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.savchenko\python\farma_pred\"/>
    </mc:Choice>
  </mc:AlternateContent>
  <xr:revisionPtr revIDLastSave="0" documentId="13_ncr:1_{5C6DE0E0-6EB8-4FE4-BEC6-00F1DE4AE70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Data" sheetId="26" r:id="rId1"/>
    <sheet name="Video Digital" sheetId="1" state="hidden" r:id="rId2"/>
    <sheet name="All Digital" sheetId="2" state="hidden" r:id="rId3"/>
  </sheets>
  <definedNames>
    <definedName name="_xlnm._FilterDatabase" localSheetId="2" hidden="1">'All Digital'!$A$1:$E$903</definedName>
    <definedName name="_xlnm._FilterDatabase" localSheetId="0" hidden="1">Data!$A$1:$I$6278</definedName>
    <definedName name="_xlnm._FilterDatabase" localSheetId="1" hidden="1">'Video Digital'!$A$1:$E$701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2" l="1"/>
  <c r="D512" i="26"/>
  <c r="E512" i="26"/>
  <c r="F1" i="1"/>
  <c r="D6278" i="26"/>
  <c r="E6278" i="26"/>
  <c r="D6277" i="26"/>
  <c r="E6277" i="26"/>
  <c r="D6276" i="26"/>
  <c r="E6276" i="26"/>
  <c r="D6275" i="26"/>
  <c r="E6275" i="26"/>
  <c r="D6274" i="26"/>
  <c r="E6274" i="26"/>
  <c r="D6273" i="26"/>
  <c r="E6273" i="26"/>
  <c r="D6272" i="26"/>
  <c r="E6272" i="26"/>
  <c r="D6271" i="26"/>
  <c r="E6271" i="26"/>
  <c r="D6270" i="26"/>
  <c r="E6270" i="26"/>
  <c r="D6269" i="26"/>
  <c r="E6269" i="26"/>
  <c r="D6268" i="26"/>
  <c r="E6268" i="26"/>
  <c r="D6267" i="26"/>
  <c r="E6267" i="26"/>
  <c r="D6266" i="26"/>
  <c r="E6266" i="26"/>
  <c r="D6265" i="26"/>
  <c r="E6265" i="26"/>
  <c r="D6264" i="26"/>
  <c r="E6264" i="26"/>
  <c r="D6263" i="26"/>
  <c r="E6263" i="26"/>
  <c r="D6262" i="26"/>
  <c r="E6262" i="26"/>
  <c r="D6261" i="26"/>
  <c r="E6261" i="26"/>
  <c r="D6260" i="26"/>
  <c r="E6260" i="26"/>
  <c r="D6259" i="26"/>
  <c r="E6259" i="26"/>
  <c r="D6258" i="26"/>
  <c r="E6258" i="26"/>
  <c r="D6257" i="26"/>
  <c r="E6257" i="26"/>
  <c r="D6256" i="26"/>
  <c r="E6256" i="26"/>
  <c r="D6255" i="26"/>
  <c r="E6255" i="26"/>
  <c r="D6254" i="26"/>
  <c r="E6254" i="26"/>
  <c r="D6253" i="26"/>
  <c r="E6253" i="26"/>
  <c r="D6252" i="26"/>
  <c r="E6252" i="26"/>
  <c r="D6251" i="26"/>
  <c r="E6251" i="26"/>
  <c r="D6250" i="26"/>
  <c r="E6250" i="26"/>
  <c r="D6249" i="26"/>
  <c r="E6249" i="26"/>
  <c r="D6248" i="26"/>
  <c r="E6248" i="26"/>
  <c r="D6247" i="26"/>
  <c r="E6247" i="26"/>
  <c r="D6246" i="26"/>
  <c r="E6246" i="26"/>
  <c r="D6245" i="26"/>
  <c r="E6245" i="26"/>
  <c r="D6244" i="26"/>
  <c r="E6244" i="26"/>
  <c r="D6243" i="26"/>
  <c r="E6243" i="26"/>
  <c r="D6242" i="26"/>
  <c r="E6242" i="26"/>
  <c r="D6241" i="26"/>
  <c r="E6241" i="26"/>
  <c r="D6240" i="26"/>
  <c r="E6240" i="26"/>
  <c r="D6239" i="26"/>
  <c r="E6239" i="26"/>
  <c r="D6238" i="26"/>
  <c r="E6238" i="26"/>
  <c r="D6237" i="26"/>
  <c r="E6237" i="26"/>
  <c r="D6236" i="26"/>
  <c r="E6236" i="26"/>
  <c r="D6235" i="26"/>
  <c r="E6235" i="26"/>
  <c r="D6234" i="26"/>
  <c r="E6234" i="26"/>
  <c r="D6233" i="26"/>
  <c r="E6233" i="26"/>
  <c r="D6232" i="26"/>
  <c r="E6232" i="26"/>
  <c r="D6231" i="26"/>
  <c r="E6231" i="26"/>
  <c r="D6230" i="26"/>
  <c r="E6230" i="26"/>
  <c r="D6229" i="26"/>
  <c r="E6229" i="26"/>
  <c r="D6228" i="26"/>
  <c r="E6228" i="26"/>
  <c r="D6227" i="26"/>
  <c r="E6227" i="26"/>
  <c r="D6226" i="26"/>
  <c r="E6226" i="26"/>
  <c r="D6225" i="26"/>
  <c r="E6225" i="26"/>
  <c r="D6224" i="26"/>
  <c r="E6224" i="26"/>
  <c r="D6223" i="26"/>
  <c r="E6223" i="26"/>
  <c r="D6222" i="26"/>
  <c r="E6222" i="26"/>
  <c r="D6221" i="26"/>
  <c r="E6221" i="26"/>
  <c r="D6220" i="26"/>
  <c r="E6220" i="26"/>
  <c r="D6219" i="26"/>
  <c r="E6219" i="26"/>
  <c r="D6218" i="26"/>
  <c r="E6218" i="26"/>
  <c r="D6217" i="26"/>
  <c r="E6217" i="26"/>
  <c r="D6216" i="26"/>
  <c r="E6216" i="26"/>
  <c r="D6215" i="26"/>
  <c r="E6215" i="26"/>
  <c r="D6214" i="26"/>
  <c r="E6214" i="26"/>
  <c r="D6213" i="26"/>
  <c r="E6213" i="26"/>
  <c r="D6212" i="26"/>
  <c r="E6212" i="26"/>
  <c r="D6211" i="26"/>
  <c r="E6211" i="26"/>
  <c r="D6210" i="26"/>
  <c r="E6210" i="26"/>
  <c r="D6209" i="26"/>
  <c r="E6209" i="26"/>
  <c r="D6208" i="26"/>
  <c r="E6208" i="26"/>
  <c r="D6207" i="26"/>
  <c r="E6207" i="26"/>
  <c r="D6206" i="26"/>
  <c r="E6206" i="26"/>
  <c r="D6205" i="26"/>
  <c r="E6205" i="26"/>
  <c r="D6204" i="26"/>
  <c r="E6204" i="26"/>
  <c r="D6203" i="26"/>
  <c r="E6203" i="26"/>
  <c r="D6202" i="26"/>
  <c r="E6202" i="26"/>
  <c r="D6201" i="26"/>
  <c r="E6201" i="26"/>
  <c r="D6200" i="26"/>
  <c r="E6200" i="26"/>
  <c r="D6199" i="26"/>
  <c r="E6199" i="26"/>
  <c r="D6198" i="26"/>
  <c r="E6198" i="26"/>
  <c r="D6197" i="26"/>
  <c r="E6197" i="26"/>
  <c r="D6196" i="26"/>
  <c r="E6196" i="26"/>
  <c r="D6195" i="26"/>
  <c r="E6195" i="26"/>
  <c r="D6194" i="26"/>
  <c r="E6194" i="26"/>
  <c r="D6193" i="26"/>
  <c r="E6193" i="26"/>
  <c r="D6192" i="26"/>
  <c r="E6192" i="26"/>
  <c r="D6191" i="26"/>
  <c r="E6191" i="26"/>
  <c r="D6190" i="26"/>
  <c r="E6190" i="26"/>
  <c r="D6189" i="26"/>
  <c r="E6189" i="26"/>
  <c r="D6188" i="26"/>
  <c r="E6188" i="26"/>
  <c r="D6187" i="26"/>
  <c r="E6187" i="26"/>
  <c r="D6186" i="26"/>
  <c r="E6186" i="26"/>
  <c r="D6185" i="26"/>
  <c r="E6185" i="26"/>
  <c r="D6184" i="26"/>
  <c r="E6184" i="26"/>
  <c r="D6183" i="26"/>
  <c r="E6183" i="26"/>
  <c r="D6182" i="26"/>
  <c r="E6182" i="26"/>
  <c r="D6181" i="26"/>
  <c r="E6181" i="26"/>
  <c r="D6180" i="26"/>
  <c r="E6180" i="26"/>
  <c r="D6179" i="26"/>
  <c r="E6179" i="26"/>
  <c r="D6178" i="26"/>
  <c r="E6178" i="26"/>
  <c r="D6177" i="26"/>
  <c r="E6177" i="26"/>
  <c r="D6176" i="26"/>
  <c r="E6176" i="26"/>
  <c r="D6175" i="26"/>
  <c r="E6175" i="26"/>
  <c r="D6174" i="26"/>
  <c r="E6174" i="26"/>
  <c r="D6173" i="26"/>
  <c r="E6173" i="26"/>
  <c r="D6172" i="26"/>
  <c r="E6172" i="26"/>
  <c r="D6171" i="26"/>
  <c r="E6171" i="26"/>
  <c r="D6170" i="26"/>
  <c r="E6170" i="26"/>
  <c r="D6169" i="26"/>
  <c r="E6169" i="26"/>
  <c r="D6168" i="26"/>
  <c r="E6168" i="26"/>
  <c r="D6167" i="26"/>
  <c r="E6167" i="26"/>
  <c r="D6166" i="26"/>
  <c r="E6166" i="26"/>
  <c r="D6165" i="26"/>
  <c r="E6165" i="26"/>
  <c r="D6164" i="26"/>
  <c r="E6164" i="26"/>
  <c r="D6163" i="26"/>
  <c r="E6163" i="26"/>
  <c r="D6162" i="26"/>
  <c r="E6162" i="26"/>
  <c r="D6161" i="26"/>
  <c r="E6161" i="26"/>
  <c r="D6160" i="26"/>
  <c r="E6160" i="26"/>
  <c r="D6159" i="26"/>
  <c r="E6159" i="26"/>
  <c r="D6158" i="26"/>
  <c r="E6158" i="26"/>
  <c r="D6157" i="26"/>
  <c r="E6157" i="26"/>
  <c r="D6156" i="26"/>
  <c r="E6156" i="26"/>
  <c r="D6155" i="26"/>
  <c r="E6155" i="26"/>
  <c r="D6154" i="26"/>
  <c r="E6154" i="26"/>
  <c r="D6153" i="26"/>
  <c r="E6153" i="26"/>
  <c r="D6152" i="26"/>
  <c r="E6152" i="26"/>
  <c r="D6151" i="26"/>
  <c r="E6151" i="26"/>
  <c r="D6150" i="26"/>
  <c r="E6150" i="26"/>
  <c r="D6149" i="26"/>
  <c r="E6149" i="26"/>
  <c r="D6148" i="26"/>
  <c r="E6148" i="26"/>
  <c r="D6147" i="26"/>
  <c r="E6147" i="26"/>
  <c r="D6146" i="26"/>
  <c r="E6146" i="26"/>
  <c r="D6145" i="26"/>
  <c r="E6145" i="26"/>
  <c r="D6144" i="26"/>
  <c r="E6144" i="26"/>
  <c r="D6143" i="26"/>
  <c r="E6143" i="26"/>
  <c r="D6142" i="26"/>
  <c r="E6142" i="26"/>
  <c r="D6141" i="26"/>
  <c r="E6141" i="26"/>
  <c r="D6140" i="26"/>
  <c r="E6140" i="26"/>
  <c r="D6139" i="26"/>
  <c r="E6139" i="26"/>
  <c r="D6138" i="26"/>
  <c r="E6138" i="26"/>
  <c r="D6137" i="26"/>
  <c r="E6137" i="26"/>
  <c r="D6136" i="26"/>
  <c r="E6136" i="26"/>
  <c r="D6135" i="26"/>
  <c r="E6135" i="26"/>
  <c r="D6134" i="26"/>
  <c r="E6134" i="26"/>
  <c r="D6133" i="26"/>
  <c r="E6133" i="26"/>
  <c r="D6132" i="26"/>
  <c r="E6132" i="26"/>
  <c r="D6131" i="26"/>
  <c r="E6131" i="26"/>
  <c r="D6130" i="26"/>
  <c r="E6130" i="26"/>
  <c r="D6129" i="26"/>
  <c r="E6129" i="26"/>
  <c r="D6128" i="26"/>
  <c r="E6128" i="26"/>
  <c r="D6127" i="26"/>
  <c r="E6127" i="26"/>
  <c r="D6126" i="26"/>
  <c r="E6126" i="26"/>
  <c r="D6125" i="26"/>
  <c r="E6125" i="26"/>
  <c r="D6124" i="26"/>
  <c r="E6124" i="26"/>
  <c r="D6123" i="26"/>
  <c r="E6123" i="26"/>
  <c r="D6122" i="26"/>
  <c r="E6122" i="26"/>
  <c r="D6121" i="26"/>
  <c r="E6121" i="26"/>
  <c r="D6120" i="26"/>
  <c r="E6120" i="26"/>
  <c r="D6119" i="26"/>
  <c r="E6119" i="26"/>
  <c r="D6118" i="26"/>
  <c r="E6118" i="26"/>
  <c r="D6117" i="26"/>
  <c r="E6117" i="26"/>
  <c r="D6116" i="26"/>
  <c r="E6116" i="26"/>
  <c r="D6115" i="26"/>
  <c r="E6115" i="26"/>
  <c r="D6114" i="26"/>
  <c r="E6114" i="26"/>
  <c r="D6113" i="26"/>
  <c r="E6113" i="26"/>
  <c r="D6112" i="26"/>
  <c r="E6112" i="26"/>
  <c r="D6111" i="26"/>
  <c r="E6111" i="26"/>
  <c r="D6110" i="26"/>
  <c r="E6110" i="26"/>
  <c r="D6109" i="26"/>
  <c r="E6109" i="26"/>
  <c r="D6108" i="26"/>
  <c r="E6108" i="26"/>
  <c r="D6107" i="26"/>
  <c r="E6107" i="26"/>
  <c r="D6106" i="26"/>
  <c r="E6106" i="26"/>
  <c r="D6105" i="26"/>
  <c r="E6105" i="26"/>
  <c r="D6104" i="26"/>
  <c r="E6104" i="26"/>
  <c r="D6103" i="26"/>
  <c r="E6103" i="26"/>
  <c r="D6102" i="26"/>
  <c r="E6102" i="26"/>
  <c r="D6101" i="26"/>
  <c r="E6101" i="26"/>
  <c r="D6100" i="26"/>
  <c r="E6100" i="26"/>
  <c r="D6099" i="26"/>
  <c r="E6099" i="26"/>
  <c r="D6098" i="26"/>
  <c r="E6098" i="26"/>
  <c r="D6097" i="26"/>
  <c r="E6097" i="26"/>
  <c r="D6096" i="26"/>
  <c r="E6096" i="26"/>
  <c r="D6095" i="26"/>
  <c r="E6095" i="26"/>
  <c r="D6094" i="26"/>
  <c r="E6094" i="26"/>
  <c r="D6093" i="26"/>
  <c r="E6093" i="26"/>
  <c r="D6092" i="26"/>
  <c r="E6092" i="26"/>
  <c r="D6091" i="26"/>
  <c r="E6091" i="26"/>
  <c r="D6090" i="26"/>
  <c r="E6090" i="26"/>
  <c r="D6089" i="26"/>
  <c r="E6089" i="26"/>
  <c r="D6088" i="26"/>
  <c r="E6088" i="26"/>
  <c r="D6087" i="26"/>
  <c r="E6087" i="26"/>
  <c r="D6086" i="26"/>
  <c r="E6086" i="26"/>
  <c r="D6085" i="26"/>
  <c r="E6085" i="26"/>
  <c r="D6084" i="26"/>
  <c r="E6084" i="26"/>
  <c r="D6083" i="26"/>
  <c r="E6083" i="26"/>
  <c r="D6082" i="26"/>
  <c r="E6082" i="26"/>
  <c r="D6081" i="26"/>
  <c r="E6081" i="26"/>
  <c r="D6080" i="26"/>
  <c r="E6080" i="26"/>
  <c r="D6079" i="26"/>
  <c r="E6079" i="26"/>
  <c r="D6078" i="26"/>
  <c r="E6078" i="26"/>
  <c r="D6077" i="26"/>
  <c r="E6077" i="26"/>
  <c r="D6076" i="26"/>
  <c r="E6076" i="26"/>
  <c r="D6075" i="26"/>
  <c r="E6075" i="26"/>
  <c r="D6074" i="26"/>
  <c r="E6074" i="26"/>
  <c r="D6073" i="26"/>
  <c r="E6073" i="26"/>
  <c r="D6072" i="26"/>
  <c r="E6072" i="26"/>
  <c r="D6071" i="26"/>
  <c r="E6071" i="26"/>
  <c r="D6070" i="26"/>
  <c r="E6070" i="26"/>
  <c r="D6069" i="26"/>
  <c r="E6069" i="26"/>
  <c r="D6068" i="26"/>
  <c r="E6068" i="26"/>
  <c r="D6067" i="26"/>
  <c r="E6067" i="26"/>
  <c r="D6066" i="26"/>
  <c r="E6066" i="26"/>
  <c r="D6065" i="26"/>
  <c r="E6065" i="26"/>
  <c r="D6064" i="26"/>
  <c r="E6064" i="26"/>
  <c r="D6063" i="26"/>
  <c r="E6063" i="26"/>
  <c r="D6062" i="26"/>
  <c r="E6062" i="26"/>
  <c r="D6061" i="26"/>
  <c r="E6061" i="26"/>
  <c r="D6060" i="26"/>
  <c r="E6060" i="26"/>
  <c r="D6059" i="26"/>
  <c r="E6059" i="26"/>
  <c r="D6058" i="26"/>
  <c r="E6058" i="26"/>
  <c r="D6057" i="26"/>
  <c r="E6057" i="26"/>
  <c r="D6056" i="26"/>
  <c r="E6056" i="26"/>
  <c r="D6055" i="26"/>
  <c r="E6055" i="26"/>
  <c r="D6054" i="26"/>
  <c r="E6054" i="26"/>
  <c r="D6053" i="26"/>
  <c r="E6053" i="26"/>
  <c r="D6052" i="26"/>
  <c r="E6052" i="26"/>
  <c r="D6051" i="26"/>
  <c r="E6051" i="26"/>
  <c r="D6050" i="26"/>
  <c r="E6050" i="26"/>
  <c r="D6049" i="26"/>
  <c r="E6049" i="26"/>
  <c r="D6048" i="26"/>
  <c r="E6048" i="26"/>
  <c r="D6047" i="26"/>
  <c r="E6047" i="26"/>
  <c r="D6046" i="26"/>
  <c r="E6046" i="26"/>
  <c r="D6045" i="26"/>
  <c r="E6045" i="26"/>
  <c r="D6044" i="26"/>
  <c r="E6044" i="26"/>
  <c r="D6043" i="26"/>
  <c r="E6043" i="26"/>
  <c r="D6042" i="26"/>
  <c r="E6042" i="26"/>
  <c r="D6041" i="26"/>
  <c r="E6041" i="26"/>
  <c r="D6040" i="26"/>
  <c r="E6040" i="26"/>
  <c r="D6039" i="26"/>
  <c r="E6039" i="26"/>
  <c r="D6038" i="26"/>
  <c r="E6038" i="26"/>
  <c r="D6037" i="26"/>
  <c r="E6037" i="26"/>
  <c r="D6036" i="26"/>
  <c r="E6036" i="26"/>
  <c r="D6035" i="26"/>
  <c r="E6035" i="26"/>
  <c r="D6034" i="26"/>
  <c r="E6034" i="26"/>
  <c r="D6033" i="26"/>
  <c r="E6033" i="26"/>
  <c r="D6032" i="26"/>
  <c r="E6032" i="26"/>
  <c r="D6031" i="26"/>
  <c r="E6031" i="26"/>
  <c r="D6030" i="26"/>
  <c r="E6030" i="26"/>
  <c r="D6029" i="26"/>
  <c r="E6029" i="26"/>
  <c r="D6028" i="26"/>
  <c r="E6028" i="26"/>
  <c r="D6027" i="26"/>
  <c r="E6027" i="26"/>
  <c r="D6026" i="26"/>
  <c r="E6026" i="26"/>
  <c r="D6025" i="26"/>
  <c r="E6025" i="26"/>
  <c r="D6024" i="26"/>
  <c r="E6024" i="26"/>
  <c r="D6023" i="26"/>
  <c r="E6023" i="26"/>
  <c r="D6022" i="26"/>
  <c r="E6022" i="26"/>
  <c r="D6021" i="26"/>
  <c r="E6021" i="26"/>
  <c r="D6020" i="26"/>
  <c r="E6020" i="26"/>
  <c r="D6019" i="26"/>
  <c r="E6019" i="26"/>
  <c r="D6018" i="26"/>
  <c r="E6018" i="26"/>
  <c r="D6017" i="26"/>
  <c r="E6017" i="26"/>
  <c r="D6016" i="26"/>
  <c r="E6016" i="26"/>
  <c r="D6015" i="26"/>
  <c r="E6015" i="26"/>
  <c r="D6014" i="26"/>
  <c r="E6014" i="26"/>
  <c r="D6013" i="26"/>
  <c r="E6013" i="26"/>
  <c r="D6012" i="26"/>
  <c r="E6012" i="26"/>
  <c r="D6011" i="26"/>
  <c r="E6011" i="26"/>
  <c r="D6010" i="26"/>
  <c r="E6010" i="26"/>
  <c r="D6009" i="26"/>
  <c r="E6009" i="26"/>
  <c r="D6008" i="26"/>
  <c r="E6008" i="26"/>
  <c r="D6007" i="26"/>
  <c r="E6007" i="26"/>
  <c r="D6006" i="26"/>
  <c r="E6006" i="26"/>
  <c r="D6005" i="26"/>
  <c r="E6005" i="26"/>
  <c r="D6004" i="26"/>
  <c r="E6004" i="26"/>
  <c r="D6003" i="26"/>
  <c r="E6003" i="26"/>
  <c r="D6002" i="26"/>
  <c r="E6002" i="26"/>
  <c r="D6001" i="26"/>
  <c r="E6001" i="26"/>
  <c r="D6000" i="26"/>
  <c r="E6000" i="26"/>
  <c r="D5999" i="26"/>
  <c r="E5999" i="26"/>
  <c r="D5998" i="26"/>
  <c r="E5998" i="26"/>
  <c r="D5997" i="26"/>
  <c r="E5997" i="26"/>
  <c r="D5996" i="26"/>
  <c r="E5996" i="26"/>
  <c r="D5995" i="26"/>
  <c r="E5995" i="26"/>
  <c r="D5994" i="26"/>
  <c r="E5994" i="26"/>
  <c r="D5993" i="26"/>
  <c r="E5993" i="26"/>
  <c r="D5992" i="26"/>
  <c r="E5992" i="26"/>
  <c r="D5991" i="26"/>
  <c r="E5991" i="26"/>
  <c r="D5990" i="26"/>
  <c r="E5990" i="26"/>
  <c r="D5989" i="26"/>
  <c r="E5989" i="26"/>
  <c r="D5988" i="26"/>
  <c r="E5988" i="26"/>
  <c r="D5987" i="26"/>
  <c r="E5987" i="26"/>
  <c r="D5986" i="26"/>
  <c r="E5986" i="26"/>
  <c r="D5985" i="26"/>
  <c r="E5985" i="26"/>
  <c r="D5984" i="26"/>
  <c r="E5984" i="26"/>
  <c r="D5983" i="26"/>
  <c r="E5983" i="26"/>
  <c r="D5982" i="26"/>
  <c r="E5982" i="26"/>
  <c r="D5981" i="26"/>
  <c r="E5981" i="26"/>
  <c r="D5980" i="26"/>
  <c r="E5980" i="26"/>
  <c r="D5979" i="26"/>
  <c r="E5979" i="26"/>
  <c r="D5978" i="26"/>
  <c r="E5978" i="26"/>
  <c r="D5977" i="26"/>
  <c r="E5977" i="26"/>
  <c r="D5976" i="26"/>
  <c r="E5976" i="26"/>
  <c r="D5975" i="26"/>
  <c r="E5975" i="26"/>
  <c r="D5974" i="26"/>
  <c r="E5974" i="26"/>
  <c r="D5973" i="26"/>
  <c r="E5973" i="26"/>
  <c r="D5972" i="26"/>
  <c r="E5972" i="26"/>
  <c r="D5971" i="26"/>
  <c r="E5971" i="26"/>
  <c r="D5970" i="26"/>
  <c r="E5970" i="26"/>
  <c r="D5969" i="26"/>
  <c r="E5969" i="26"/>
  <c r="D5968" i="26"/>
  <c r="E5968" i="26"/>
  <c r="D5967" i="26"/>
  <c r="E5967" i="26"/>
  <c r="D5966" i="26"/>
  <c r="E5966" i="26"/>
  <c r="D5965" i="26"/>
  <c r="E5965" i="26"/>
  <c r="D5964" i="26"/>
  <c r="E5964" i="26"/>
  <c r="D5963" i="26"/>
  <c r="E5963" i="26"/>
  <c r="D5962" i="26"/>
  <c r="E5962" i="26"/>
  <c r="D5961" i="26"/>
  <c r="E5961" i="26"/>
  <c r="D5960" i="26"/>
  <c r="E5960" i="26"/>
  <c r="D5959" i="26"/>
  <c r="E5959" i="26"/>
  <c r="D5958" i="26"/>
  <c r="E5958" i="26"/>
  <c r="D5957" i="26"/>
  <c r="E5957" i="26"/>
  <c r="D5956" i="26"/>
  <c r="E5956" i="26"/>
  <c r="D5955" i="26"/>
  <c r="E5955" i="26"/>
  <c r="D5954" i="26"/>
  <c r="E5954" i="26"/>
  <c r="D5953" i="26"/>
  <c r="E5953" i="26"/>
  <c r="D5952" i="26"/>
  <c r="E5952" i="26"/>
  <c r="D5951" i="26"/>
  <c r="E5951" i="26"/>
  <c r="D5950" i="26"/>
  <c r="E5950" i="26"/>
  <c r="D5949" i="26"/>
  <c r="E5949" i="26"/>
  <c r="D5948" i="26"/>
  <c r="E5948" i="26"/>
  <c r="D5947" i="26"/>
  <c r="E5947" i="26"/>
  <c r="D5946" i="26"/>
  <c r="E5946" i="26"/>
  <c r="D5945" i="26"/>
  <c r="E5945" i="26"/>
  <c r="D5944" i="26"/>
  <c r="E5944" i="26"/>
  <c r="D5943" i="26"/>
  <c r="E5943" i="26"/>
  <c r="D5942" i="26"/>
  <c r="E5942" i="26"/>
  <c r="D5941" i="26"/>
  <c r="E5941" i="26"/>
  <c r="D5940" i="26"/>
  <c r="E5940" i="26"/>
  <c r="D5939" i="26"/>
  <c r="E5939" i="26"/>
  <c r="D5938" i="26"/>
  <c r="E5938" i="26"/>
  <c r="D5937" i="26"/>
  <c r="E5937" i="26"/>
  <c r="D5936" i="26"/>
  <c r="E5936" i="26"/>
  <c r="D5935" i="26"/>
  <c r="E5935" i="26"/>
  <c r="D5934" i="26"/>
  <c r="E5934" i="26"/>
  <c r="D5933" i="26"/>
  <c r="E5933" i="26"/>
  <c r="D5932" i="26"/>
  <c r="E5932" i="26"/>
  <c r="D5931" i="26"/>
  <c r="E5931" i="26"/>
  <c r="D5930" i="26"/>
  <c r="E5930" i="26"/>
  <c r="D5929" i="26"/>
  <c r="E5929" i="26"/>
  <c r="D5928" i="26"/>
  <c r="E5928" i="26"/>
  <c r="D5927" i="26"/>
  <c r="E5927" i="26"/>
  <c r="D5926" i="26"/>
  <c r="E5926" i="26"/>
  <c r="D5925" i="26"/>
  <c r="E5925" i="26"/>
  <c r="D5924" i="26"/>
  <c r="E5924" i="26"/>
  <c r="D5923" i="26"/>
  <c r="E5923" i="26"/>
  <c r="D5922" i="26"/>
  <c r="E5922" i="26"/>
  <c r="D5921" i="26"/>
  <c r="E5921" i="26"/>
  <c r="D5920" i="26"/>
  <c r="E5920" i="26"/>
  <c r="D5919" i="26"/>
  <c r="E5919" i="26"/>
  <c r="D5918" i="26"/>
  <c r="E5918" i="26"/>
  <c r="D5917" i="26"/>
  <c r="E5917" i="26"/>
  <c r="D5916" i="26"/>
  <c r="E5916" i="26"/>
  <c r="D5915" i="26"/>
  <c r="E5915" i="26"/>
  <c r="D5914" i="26"/>
  <c r="E5914" i="26"/>
  <c r="D5913" i="26"/>
  <c r="E5913" i="26"/>
  <c r="D5912" i="26"/>
  <c r="E5912" i="26"/>
  <c r="D5911" i="26"/>
  <c r="E5911" i="26"/>
  <c r="D5910" i="26"/>
  <c r="E5910" i="26"/>
  <c r="D5909" i="26"/>
  <c r="E5909" i="26"/>
  <c r="D5908" i="26"/>
  <c r="E5908" i="26"/>
  <c r="D5907" i="26"/>
  <c r="E5907" i="26"/>
  <c r="D5906" i="26"/>
  <c r="E5906" i="26"/>
  <c r="D5905" i="26"/>
  <c r="E5905" i="26"/>
  <c r="D5904" i="26"/>
  <c r="E5904" i="26"/>
  <c r="D5903" i="26"/>
  <c r="E5903" i="26"/>
  <c r="D5902" i="26"/>
  <c r="E5902" i="26"/>
  <c r="D5901" i="26"/>
  <c r="E5901" i="26"/>
  <c r="D5900" i="26"/>
  <c r="E5900" i="26"/>
  <c r="D5899" i="26"/>
  <c r="E5899" i="26"/>
  <c r="D5898" i="26"/>
  <c r="E5898" i="26"/>
  <c r="D5897" i="26"/>
  <c r="E5897" i="26"/>
  <c r="D5896" i="26"/>
  <c r="E5896" i="26"/>
  <c r="D5895" i="26"/>
  <c r="E5895" i="26"/>
  <c r="D5894" i="26"/>
  <c r="E5894" i="26"/>
  <c r="D5893" i="26"/>
  <c r="E5893" i="26"/>
  <c r="D5892" i="26"/>
  <c r="E5892" i="26"/>
  <c r="D5891" i="26"/>
  <c r="E5891" i="26"/>
  <c r="D5890" i="26"/>
  <c r="E5890" i="26"/>
  <c r="D5889" i="26"/>
  <c r="E5889" i="26"/>
  <c r="D5888" i="26"/>
  <c r="E5888" i="26"/>
  <c r="D5887" i="26"/>
  <c r="E5887" i="26"/>
  <c r="D5886" i="26"/>
  <c r="E5886" i="26"/>
  <c r="D5885" i="26"/>
  <c r="E5885" i="26"/>
  <c r="D5884" i="26"/>
  <c r="E5884" i="26"/>
  <c r="D5883" i="26"/>
  <c r="E5883" i="26"/>
  <c r="D5882" i="26"/>
  <c r="E5882" i="26"/>
  <c r="D5881" i="26"/>
  <c r="E5881" i="26"/>
  <c r="D5880" i="26"/>
  <c r="E5880" i="26"/>
  <c r="D5879" i="26"/>
  <c r="E5879" i="26"/>
  <c r="D5878" i="26"/>
  <c r="E5878" i="26"/>
  <c r="D5877" i="26"/>
  <c r="E5877" i="26"/>
  <c r="D5876" i="26"/>
  <c r="E5876" i="26"/>
  <c r="D5875" i="26"/>
  <c r="E5875" i="26"/>
  <c r="D5874" i="26"/>
  <c r="E5874" i="26"/>
  <c r="D5873" i="26"/>
  <c r="E5873" i="26"/>
  <c r="D5872" i="26"/>
  <c r="E5872" i="26"/>
  <c r="D5871" i="26"/>
  <c r="E5871" i="26"/>
  <c r="D5870" i="26"/>
  <c r="E5870" i="26"/>
  <c r="D5869" i="26"/>
  <c r="E5869" i="26"/>
  <c r="D5868" i="26"/>
  <c r="E5868" i="26"/>
  <c r="D5867" i="26"/>
  <c r="E5867" i="26"/>
  <c r="D5866" i="26"/>
  <c r="E5866" i="26"/>
  <c r="D5865" i="26"/>
  <c r="E5865" i="26"/>
  <c r="D5864" i="26"/>
  <c r="E5864" i="26"/>
  <c r="D5863" i="26"/>
  <c r="E5863" i="26"/>
  <c r="D5862" i="26"/>
  <c r="E5862" i="26"/>
  <c r="D5861" i="26"/>
  <c r="E5861" i="26"/>
  <c r="D5860" i="26"/>
  <c r="E5860" i="26"/>
  <c r="D5859" i="26"/>
  <c r="E5859" i="26"/>
  <c r="D5858" i="26"/>
  <c r="E5858" i="26"/>
  <c r="D5857" i="26"/>
  <c r="E5857" i="26"/>
  <c r="D5856" i="26"/>
  <c r="E5856" i="26"/>
  <c r="D5855" i="26"/>
  <c r="E5855" i="26"/>
  <c r="D5854" i="26"/>
  <c r="E5854" i="26"/>
  <c r="D5853" i="26"/>
  <c r="E5853" i="26"/>
  <c r="D5852" i="26"/>
  <c r="E5852" i="26"/>
  <c r="D5851" i="26"/>
  <c r="E5851" i="26"/>
  <c r="D5850" i="26"/>
  <c r="E5850" i="26"/>
  <c r="D5849" i="26"/>
  <c r="E5849" i="26"/>
  <c r="D5848" i="26"/>
  <c r="E5848" i="26"/>
  <c r="D5847" i="26"/>
  <c r="E5847" i="26"/>
  <c r="D5846" i="26"/>
  <c r="E5846" i="26"/>
  <c r="D5845" i="26"/>
  <c r="E5845" i="26"/>
  <c r="D5844" i="26"/>
  <c r="E5844" i="26"/>
  <c r="D5843" i="26"/>
  <c r="E5843" i="26"/>
  <c r="D5842" i="26"/>
  <c r="E5842" i="26"/>
  <c r="D5841" i="26"/>
  <c r="E5841" i="26"/>
  <c r="D5840" i="26"/>
  <c r="E5840" i="26"/>
  <c r="D5839" i="26"/>
  <c r="E5839" i="26"/>
  <c r="D5838" i="26"/>
  <c r="E5838" i="26"/>
  <c r="D5837" i="26"/>
  <c r="E5837" i="26"/>
  <c r="D5836" i="26"/>
  <c r="E5836" i="26"/>
  <c r="D5835" i="26"/>
  <c r="E5835" i="26"/>
  <c r="D5834" i="26"/>
  <c r="E5834" i="26"/>
  <c r="D5833" i="26"/>
  <c r="E5833" i="26"/>
  <c r="D5832" i="26"/>
  <c r="E5832" i="26"/>
  <c r="D5831" i="26"/>
  <c r="E5831" i="26"/>
  <c r="D5830" i="26"/>
  <c r="E5830" i="26"/>
  <c r="D5829" i="26"/>
  <c r="E5829" i="26"/>
  <c r="D5828" i="26"/>
  <c r="E5828" i="26"/>
  <c r="D5827" i="26"/>
  <c r="E5827" i="26"/>
  <c r="D5826" i="26"/>
  <c r="E5826" i="26"/>
  <c r="D5825" i="26"/>
  <c r="E5825" i="26"/>
  <c r="D5824" i="26"/>
  <c r="E5824" i="26"/>
  <c r="D5823" i="26"/>
  <c r="E5823" i="26"/>
  <c r="D5822" i="26"/>
  <c r="E5822" i="26"/>
  <c r="D5821" i="26"/>
  <c r="E5821" i="26"/>
  <c r="D5820" i="26"/>
  <c r="E5820" i="26"/>
  <c r="D5819" i="26"/>
  <c r="E5819" i="26"/>
  <c r="D5818" i="26"/>
  <c r="E5818" i="26"/>
  <c r="D5817" i="26"/>
  <c r="E5817" i="26"/>
  <c r="D5816" i="26"/>
  <c r="E5816" i="26"/>
  <c r="D5815" i="26"/>
  <c r="E5815" i="26"/>
  <c r="D5814" i="26"/>
  <c r="E5814" i="26"/>
  <c r="D5813" i="26"/>
  <c r="E5813" i="26"/>
  <c r="D5812" i="26"/>
  <c r="E5812" i="26"/>
  <c r="D5811" i="26"/>
  <c r="E5811" i="26"/>
  <c r="D5810" i="26"/>
  <c r="E5810" i="26"/>
  <c r="D5809" i="26"/>
  <c r="E5809" i="26"/>
  <c r="D5808" i="26"/>
  <c r="E5808" i="26"/>
  <c r="D5807" i="26"/>
  <c r="E5807" i="26"/>
  <c r="D5806" i="26"/>
  <c r="E5806" i="26"/>
  <c r="D5805" i="26"/>
  <c r="E5805" i="26"/>
  <c r="D5804" i="26"/>
  <c r="E5804" i="26"/>
  <c r="D5803" i="26"/>
  <c r="E5803" i="26"/>
  <c r="D5802" i="26"/>
  <c r="E5802" i="26"/>
  <c r="D5801" i="26"/>
  <c r="E5801" i="26"/>
  <c r="D5800" i="26"/>
  <c r="E5800" i="26"/>
  <c r="D5799" i="26"/>
  <c r="E5799" i="26"/>
  <c r="D5798" i="26"/>
  <c r="E5798" i="26"/>
  <c r="D5797" i="26"/>
  <c r="E5797" i="26"/>
  <c r="D5796" i="26"/>
  <c r="E5796" i="26"/>
  <c r="D5795" i="26"/>
  <c r="E5795" i="26"/>
  <c r="D5794" i="26"/>
  <c r="E5794" i="26"/>
  <c r="D5793" i="26"/>
  <c r="E5793" i="26"/>
  <c r="D5792" i="26"/>
  <c r="E5792" i="26"/>
  <c r="D5791" i="26"/>
  <c r="E5791" i="26"/>
  <c r="D5790" i="26"/>
  <c r="E5790" i="26"/>
  <c r="D5789" i="26"/>
  <c r="E5789" i="26"/>
  <c r="D5788" i="26"/>
  <c r="E5788" i="26"/>
  <c r="D5787" i="26"/>
  <c r="E5787" i="26"/>
  <c r="D5786" i="26"/>
  <c r="E5786" i="26"/>
  <c r="D5785" i="26"/>
  <c r="E5785" i="26"/>
  <c r="D5784" i="26"/>
  <c r="E5784" i="26"/>
  <c r="D5783" i="26"/>
  <c r="E5783" i="26"/>
  <c r="D5782" i="26"/>
  <c r="E5782" i="26"/>
  <c r="D5781" i="26"/>
  <c r="E5781" i="26"/>
  <c r="D5780" i="26"/>
  <c r="E5780" i="26"/>
  <c r="D5779" i="26"/>
  <c r="E5779" i="26"/>
  <c r="D5778" i="26"/>
  <c r="E5778" i="26"/>
  <c r="D5777" i="26"/>
  <c r="E5777" i="26"/>
  <c r="D5776" i="26"/>
  <c r="E5776" i="26"/>
  <c r="D5775" i="26"/>
  <c r="E5775" i="26"/>
  <c r="D5774" i="26"/>
  <c r="E5774" i="26"/>
  <c r="D5773" i="26"/>
  <c r="E5773" i="26"/>
  <c r="D5772" i="26"/>
  <c r="E5772" i="26"/>
  <c r="D5771" i="26"/>
  <c r="E5771" i="26"/>
  <c r="D5770" i="26"/>
  <c r="E5770" i="26"/>
  <c r="D5769" i="26"/>
  <c r="E5769" i="26"/>
  <c r="D5768" i="26"/>
  <c r="E5768" i="26"/>
  <c r="D5767" i="26"/>
  <c r="E5767" i="26"/>
  <c r="D5766" i="26"/>
  <c r="E5766" i="26"/>
  <c r="D5765" i="26"/>
  <c r="E5765" i="26"/>
  <c r="D5764" i="26"/>
  <c r="E5764" i="26"/>
  <c r="D5763" i="26"/>
  <c r="E5763" i="26"/>
  <c r="D5762" i="26"/>
  <c r="E5762" i="26"/>
  <c r="D5761" i="26"/>
  <c r="E5761" i="26"/>
  <c r="D5760" i="26"/>
  <c r="E5760" i="26"/>
  <c r="D5759" i="26"/>
  <c r="E5759" i="26"/>
  <c r="D5758" i="26"/>
  <c r="E5758" i="26"/>
  <c r="D5757" i="26"/>
  <c r="E5757" i="26"/>
  <c r="D5756" i="26"/>
  <c r="E5756" i="26"/>
  <c r="D5755" i="26"/>
  <c r="E5755" i="26"/>
  <c r="D5754" i="26"/>
  <c r="E5754" i="26"/>
  <c r="D5753" i="26"/>
  <c r="E5753" i="26"/>
  <c r="D5752" i="26"/>
  <c r="E5752" i="26"/>
  <c r="D5751" i="26"/>
  <c r="E5751" i="26"/>
  <c r="D5750" i="26"/>
  <c r="E5750" i="26"/>
  <c r="D5749" i="26"/>
  <c r="E5749" i="26"/>
  <c r="D5748" i="26"/>
  <c r="E5748" i="26"/>
  <c r="D5747" i="26"/>
  <c r="E5747" i="26"/>
  <c r="D5746" i="26"/>
  <c r="E5746" i="26"/>
  <c r="D5745" i="26"/>
  <c r="E5745" i="26"/>
  <c r="D5744" i="26"/>
  <c r="E5744" i="26"/>
  <c r="D5743" i="26"/>
  <c r="E5743" i="26"/>
  <c r="D5742" i="26"/>
  <c r="E5742" i="26"/>
  <c r="D5741" i="26"/>
  <c r="E5741" i="26"/>
  <c r="D5740" i="26"/>
  <c r="E5740" i="26"/>
  <c r="D5739" i="26"/>
  <c r="E5739" i="26"/>
  <c r="D5738" i="26"/>
  <c r="E5738" i="26"/>
  <c r="D5737" i="26"/>
  <c r="E5737" i="26"/>
  <c r="D5736" i="26"/>
  <c r="E5736" i="26"/>
  <c r="D5735" i="26"/>
  <c r="E5735" i="26"/>
  <c r="D5734" i="26"/>
  <c r="E5734" i="26"/>
  <c r="D5733" i="26"/>
  <c r="E5733" i="26"/>
  <c r="D5732" i="26"/>
  <c r="E5732" i="26"/>
  <c r="D5731" i="26"/>
  <c r="E5731" i="26"/>
  <c r="D5730" i="26"/>
  <c r="E5730" i="26"/>
  <c r="D5729" i="26"/>
  <c r="E5729" i="26"/>
  <c r="D5728" i="26"/>
  <c r="E5728" i="26"/>
  <c r="D5727" i="26"/>
  <c r="E5727" i="26"/>
  <c r="D5726" i="26"/>
  <c r="E5726" i="26"/>
  <c r="D5725" i="26"/>
  <c r="E5725" i="26"/>
  <c r="D5724" i="26"/>
  <c r="E5724" i="26"/>
  <c r="D5723" i="26"/>
  <c r="E5723" i="26"/>
  <c r="D5722" i="26"/>
  <c r="E5722" i="26"/>
  <c r="D5721" i="26"/>
  <c r="E5721" i="26"/>
  <c r="D5720" i="26"/>
  <c r="E5720" i="26"/>
  <c r="D5719" i="26"/>
  <c r="E5719" i="26"/>
  <c r="D5718" i="26"/>
  <c r="E5718" i="26"/>
  <c r="D5717" i="26"/>
  <c r="E5717" i="26"/>
  <c r="D5716" i="26"/>
  <c r="E5716" i="26"/>
  <c r="D5715" i="26"/>
  <c r="E5715" i="26"/>
  <c r="D5714" i="26"/>
  <c r="E5714" i="26"/>
  <c r="D5713" i="26"/>
  <c r="E5713" i="26"/>
  <c r="D5712" i="26"/>
  <c r="E5712" i="26"/>
  <c r="D5711" i="26"/>
  <c r="E5711" i="26"/>
  <c r="D5710" i="26"/>
  <c r="E5710" i="26"/>
  <c r="D5709" i="26"/>
  <c r="E5709" i="26"/>
  <c r="D5708" i="26"/>
  <c r="E5708" i="26"/>
  <c r="D5707" i="26"/>
  <c r="E5707" i="26"/>
  <c r="D5706" i="26"/>
  <c r="E5706" i="26"/>
  <c r="D5705" i="26"/>
  <c r="E5705" i="26"/>
  <c r="D5704" i="26"/>
  <c r="E5704" i="26"/>
  <c r="D5703" i="26"/>
  <c r="E5703" i="26"/>
  <c r="D5702" i="26"/>
  <c r="E5702" i="26"/>
  <c r="D5701" i="26"/>
  <c r="E5701" i="26"/>
  <c r="D5700" i="26"/>
  <c r="E5700" i="26"/>
  <c r="D5699" i="26"/>
  <c r="E5699" i="26"/>
  <c r="D5698" i="26"/>
  <c r="E5698" i="26"/>
  <c r="D5697" i="26"/>
  <c r="E5697" i="26"/>
  <c r="D5696" i="26"/>
  <c r="E5696" i="26"/>
  <c r="D5695" i="26"/>
  <c r="E5695" i="26"/>
  <c r="D5694" i="26"/>
  <c r="E5694" i="26"/>
  <c r="D5693" i="26"/>
  <c r="E5693" i="26"/>
  <c r="D5692" i="26"/>
  <c r="E5692" i="26"/>
  <c r="D5691" i="26"/>
  <c r="E5691" i="26"/>
  <c r="D5690" i="26"/>
  <c r="E5690" i="26"/>
  <c r="D5689" i="26"/>
  <c r="E5689" i="26"/>
  <c r="D5688" i="26"/>
  <c r="E5688" i="26"/>
  <c r="D5687" i="26"/>
  <c r="E5687" i="26"/>
  <c r="D5686" i="26"/>
  <c r="E5686" i="26"/>
  <c r="D5685" i="26"/>
  <c r="E5685" i="26"/>
  <c r="D5684" i="26"/>
  <c r="E5684" i="26"/>
  <c r="D5683" i="26"/>
  <c r="E5683" i="26"/>
  <c r="D5682" i="26"/>
  <c r="E5682" i="26"/>
  <c r="D5681" i="26"/>
  <c r="E5681" i="26"/>
  <c r="D5680" i="26"/>
  <c r="E5680" i="26"/>
  <c r="D5679" i="26"/>
  <c r="E5679" i="26"/>
  <c r="D5678" i="26"/>
  <c r="E5678" i="26"/>
  <c r="D5677" i="26"/>
  <c r="E5677" i="26"/>
  <c r="D5676" i="26"/>
  <c r="E5676" i="26"/>
  <c r="D5675" i="26"/>
  <c r="E5675" i="26"/>
  <c r="D5674" i="26"/>
  <c r="E5674" i="26"/>
  <c r="D5673" i="26"/>
  <c r="E5673" i="26"/>
  <c r="D5672" i="26"/>
  <c r="E5672" i="26"/>
  <c r="D5671" i="26"/>
  <c r="E5671" i="26"/>
  <c r="D5670" i="26"/>
  <c r="E5670" i="26"/>
  <c r="D5669" i="26"/>
  <c r="E5669" i="26"/>
  <c r="D5668" i="26"/>
  <c r="E5668" i="26"/>
  <c r="D5667" i="26"/>
  <c r="E5667" i="26"/>
  <c r="D5666" i="26"/>
  <c r="E5666" i="26"/>
  <c r="D5665" i="26"/>
  <c r="E5665" i="26"/>
  <c r="D5664" i="26"/>
  <c r="E5664" i="26"/>
  <c r="D5663" i="26"/>
  <c r="E5663" i="26"/>
  <c r="D5662" i="26"/>
  <c r="E5662" i="26"/>
  <c r="D5661" i="26"/>
  <c r="E5661" i="26"/>
  <c r="D5660" i="26"/>
  <c r="E5660" i="26"/>
  <c r="D5659" i="26"/>
  <c r="E5659" i="26"/>
  <c r="D5658" i="26"/>
  <c r="E5658" i="26"/>
  <c r="D5657" i="26"/>
  <c r="E5657" i="26"/>
  <c r="D5656" i="26"/>
  <c r="E5656" i="26"/>
  <c r="D5655" i="26"/>
  <c r="E5655" i="26"/>
  <c r="D5654" i="26"/>
  <c r="E5654" i="26"/>
  <c r="D5653" i="26"/>
  <c r="E5653" i="26"/>
  <c r="D5652" i="26"/>
  <c r="E5652" i="26"/>
  <c r="D5651" i="26"/>
  <c r="E5651" i="26"/>
  <c r="D5650" i="26"/>
  <c r="E5650" i="26"/>
  <c r="D5649" i="26"/>
  <c r="E5649" i="26"/>
  <c r="D5648" i="26"/>
  <c r="E5648" i="26"/>
  <c r="D5647" i="26"/>
  <c r="E5647" i="26"/>
  <c r="D5646" i="26"/>
  <c r="E5646" i="26"/>
  <c r="D5645" i="26"/>
  <c r="E5645" i="26"/>
  <c r="D5644" i="26"/>
  <c r="E5644" i="26"/>
  <c r="D5643" i="26"/>
  <c r="E5643" i="26"/>
  <c r="D5642" i="26"/>
  <c r="E5642" i="26"/>
  <c r="D5641" i="26"/>
  <c r="E5641" i="26"/>
  <c r="D5640" i="26"/>
  <c r="E5640" i="26"/>
  <c r="D5639" i="26"/>
  <c r="E5639" i="26"/>
  <c r="D5638" i="26"/>
  <c r="E5638" i="26"/>
  <c r="D5637" i="26"/>
  <c r="E5637" i="26"/>
  <c r="D5636" i="26"/>
  <c r="E5636" i="26"/>
  <c r="D5635" i="26"/>
  <c r="E5635" i="26"/>
  <c r="D5634" i="26"/>
  <c r="E5634" i="26"/>
  <c r="D5633" i="26"/>
  <c r="E5633" i="26"/>
  <c r="D5632" i="26"/>
  <c r="E5632" i="26"/>
  <c r="D5631" i="26"/>
  <c r="E5631" i="26"/>
  <c r="D5630" i="26"/>
  <c r="E5630" i="26"/>
  <c r="D5629" i="26"/>
  <c r="E5629" i="26"/>
  <c r="D5628" i="26"/>
  <c r="E5628" i="26"/>
  <c r="D5627" i="26"/>
  <c r="E5627" i="26"/>
  <c r="D5626" i="26"/>
  <c r="E5626" i="26"/>
  <c r="D5625" i="26"/>
  <c r="E5625" i="26"/>
  <c r="D5624" i="26"/>
  <c r="E5624" i="26"/>
  <c r="D5623" i="26"/>
  <c r="E5623" i="26"/>
  <c r="D5622" i="26"/>
  <c r="E5622" i="26"/>
  <c r="D5621" i="26"/>
  <c r="E5621" i="26"/>
  <c r="D5620" i="26"/>
  <c r="E5620" i="26"/>
  <c r="D5619" i="26"/>
  <c r="E5619" i="26"/>
  <c r="D5618" i="26"/>
  <c r="E5618" i="26"/>
  <c r="D5617" i="26"/>
  <c r="E5617" i="26"/>
  <c r="D5616" i="26"/>
  <c r="E5616" i="26"/>
  <c r="D5615" i="26"/>
  <c r="E5615" i="26"/>
  <c r="D5614" i="26"/>
  <c r="E5614" i="26"/>
  <c r="D5613" i="26"/>
  <c r="E5613" i="26"/>
  <c r="D5612" i="26"/>
  <c r="E5612" i="26"/>
  <c r="D5611" i="26"/>
  <c r="E5611" i="26"/>
  <c r="D5610" i="26"/>
  <c r="E5610" i="26"/>
  <c r="D5609" i="26"/>
  <c r="E5609" i="26"/>
  <c r="D5608" i="26"/>
  <c r="E5608" i="26"/>
  <c r="D5607" i="26"/>
  <c r="E5607" i="26"/>
  <c r="D5606" i="26"/>
  <c r="E5606" i="26"/>
  <c r="D5605" i="26"/>
  <c r="E5605" i="26"/>
  <c r="D5604" i="26"/>
  <c r="E5604" i="26"/>
  <c r="D5603" i="26"/>
  <c r="E5603" i="26"/>
  <c r="D5602" i="26"/>
  <c r="E5602" i="26"/>
  <c r="D5601" i="26"/>
  <c r="E5601" i="26"/>
  <c r="D5600" i="26"/>
  <c r="E5600" i="26"/>
  <c r="D5599" i="26"/>
  <c r="E5599" i="26"/>
  <c r="D5598" i="26"/>
  <c r="E5598" i="26"/>
  <c r="D5597" i="26"/>
  <c r="E5597" i="26"/>
  <c r="D5596" i="26"/>
  <c r="E5596" i="26"/>
  <c r="D5595" i="26"/>
  <c r="E5595" i="26"/>
  <c r="D5594" i="26"/>
  <c r="E5594" i="26"/>
  <c r="D5593" i="26"/>
  <c r="E5593" i="26"/>
  <c r="D5592" i="26"/>
  <c r="E5592" i="26"/>
  <c r="D5591" i="26"/>
  <c r="E5591" i="26"/>
  <c r="D5590" i="26"/>
  <c r="E5590" i="26"/>
  <c r="D5589" i="26"/>
  <c r="E5589" i="26"/>
  <c r="D5588" i="26"/>
  <c r="E5588" i="26"/>
  <c r="D5587" i="26"/>
  <c r="E5587" i="26"/>
  <c r="D5586" i="26"/>
  <c r="E5586" i="26"/>
  <c r="D5585" i="26"/>
  <c r="E5585" i="26"/>
  <c r="D5584" i="26"/>
  <c r="E5584" i="26"/>
  <c r="D5583" i="26"/>
  <c r="E5583" i="26"/>
  <c r="D5582" i="26"/>
  <c r="E5582" i="26"/>
  <c r="D5581" i="26"/>
  <c r="E5581" i="26"/>
  <c r="D5580" i="26"/>
  <c r="E5580" i="26"/>
  <c r="D5579" i="26"/>
  <c r="E5579" i="26"/>
  <c r="D5578" i="26"/>
  <c r="E5578" i="26"/>
  <c r="D5577" i="26"/>
  <c r="E5577" i="26"/>
  <c r="D5576" i="26"/>
  <c r="E5576" i="26"/>
  <c r="D5575" i="26"/>
  <c r="E5575" i="26"/>
  <c r="D5574" i="26"/>
  <c r="E5574" i="26"/>
  <c r="D5573" i="26"/>
  <c r="E5573" i="26"/>
  <c r="D5572" i="26"/>
  <c r="E5572" i="26"/>
  <c r="D5571" i="26"/>
  <c r="E5571" i="26"/>
  <c r="D5570" i="26"/>
  <c r="E5570" i="26"/>
  <c r="D5569" i="26"/>
  <c r="E5569" i="26"/>
  <c r="D5568" i="26"/>
  <c r="E5568" i="26"/>
  <c r="D5567" i="26"/>
  <c r="E5567" i="26"/>
  <c r="D5566" i="26"/>
  <c r="E5566" i="26"/>
  <c r="D5565" i="26"/>
  <c r="E5565" i="26"/>
  <c r="D5564" i="26"/>
  <c r="E5564" i="26"/>
  <c r="D5563" i="26"/>
  <c r="E5563" i="26"/>
  <c r="D5562" i="26"/>
  <c r="E5562" i="26"/>
  <c r="D5561" i="26"/>
  <c r="E5561" i="26"/>
  <c r="D5560" i="26"/>
  <c r="E5560" i="26"/>
  <c r="D5559" i="26"/>
  <c r="E5559" i="26"/>
  <c r="D5558" i="26"/>
  <c r="E5558" i="26"/>
  <c r="D5557" i="26"/>
  <c r="E5557" i="26"/>
  <c r="D5556" i="26"/>
  <c r="E5556" i="26"/>
  <c r="D5555" i="26"/>
  <c r="E5555" i="26"/>
  <c r="D5554" i="26"/>
  <c r="E5554" i="26"/>
  <c r="D5553" i="26"/>
  <c r="E5553" i="26"/>
  <c r="D5552" i="26"/>
  <c r="E5552" i="26"/>
  <c r="D5551" i="26"/>
  <c r="E5551" i="26"/>
  <c r="D5550" i="26"/>
  <c r="E5550" i="26"/>
  <c r="D5549" i="26"/>
  <c r="E5549" i="26"/>
  <c r="D5548" i="26"/>
  <c r="E5548" i="26"/>
  <c r="D5547" i="26"/>
  <c r="E5547" i="26"/>
  <c r="D5546" i="26"/>
  <c r="E5546" i="26"/>
  <c r="D5545" i="26"/>
  <c r="E5545" i="26"/>
  <c r="D5544" i="26"/>
  <c r="E5544" i="26"/>
  <c r="D5543" i="26"/>
  <c r="E5543" i="26"/>
  <c r="D5542" i="26"/>
  <c r="E5542" i="26"/>
  <c r="D5541" i="26"/>
  <c r="E5541" i="26"/>
  <c r="D5540" i="26"/>
  <c r="E5540" i="26"/>
  <c r="D5539" i="26"/>
  <c r="E5539" i="26"/>
  <c r="D5538" i="26"/>
  <c r="E5538" i="26"/>
  <c r="D5537" i="26"/>
  <c r="E5537" i="26"/>
  <c r="D5536" i="26"/>
  <c r="E5536" i="26"/>
  <c r="D5535" i="26"/>
  <c r="E5535" i="26"/>
  <c r="D5534" i="26"/>
  <c r="E5534" i="26"/>
  <c r="D5533" i="26"/>
  <c r="E5533" i="26"/>
  <c r="D5532" i="26"/>
  <c r="E5532" i="26"/>
  <c r="D5531" i="26"/>
  <c r="E5531" i="26"/>
  <c r="D5530" i="26"/>
  <c r="E5530" i="26"/>
  <c r="D5529" i="26"/>
  <c r="E5529" i="26"/>
  <c r="D5528" i="26"/>
  <c r="E5528" i="26"/>
  <c r="D5527" i="26"/>
  <c r="E5527" i="26"/>
  <c r="D5526" i="26"/>
  <c r="E5526" i="26"/>
  <c r="D5525" i="26"/>
  <c r="E5525" i="26"/>
  <c r="D5524" i="26"/>
  <c r="E5524" i="26"/>
  <c r="D5523" i="26"/>
  <c r="E5523" i="26"/>
  <c r="D5522" i="26"/>
  <c r="E5522" i="26"/>
  <c r="D5521" i="26"/>
  <c r="E5521" i="26"/>
  <c r="D5520" i="26"/>
  <c r="E5520" i="26"/>
  <c r="D5519" i="26"/>
  <c r="E5519" i="26"/>
  <c r="D5518" i="26"/>
  <c r="E5518" i="26"/>
  <c r="D5517" i="26"/>
  <c r="E5517" i="26"/>
  <c r="D5516" i="26"/>
  <c r="E5516" i="26"/>
  <c r="D5515" i="26"/>
  <c r="E5515" i="26"/>
  <c r="D5514" i="26"/>
  <c r="E5514" i="26"/>
  <c r="D5513" i="26"/>
  <c r="E5513" i="26"/>
  <c r="D5512" i="26"/>
  <c r="E5512" i="26"/>
  <c r="D5511" i="26"/>
  <c r="E5511" i="26"/>
  <c r="D5510" i="26"/>
  <c r="E5510" i="26"/>
  <c r="D5509" i="26"/>
  <c r="E5509" i="26"/>
  <c r="D5508" i="26"/>
  <c r="E5508" i="26"/>
  <c r="D5507" i="26"/>
  <c r="E5507" i="26"/>
  <c r="D5506" i="26"/>
  <c r="E5506" i="26"/>
  <c r="D5505" i="26"/>
  <c r="E5505" i="26"/>
  <c r="D5504" i="26"/>
  <c r="E5504" i="26"/>
  <c r="D5503" i="26"/>
  <c r="E5503" i="26"/>
  <c r="D5502" i="26"/>
  <c r="E5502" i="26"/>
  <c r="D5501" i="26"/>
  <c r="E5501" i="26"/>
  <c r="D5500" i="26"/>
  <c r="E5500" i="26"/>
  <c r="D5499" i="26"/>
  <c r="E5499" i="26"/>
  <c r="D5498" i="26"/>
  <c r="E5498" i="26"/>
  <c r="D5497" i="26"/>
  <c r="E5497" i="26"/>
  <c r="D5496" i="26"/>
  <c r="E5496" i="26"/>
  <c r="D5495" i="26"/>
  <c r="E5495" i="26"/>
  <c r="D5494" i="26"/>
  <c r="E5494" i="26"/>
  <c r="D5493" i="26"/>
  <c r="E5493" i="26"/>
  <c r="D5492" i="26"/>
  <c r="E5492" i="26"/>
  <c r="D5491" i="26"/>
  <c r="E5491" i="26"/>
  <c r="D5490" i="26"/>
  <c r="E5490" i="26"/>
  <c r="D5489" i="26"/>
  <c r="E5489" i="26"/>
  <c r="D5488" i="26"/>
  <c r="E5488" i="26"/>
  <c r="D5487" i="26"/>
  <c r="E5487" i="26"/>
  <c r="D5486" i="26"/>
  <c r="E5486" i="26"/>
  <c r="D5485" i="26"/>
  <c r="E5485" i="26"/>
  <c r="D5484" i="26"/>
  <c r="E5484" i="26"/>
  <c r="D5483" i="26"/>
  <c r="E5483" i="26"/>
  <c r="D5482" i="26"/>
  <c r="E5482" i="26"/>
  <c r="D5481" i="26"/>
  <c r="E5481" i="26"/>
  <c r="D5480" i="26"/>
  <c r="E5480" i="26"/>
  <c r="D5479" i="26"/>
  <c r="E5479" i="26"/>
  <c r="D5478" i="26"/>
  <c r="E5478" i="26"/>
  <c r="D5477" i="26"/>
  <c r="E5477" i="26"/>
  <c r="D5476" i="26"/>
  <c r="E5476" i="26"/>
  <c r="D5475" i="26"/>
  <c r="E5475" i="26"/>
  <c r="D5474" i="26"/>
  <c r="E5474" i="26"/>
  <c r="D5473" i="26"/>
  <c r="E5473" i="26"/>
  <c r="D5472" i="26"/>
  <c r="E5472" i="26"/>
  <c r="D5471" i="26"/>
  <c r="E5471" i="26"/>
  <c r="D5470" i="26"/>
  <c r="E5470" i="26"/>
  <c r="D5469" i="26"/>
  <c r="E5469" i="26"/>
  <c r="D5468" i="26"/>
  <c r="E5468" i="26"/>
  <c r="D5467" i="26"/>
  <c r="E5467" i="26"/>
  <c r="D5466" i="26"/>
  <c r="E5466" i="26"/>
  <c r="D5465" i="26"/>
  <c r="E5465" i="26"/>
  <c r="D5464" i="26"/>
  <c r="E5464" i="26"/>
  <c r="D5463" i="26"/>
  <c r="E5463" i="26"/>
  <c r="D5462" i="26"/>
  <c r="E5462" i="26"/>
  <c r="D5461" i="26"/>
  <c r="E5461" i="26"/>
  <c r="D5460" i="26"/>
  <c r="E5460" i="26"/>
  <c r="D5459" i="26"/>
  <c r="E5459" i="26"/>
  <c r="D5458" i="26"/>
  <c r="E5458" i="26"/>
  <c r="D5457" i="26"/>
  <c r="E5457" i="26"/>
  <c r="D5456" i="26"/>
  <c r="E5456" i="26"/>
  <c r="D5455" i="26"/>
  <c r="E5455" i="26"/>
  <c r="D5454" i="26"/>
  <c r="E5454" i="26"/>
  <c r="D5453" i="26"/>
  <c r="E5453" i="26"/>
  <c r="D5452" i="26"/>
  <c r="E5452" i="26"/>
  <c r="D5451" i="26"/>
  <c r="E5451" i="26"/>
  <c r="D5450" i="26"/>
  <c r="E5450" i="26"/>
  <c r="D5449" i="26"/>
  <c r="E5449" i="26"/>
  <c r="D5448" i="26"/>
  <c r="E5448" i="26"/>
  <c r="D5447" i="26"/>
  <c r="E5447" i="26"/>
  <c r="D5446" i="26"/>
  <c r="E5446" i="26"/>
  <c r="D5445" i="26"/>
  <c r="E5445" i="26"/>
  <c r="D5444" i="26"/>
  <c r="E5444" i="26"/>
  <c r="D5443" i="26"/>
  <c r="E5443" i="26"/>
  <c r="D5442" i="26"/>
  <c r="E5442" i="26"/>
  <c r="D5441" i="26"/>
  <c r="E5441" i="26"/>
  <c r="D5440" i="26"/>
  <c r="E5440" i="26"/>
  <c r="D5439" i="26"/>
  <c r="E5439" i="26"/>
  <c r="D5438" i="26"/>
  <c r="E5438" i="26"/>
  <c r="D5437" i="26"/>
  <c r="E5437" i="26"/>
  <c r="D5436" i="26"/>
  <c r="E5436" i="26"/>
  <c r="D5435" i="26"/>
  <c r="E5435" i="26"/>
  <c r="D5434" i="26"/>
  <c r="E5434" i="26"/>
  <c r="D5433" i="26"/>
  <c r="E5433" i="26"/>
  <c r="D5432" i="26"/>
  <c r="E5432" i="26"/>
  <c r="D5431" i="26"/>
  <c r="E5431" i="26"/>
  <c r="D5430" i="26"/>
  <c r="E5430" i="26"/>
  <c r="D5429" i="26"/>
  <c r="E5429" i="26"/>
  <c r="D5428" i="26"/>
  <c r="E5428" i="26"/>
  <c r="D5427" i="26"/>
  <c r="E5427" i="26"/>
  <c r="D5426" i="26"/>
  <c r="E5426" i="26"/>
  <c r="D5425" i="26"/>
  <c r="E5425" i="26"/>
  <c r="D5424" i="26"/>
  <c r="E5424" i="26"/>
  <c r="D5423" i="26"/>
  <c r="E5423" i="26"/>
  <c r="D5422" i="26"/>
  <c r="E5422" i="26"/>
  <c r="D5421" i="26"/>
  <c r="E5421" i="26"/>
  <c r="D5420" i="26"/>
  <c r="E5420" i="26"/>
  <c r="D5419" i="26"/>
  <c r="E5419" i="26"/>
  <c r="D5418" i="26"/>
  <c r="E5418" i="26"/>
  <c r="D5417" i="26"/>
  <c r="E5417" i="26"/>
  <c r="D5416" i="26"/>
  <c r="E5416" i="26"/>
  <c r="D5415" i="26"/>
  <c r="E5415" i="26"/>
  <c r="D5414" i="26"/>
  <c r="E5414" i="26"/>
  <c r="D5413" i="26"/>
  <c r="E5413" i="26"/>
  <c r="D5412" i="26"/>
  <c r="E5412" i="26"/>
  <c r="D5411" i="26"/>
  <c r="E5411" i="26"/>
  <c r="D5410" i="26"/>
  <c r="E5410" i="26"/>
  <c r="D5409" i="26"/>
  <c r="E5409" i="26"/>
  <c r="D5408" i="26"/>
  <c r="E5408" i="26"/>
  <c r="D5407" i="26"/>
  <c r="E5407" i="26"/>
  <c r="D5406" i="26"/>
  <c r="E5406" i="26"/>
  <c r="D5405" i="26"/>
  <c r="E5405" i="26"/>
  <c r="D5404" i="26"/>
  <c r="E5404" i="26"/>
  <c r="D5403" i="26"/>
  <c r="E5403" i="26"/>
  <c r="D5402" i="26"/>
  <c r="E5402" i="26"/>
  <c r="D5401" i="26"/>
  <c r="E5401" i="26"/>
  <c r="D5400" i="26"/>
  <c r="E5400" i="26"/>
  <c r="D5399" i="26"/>
  <c r="E5399" i="26"/>
  <c r="D5398" i="26"/>
  <c r="E5398" i="26"/>
  <c r="D5397" i="26"/>
  <c r="E5397" i="26"/>
  <c r="D5396" i="26"/>
  <c r="E5396" i="26"/>
  <c r="D5395" i="26"/>
  <c r="E5395" i="26"/>
  <c r="D5394" i="26"/>
  <c r="E5394" i="26"/>
  <c r="D5393" i="26"/>
  <c r="E5393" i="26"/>
  <c r="D5392" i="26"/>
  <c r="E5392" i="26"/>
  <c r="D5391" i="26"/>
  <c r="E5391" i="26"/>
  <c r="D5390" i="26"/>
  <c r="E5390" i="26"/>
  <c r="D5389" i="26"/>
  <c r="E5389" i="26"/>
  <c r="D5388" i="26"/>
  <c r="E5388" i="26"/>
  <c r="D5387" i="26"/>
  <c r="E5387" i="26"/>
  <c r="D5386" i="26"/>
  <c r="E5386" i="26"/>
  <c r="D5385" i="26"/>
  <c r="E5385" i="26"/>
  <c r="D5384" i="26"/>
  <c r="E5384" i="26"/>
  <c r="D5383" i="26"/>
  <c r="E5383" i="26"/>
  <c r="D5382" i="26"/>
  <c r="E5382" i="26"/>
  <c r="D5381" i="26"/>
  <c r="E5381" i="26"/>
  <c r="D5380" i="26"/>
  <c r="E5380" i="26"/>
  <c r="D5379" i="26"/>
  <c r="E5379" i="26"/>
  <c r="D5378" i="26"/>
  <c r="E5378" i="26"/>
  <c r="D5377" i="26"/>
  <c r="E5377" i="26"/>
  <c r="D5376" i="26"/>
  <c r="E5376" i="26"/>
  <c r="D5375" i="26"/>
  <c r="E5375" i="26"/>
  <c r="D5374" i="26"/>
  <c r="E5374" i="26"/>
  <c r="D5373" i="26"/>
  <c r="E5373" i="26"/>
  <c r="D5372" i="26"/>
  <c r="E5372" i="26"/>
  <c r="D5371" i="26"/>
  <c r="E5371" i="26"/>
  <c r="D5370" i="26"/>
  <c r="E5370" i="26"/>
  <c r="D5369" i="26"/>
  <c r="E5369" i="26"/>
  <c r="D5368" i="26"/>
  <c r="E5368" i="26"/>
  <c r="D5367" i="26"/>
  <c r="E5367" i="26"/>
  <c r="D5366" i="26"/>
  <c r="E5366" i="26"/>
  <c r="D5365" i="26"/>
  <c r="E5365" i="26"/>
  <c r="D5364" i="26"/>
  <c r="E5364" i="26"/>
  <c r="D5363" i="26"/>
  <c r="E5363" i="26"/>
  <c r="D5362" i="26"/>
  <c r="E5362" i="26"/>
  <c r="D5361" i="26"/>
  <c r="E5361" i="26"/>
  <c r="D5360" i="26"/>
  <c r="E5360" i="26"/>
  <c r="D5359" i="26"/>
  <c r="E5359" i="26"/>
  <c r="D5358" i="26"/>
  <c r="E5358" i="26"/>
  <c r="D5357" i="26"/>
  <c r="E5357" i="26"/>
  <c r="D5356" i="26"/>
  <c r="E5356" i="26"/>
  <c r="D5355" i="26"/>
  <c r="E5355" i="26"/>
  <c r="D5354" i="26"/>
  <c r="E5354" i="26"/>
  <c r="D5353" i="26"/>
  <c r="E5353" i="26"/>
  <c r="D5352" i="26"/>
  <c r="E5352" i="26"/>
  <c r="D5351" i="26"/>
  <c r="E5351" i="26"/>
  <c r="D5350" i="26"/>
  <c r="E5350" i="26"/>
  <c r="D5349" i="26"/>
  <c r="E5349" i="26"/>
  <c r="D5348" i="26"/>
  <c r="E5348" i="26"/>
  <c r="D5347" i="26"/>
  <c r="E5347" i="26"/>
  <c r="D5346" i="26"/>
  <c r="E5346" i="26"/>
  <c r="D5345" i="26"/>
  <c r="E5345" i="26"/>
  <c r="D5344" i="26"/>
  <c r="E5344" i="26"/>
  <c r="D5343" i="26"/>
  <c r="E5343" i="26"/>
  <c r="D5342" i="26"/>
  <c r="E5342" i="26"/>
  <c r="D5341" i="26"/>
  <c r="E5341" i="26"/>
  <c r="D5340" i="26"/>
  <c r="E5340" i="26"/>
  <c r="D5339" i="26"/>
  <c r="E5339" i="26"/>
  <c r="D5338" i="26"/>
  <c r="E5338" i="26"/>
  <c r="D5337" i="26"/>
  <c r="E5337" i="26"/>
  <c r="D5336" i="26"/>
  <c r="E5336" i="26"/>
  <c r="D5335" i="26"/>
  <c r="E5335" i="26"/>
  <c r="D5334" i="26"/>
  <c r="E5334" i="26"/>
  <c r="D5333" i="26"/>
  <c r="E5333" i="26"/>
  <c r="D5332" i="26"/>
  <c r="E5332" i="26"/>
  <c r="D5331" i="26"/>
  <c r="E5331" i="26"/>
  <c r="D5330" i="26"/>
  <c r="E5330" i="26"/>
  <c r="D5329" i="26"/>
  <c r="E5329" i="26"/>
  <c r="D5328" i="26"/>
  <c r="E5328" i="26"/>
  <c r="D5327" i="26"/>
  <c r="E5327" i="26"/>
  <c r="D5326" i="26"/>
  <c r="E5326" i="26"/>
  <c r="D5325" i="26"/>
  <c r="E5325" i="26"/>
  <c r="D5324" i="26"/>
  <c r="E5324" i="26"/>
  <c r="D5323" i="26"/>
  <c r="E5323" i="26"/>
  <c r="D5322" i="26"/>
  <c r="E5322" i="26"/>
  <c r="D5321" i="26"/>
  <c r="E5321" i="26"/>
  <c r="D5320" i="26"/>
  <c r="E5320" i="26"/>
  <c r="D5319" i="26"/>
  <c r="E5319" i="26"/>
  <c r="D5318" i="26"/>
  <c r="E5318" i="26"/>
  <c r="D5317" i="26"/>
  <c r="E5317" i="26"/>
  <c r="D5316" i="26"/>
  <c r="E5316" i="26"/>
  <c r="D5315" i="26"/>
  <c r="E5315" i="26"/>
  <c r="D5314" i="26"/>
  <c r="E5314" i="26"/>
  <c r="D5313" i="26"/>
  <c r="E5313" i="26"/>
  <c r="D5312" i="26"/>
  <c r="E5312" i="26"/>
  <c r="D5311" i="26"/>
  <c r="E5311" i="26"/>
  <c r="D5310" i="26"/>
  <c r="E5310" i="26"/>
  <c r="D5309" i="26"/>
  <c r="E5309" i="26"/>
  <c r="D5308" i="26"/>
  <c r="E5308" i="26"/>
  <c r="D5307" i="26"/>
  <c r="E5307" i="26"/>
  <c r="D5306" i="26"/>
  <c r="E5306" i="26"/>
  <c r="D5305" i="26"/>
  <c r="E5305" i="26"/>
  <c r="D5304" i="26"/>
  <c r="E5304" i="26"/>
  <c r="D5303" i="26"/>
  <c r="E5303" i="26"/>
  <c r="D5302" i="26"/>
  <c r="E5302" i="26"/>
  <c r="D5301" i="26"/>
  <c r="E5301" i="26"/>
  <c r="D5300" i="26"/>
  <c r="E5300" i="26"/>
  <c r="D5299" i="26"/>
  <c r="E5299" i="26"/>
  <c r="D5298" i="26"/>
  <c r="E5298" i="26"/>
  <c r="D5297" i="26"/>
  <c r="E5297" i="26"/>
  <c r="D5296" i="26"/>
  <c r="E5296" i="26"/>
  <c r="D5295" i="26"/>
  <c r="E5295" i="26"/>
  <c r="D5294" i="26"/>
  <c r="E5294" i="26"/>
  <c r="D5293" i="26"/>
  <c r="E5293" i="26"/>
  <c r="D5292" i="26"/>
  <c r="E5292" i="26"/>
  <c r="D5291" i="26"/>
  <c r="E5291" i="26"/>
  <c r="D5290" i="26"/>
  <c r="E5290" i="26"/>
  <c r="D5289" i="26"/>
  <c r="E5289" i="26"/>
  <c r="D5288" i="26"/>
  <c r="E5288" i="26"/>
  <c r="D5287" i="26"/>
  <c r="E5287" i="26"/>
  <c r="D5286" i="26"/>
  <c r="E5286" i="26"/>
  <c r="D5285" i="26"/>
  <c r="E5285" i="26"/>
  <c r="D5284" i="26"/>
  <c r="E5284" i="26"/>
  <c r="D5283" i="26"/>
  <c r="E5283" i="26"/>
  <c r="D5282" i="26"/>
  <c r="E5282" i="26"/>
  <c r="D5281" i="26"/>
  <c r="E5281" i="26"/>
  <c r="D5280" i="26"/>
  <c r="E5280" i="26"/>
  <c r="D5279" i="26"/>
  <c r="E5279" i="26"/>
  <c r="D5278" i="26"/>
  <c r="E5278" i="26"/>
  <c r="D5277" i="26"/>
  <c r="E5277" i="26"/>
  <c r="D5276" i="26"/>
  <c r="E5276" i="26"/>
  <c r="D5275" i="26"/>
  <c r="E5275" i="26"/>
  <c r="D5274" i="26"/>
  <c r="E5274" i="26"/>
  <c r="D5273" i="26"/>
  <c r="E5273" i="26"/>
  <c r="D5272" i="26"/>
  <c r="E5272" i="26"/>
  <c r="D5271" i="26"/>
  <c r="E5271" i="26"/>
  <c r="D5270" i="26"/>
  <c r="E5270" i="26"/>
  <c r="D5269" i="26"/>
  <c r="E5269" i="26"/>
  <c r="D5268" i="26"/>
  <c r="E5268" i="26"/>
  <c r="D5267" i="26"/>
  <c r="E5267" i="26"/>
  <c r="D5266" i="26"/>
  <c r="E5266" i="26"/>
  <c r="D5265" i="26"/>
  <c r="E5265" i="26"/>
  <c r="D5264" i="26"/>
  <c r="E5264" i="26"/>
  <c r="D5263" i="26"/>
  <c r="E5263" i="26"/>
  <c r="D5262" i="26"/>
  <c r="E5262" i="26"/>
  <c r="D5261" i="26"/>
  <c r="E5261" i="26"/>
  <c r="D5260" i="26"/>
  <c r="E5260" i="26"/>
  <c r="D5259" i="26"/>
  <c r="E5259" i="26"/>
  <c r="D5258" i="26"/>
  <c r="E5258" i="26"/>
  <c r="D5257" i="26"/>
  <c r="E5257" i="26"/>
  <c r="D5256" i="26"/>
  <c r="E5256" i="26"/>
  <c r="D5255" i="26"/>
  <c r="E5255" i="26"/>
  <c r="D5254" i="26"/>
  <c r="E5254" i="26"/>
  <c r="D5253" i="26"/>
  <c r="E5253" i="26"/>
  <c r="D5252" i="26"/>
  <c r="E5252" i="26"/>
  <c r="D5251" i="26"/>
  <c r="E5251" i="26"/>
  <c r="D5250" i="26"/>
  <c r="E5250" i="26"/>
  <c r="D5249" i="26"/>
  <c r="E5249" i="26"/>
  <c r="D5248" i="26"/>
  <c r="E5248" i="26"/>
  <c r="D5247" i="26"/>
  <c r="E5247" i="26"/>
  <c r="D5246" i="26"/>
  <c r="E5246" i="26"/>
  <c r="D5245" i="26"/>
  <c r="E5245" i="26"/>
  <c r="D5244" i="26"/>
  <c r="E5244" i="26"/>
  <c r="D5243" i="26"/>
  <c r="E5243" i="26"/>
  <c r="D5242" i="26"/>
  <c r="E5242" i="26"/>
  <c r="D5241" i="26"/>
  <c r="E5241" i="26"/>
  <c r="D5240" i="26"/>
  <c r="E5240" i="26"/>
  <c r="D5239" i="26"/>
  <c r="E5239" i="26"/>
  <c r="D5238" i="26"/>
  <c r="E5238" i="26"/>
  <c r="D5237" i="26"/>
  <c r="E5237" i="26"/>
  <c r="D5236" i="26"/>
  <c r="E5236" i="26"/>
  <c r="D5235" i="26"/>
  <c r="E5235" i="26"/>
  <c r="D5234" i="26"/>
  <c r="E5234" i="26"/>
  <c r="D5233" i="26"/>
  <c r="E5233" i="26"/>
  <c r="D5232" i="26"/>
  <c r="E5232" i="26"/>
  <c r="D5231" i="26"/>
  <c r="E5231" i="26"/>
  <c r="D5230" i="26"/>
  <c r="E5230" i="26"/>
  <c r="D5229" i="26"/>
  <c r="E5229" i="26"/>
  <c r="D5228" i="26"/>
  <c r="E5228" i="26"/>
  <c r="D5227" i="26"/>
  <c r="E5227" i="26"/>
  <c r="D5226" i="26"/>
  <c r="E5226" i="26"/>
  <c r="D5225" i="26"/>
  <c r="E5225" i="26"/>
  <c r="D5224" i="26"/>
  <c r="E5224" i="26"/>
  <c r="D5223" i="26"/>
  <c r="E5223" i="26"/>
  <c r="D5222" i="26"/>
  <c r="E5222" i="26"/>
  <c r="D5221" i="26"/>
  <c r="E5221" i="26"/>
  <c r="D5220" i="26"/>
  <c r="E5220" i="26"/>
  <c r="D5219" i="26"/>
  <c r="E5219" i="26"/>
  <c r="D5218" i="26"/>
  <c r="E5218" i="26"/>
  <c r="D5217" i="26"/>
  <c r="E5217" i="26"/>
  <c r="D5216" i="26"/>
  <c r="E5216" i="26"/>
  <c r="D5215" i="26"/>
  <c r="E5215" i="26"/>
  <c r="D5214" i="26"/>
  <c r="E5214" i="26"/>
  <c r="D5213" i="26"/>
  <c r="E5213" i="26"/>
  <c r="D5212" i="26"/>
  <c r="E5212" i="26"/>
  <c r="D5211" i="26"/>
  <c r="E5211" i="26"/>
  <c r="D5210" i="26"/>
  <c r="E5210" i="26"/>
  <c r="D5209" i="26"/>
  <c r="E5209" i="26"/>
  <c r="D5208" i="26"/>
  <c r="E5208" i="26"/>
  <c r="D5207" i="26"/>
  <c r="E5207" i="26"/>
  <c r="D5206" i="26"/>
  <c r="E5206" i="26"/>
  <c r="D5205" i="26"/>
  <c r="E5205" i="26"/>
  <c r="D5204" i="26"/>
  <c r="E5204" i="26"/>
  <c r="D5203" i="26"/>
  <c r="E5203" i="26"/>
  <c r="D5202" i="26"/>
  <c r="E5202" i="26"/>
  <c r="D5201" i="26"/>
  <c r="E5201" i="26"/>
  <c r="D5200" i="26"/>
  <c r="E5200" i="26"/>
  <c r="D5199" i="26"/>
  <c r="E5199" i="26"/>
  <c r="D5198" i="26"/>
  <c r="E5198" i="26"/>
  <c r="D5197" i="26"/>
  <c r="E5197" i="26"/>
  <c r="D5196" i="26"/>
  <c r="E5196" i="26"/>
  <c r="D5195" i="26"/>
  <c r="E5195" i="26"/>
  <c r="D5194" i="26"/>
  <c r="E5194" i="26"/>
  <c r="D5193" i="26"/>
  <c r="E5193" i="26"/>
  <c r="D5192" i="26"/>
  <c r="E5192" i="26"/>
  <c r="D5191" i="26"/>
  <c r="E5191" i="26"/>
  <c r="D5190" i="26"/>
  <c r="E5190" i="26"/>
  <c r="D5189" i="26"/>
  <c r="E5189" i="26"/>
  <c r="D5188" i="26"/>
  <c r="E5188" i="26"/>
  <c r="D5187" i="26"/>
  <c r="E5187" i="26"/>
  <c r="D5186" i="26"/>
  <c r="E5186" i="26"/>
  <c r="D5185" i="26"/>
  <c r="E5185" i="26"/>
  <c r="D5184" i="26"/>
  <c r="E5184" i="26"/>
  <c r="D5183" i="26"/>
  <c r="E5183" i="26"/>
  <c r="D5182" i="26"/>
  <c r="E5182" i="26"/>
  <c r="D5181" i="26"/>
  <c r="E5181" i="26"/>
  <c r="D5180" i="26"/>
  <c r="E5180" i="26"/>
  <c r="D5179" i="26"/>
  <c r="E5179" i="26"/>
  <c r="D5178" i="26"/>
  <c r="E5178" i="26"/>
  <c r="D5177" i="26"/>
  <c r="E5177" i="26"/>
  <c r="D5176" i="26"/>
  <c r="E5176" i="26"/>
  <c r="D5175" i="26"/>
  <c r="E5175" i="26"/>
  <c r="D5174" i="26"/>
  <c r="E5174" i="26"/>
  <c r="D5173" i="26"/>
  <c r="E5173" i="26"/>
  <c r="D5172" i="26"/>
  <c r="E5172" i="26"/>
  <c r="D5171" i="26"/>
  <c r="E5171" i="26"/>
  <c r="D5170" i="26"/>
  <c r="E5170" i="26"/>
  <c r="D5169" i="26"/>
  <c r="E5169" i="26"/>
  <c r="D5168" i="26"/>
  <c r="E5168" i="26"/>
  <c r="D5167" i="26"/>
  <c r="E5167" i="26"/>
  <c r="D5166" i="26"/>
  <c r="E5166" i="26"/>
  <c r="D5165" i="26"/>
  <c r="E5165" i="26"/>
  <c r="D5164" i="26"/>
  <c r="E5164" i="26"/>
  <c r="D5163" i="26"/>
  <c r="E5163" i="26"/>
  <c r="D5162" i="26"/>
  <c r="E5162" i="26"/>
  <c r="D5161" i="26"/>
  <c r="E5161" i="26"/>
  <c r="D5160" i="26"/>
  <c r="E5160" i="26"/>
  <c r="D5159" i="26"/>
  <c r="E5159" i="26"/>
  <c r="D5158" i="26"/>
  <c r="E5158" i="26"/>
  <c r="D5157" i="26"/>
  <c r="E5157" i="26"/>
  <c r="D5156" i="26"/>
  <c r="E5156" i="26"/>
  <c r="D5155" i="26"/>
  <c r="E5155" i="26"/>
  <c r="D5154" i="26"/>
  <c r="E5154" i="26"/>
  <c r="D5153" i="26"/>
  <c r="E5153" i="26"/>
  <c r="D5152" i="26"/>
  <c r="E5152" i="26"/>
  <c r="D5151" i="26"/>
  <c r="E5151" i="26"/>
  <c r="D5150" i="26"/>
  <c r="E5150" i="26"/>
  <c r="D5149" i="26"/>
  <c r="E5149" i="26"/>
  <c r="D5148" i="26"/>
  <c r="E5148" i="26"/>
  <c r="D5147" i="26"/>
  <c r="E5147" i="26"/>
  <c r="D5146" i="26"/>
  <c r="E5146" i="26"/>
  <c r="D5145" i="26"/>
  <c r="E5145" i="26"/>
  <c r="D5144" i="26"/>
  <c r="E5144" i="26"/>
  <c r="D5143" i="26"/>
  <c r="E5143" i="26"/>
  <c r="D5142" i="26"/>
  <c r="E5142" i="26"/>
  <c r="D5141" i="26"/>
  <c r="E5141" i="26"/>
  <c r="D5140" i="26"/>
  <c r="E5140" i="26"/>
  <c r="D5139" i="26"/>
  <c r="E5139" i="26"/>
  <c r="D5138" i="26"/>
  <c r="E5138" i="26"/>
  <c r="D5137" i="26"/>
  <c r="E5137" i="26"/>
  <c r="D5136" i="26"/>
  <c r="E5136" i="26"/>
  <c r="D5135" i="26"/>
  <c r="E5135" i="26"/>
  <c r="D5134" i="26"/>
  <c r="E5134" i="26"/>
  <c r="D5133" i="26"/>
  <c r="E5133" i="26"/>
  <c r="D5132" i="26"/>
  <c r="E5132" i="26"/>
  <c r="D5131" i="26"/>
  <c r="E5131" i="26"/>
  <c r="D5130" i="26"/>
  <c r="E5130" i="26"/>
  <c r="D5129" i="26"/>
  <c r="E5129" i="26"/>
  <c r="D5128" i="26"/>
  <c r="E5128" i="26"/>
  <c r="D5127" i="26"/>
  <c r="E5127" i="26"/>
  <c r="D5126" i="26"/>
  <c r="E5126" i="26"/>
  <c r="D5125" i="26"/>
  <c r="E5125" i="26"/>
  <c r="D5124" i="26"/>
  <c r="E5124" i="26"/>
  <c r="D5123" i="26"/>
  <c r="E5123" i="26"/>
  <c r="D5122" i="26"/>
  <c r="E5122" i="26"/>
  <c r="D5121" i="26"/>
  <c r="E5121" i="26"/>
  <c r="D5120" i="26"/>
  <c r="E5120" i="26"/>
  <c r="D5119" i="26"/>
  <c r="E5119" i="26"/>
  <c r="D5118" i="26"/>
  <c r="E5118" i="26"/>
  <c r="D5117" i="26"/>
  <c r="E5117" i="26"/>
  <c r="D5116" i="26"/>
  <c r="E5116" i="26"/>
  <c r="D5115" i="26"/>
  <c r="E5115" i="26"/>
  <c r="D5114" i="26"/>
  <c r="E5114" i="26"/>
  <c r="D5113" i="26"/>
  <c r="E5113" i="26"/>
  <c r="D5112" i="26"/>
  <c r="E5112" i="26"/>
  <c r="D5111" i="26"/>
  <c r="E5111" i="26"/>
  <c r="D5110" i="26"/>
  <c r="E5110" i="26"/>
  <c r="D5109" i="26"/>
  <c r="E5109" i="26"/>
  <c r="D5108" i="26"/>
  <c r="E5108" i="26"/>
  <c r="D5107" i="26"/>
  <c r="E5107" i="26"/>
  <c r="D5106" i="26"/>
  <c r="E5106" i="26"/>
  <c r="D5105" i="26"/>
  <c r="E5105" i="26"/>
  <c r="D5104" i="26"/>
  <c r="E5104" i="26"/>
  <c r="D5103" i="26"/>
  <c r="E5103" i="26"/>
  <c r="D5102" i="26"/>
  <c r="E5102" i="26"/>
  <c r="D5101" i="26"/>
  <c r="E5101" i="26"/>
  <c r="D5100" i="26"/>
  <c r="E5100" i="26"/>
  <c r="D5099" i="26"/>
  <c r="E5099" i="26"/>
  <c r="D5098" i="26"/>
  <c r="E5098" i="26"/>
  <c r="D5097" i="26"/>
  <c r="E5097" i="26"/>
  <c r="D5096" i="26"/>
  <c r="E5096" i="26"/>
  <c r="D5095" i="26"/>
  <c r="E5095" i="26"/>
  <c r="D5094" i="26"/>
  <c r="E5094" i="26"/>
  <c r="D5093" i="26"/>
  <c r="E5093" i="26"/>
  <c r="D5092" i="26"/>
  <c r="E5092" i="26"/>
  <c r="D5091" i="26"/>
  <c r="E5091" i="26"/>
  <c r="D5090" i="26"/>
  <c r="E5090" i="26"/>
  <c r="D5089" i="26"/>
  <c r="E5089" i="26"/>
  <c r="D5088" i="26"/>
  <c r="E5088" i="26"/>
  <c r="D5087" i="26"/>
  <c r="E5087" i="26"/>
  <c r="D5086" i="26"/>
  <c r="E5086" i="26"/>
  <c r="D5085" i="26"/>
  <c r="E5085" i="26"/>
  <c r="D5084" i="26"/>
  <c r="E5084" i="26"/>
  <c r="D5083" i="26"/>
  <c r="E5083" i="26"/>
  <c r="D5082" i="26"/>
  <c r="E5082" i="26"/>
  <c r="D5081" i="26"/>
  <c r="E5081" i="26"/>
  <c r="D5080" i="26"/>
  <c r="E5080" i="26"/>
  <c r="D5079" i="26"/>
  <c r="E5079" i="26"/>
  <c r="D5078" i="26"/>
  <c r="E5078" i="26"/>
  <c r="D5077" i="26"/>
  <c r="E5077" i="26"/>
  <c r="D5076" i="26"/>
  <c r="E5076" i="26"/>
  <c r="D5075" i="26"/>
  <c r="E5075" i="26"/>
  <c r="D5074" i="26"/>
  <c r="E5074" i="26"/>
  <c r="D5073" i="26"/>
  <c r="E5073" i="26"/>
  <c r="D5072" i="26"/>
  <c r="E5072" i="26"/>
  <c r="D5071" i="26"/>
  <c r="E5071" i="26"/>
  <c r="D5070" i="26"/>
  <c r="E5070" i="26"/>
  <c r="D5069" i="26"/>
  <c r="E5069" i="26"/>
  <c r="D5068" i="26"/>
  <c r="E5068" i="26"/>
  <c r="D5067" i="26"/>
  <c r="E5067" i="26"/>
  <c r="D5066" i="26"/>
  <c r="E5066" i="26"/>
  <c r="D5065" i="26"/>
  <c r="E5065" i="26"/>
  <c r="D5064" i="26"/>
  <c r="E5064" i="26"/>
  <c r="D5063" i="26"/>
  <c r="E5063" i="26"/>
  <c r="D5062" i="26"/>
  <c r="E5062" i="26"/>
  <c r="D5061" i="26"/>
  <c r="E5061" i="26"/>
  <c r="D5060" i="26"/>
  <c r="E5060" i="26"/>
  <c r="D5059" i="26"/>
  <c r="E5059" i="26"/>
  <c r="D5058" i="26"/>
  <c r="E5058" i="26"/>
  <c r="D5057" i="26"/>
  <c r="E5057" i="26"/>
  <c r="D5056" i="26"/>
  <c r="E5056" i="26"/>
  <c r="D5055" i="26"/>
  <c r="E5055" i="26"/>
  <c r="D5054" i="26"/>
  <c r="E5054" i="26"/>
  <c r="D5053" i="26"/>
  <c r="E5053" i="26"/>
  <c r="D5052" i="26"/>
  <c r="E5052" i="26"/>
  <c r="D5051" i="26"/>
  <c r="E5051" i="26"/>
  <c r="D5050" i="26"/>
  <c r="E5050" i="26"/>
  <c r="D5049" i="26"/>
  <c r="E5049" i="26"/>
  <c r="D5048" i="26"/>
  <c r="E5048" i="26"/>
  <c r="D5047" i="26"/>
  <c r="E5047" i="26"/>
  <c r="D5046" i="26"/>
  <c r="E5046" i="26"/>
  <c r="D5045" i="26"/>
  <c r="E5045" i="26"/>
  <c r="D5044" i="26"/>
  <c r="E5044" i="26"/>
  <c r="D5043" i="26"/>
  <c r="E5043" i="26"/>
  <c r="D5042" i="26"/>
  <c r="E5042" i="26"/>
  <c r="D5041" i="26"/>
  <c r="E5041" i="26"/>
  <c r="D5040" i="26"/>
  <c r="E5040" i="26"/>
  <c r="D5039" i="26"/>
  <c r="E5039" i="26"/>
  <c r="D5038" i="26"/>
  <c r="E5038" i="26"/>
  <c r="D5037" i="26"/>
  <c r="E5037" i="26"/>
  <c r="D5036" i="26"/>
  <c r="E5036" i="26"/>
  <c r="D5035" i="26"/>
  <c r="E5035" i="26"/>
  <c r="D5034" i="26"/>
  <c r="E5034" i="26"/>
  <c r="D5033" i="26"/>
  <c r="E5033" i="26"/>
  <c r="D5032" i="26"/>
  <c r="E5032" i="26"/>
  <c r="D5031" i="26"/>
  <c r="E5031" i="26"/>
  <c r="D5030" i="26"/>
  <c r="E5030" i="26"/>
  <c r="D5029" i="26"/>
  <c r="E5029" i="26"/>
  <c r="D5028" i="26"/>
  <c r="E5028" i="26"/>
  <c r="D5027" i="26"/>
  <c r="E5027" i="26"/>
  <c r="D5026" i="26"/>
  <c r="E5026" i="26"/>
  <c r="D5025" i="26"/>
  <c r="E5025" i="26"/>
  <c r="D5024" i="26"/>
  <c r="E5024" i="26"/>
  <c r="D5023" i="26"/>
  <c r="E5023" i="26"/>
  <c r="D5022" i="26"/>
  <c r="E5022" i="26"/>
  <c r="D5021" i="26"/>
  <c r="E5021" i="26"/>
  <c r="D5020" i="26"/>
  <c r="E5020" i="26"/>
  <c r="D5019" i="26"/>
  <c r="E5019" i="26"/>
  <c r="D5018" i="26"/>
  <c r="E5018" i="26"/>
  <c r="D5017" i="26"/>
  <c r="E5017" i="26"/>
  <c r="D5016" i="26"/>
  <c r="E5016" i="26"/>
  <c r="D5015" i="26"/>
  <c r="E5015" i="26"/>
  <c r="D5014" i="26"/>
  <c r="E5014" i="26"/>
  <c r="D5013" i="26"/>
  <c r="E5013" i="26"/>
  <c r="D5012" i="26"/>
  <c r="E5012" i="26"/>
  <c r="D5011" i="26"/>
  <c r="E5011" i="26"/>
  <c r="D5010" i="26"/>
  <c r="E5010" i="26"/>
  <c r="D5009" i="26"/>
  <c r="E5009" i="26"/>
  <c r="D5008" i="26"/>
  <c r="E5008" i="26"/>
  <c r="D5007" i="26"/>
  <c r="E5007" i="26"/>
  <c r="D5006" i="26"/>
  <c r="E5006" i="26"/>
  <c r="D5005" i="26"/>
  <c r="E5005" i="26"/>
  <c r="D5004" i="26"/>
  <c r="E5004" i="26"/>
  <c r="D5003" i="26"/>
  <c r="E5003" i="26"/>
  <c r="D5002" i="26"/>
  <c r="E5002" i="26"/>
  <c r="D5001" i="26"/>
  <c r="E5001" i="26"/>
  <c r="D5000" i="26"/>
  <c r="E5000" i="26"/>
  <c r="D4999" i="26"/>
  <c r="E4999" i="26"/>
  <c r="D4998" i="26"/>
  <c r="E4998" i="26"/>
  <c r="D4997" i="26"/>
  <c r="E4997" i="26"/>
  <c r="D4996" i="26"/>
  <c r="E4996" i="26"/>
  <c r="D4995" i="26"/>
  <c r="E4995" i="26"/>
  <c r="D4994" i="26"/>
  <c r="E4994" i="26"/>
  <c r="D4993" i="26"/>
  <c r="E4993" i="26"/>
  <c r="D4992" i="26"/>
  <c r="E4992" i="26"/>
  <c r="D4991" i="26"/>
  <c r="E4991" i="26"/>
  <c r="D4990" i="26"/>
  <c r="E4990" i="26"/>
  <c r="D4989" i="26"/>
  <c r="E4989" i="26"/>
  <c r="D4988" i="26"/>
  <c r="E4988" i="26"/>
  <c r="D4987" i="26"/>
  <c r="E4987" i="26"/>
  <c r="D4986" i="26"/>
  <c r="E4986" i="26"/>
  <c r="D4985" i="26"/>
  <c r="E4985" i="26"/>
  <c r="D4984" i="26"/>
  <c r="E4984" i="26"/>
  <c r="D4983" i="26"/>
  <c r="E4983" i="26"/>
  <c r="D4982" i="26"/>
  <c r="E4982" i="26"/>
  <c r="D4981" i="26"/>
  <c r="E4981" i="26"/>
  <c r="D4980" i="26"/>
  <c r="E4980" i="26"/>
  <c r="D4979" i="26"/>
  <c r="E4979" i="26"/>
  <c r="D4978" i="26"/>
  <c r="E4978" i="26"/>
  <c r="D4977" i="26"/>
  <c r="E4977" i="26"/>
  <c r="D4976" i="26"/>
  <c r="E4976" i="26"/>
  <c r="D4975" i="26"/>
  <c r="E4975" i="26"/>
  <c r="D4974" i="26"/>
  <c r="E4974" i="26"/>
  <c r="D4973" i="26"/>
  <c r="E4973" i="26"/>
  <c r="D4972" i="26"/>
  <c r="E4972" i="26"/>
  <c r="D4971" i="26"/>
  <c r="E4971" i="26"/>
  <c r="D4970" i="26"/>
  <c r="E4970" i="26"/>
  <c r="D4969" i="26"/>
  <c r="E4969" i="26"/>
  <c r="D4968" i="26"/>
  <c r="E4968" i="26"/>
  <c r="D4967" i="26"/>
  <c r="E4967" i="26"/>
  <c r="D4966" i="26"/>
  <c r="E4966" i="26"/>
  <c r="D4965" i="26"/>
  <c r="E4965" i="26"/>
  <c r="D4964" i="26"/>
  <c r="E4964" i="26"/>
  <c r="D4963" i="26"/>
  <c r="E4963" i="26"/>
  <c r="D4962" i="26"/>
  <c r="E4962" i="26"/>
  <c r="D4961" i="26"/>
  <c r="E4961" i="26"/>
  <c r="D4960" i="26"/>
  <c r="E4960" i="26"/>
  <c r="D4959" i="26"/>
  <c r="E4959" i="26"/>
  <c r="D4958" i="26"/>
  <c r="E4958" i="26"/>
  <c r="D4957" i="26"/>
  <c r="E4957" i="26"/>
  <c r="D4956" i="26"/>
  <c r="E4956" i="26"/>
  <c r="D4955" i="26"/>
  <c r="E4955" i="26"/>
  <c r="D4954" i="26"/>
  <c r="E4954" i="26"/>
  <c r="D4953" i="26"/>
  <c r="E4953" i="26"/>
  <c r="D4952" i="26"/>
  <c r="E4952" i="26"/>
  <c r="D4951" i="26"/>
  <c r="E4951" i="26"/>
  <c r="D4950" i="26"/>
  <c r="E4950" i="26"/>
  <c r="D4949" i="26"/>
  <c r="E4949" i="26"/>
  <c r="D4948" i="26"/>
  <c r="E4948" i="26"/>
  <c r="D4947" i="26"/>
  <c r="E4947" i="26"/>
  <c r="D4946" i="26"/>
  <c r="E4946" i="26"/>
  <c r="D4945" i="26"/>
  <c r="E4945" i="26"/>
  <c r="D4944" i="26"/>
  <c r="E4944" i="26"/>
  <c r="D4943" i="26"/>
  <c r="E4943" i="26"/>
  <c r="D4942" i="26"/>
  <c r="E4942" i="26"/>
  <c r="D4941" i="26"/>
  <c r="E4941" i="26"/>
  <c r="D4940" i="26"/>
  <c r="E4940" i="26"/>
  <c r="D4939" i="26"/>
  <c r="E4939" i="26"/>
  <c r="D4938" i="26"/>
  <c r="E4938" i="26"/>
  <c r="D4937" i="26"/>
  <c r="E4937" i="26"/>
  <c r="D4936" i="26"/>
  <c r="E4936" i="26"/>
  <c r="D4935" i="26"/>
  <c r="E4935" i="26"/>
  <c r="D4934" i="26"/>
  <c r="E4934" i="26"/>
  <c r="D4933" i="26"/>
  <c r="E4933" i="26"/>
  <c r="D4932" i="26"/>
  <c r="E4932" i="26"/>
  <c r="D4931" i="26"/>
  <c r="E4931" i="26"/>
  <c r="D4930" i="26"/>
  <c r="E4930" i="26"/>
  <c r="D4929" i="26"/>
  <c r="E4929" i="26"/>
  <c r="D4928" i="26"/>
  <c r="E4928" i="26"/>
  <c r="D4927" i="26"/>
  <c r="E4927" i="26"/>
  <c r="D4926" i="26"/>
  <c r="E4926" i="26"/>
  <c r="D4925" i="26"/>
  <c r="E4925" i="26"/>
  <c r="D4924" i="26"/>
  <c r="E4924" i="26"/>
  <c r="D4923" i="26"/>
  <c r="E4923" i="26"/>
  <c r="D4922" i="26"/>
  <c r="E4922" i="26"/>
  <c r="D4921" i="26"/>
  <c r="E4921" i="26"/>
  <c r="D4920" i="26"/>
  <c r="E4920" i="26"/>
  <c r="D4919" i="26"/>
  <c r="E4919" i="26"/>
  <c r="D4918" i="26"/>
  <c r="E4918" i="26"/>
  <c r="D4917" i="26"/>
  <c r="E4917" i="26"/>
  <c r="D4916" i="26"/>
  <c r="E4916" i="26"/>
  <c r="D4915" i="26"/>
  <c r="E4915" i="26"/>
  <c r="D4914" i="26"/>
  <c r="E4914" i="26"/>
  <c r="D4913" i="26"/>
  <c r="E4913" i="26"/>
  <c r="D4912" i="26"/>
  <c r="E4912" i="26"/>
  <c r="D4911" i="26"/>
  <c r="E4911" i="26"/>
  <c r="D4910" i="26"/>
  <c r="E4910" i="26"/>
  <c r="D4909" i="26"/>
  <c r="E4909" i="26"/>
  <c r="D4908" i="26"/>
  <c r="E4908" i="26"/>
  <c r="D4907" i="26"/>
  <c r="E4907" i="26"/>
  <c r="D4906" i="26"/>
  <c r="E4906" i="26"/>
  <c r="D4905" i="26"/>
  <c r="E4905" i="26"/>
  <c r="D4904" i="26"/>
  <c r="E4904" i="26"/>
  <c r="D4903" i="26"/>
  <c r="E4903" i="26"/>
  <c r="D4902" i="26"/>
  <c r="E4902" i="26"/>
  <c r="D4901" i="26"/>
  <c r="E4901" i="26"/>
  <c r="D4900" i="26"/>
  <c r="E4900" i="26"/>
  <c r="D4899" i="26"/>
  <c r="E4899" i="26"/>
  <c r="D4898" i="26"/>
  <c r="E4898" i="26"/>
  <c r="D4897" i="26"/>
  <c r="E4897" i="26"/>
  <c r="D4896" i="26"/>
  <c r="E4896" i="26"/>
  <c r="D4895" i="26"/>
  <c r="E4895" i="26"/>
  <c r="D4894" i="26"/>
  <c r="E4894" i="26"/>
  <c r="D4893" i="26"/>
  <c r="E4893" i="26"/>
  <c r="D4892" i="26"/>
  <c r="E4892" i="26"/>
  <c r="D4891" i="26"/>
  <c r="E4891" i="26"/>
  <c r="D4890" i="26"/>
  <c r="E4890" i="26"/>
  <c r="D4889" i="26"/>
  <c r="E4889" i="26"/>
  <c r="D4888" i="26"/>
  <c r="E4888" i="26"/>
  <c r="D4887" i="26"/>
  <c r="E4887" i="26"/>
  <c r="D4886" i="26"/>
  <c r="E4886" i="26"/>
  <c r="D4885" i="26"/>
  <c r="E4885" i="26"/>
  <c r="D4884" i="26"/>
  <c r="E4884" i="26"/>
  <c r="D4883" i="26"/>
  <c r="E4883" i="26"/>
  <c r="D4882" i="26"/>
  <c r="E4882" i="26"/>
  <c r="D4881" i="26"/>
  <c r="E4881" i="26"/>
  <c r="D4880" i="26"/>
  <c r="E4880" i="26"/>
  <c r="D4879" i="26"/>
  <c r="E4879" i="26"/>
  <c r="D4878" i="26"/>
  <c r="E4878" i="26"/>
  <c r="D4877" i="26"/>
  <c r="E4877" i="26"/>
  <c r="D4876" i="26"/>
  <c r="E4876" i="26"/>
  <c r="D4875" i="26"/>
  <c r="E4875" i="26"/>
  <c r="D4874" i="26"/>
  <c r="E4874" i="26"/>
  <c r="D4873" i="26"/>
  <c r="E4873" i="26"/>
  <c r="D4872" i="26"/>
  <c r="E4872" i="26"/>
  <c r="D4871" i="26"/>
  <c r="E4871" i="26"/>
  <c r="D4870" i="26"/>
  <c r="E4870" i="26"/>
  <c r="D4869" i="26"/>
  <c r="E4869" i="26"/>
  <c r="D4868" i="26"/>
  <c r="E4868" i="26"/>
  <c r="D4867" i="26"/>
  <c r="E4867" i="26"/>
  <c r="D4866" i="26"/>
  <c r="E4866" i="26"/>
  <c r="D4865" i="26"/>
  <c r="E4865" i="26"/>
  <c r="D4864" i="26"/>
  <c r="E4864" i="26"/>
  <c r="D4863" i="26"/>
  <c r="E4863" i="26"/>
  <c r="D4862" i="26"/>
  <c r="E4862" i="26"/>
  <c r="D4861" i="26"/>
  <c r="E4861" i="26"/>
  <c r="D4860" i="26"/>
  <c r="E4860" i="26"/>
  <c r="D4859" i="26"/>
  <c r="E4859" i="26"/>
  <c r="D4858" i="26"/>
  <c r="E4858" i="26"/>
  <c r="D4857" i="26"/>
  <c r="E4857" i="26"/>
  <c r="D4856" i="26"/>
  <c r="E4856" i="26"/>
  <c r="D4855" i="26"/>
  <c r="E4855" i="26"/>
  <c r="D4854" i="26"/>
  <c r="E4854" i="26"/>
  <c r="D4853" i="26"/>
  <c r="E4853" i="26"/>
  <c r="D4852" i="26"/>
  <c r="E4852" i="26"/>
  <c r="D4851" i="26"/>
  <c r="E4851" i="26"/>
  <c r="D4850" i="26"/>
  <c r="E4850" i="26"/>
  <c r="D4849" i="26"/>
  <c r="E4849" i="26"/>
  <c r="D4848" i="26"/>
  <c r="E4848" i="26"/>
  <c r="D4847" i="26"/>
  <c r="E4847" i="26"/>
  <c r="D4846" i="26"/>
  <c r="E4846" i="26"/>
  <c r="D4845" i="26"/>
  <c r="E4845" i="26"/>
  <c r="D4844" i="26"/>
  <c r="E4844" i="26"/>
  <c r="D4843" i="26"/>
  <c r="E4843" i="26"/>
  <c r="D4842" i="26"/>
  <c r="E4842" i="26"/>
  <c r="D4841" i="26"/>
  <c r="E4841" i="26"/>
  <c r="D4840" i="26"/>
  <c r="E4840" i="26"/>
  <c r="D4839" i="26"/>
  <c r="E4839" i="26"/>
  <c r="D4838" i="26"/>
  <c r="E4838" i="26"/>
  <c r="D4837" i="26"/>
  <c r="E4837" i="26"/>
  <c r="D4836" i="26"/>
  <c r="E4836" i="26"/>
  <c r="D4835" i="26"/>
  <c r="E4835" i="26"/>
  <c r="D4834" i="26"/>
  <c r="E4834" i="26"/>
  <c r="D4833" i="26"/>
  <c r="E4833" i="26"/>
  <c r="D4832" i="26"/>
  <c r="E4832" i="26"/>
  <c r="D4831" i="26"/>
  <c r="E4831" i="26"/>
  <c r="D4830" i="26"/>
  <c r="E4830" i="26"/>
  <c r="D4829" i="26"/>
  <c r="E4829" i="26"/>
  <c r="D4828" i="26"/>
  <c r="E4828" i="26"/>
  <c r="D4827" i="26"/>
  <c r="E4827" i="26"/>
  <c r="D4826" i="26"/>
  <c r="E4826" i="26"/>
  <c r="D4825" i="26"/>
  <c r="E4825" i="26"/>
  <c r="D4824" i="26"/>
  <c r="E4824" i="26"/>
  <c r="D4823" i="26"/>
  <c r="E4823" i="26"/>
  <c r="D4822" i="26"/>
  <c r="E4822" i="26"/>
  <c r="D4821" i="26"/>
  <c r="E4821" i="26"/>
  <c r="D4820" i="26"/>
  <c r="E4820" i="26"/>
  <c r="D4819" i="26"/>
  <c r="E4819" i="26"/>
  <c r="D4818" i="26"/>
  <c r="E4818" i="26"/>
  <c r="D4817" i="26"/>
  <c r="E4817" i="26"/>
  <c r="D4816" i="26"/>
  <c r="E4816" i="26"/>
  <c r="D4815" i="26"/>
  <c r="E4815" i="26"/>
  <c r="D4814" i="26"/>
  <c r="E4814" i="26"/>
  <c r="D4813" i="26"/>
  <c r="E4813" i="26"/>
  <c r="D4812" i="26"/>
  <c r="E4812" i="26"/>
  <c r="D4811" i="26"/>
  <c r="E4811" i="26"/>
  <c r="D4810" i="26"/>
  <c r="E4810" i="26"/>
  <c r="D4809" i="26"/>
  <c r="E4809" i="26"/>
  <c r="D4808" i="26"/>
  <c r="E4808" i="26"/>
  <c r="D4807" i="26"/>
  <c r="E4807" i="26"/>
  <c r="D4806" i="26"/>
  <c r="E4806" i="26"/>
  <c r="D4805" i="26"/>
  <c r="E4805" i="26"/>
  <c r="D4804" i="26"/>
  <c r="E4804" i="26"/>
  <c r="D4803" i="26"/>
  <c r="E4803" i="26"/>
  <c r="D4802" i="26"/>
  <c r="E4802" i="26"/>
  <c r="D4801" i="26"/>
  <c r="E4801" i="26"/>
  <c r="D4800" i="26"/>
  <c r="E4800" i="26"/>
  <c r="D4799" i="26"/>
  <c r="E4799" i="26"/>
  <c r="D4798" i="26"/>
  <c r="E4798" i="26"/>
  <c r="D4797" i="26"/>
  <c r="E4797" i="26"/>
  <c r="D4796" i="26"/>
  <c r="E4796" i="26"/>
  <c r="D4795" i="26"/>
  <c r="E4795" i="26"/>
  <c r="D4794" i="26"/>
  <c r="E4794" i="26"/>
  <c r="D4793" i="26"/>
  <c r="E4793" i="26"/>
  <c r="D4792" i="26"/>
  <c r="E4792" i="26"/>
  <c r="D4791" i="26"/>
  <c r="E4791" i="26"/>
  <c r="D4790" i="26"/>
  <c r="E4790" i="26"/>
  <c r="D4789" i="26"/>
  <c r="E4789" i="26"/>
  <c r="D4788" i="26"/>
  <c r="E4788" i="26"/>
  <c r="D4787" i="26"/>
  <c r="E4787" i="26"/>
  <c r="D4786" i="26"/>
  <c r="E4786" i="26"/>
  <c r="D4785" i="26"/>
  <c r="E4785" i="26"/>
  <c r="D4784" i="26"/>
  <c r="E4784" i="26"/>
  <c r="D4783" i="26"/>
  <c r="E4783" i="26"/>
  <c r="D4782" i="26"/>
  <c r="E4782" i="26"/>
  <c r="D4781" i="26"/>
  <c r="E4781" i="26"/>
  <c r="D4780" i="26"/>
  <c r="E4780" i="26"/>
  <c r="D4779" i="26"/>
  <c r="E4779" i="26"/>
  <c r="D4778" i="26"/>
  <c r="E4778" i="26"/>
  <c r="D4777" i="26"/>
  <c r="E4777" i="26"/>
  <c r="D4776" i="26"/>
  <c r="E4776" i="26"/>
  <c r="D4775" i="26"/>
  <c r="E4775" i="26"/>
  <c r="D4774" i="26"/>
  <c r="E4774" i="26"/>
  <c r="D4773" i="26"/>
  <c r="E4773" i="26"/>
  <c r="D4772" i="26"/>
  <c r="E4772" i="26"/>
  <c r="D4771" i="26"/>
  <c r="E4771" i="26"/>
  <c r="D4770" i="26"/>
  <c r="E4770" i="26"/>
  <c r="D4769" i="26"/>
  <c r="E4769" i="26"/>
  <c r="D4768" i="26"/>
  <c r="E4768" i="26"/>
  <c r="D4767" i="26"/>
  <c r="E4767" i="26"/>
  <c r="D4766" i="26"/>
  <c r="E4766" i="26"/>
  <c r="D4765" i="26"/>
  <c r="E4765" i="26"/>
  <c r="D4764" i="26"/>
  <c r="E4764" i="26"/>
  <c r="D4763" i="26"/>
  <c r="E4763" i="26"/>
  <c r="D4762" i="26"/>
  <c r="E4762" i="26"/>
  <c r="D4761" i="26"/>
  <c r="E4761" i="26"/>
  <c r="D4760" i="26"/>
  <c r="E4760" i="26"/>
  <c r="D4759" i="26"/>
  <c r="E4759" i="26"/>
  <c r="D4758" i="26"/>
  <c r="E4758" i="26"/>
  <c r="D4757" i="26"/>
  <c r="E4757" i="26"/>
  <c r="D4756" i="26"/>
  <c r="E4756" i="26"/>
  <c r="D4755" i="26"/>
  <c r="E4755" i="26"/>
  <c r="D4754" i="26"/>
  <c r="E4754" i="26"/>
  <c r="D4753" i="26"/>
  <c r="E4753" i="26"/>
  <c r="D4752" i="26"/>
  <c r="E4752" i="26"/>
  <c r="D4751" i="26"/>
  <c r="E4751" i="26"/>
  <c r="D4750" i="26"/>
  <c r="E4750" i="26"/>
  <c r="D4749" i="26"/>
  <c r="E4749" i="26"/>
  <c r="D4748" i="26"/>
  <c r="E4748" i="26"/>
  <c r="D4747" i="26"/>
  <c r="E4747" i="26"/>
  <c r="D4746" i="26"/>
  <c r="E4746" i="26"/>
  <c r="D4745" i="26"/>
  <c r="E4745" i="26"/>
  <c r="D4744" i="26"/>
  <c r="E4744" i="26"/>
  <c r="D4743" i="26"/>
  <c r="E4743" i="26"/>
  <c r="D4742" i="26"/>
  <c r="E4742" i="26"/>
  <c r="D4741" i="26"/>
  <c r="E4741" i="26"/>
  <c r="D4740" i="26"/>
  <c r="E4740" i="26"/>
  <c r="D4739" i="26"/>
  <c r="E4739" i="26"/>
  <c r="D4738" i="26"/>
  <c r="E4738" i="26"/>
  <c r="D4737" i="26"/>
  <c r="E4737" i="26"/>
  <c r="D4736" i="26"/>
  <c r="E4736" i="26"/>
  <c r="D4735" i="26"/>
  <c r="E4735" i="26"/>
  <c r="D4734" i="26"/>
  <c r="E4734" i="26"/>
  <c r="D4733" i="26"/>
  <c r="E4733" i="26"/>
  <c r="D4732" i="26"/>
  <c r="E4732" i="26"/>
  <c r="D4731" i="26"/>
  <c r="E4731" i="26"/>
  <c r="D4730" i="26"/>
  <c r="E4730" i="26"/>
  <c r="D4729" i="26"/>
  <c r="E4729" i="26"/>
  <c r="D4728" i="26"/>
  <c r="E4728" i="26"/>
  <c r="D4727" i="26"/>
  <c r="E4727" i="26"/>
  <c r="D4726" i="26"/>
  <c r="E4726" i="26"/>
  <c r="D4725" i="26"/>
  <c r="E4725" i="26"/>
  <c r="D4724" i="26"/>
  <c r="E4724" i="26"/>
  <c r="D4723" i="26"/>
  <c r="E4723" i="26"/>
  <c r="D4722" i="26"/>
  <c r="E4722" i="26"/>
  <c r="D4721" i="26"/>
  <c r="E4721" i="26"/>
  <c r="D4720" i="26"/>
  <c r="E4720" i="26"/>
  <c r="D4719" i="26"/>
  <c r="E4719" i="26"/>
  <c r="D4718" i="26"/>
  <c r="E4718" i="26"/>
  <c r="D4717" i="26"/>
  <c r="E4717" i="26"/>
  <c r="D4716" i="26"/>
  <c r="E4716" i="26"/>
  <c r="D4715" i="26"/>
  <c r="E4715" i="26"/>
  <c r="D4714" i="26"/>
  <c r="E4714" i="26"/>
  <c r="D4713" i="26"/>
  <c r="E4713" i="26"/>
  <c r="D4712" i="26"/>
  <c r="E4712" i="26"/>
  <c r="D4711" i="26"/>
  <c r="E4711" i="26"/>
  <c r="D4710" i="26"/>
  <c r="E4710" i="26"/>
  <c r="D4709" i="26"/>
  <c r="E4709" i="26"/>
  <c r="D4708" i="26"/>
  <c r="E4708" i="26"/>
  <c r="D4707" i="26"/>
  <c r="E4707" i="26"/>
  <c r="D4706" i="26"/>
  <c r="E4706" i="26"/>
  <c r="D4705" i="26"/>
  <c r="E4705" i="26"/>
  <c r="D4704" i="26"/>
  <c r="E4704" i="26"/>
  <c r="D4703" i="26"/>
  <c r="E4703" i="26"/>
  <c r="D4702" i="26"/>
  <c r="E4702" i="26"/>
  <c r="D4701" i="26"/>
  <c r="E4701" i="26"/>
  <c r="D4700" i="26"/>
  <c r="E4700" i="26"/>
  <c r="D4699" i="26"/>
  <c r="E4699" i="26"/>
  <c r="D4698" i="26"/>
  <c r="E4698" i="26"/>
  <c r="D4697" i="26"/>
  <c r="E4697" i="26"/>
  <c r="D4696" i="26"/>
  <c r="E4696" i="26"/>
  <c r="D4695" i="26"/>
  <c r="E4695" i="26"/>
  <c r="D4694" i="26"/>
  <c r="E4694" i="26"/>
  <c r="D4693" i="26"/>
  <c r="E4693" i="26"/>
  <c r="D4692" i="26"/>
  <c r="E4692" i="26"/>
  <c r="D4691" i="26"/>
  <c r="E4691" i="26"/>
  <c r="D4690" i="26"/>
  <c r="E4690" i="26"/>
  <c r="D4689" i="26"/>
  <c r="E4689" i="26"/>
  <c r="D4688" i="26"/>
  <c r="E4688" i="26"/>
  <c r="D4687" i="26"/>
  <c r="E4687" i="26"/>
  <c r="D4686" i="26"/>
  <c r="E4686" i="26"/>
  <c r="D4685" i="26"/>
  <c r="E4685" i="26"/>
  <c r="D4684" i="26"/>
  <c r="E4684" i="26"/>
  <c r="D4683" i="26"/>
  <c r="E4683" i="26"/>
  <c r="D4682" i="26"/>
  <c r="E4682" i="26"/>
  <c r="D4681" i="26"/>
  <c r="E4681" i="26"/>
  <c r="D4680" i="26"/>
  <c r="E4680" i="26"/>
  <c r="D4679" i="26"/>
  <c r="E4679" i="26"/>
  <c r="D4678" i="26"/>
  <c r="E4678" i="26"/>
  <c r="D4677" i="26"/>
  <c r="E4677" i="26"/>
  <c r="D4676" i="26"/>
  <c r="E4676" i="26"/>
  <c r="D4675" i="26"/>
  <c r="E4675" i="26"/>
  <c r="D4674" i="26"/>
  <c r="E4674" i="26"/>
  <c r="D4673" i="26"/>
  <c r="E4673" i="26"/>
  <c r="D4672" i="26"/>
  <c r="E4672" i="26"/>
  <c r="D4671" i="26"/>
  <c r="E4671" i="26"/>
  <c r="D4670" i="26"/>
  <c r="E4670" i="26"/>
  <c r="D4669" i="26"/>
  <c r="E4669" i="26"/>
  <c r="D4668" i="26"/>
  <c r="E4668" i="26"/>
  <c r="D4667" i="26"/>
  <c r="E4667" i="26"/>
  <c r="D4666" i="26"/>
  <c r="E4666" i="26"/>
  <c r="D4665" i="26"/>
  <c r="E4665" i="26"/>
  <c r="D4664" i="26"/>
  <c r="E4664" i="26"/>
  <c r="D4663" i="26"/>
  <c r="E4663" i="26"/>
  <c r="D4662" i="26"/>
  <c r="E4662" i="26"/>
  <c r="D4661" i="26"/>
  <c r="E4661" i="26"/>
  <c r="D4660" i="26"/>
  <c r="E4660" i="26"/>
  <c r="D4659" i="26"/>
  <c r="E4659" i="26"/>
  <c r="D4658" i="26"/>
  <c r="E4658" i="26"/>
  <c r="D4657" i="26"/>
  <c r="E4657" i="26"/>
  <c r="D4656" i="26"/>
  <c r="E4656" i="26"/>
  <c r="D4655" i="26"/>
  <c r="E4655" i="26"/>
  <c r="D4654" i="26"/>
  <c r="E4654" i="26"/>
  <c r="D4653" i="26"/>
  <c r="E4653" i="26"/>
  <c r="D4652" i="26"/>
  <c r="E4652" i="26"/>
  <c r="D4651" i="26"/>
  <c r="E4651" i="26"/>
  <c r="D4650" i="26"/>
  <c r="E4650" i="26"/>
  <c r="D4649" i="26"/>
  <c r="E4649" i="26"/>
  <c r="D4648" i="26"/>
  <c r="E4648" i="26"/>
  <c r="D4647" i="26"/>
  <c r="E4647" i="26"/>
  <c r="D4646" i="26"/>
  <c r="E4646" i="26"/>
  <c r="D4645" i="26"/>
  <c r="E4645" i="26"/>
  <c r="D4644" i="26"/>
  <c r="E4644" i="26"/>
  <c r="D4643" i="26"/>
  <c r="E4643" i="26"/>
  <c r="D4642" i="26"/>
  <c r="E4642" i="26"/>
  <c r="D4641" i="26"/>
  <c r="E4641" i="26"/>
  <c r="D4640" i="26"/>
  <c r="E4640" i="26"/>
  <c r="D4639" i="26"/>
  <c r="E4639" i="26"/>
  <c r="D4638" i="26"/>
  <c r="E4638" i="26"/>
  <c r="D4637" i="26"/>
  <c r="E4637" i="26"/>
  <c r="D4636" i="26"/>
  <c r="E4636" i="26"/>
  <c r="D4635" i="26"/>
  <c r="E4635" i="26"/>
  <c r="D4634" i="26"/>
  <c r="E4634" i="26"/>
  <c r="D4633" i="26"/>
  <c r="E4633" i="26"/>
  <c r="D4632" i="26"/>
  <c r="E4632" i="26"/>
  <c r="D4631" i="26"/>
  <c r="E4631" i="26"/>
  <c r="D4630" i="26"/>
  <c r="E4630" i="26"/>
  <c r="D4629" i="26"/>
  <c r="E4629" i="26"/>
  <c r="D4628" i="26"/>
  <c r="E4628" i="26"/>
  <c r="D4627" i="26"/>
  <c r="E4627" i="26"/>
  <c r="D4626" i="26"/>
  <c r="E4626" i="26"/>
  <c r="D4625" i="26"/>
  <c r="E4625" i="26"/>
  <c r="D4624" i="26"/>
  <c r="E4624" i="26"/>
  <c r="D4623" i="26"/>
  <c r="E4623" i="26"/>
  <c r="D4622" i="26"/>
  <c r="E4622" i="26"/>
  <c r="D4621" i="26"/>
  <c r="E4621" i="26"/>
  <c r="D4620" i="26"/>
  <c r="E4620" i="26"/>
  <c r="D4619" i="26"/>
  <c r="E4619" i="26"/>
  <c r="D4618" i="26"/>
  <c r="E4618" i="26"/>
  <c r="D4617" i="26"/>
  <c r="E4617" i="26"/>
  <c r="D4616" i="26"/>
  <c r="E4616" i="26"/>
  <c r="D4615" i="26"/>
  <c r="E4615" i="26"/>
  <c r="D4614" i="26"/>
  <c r="E4614" i="26"/>
  <c r="D4613" i="26"/>
  <c r="E4613" i="26"/>
  <c r="D4612" i="26"/>
  <c r="E4612" i="26"/>
  <c r="D4611" i="26"/>
  <c r="E4611" i="26"/>
  <c r="D4610" i="26"/>
  <c r="E4610" i="26"/>
  <c r="D4609" i="26"/>
  <c r="E4609" i="26"/>
  <c r="D4608" i="26"/>
  <c r="E4608" i="26"/>
  <c r="D4607" i="26"/>
  <c r="E4607" i="26"/>
  <c r="D4606" i="26"/>
  <c r="E4606" i="26"/>
  <c r="D4605" i="26"/>
  <c r="E4605" i="26"/>
  <c r="D4604" i="26"/>
  <c r="E4604" i="26"/>
  <c r="D4603" i="26"/>
  <c r="E4603" i="26"/>
  <c r="D4602" i="26"/>
  <c r="E4602" i="26"/>
  <c r="D4601" i="26"/>
  <c r="E4601" i="26"/>
  <c r="D4600" i="26"/>
  <c r="E4600" i="26"/>
  <c r="D4599" i="26"/>
  <c r="E4599" i="26"/>
  <c r="D4598" i="26"/>
  <c r="E4598" i="26"/>
  <c r="D4597" i="26"/>
  <c r="E4597" i="26"/>
  <c r="D4596" i="26"/>
  <c r="E4596" i="26"/>
  <c r="D4595" i="26"/>
  <c r="E4595" i="26"/>
  <c r="D4594" i="26"/>
  <c r="E4594" i="26"/>
  <c r="D4593" i="26"/>
  <c r="E4593" i="26"/>
  <c r="D4592" i="26"/>
  <c r="E4592" i="26"/>
  <c r="D4591" i="26"/>
  <c r="E4591" i="26"/>
  <c r="D4590" i="26"/>
  <c r="E4590" i="26"/>
  <c r="D4589" i="26"/>
  <c r="E4589" i="26"/>
  <c r="D4588" i="26"/>
  <c r="E4588" i="26"/>
  <c r="D4587" i="26"/>
  <c r="E4587" i="26"/>
  <c r="D4586" i="26"/>
  <c r="E4586" i="26"/>
  <c r="D4585" i="26"/>
  <c r="E4585" i="26"/>
  <c r="D4584" i="26"/>
  <c r="E4584" i="26"/>
  <c r="D4583" i="26"/>
  <c r="E4583" i="26"/>
  <c r="D4582" i="26"/>
  <c r="E4582" i="26"/>
  <c r="D4581" i="26"/>
  <c r="E4581" i="26"/>
  <c r="D4580" i="26"/>
  <c r="E4580" i="26"/>
  <c r="D4579" i="26"/>
  <c r="E4579" i="26"/>
  <c r="D4578" i="26"/>
  <c r="E4578" i="26"/>
  <c r="D4577" i="26"/>
  <c r="E4577" i="26"/>
  <c r="D4576" i="26"/>
  <c r="E4576" i="26"/>
  <c r="D4575" i="26"/>
  <c r="E4575" i="26"/>
  <c r="D4574" i="26"/>
  <c r="E4574" i="26"/>
  <c r="D4573" i="26"/>
  <c r="E4573" i="26"/>
  <c r="D4572" i="26"/>
  <c r="E4572" i="26"/>
  <c r="D4571" i="26"/>
  <c r="E4571" i="26"/>
  <c r="D4570" i="26"/>
  <c r="E4570" i="26"/>
  <c r="D4569" i="26"/>
  <c r="E4569" i="26"/>
  <c r="D4568" i="26"/>
  <c r="E4568" i="26"/>
  <c r="D4567" i="26"/>
  <c r="E4567" i="26"/>
  <c r="D4566" i="26"/>
  <c r="E4566" i="26"/>
  <c r="D4565" i="26"/>
  <c r="E4565" i="26"/>
  <c r="D4564" i="26"/>
  <c r="E4564" i="26"/>
  <c r="D4563" i="26"/>
  <c r="E4563" i="26"/>
  <c r="D4562" i="26"/>
  <c r="E4562" i="26"/>
  <c r="D4561" i="26"/>
  <c r="E4561" i="26"/>
  <c r="D4560" i="26"/>
  <c r="E4560" i="26"/>
  <c r="D4559" i="26"/>
  <c r="E4559" i="26"/>
  <c r="D4558" i="26"/>
  <c r="E4558" i="26"/>
  <c r="D4557" i="26"/>
  <c r="E4557" i="26"/>
  <c r="D4556" i="26"/>
  <c r="E4556" i="26"/>
  <c r="D4555" i="26"/>
  <c r="E4555" i="26"/>
  <c r="D4554" i="26"/>
  <c r="E4554" i="26"/>
  <c r="D4553" i="26"/>
  <c r="E4553" i="26"/>
  <c r="D4552" i="26"/>
  <c r="E4552" i="26"/>
  <c r="D4551" i="26"/>
  <c r="E4551" i="26"/>
  <c r="D4550" i="26"/>
  <c r="E4550" i="26"/>
  <c r="D4549" i="26"/>
  <c r="E4549" i="26"/>
  <c r="D4548" i="26"/>
  <c r="E4548" i="26"/>
  <c r="D4547" i="26"/>
  <c r="E4547" i="26"/>
  <c r="D4546" i="26"/>
  <c r="E4546" i="26"/>
  <c r="D4545" i="26"/>
  <c r="E4545" i="26"/>
  <c r="D4544" i="26"/>
  <c r="E4544" i="26"/>
  <c r="D4543" i="26"/>
  <c r="E4543" i="26"/>
  <c r="D4542" i="26"/>
  <c r="E4542" i="26"/>
  <c r="D4541" i="26"/>
  <c r="E4541" i="26"/>
  <c r="D4540" i="26"/>
  <c r="E4540" i="26"/>
  <c r="D4539" i="26"/>
  <c r="E4539" i="26"/>
  <c r="D4538" i="26"/>
  <c r="E4538" i="26"/>
  <c r="D4537" i="26"/>
  <c r="E4537" i="26"/>
  <c r="D4536" i="26"/>
  <c r="E4536" i="26"/>
  <c r="D4535" i="26"/>
  <c r="E4535" i="26"/>
  <c r="D4534" i="26"/>
  <c r="E4534" i="26"/>
  <c r="D4533" i="26"/>
  <c r="E4533" i="26"/>
  <c r="D4532" i="26"/>
  <c r="E4532" i="26"/>
  <c r="D4531" i="26"/>
  <c r="E4531" i="26"/>
  <c r="D4530" i="26"/>
  <c r="E4530" i="26"/>
  <c r="D4529" i="26"/>
  <c r="E4529" i="26"/>
  <c r="D4528" i="26"/>
  <c r="E4528" i="26"/>
  <c r="D4527" i="26"/>
  <c r="E4527" i="26"/>
  <c r="D4526" i="26"/>
  <c r="E4526" i="26"/>
  <c r="D4525" i="26"/>
  <c r="E4525" i="26"/>
  <c r="D4524" i="26"/>
  <c r="E4524" i="26"/>
  <c r="D4523" i="26"/>
  <c r="E4523" i="26"/>
  <c r="D4522" i="26"/>
  <c r="E4522" i="26"/>
  <c r="D4521" i="26"/>
  <c r="E4521" i="26"/>
  <c r="D4520" i="26"/>
  <c r="E4520" i="26"/>
  <c r="D4519" i="26"/>
  <c r="E4519" i="26"/>
  <c r="D4518" i="26"/>
  <c r="E4518" i="26"/>
  <c r="D4517" i="26"/>
  <c r="E4517" i="26"/>
  <c r="D4516" i="26"/>
  <c r="E4516" i="26"/>
  <c r="D4515" i="26"/>
  <c r="E4515" i="26"/>
  <c r="D4514" i="26"/>
  <c r="E4514" i="26"/>
  <c r="D4513" i="26"/>
  <c r="E4513" i="26"/>
  <c r="D4512" i="26"/>
  <c r="E4512" i="26"/>
  <c r="D4511" i="26"/>
  <c r="E4511" i="26"/>
  <c r="D4510" i="26"/>
  <c r="E4510" i="26"/>
  <c r="D4509" i="26"/>
  <c r="E4509" i="26"/>
  <c r="D4508" i="26"/>
  <c r="E4508" i="26"/>
  <c r="D4507" i="26"/>
  <c r="E4507" i="26"/>
  <c r="D4506" i="26"/>
  <c r="E4506" i="26"/>
  <c r="D4505" i="26"/>
  <c r="E4505" i="26"/>
  <c r="D4504" i="26"/>
  <c r="E4504" i="26"/>
  <c r="D4503" i="26"/>
  <c r="E4503" i="26"/>
  <c r="D4502" i="26"/>
  <c r="E4502" i="26"/>
  <c r="D4501" i="26"/>
  <c r="E4501" i="26"/>
  <c r="D4500" i="26"/>
  <c r="E4500" i="26"/>
  <c r="D4499" i="26"/>
  <c r="E4499" i="26"/>
  <c r="D4498" i="26"/>
  <c r="E4498" i="26"/>
  <c r="D4497" i="26"/>
  <c r="E4497" i="26"/>
  <c r="D4496" i="26"/>
  <c r="E4496" i="26"/>
  <c r="D4495" i="26"/>
  <c r="E4495" i="26"/>
  <c r="D4494" i="26"/>
  <c r="E4494" i="26"/>
  <c r="D4493" i="26"/>
  <c r="E4493" i="26"/>
  <c r="D4492" i="26"/>
  <c r="E4492" i="26"/>
  <c r="D4491" i="26"/>
  <c r="E4491" i="26"/>
  <c r="D4490" i="26"/>
  <c r="E4490" i="26"/>
  <c r="D4489" i="26"/>
  <c r="E4489" i="26"/>
  <c r="D4488" i="26"/>
  <c r="E4488" i="26"/>
  <c r="D4487" i="26"/>
  <c r="E4487" i="26"/>
  <c r="D4486" i="26"/>
  <c r="E4486" i="26"/>
  <c r="D4485" i="26"/>
  <c r="E4485" i="26"/>
  <c r="D4484" i="26"/>
  <c r="E4484" i="26"/>
  <c r="D4483" i="26"/>
  <c r="E4483" i="26"/>
  <c r="D4482" i="26"/>
  <c r="E4482" i="26"/>
  <c r="D4481" i="26"/>
  <c r="E4481" i="26"/>
  <c r="D4480" i="26"/>
  <c r="E4480" i="26"/>
  <c r="D4479" i="26"/>
  <c r="E4479" i="26"/>
  <c r="D4478" i="26"/>
  <c r="E4478" i="26"/>
  <c r="D4477" i="26"/>
  <c r="E4477" i="26"/>
  <c r="D4476" i="26"/>
  <c r="E4476" i="26"/>
  <c r="D4475" i="26"/>
  <c r="E4475" i="26"/>
  <c r="D4474" i="26"/>
  <c r="E4474" i="26"/>
  <c r="D4473" i="26"/>
  <c r="E4473" i="26"/>
  <c r="D4472" i="26"/>
  <c r="E4472" i="26"/>
  <c r="D4471" i="26"/>
  <c r="E4471" i="26"/>
  <c r="D4470" i="26"/>
  <c r="E4470" i="26"/>
  <c r="D4469" i="26"/>
  <c r="E4469" i="26"/>
  <c r="D4468" i="26"/>
  <c r="E4468" i="26"/>
  <c r="D4467" i="26"/>
  <c r="E4467" i="26"/>
  <c r="D4466" i="26"/>
  <c r="E4466" i="26"/>
  <c r="D4465" i="26"/>
  <c r="E4465" i="26"/>
  <c r="D4464" i="26"/>
  <c r="E4464" i="26"/>
  <c r="D4463" i="26"/>
  <c r="E4463" i="26"/>
  <c r="D4462" i="26"/>
  <c r="E4462" i="26"/>
  <c r="D4461" i="26"/>
  <c r="E4461" i="26"/>
  <c r="D4460" i="26"/>
  <c r="E4460" i="26"/>
  <c r="D4459" i="26"/>
  <c r="E4459" i="26"/>
  <c r="D4458" i="26"/>
  <c r="E4458" i="26"/>
  <c r="D4457" i="26"/>
  <c r="E4457" i="26"/>
  <c r="D4456" i="26"/>
  <c r="E4456" i="26"/>
  <c r="D4455" i="26"/>
  <c r="E4455" i="26"/>
  <c r="D4454" i="26"/>
  <c r="E4454" i="26"/>
  <c r="D4453" i="26"/>
  <c r="E4453" i="26"/>
  <c r="D4452" i="26"/>
  <c r="E4452" i="26"/>
  <c r="D4451" i="26"/>
  <c r="E4451" i="26"/>
  <c r="D4450" i="26"/>
  <c r="E4450" i="26"/>
  <c r="D4449" i="26"/>
  <c r="E4449" i="26"/>
  <c r="D4448" i="26"/>
  <c r="E4448" i="26"/>
  <c r="D4447" i="26"/>
  <c r="E4447" i="26"/>
  <c r="D4446" i="26"/>
  <c r="E4446" i="26"/>
  <c r="D4445" i="26"/>
  <c r="E4445" i="26"/>
  <c r="D4444" i="26"/>
  <c r="E4444" i="26"/>
  <c r="D4443" i="26"/>
  <c r="E4443" i="26"/>
  <c r="D4442" i="26"/>
  <c r="E4442" i="26"/>
  <c r="D4441" i="26"/>
  <c r="E4441" i="26"/>
  <c r="D4440" i="26"/>
  <c r="E4440" i="26"/>
  <c r="D4439" i="26"/>
  <c r="E4439" i="26"/>
  <c r="D4438" i="26"/>
  <c r="E4438" i="26"/>
  <c r="D4437" i="26"/>
  <c r="E4437" i="26"/>
  <c r="D4436" i="26"/>
  <c r="E4436" i="26"/>
  <c r="D4435" i="26"/>
  <c r="E4435" i="26"/>
  <c r="D4434" i="26"/>
  <c r="E4434" i="26"/>
  <c r="D4433" i="26"/>
  <c r="E4433" i="26"/>
  <c r="D4432" i="26"/>
  <c r="E4432" i="26"/>
  <c r="D4431" i="26"/>
  <c r="E4431" i="26"/>
  <c r="D4430" i="26"/>
  <c r="E4430" i="26"/>
  <c r="D4429" i="26"/>
  <c r="E4429" i="26"/>
  <c r="D4428" i="26"/>
  <c r="E4428" i="26"/>
  <c r="D4427" i="26"/>
  <c r="E4427" i="26"/>
  <c r="D4426" i="26"/>
  <c r="E4426" i="26"/>
  <c r="D4425" i="26"/>
  <c r="E4425" i="26"/>
  <c r="D4424" i="26"/>
  <c r="E4424" i="26"/>
  <c r="D4423" i="26"/>
  <c r="E4423" i="26"/>
  <c r="D4422" i="26"/>
  <c r="E4422" i="26"/>
  <c r="D4421" i="26"/>
  <c r="E4421" i="26"/>
  <c r="D4420" i="26"/>
  <c r="E4420" i="26"/>
  <c r="D4419" i="26"/>
  <c r="E4419" i="26"/>
  <c r="D4418" i="26"/>
  <c r="E4418" i="26"/>
  <c r="D4417" i="26"/>
  <c r="E4417" i="26"/>
  <c r="D4416" i="26"/>
  <c r="E4416" i="26"/>
  <c r="D4415" i="26"/>
  <c r="E4415" i="26"/>
  <c r="D4414" i="26"/>
  <c r="E4414" i="26"/>
  <c r="D4413" i="26"/>
  <c r="E4413" i="26"/>
  <c r="D4412" i="26"/>
  <c r="E4412" i="26"/>
  <c r="D4411" i="26"/>
  <c r="E4411" i="26"/>
  <c r="D4410" i="26"/>
  <c r="E4410" i="26"/>
  <c r="D4409" i="26"/>
  <c r="E4409" i="26"/>
  <c r="D4408" i="26"/>
  <c r="E4408" i="26"/>
  <c r="D4407" i="26"/>
  <c r="E4407" i="26"/>
  <c r="D4406" i="26"/>
  <c r="E4406" i="26"/>
  <c r="D4405" i="26"/>
  <c r="E4405" i="26"/>
  <c r="D4404" i="26"/>
  <c r="E4404" i="26"/>
  <c r="D4403" i="26"/>
  <c r="E4403" i="26"/>
  <c r="D4402" i="26"/>
  <c r="E4402" i="26"/>
  <c r="D4401" i="26"/>
  <c r="E4401" i="26"/>
  <c r="D4400" i="26"/>
  <c r="E4400" i="26"/>
  <c r="D4399" i="26"/>
  <c r="E4399" i="26"/>
  <c r="D4398" i="26"/>
  <c r="E4398" i="26"/>
  <c r="D4397" i="26"/>
  <c r="E4397" i="26"/>
  <c r="D4396" i="26"/>
  <c r="E4396" i="26"/>
  <c r="D4395" i="26"/>
  <c r="E4395" i="26"/>
  <c r="D4394" i="26"/>
  <c r="E4394" i="26"/>
  <c r="D4393" i="26"/>
  <c r="E4393" i="26"/>
  <c r="D4392" i="26"/>
  <c r="E4392" i="26"/>
  <c r="D4391" i="26"/>
  <c r="E4391" i="26"/>
  <c r="D4390" i="26"/>
  <c r="E4390" i="26"/>
  <c r="D4389" i="26"/>
  <c r="E4389" i="26"/>
  <c r="D4388" i="26"/>
  <c r="E4388" i="26"/>
  <c r="D4387" i="26"/>
  <c r="E4387" i="26"/>
  <c r="D4386" i="26"/>
  <c r="E4386" i="26"/>
  <c r="D4385" i="26"/>
  <c r="E4385" i="26"/>
  <c r="D4384" i="26"/>
  <c r="E4384" i="26"/>
  <c r="D4383" i="26"/>
  <c r="E4383" i="26"/>
  <c r="D4382" i="26"/>
  <c r="E4382" i="26"/>
  <c r="D4381" i="26"/>
  <c r="E4381" i="26"/>
  <c r="D4380" i="26"/>
  <c r="E4380" i="26"/>
  <c r="D4379" i="26"/>
  <c r="E4379" i="26"/>
  <c r="D4378" i="26"/>
  <c r="E4378" i="26"/>
  <c r="D4377" i="26"/>
  <c r="E4377" i="26"/>
  <c r="D4376" i="26"/>
  <c r="E4376" i="26"/>
  <c r="D4375" i="26"/>
  <c r="E4375" i="26"/>
  <c r="D4374" i="26"/>
  <c r="E4374" i="26"/>
  <c r="D4373" i="26"/>
  <c r="E4373" i="26"/>
  <c r="D4372" i="26"/>
  <c r="E4372" i="26"/>
  <c r="D4371" i="26"/>
  <c r="E4371" i="26"/>
  <c r="D4370" i="26"/>
  <c r="E4370" i="26"/>
  <c r="D4369" i="26"/>
  <c r="E4369" i="26"/>
  <c r="D4368" i="26"/>
  <c r="E4368" i="26"/>
  <c r="D4367" i="26"/>
  <c r="E4367" i="26"/>
  <c r="D4366" i="26"/>
  <c r="E4366" i="26"/>
  <c r="D4365" i="26"/>
  <c r="E4365" i="26"/>
  <c r="D4364" i="26"/>
  <c r="E4364" i="26"/>
  <c r="D4363" i="26"/>
  <c r="E4363" i="26"/>
  <c r="D4362" i="26"/>
  <c r="E4362" i="26"/>
  <c r="D4361" i="26"/>
  <c r="E4361" i="26"/>
  <c r="D4360" i="26"/>
  <c r="E4360" i="26"/>
  <c r="D4359" i="26"/>
  <c r="E4359" i="26"/>
  <c r="D4358" i="26"/>
  <c r="E4358" i="26"/>
  <c r="D4357" i="26"/>
  <c r="E4357" i="26"/>
  <c r="D4356" i="26"/>
  <c r="E4356" i="26"/>
  <c r="D4355" i="26"/>
  <c r="E4355" i="26"/>
  <c r="D4354" i="26"/>
  <c r="E4354" i="26"/>
  <c r="D4353" i="26"/>
  <c r="E4353" i="26"/>
  <c r="D4352" i="26"/>
  <c r="E4352" i="26"/>
  <c r="D4351" i="26"/>
  <c r="E4351" i="26"/>
  <c r="D4350" i="26"/>
  <c r="E4350" i="26"/>
  <c r="D4349" i="26"/>
  <c r="E4349" i="26"/>
  <c r="D4348" i="26"/>
  <c r="E4348" i="26"/>
  <c r="D4347" i="26"/>
  <c r="E4347" i="26"/>
  <c r="D4346" i="26"/>
  <c r="E4346" i="26"/>
  <c r="D4345" i="26"/>
  <c r="E4345" i="26"/>
  <c r="D4344" i="26"/>
  <c r="E4344" i="26"/>
  <c r="D4343" i="26"/>
  <c r="E4343" i="26"/>
  <c r="D4342" i="26"/>
  <c r="E4342" i="26"/>
  <c r="D4341" i="26"/>
  <c r="E4341" i="26"/>
  <c r="D4340" i="26"/>
  <c r="E4340" i="26"/>
  <c r="D4339" i="26"/>
  <c r="E4339" i="26"/>
  <c r="D4338" i="26"/>
  <c r="E4338" i="26"/>
  <c r="D4337" i="26"/>
  <c r="E4337" i="26"/>
  <c r="D4336" i="26"/>
  <c r="E4336" i="26"/>
  <c r="D4335" i="26"/>
  <c r="E4335" i="26"/>
  <c r="D4334" i="26"/>
  <c r="E4334" i="26"/>
  <c r="D4333" i="26"/>
  <c r="E4333" i="26"/>
  <c r="D4332" i="26"/>
  <c r="E4332" i="26"/>
  <c r="D4331" i="26"/>
  <c r="E4331" i="26"/>
  <c r="D4330" i="26"/>
  <c r="E4330" i="26"/>
  <c r="D4329" i="26"/>
  <c r="E4329" i="26"/>
  <c r="D4328" i="26"/>
  <c r="E4328" i="26"/>
  <c r="D4327" i="26"/>
  <c r="E4327" i="26"/>
  <c r="D4326" i="26"/>
  <c r="E4326" i="26"/>
  <c r="D4325" i="26"/>
  <c r="E4325" i="26"/>
  <c r="D4324" i="26"/>
  <c r="E4324" i="26"/>
  <c r="D4323" i="26"/>
  <c r="E4323" i="26"/>
  <c r="D4322" i="26"/>
  <c r="E4322" i="26"/>
  <c r="D4321" i="26"/>
  <c r="E4321" i="26"/>
  <c r="D4320" i="26"/>
  <c r="E4320" i="26"/>
  <c r="D4319" i="26"/>
  <c r="E4319" i="26"/>
  <c r="D4318" i="26"/>
  <c r="E4318" i="26"/>
  <c r="D4317" i="26"/>
  <c r="E4317" i="26"/>
  <c r="D4316" i="26"/>
  <c r="E4316" i="26"/>
  <c r="D4315" i="26"/>
  <c r="E4315" i="26"/>
  <c r="D4314" i="26"/>
  <c r="E4314" i="26"/>
  <c r="D4313" i="26"/>
  <c r="E4313" i="26"/>
  <c r="D4312" i="26"/>
  <c r="E4312" i="26"/>
  <c r="D4311" i="26"/>
  <c r="E4311" i="26"/>
  <c r="D4310" i="26"/>
  <c r="E4310" i="26"/>
  <c r="D4309" i="26"/>
  <c r="E4309" i="26"/>
  <c r="D4308" i="26"/>
  <c r="E4308" i="26"/>
  <c r="D4307" i="26"/>
  <c r="E4307" i="26"/>
  <c r="D4306" i="26"/>
  <c r="E4306" i="26"/>
  <c r="D4305" i="26"/>
  <c r="E4305" i="26"/>
  <c r="D4304" i="26"/>
  <c r="E4304" i="26"/>
  <c r="D4303" i="26"/>
  <c r="E4303" i="26"/>
  <c r="D4302" i="26"/>
  <c r="E4302" i="26"/>
  <c r="D4301" i="26"/>
  <c r="E4301" i="26"/>
  <c r="D4300" i="26"/>
  <c r="E4300" i="26"/>
  <c r="D4299" i="26"/>
  <c r="E4299" i="26"/>
  <c r="D4298" i="26"/>
  <c r="E4298" i="26"/>
  <c r="D4297" i="26"/>
  <c r="E4297" i="26"/>
  <c r="D4296" i="26"/>
  <c r="E4296" i="26"/>
  <c r="D4295" i="26"/>
  <c r="E4295" i="26"/>
  <c r="D4294" i="26"/>
  <c r="E4294" i="26"/>
  <c r="D4293" i="26"/>
  <c r="E4293" i="26"/>
  <c r="D4292" i="26"/>
  <c r="E4292" i="26"/>
  <c r="D4291" i="26"/>
  <c r="E4291" i="26"/>
  <c r="D4290" i="26"/>
  <c r="E4290" i="26"/>
  <c r="D4289" i="26"/>
  <c r="E4289" i="26"/>
  <c r="D4288" i="26"/>
  <c r="E4288" i="26"/>
  <c r="D4287" i="26"/>
  <c r="E4287" i="26"/>
  <c r="D4286" i="26"/>
  <c r="E4286" i="26"/>
  <c r="D4285" i="26"/>
  <c r="E4285" i="26"/>
  <c r="D4284" i="26"/>
  <c r="E4284" i="26"/>
  <c r="D4283" i="26"/>
  <c r="E4283" i="26"/>
  <c r="D4282" i="26"/>
  <c r="E4282" i="26"/>
  <c r="D4281" i="26"/>
  <c r="E4281" i="26"/>
  <c r="D4280" i="26"/>
  <c r="E4280" i="26"/>
  <c r="D4279" i="26"/>
  <c r="E4279" i="26"/>
  <c r="D4278" i="26"/>
  <c r="E4278" i="26"/>
  <c r="D4277" i="26"/>
  <c r="E4277" i="26"/>
  <c r="D4276" i="26"/>
  <c r="E4276" i="26"/>
  <c r="D4275" i="26"/>
  <c r="E4275" i="26"/>
  <c r="D4274" i="26"/>
  <c r="E4274" i="26"/>
  <c r="D4273" i="26"/>
  <c r="E4273" i="26"/>
  <c r="D4272" i="26"/>
  <c r="E4272" i="26"/>
  <c r="D4271" i="26"/>
  <c r="E4271" i="26"/>
  <c r="D4270" i="26"/>
  <c r="E4270" i="26"/>
  <c r="D4269" i="26"/>
  <c r="E4269" i="26"/>
  <c r="D4268" i="26"/>
  <c r="E4268" i="26"/>
  <c r="D4267" i="26"/>
  <c r="E4267" i="26"/>
  <c r="D4266" i="26"/>
  <c r="E4266" i="26"/>
  <c r="D4265" i="26"/>
  <c r="E4265" i="26"/>
  <c r="D4264" i="26"/>
  <c r="E4264" i="26"/>
  <c r="D4263" i="26"/>
  <c r="E4263" i="26"/>
  <c r="D4262" i="26"/>
  <c r="E4262" i="26"/>
  <c r="D4261" i="26"/>
  <c r="E4261" i="26"/>
  <c r="D4260" i="26"/>
  <c r="E4260" i="26"/>
  <c r="D4259" i="26"/>
  <c r="E4259" i="26"/>
  <c r="D4258" i="26"/>
  <c r="E4258" i="26"/>
  <c r="D4257" i="26"/>
  <c r="E4257" i="26"/>
  <c r="D4256" i="26"/>
  <c r="E4256" i="26"/>
  <c r="D4255" i="26"/>
  <c r="E4255" i="26"/>
  <c r="D4254" i="26"/>
  <c r="E4254" i="26"/>
  <c r="D4253" i="26"/>
  <c r="E4253" i="26"/>
  <c r="D4252" i="26"/>
  <c r="E4252" i="26"/>
  <c r="D4251" i="26"/>
  <c r="E4251" i="26"/>
  <c r="D4250" i="26"/>
  <c r="E4250" i="26"/>
  <c r="D4249" i="26"/>
  <c r="E4249" i="26"/>
  <c r="D4248" i="26"/>
  <c r="E4248" i="26"/>
  <c r="D4247" i="26"/>
  <c r="E4247" i="26"/>
  <c r="D4246" i="26"/>
  <c r="E4246" i="26"/>
  <c r="D4245" i="26"/>
  <c r="E4245" i="26"/>
  <c r="D4244" i="26"/>
  <c r="E4244" i="26"/>
  <c r="D4243" i="26"/>
  <c r="E4243" i="26"/>
  <c r="D4242" i="26"/>
  <c r="E4242" i="26"/>
  <c r="D4241" i="26"/>
  <c r="E4241" i="26"/>
  <c r="D4240" i="26"/>
  <c r="E4240" i="26"/>
  <c r="D4239" i="26"/>
  <c r="E4239" i="26"/>
  <c r="D4238" i="26"/>
  <c r="E4238" i="26"/>
  <c r="D4237" i="26"/>
  <c r="E4237" i="26"/>
  <c r="D4236" i="26"/>
  <c r="E4236" i="26"/>
  <c r="D4235" i="26"/>
  <c r="E4235" i="26"/>
  <c r="D4234" i="26"/>
  <c r="E4234" i="26"/>
  <c r="D4233" i="26"/>
  <c r="E4233" i="26"/>
  <c r="D4232" i="26"/>
  <c r="E4232" i="26"/>
  <c r="D4231" i="26"/>
  <c r="E4231" i="26"/>
  <c r="D4230" i="26"/>
  <c r="E4230" i="26"/>
  <c r="D4229" i="26"/>
  <c r="E4229" i="26"/>
  <c r="D4228" i="26"/>
  <c r="E4228" i="26"/>
  <c r="D4227" i="26"/>
  <c r="E4227" i="26"/>
  <c r="D4226" i="26"/>
  <c r="E4226" i="26"/>
  <c r="D4225" i="26"/>
  <c r="E4225" i="26"/>
  <c r="D4224" i="26"/>
  <c r="E4224" i="26"/>
  <c r="D4223" i="26"/>
  <c r="E4223" i="26"/>
  <c r="D4222" i="26"/>
  <c r="E4222" i="26"/>
  <c r="D4221" i="26"/>
  <c r="E4221" i="26"/>
  <c r="D4220" i="26"/>
  <c r="E4220" i="26"/>
  <c r="D4219" i="26"/>
  <c r="E4219" i="26"/>
  <c r="D4218" i="26"/>
  <c r="E4218" i="26"/>
  <c r="D4217" i="26"/>
  <c r="E4217" i="26"/>
  <c r="D4216" i="26"/>
  <c r="E4216" i="26"/>
  <c r="D4215" i="26"/>
  <c r="E4215" i="26"/>
  <c r="D4214" i="26"/>
  <c r="E4214" i="26"/>
  <c r="D4213" i="26"/>
  <c r="E4213" i="26"/>
  <c r="D4212" i="26"/>
  <c r="E4212" i="26"/>
  <c r="D4211" i="26"/>
  <c r="E4211" i="26"/>
  <c r="D4210" i="26"/>
  <c r="E4210" i="26"/>
  <c r="D4209" i="26"/>
  <c r="E4209" i="26"/>
  <c r="D4208" i="26"/>
  <c r="E4208" i="26"/>
  <c r="D4207" i="26"/>
  <c r="E4207" i="26"/>
  <c r="D4206" i="26"/>
  <c r="E4206" i="26"/>
  <c r="D4205" i="26"/>
  <c r="E4205" i="26"/>
  <c r="D4204" i="26"/>
  <c r="E4204" i="26"/>
  <c r="D4203" i="26"/>
  <c r="E4203" i="26"/>
  <c r="D4202" i="26"/>
  <c r="E4202" i="26"/>
  <c r="D4201" i="26"/>
  <c r="E4201" i="26"/>
  <c r="D4200" i="26"/>
  <c r="E4200" i="26"/>
  <c r="D4199" i="26"/>
  <c r="E4199" i="26"/>
  <c r="D4198" i="26"/>
  <c r="E4198" i="26"/>
  <c r="D4197" i="26"/>
  <c r="E4197" i="26"/>
  <c r="D4196" i="26"/>
  <c r="E4196" i="26"/>
  <c r="D4195" i="26"/>
  <c r="E4195" i="26"/>
  <c r="D4194" i="26"/>
  <c r="E4194" i="26"/>
  <c r="D4193" i="26"/>
  <c r="E4193" i="26"/>
  <c r="D4192" i="26"/>
  <c r="E4192" i="26"/>
  <c r="D4191" i="26"/>
  <c r="E4191" i="26"/>
  <c r="D4190" i="26"/>
  <c r="E4190" i="26"/>
  <c r="D4189" i="26"/>
  <c r="E4189" i="26"/>
  <c r="D4188" i="26"/>
  <c r="E4188" i="26"/>
  <c r="D4187" i="26"/>
  <c r="E4187" i="26"/>
  <c r="D4186" i="26"/>
  <c r="E4186" i="26"/>
  <c r="D4185" i="26"/>
  <c r="E4185" i="26"/>
  <c r="D4184" i="26"/>
  <c r="E4184" i="26"/>
  <c r="D4183" i="26"/>
  <c r="E4183" i="26"/>
  <c r="D4182" i="26"/>
  <c r="E4182" i="26"/>
  <c r="D4181" i="26"/>
  <c r="E4181" i="26"/>
  <c r="D4180" i="26"/>
  <c r="E4180" i="26"/>
  <c r="D4179" i="26"/>
  <c r="E4179" i="26"/>
  <c r="D4178" i="26"/>
  <c r="E4178" i="26"/>
  <c r="D4177" i="26"/>
  <c r="E4177" i="26"/>
  <c r="D4176" i="26"/>
  <c r="E4176" i="26"/>
  <c r="D4175" i="26"/>
  <c r="E4175" i="26"/>
  <c r="D4174" i="26"/>
  <c r="E4174" i="26"/>
  <c r="D4173" i="26"/>
  <c r="E4173" i="26"/>
  <c r="D4172" i="26"/>
  <c r="E4172" i="26"/>
  <c r="D4171" i="26"/>
  <c r="E4171" i="26"/>
  <c r="D4170" i="26"/>
  <c r="E4170" i="26"/>
  <c r="D4169" i="26"/>
  <c r="E4169" i="26"/>
  <c r="D4168" i="26"/>
  <c r="E4168" i="26"/>
  <c r="D4167" i="26"/>
  <c r="E4167" i="26"/>
  <c r="D4166" i="26"/>
  <c r="E4166" i="26"/>
  <c r="D4165" i="26"/>
  <c r="E4165" i="26"/>
  <c r="D4164" i="26"/>
  <c r="E4164" i="26"/>
  <c r="D4163" i="26"/>
  <c r="E4163" i="26"/>
  <c r="D4162" i="26"/>
  <c r="E4162" i="26"/>
  <c r="D4161" i="26"/>
  <c r="E4161" i="26"/>
  <c r="D4160" i="26"/>
  <c r="E4160" i="26"/>
  <c r="D4159" i="26"/>
  <c r="E4159" i="26"/>
  <c r="D4158" i="26"/>
  <c r="E4158" i="26"/>
  <c r="D4157" i="26"/>
  <c r="E4157" i="26"/>
  <c r="D4156" i="26"/>
  <c r="E4156" i="26"/>
  <c r="D4155" i="26"/>
  <c r="E4155" i="26"/>
  <c r="D4154" i="26"/>
  <c r="E4154" i="26"/>
  <c r="D4153" i="26"/>
  <c r="E4153" i="26"/>
  <c r="D4152" i="26"/>
  <c r="E4152" i="26"/>
  <c r="D4151" i="26"/>
  <c r="E4151" i="26"/>
  <c r="D4150" i="26"/>
  <c r="E4150" i="26"/>
  <c r="D4149" i="26"/>
  <c r="E4149" i="26"/>
  <c r="D4148" i="26"/>
  <c r="E4148" i="26"/>
  <c r="D4147" i="26"/>
  <c r="E4147" i="26"/>
  <c r="D4146" i="26"/>
  <c r="E4146" i="26"/>
  <c r="D4145" i="26"/>
  <c r="E4145" i="26"/>
  <c r="D4144" i="26"/>
  <c r="E4144" i="26"/>
  <c r="D4143" i="26"/>
  <c r="E4143" i="26"/>
  <c r="D4142" i="26"/>
  <c r="E4142" i="26"/>
  <c r="D4141" i="26"/>
  <c r="E4141" i="26"/>
  <c r="D4140" i="26"/>
  <c r="E4140" i="26"/>
  <c r="D4139" i="26"/>
  <c r="E4139" i="26"/>
  <c r="D4138" i="26"/>
  <c r="E4138" i="26"/>
  <c r="D4137" i="26"/>
  <c r="E4137" i="26"/>
  <c r="D4136" i="26"/>
  <c r="E4136" i="26"/>
  <c r="D4135" i="26"/>
  <c r="E4135" i="26"/>
  <c r="D4134" i="26"/>
  <c r="E4134" i="26"/>
  <c r="D4133" i="26"/>
  <c r="E4133" i="26"/>
  <c r="D4132" i="26"/>
  <c r="E4132" i="26"/>
  <c r="D4131" i="26"/>
  <c r="E4131" i="26"/>
  <c r="D4130" i="26"/>
  <c r="E4130" i="26"/>
  <c r="D4129" i="26"/>
  <c r="E4129" i="26"/>
  <c r="D4128" i="26"/>
  <c r="E4128" i="26"/>
  <c r="D4127" i="26"/>
  <c r="E4127" i="26"/>
  <c r="D4126" i="26"/>
  <c r="E4126" i="26"/>
  <c r="D4125" i="26"/>
  <c r="E4125" i="26"/>
  <c r="D4124" i="26"/>
  <c r="E4124" i="26"/>
  <c r="D4123" i="26"/>
  <c r="E4123" i="26"/>
  <c r="D4122" i="26"/>
  <c r="E4122" i="26"/>
  <c r="D4121" i="26"/>
  <c r="E4121" i="26"/>
  <c r="D4120" i="26"/>
  <c r="E4120" i="26"/>
  <c r="D4119" i="26"/>
  <c r="E4119" i="26"/>
  <c r="D4118" i="26"/>
  <c r="E4118" i="26"/>
  <c r="D4117" i="26"/>
  <c r="E4117" i="26"/>
  <c r="D4116" i="26"/>
  <c r="E4116" i="26"/>
  <c r="D4115" i="26"/>
  <c r="E4115" i="26"/>
  <c r="D4114" i="26"/>
  <c r="E4114" i="26"/>
  <c r="D4113" i="26"/>
  <c r="E4113" i="26"/>
  <c r="D4112" i="26"/>
  <c r="E4112" i="26"/>
  <c r="D4111" i="26"/>
  <c r="E4111" i="26"/>
  <c r="D4110" i="26"/>
  <c r="E4110" i="26"/>
  <c r="D4109" i="26"/>
  <c r="E4109" i="26"/>
  <c r="D4108" i="26"/>
  <c r="E4108" i="26"/>
  <c r="D4107" i="26"/>
  <c r="E4107" i="26"/>
  <c r="D4106" i="26"/>
  <c r="E4106" i="26"/>
  <c r="D4105" i="26"/>
  <c r="E4105" i="26"/>
  <c r="D4104" i="26"/>
  <c r="E4104" i="26"/>
  <c r="D4103" i="26"/>
  <c r="E4103" i="26"/>
  <c r="D4102" i="26"/>
  <c r="E4102" i="26"/>
  <c r="D4101" i="26"/>
  <c r="E4101" i="26"/>
  <c r="D4100" i="26"/>
  <c r="E4100" i="26"/>
  <c r="D4099" i="26"/>
  <c r="E4099" i="26"/>
  <c r="D4098" i="26"/>
  <c r="E4098" i="26"/>
  <c r="D4097" i="26"/>
  <c r="E4097" i="26"/>
  <c r="D4096" i="26"/>
  <c r="E4096" i="26"/>
  <c r="D4095" i="26"/>
  <c r="E4095" i="26"/>
  <c r="D4094" i="26"/>
  <c r="E4094" i="26"/>
  <c r="D4093" i="26"/>
  <c r="E4093" i="26"/>
  <c r="D4092" i="26"/>
  <c r="E4092" i="26"/>
  <c r="D4091" i="26"/>
  <c r="E4091" i="26"/>
  <c r="D4090" i="26"/>
  <c r="E4090" i="26"/>
  <c r="D4089" i="26"/>
  <c r="E4089" i="26"/>
  <c r="D4088" i="26"/>
  <c r="E4088" i="26"/>
  <c r="D4087" i="26"/>
  <c r="E4087" i="26"/>
  <c r="D4086" i="26"/>
  <c r="E4086" i="26"/>
  <c r="D4085" i="26"/>
  <c r="E4085" i="26"/>
  <c r="D4084" i="26"/>
  <c r="E4084" i="26"/>
  <c r="D4083" i="26"/>
  <c r="E4083" i="26"/>
  <c r="D4082" i="26"/>
  <c r="E4082" i="26"/>
  <c r="D4081" i="26"/>
  <c r="E4081" i="26"/>
  <c r="D4080" i="26"/>
  <c r="E4080" i="26"/>
  <c r="D4079" i="26"/>
  <c r="E4079" i="26"/>
  <c r="D4078" i="26"/>
  <c r="E4078" i="26"/>
  <c r="D4077" i="26"/>
  <c r="E4077" i="26"/>
  <c r="D4076" i="26"/>
  <c r="E4076" i="26"/>
  <c r="D4075" i="26"/>
  <c r="E4075" i="26"/>
  <c r="D4074" i="26"/>
  <c r="E4074" i="26"/>
  <c r="D4073" i="26"/>
  <c r="E4073" i="26"/>
  <c r="D4072" i="26"/>
  <c r="E4072" i="26"/>
  <c r="D4071" i="26"/>
  <c r="E4071" i="26"/>
  <c r="D4070" i="26"/>
  <c r="E4070" i="26"/>
  <c r="D4069" i="26"/>
  <c r="E4069" i="26"/>
  <c r="D4068" i="26"/>
  <c r="E4068" i="26"/>
  <c r="D4067" i="26"/>
  <c r="E4067" i="26"/>
  <c r="D4066" i="26"/>
  <c r="E4066" i="26"/>
  <c r="D4065" i="26"/>
  <c r="E4065" i="26"/>
  <c r="D4064" i="26"/>
  <c r="E4064" i="26"/>
  <c r="D4063" i="26"/>
  <c r="E4063" i="26"/>
  <c r="D4062" i="26"/>
  <c r="E4062" i="26"/>
  <c r="D4061" i="26"/>
  <c r="E4061" i="26"/>
  <c r="D4060" i="26"/>
  <c r="E4060" i="26"/>
  <c r="D4059" i="26"/>
  <c r="E4059" i="26"/>
  <c r="D4058" i="26"/>
  <c r="E4058" i="26"/>
  <c r="D4057" i="26"/>
  <c r="E4057" i="26"/>
  <c r="D4056" i="26"/>
  <c r="E4056" i="26"/>
  <c r="D4055" i="26"/>
  <c r="E4055" i="26"/>
  <c r="D4054" i="26"/>
  <c r="E4054" i="26"/>
  <c r="D4053" i="26"/>
  <c r="E4053" i="26"/>
  <c r="D4052" i="26"/>
  <c r="E4052" i="26"/>
  <c r="D4051" i="26"/>
  <c r="E4051" i="26"/>
  <c r="D4050" i="26"/>
  <c r="E4050" i="26"/>
  <c r="D4049" i="26"/>
  <c r="E4049" i="26"/>
  <c r="D4048" i="26"/>
  <c r="E4048" i="26"/>
  <c r="D4047" i="26"/>
  <c r="E4047" i="26"/>
  <c r="D4046" i="26"/>
  <c r="E4046" i="26"/>
  <c r="D4045" i="26"/>
  <c r="E4045" i="26"/>
  <c r="D4044" i="26"/>
  <c r="E4044" i="26"/>
  <c r="D4043" i="26"/>
  <c r="E4043" i="26"/>
  <c r="D4042" i="26"/>
  <c r="E4042" i="26"/>
  <c r="D4041" i="26"/>
  <c r="E4041" i="26"/>
  <c r="D4040" i="26"/>
  <c r="E4040" i="26"/>
  <c r="D4039" i="26"/>
  <c r="E4039" i="26"/>
  <c r="D4038" i="26"/>
  <c r="E4038" i="26"/>
  <c r="D4037" i="26"/>
  <c r="E4037" i="26"/>
  <c r="D4036" i="26"/>
  <c r="E4036" i="26"/>
  <c r="D4035" i="26"/>
  <c r="E4035" i="26"/>
  <c r="D4034" i="26"/>
  <c r="E4034" i="26"/>
  <c r="D4033" i="26"/>
  <c r="E4033" i="26"/>
  <c r="D4032" i="26"/>
  <c r="E4032" i="26"/>
  <c r="D4031" i="26"/>
  <c r="E4031" i="26"/>
  <c r="D4030" i="26"/>
  <c r="E4030" i="26"/>
  <c r="D4029" i="26"/>
  <c r="E4029" i="26"/>
  <c r="D4028" i="26"/>
  <c r="E4028" i="26"/>
  <c r="D4027" i="26"/>
  <c r="E4027" i="26"/>
  <c r="D4026" i="26"/>
  <c r="E4026" i="26"/>
  <c r="D4025" i="26"/>
  <c r="E4025" i="26"/>
  <c r="D4024" i="26"/>
  <c r="E4024" i="26"/>
  <c r="D4023" i="26"/>
  <c r="E4023" i="26"/>
  <c r="D4022" i="26"/>
  <c r="E4022" i="26"/>
  <c r="D4021" i="26"/>
  <c r="E4021" i="26"/>
  <c r="D4020" i="26"/>
  <c r="E4020" i="26"/>
  <c r="D4019" i="26"/>
  <c r="E4019" i="26"/>
  <c r="D4018" i="26"/>
  <c r="E4018" i="26"/>
  <c r="D4017" i="26"/>
  <c r="E4017" i="26"/>
  <c r="D4016" i="26"/>
  <c r="E4016" i="26"/>
  <c r="D4015" i="26"/>
  <c r="E4015" i="26"/>
  <c r="D4014" i="26"/>
  <c r="E4014" i="26"/>
  <c r="D4013" i="26"/>
  <c r="E4013" i="26"/>
  <c r="D4012" i="26"/>
  <c r="E4012" i="26"/>
  <c r="D4011" i="26"/>
  <c r="E4011" i="26"/>
  <c r="D4010" i="26"/>
  <c r="E4010" i="26"/>
  <c r="D4009" i="26"/>
  <c r="E4009" i="26"/>
  <c r="D4008" i="26"/>
  <c r="E4008" i="26"/>
  <c r="D4007" i="26"/>
  <c r="E4007" i="26"/>
  <c r="D4006" i="26"/>
  <c r="E4006" i="26"/>
  <c r="D4005" i="26"/>
  <c r="E4005" i="26"/>
  <c r="D4004" i="26"/>
  <c r="E4004" i="26"/>
  <c r="D4003" i="26"/>
  <c r="E4003" i="26"/>
  <c r="D4002" i="26"/>
  <c r="E4002" i="26"/>
  <c r="D4001" i="26"/>
  <c r="E4001" i="26"/>
  <c r="D4000" i="26"/>
  <c r="E4000" i="26"/>
  <c r="D3999" i="26"/>
  <c r="E3999" i="26"/>
  <c r="D3998" i="26"/>
  <c r="E3998" i="26"/>
  <c r="D3997" i="26"/>
  <c r="E3997" i="26"/>
  <c r="D3996" i="26"/>
  <c r="E3996" i="26"/>
  <c r="D3995" i="26"/>
  <c r="E3995" i="26"/>
  <c r="D3994" i="26"/>
  <c r="E3994" i="26"/>
  <c r="D3993" i="26"/>
  <c r="E3993" i="26"/>
  <c r="D3992" i="26"/>
  <c r="E3992" i="26"/>
  <c r="D3991" i="26"/>
  <c r="E3991" i="26"/>
  <c r="D3990" i="26"/>
  <c r="E3990" i="26"/>
  <c r="D3989" i="26"/>
  <c r="E3989" i="26"/>
  <c r="D3988" i="26"/>
  <c r="E3988" i="26"/>
  <c r="D3987" i="26"/>
  <c r="E3987" i="26"/>
  <c r="D3986" i="26"/>
  <c r="E3986" i="26"/>
  <c r="D3985" i="26"/>
  <c r="E3985" i="26"/>
  <c r="D3984" i="26"/>
  <c r="E3984" i="26"/>
  <c r="D3983" i="26"/>
  <c r="E3983" i="26"/>
  <c r="D3982" i="26"/>
  <c r="E3982" i="26"/>
  <c r="D3981" i="26"/>
  <c r="E3981" i="26"/>
  <c r="D3980" i="26"/>
  <c r="E3980" i="26"/>
  <c r="D3979" i="26"/>
  <c r="E3979" i="26"/>
  <c r="D3978" i="26"/>
  <c r="E3978" i="26"/>
  <c r="D3977" i="26"/>
  <c r="E3977" i="26"/>
  <c r="D3976" i="26"/>
  <c r="E3976" i="26"/>
  <c r="D3975" i="26"/>
  <c r="E3975" i="26"/>
  <c r="D3974" i="26"/>
  <c r="E3974" i="26"/>
  <c r="D3973" i="26"/>
  <c r="E3973" i="26"/>
  <c r="D3972" i="26"/>
  <c r="E3972" i="26"/>
  <c r="D3971" i="26"/>
  <c r="E3971" i="26"/>
  <c r="D3970" i="26"/>
  <c r="E3970" i="26"/>
  <c r="D3969" i="26"/>
  <c r="E3969" i="26"/>
  <c r="D3968" i="26"/>
  <c r="E3968" i="26"/>
  <c r="D3967" i="26"/>
  <c r="E3967" i="26"/>
  <c r="D3966" i="26"/>
  <c r="E3966" i="26"/>
  <c r="D3965" i="26"/>
  <c r="E3965" i="26"/>
  <c r="D3964" i="26"/>
  <c r="E3964" i="26"/>
  <c r="D3963" i="26"/>
  <c r="E3963" i="26"/>
  <c r="D3962" i="26"/>
  <c r="E3962" i="26"/>
  <c r="D3961" i="26"/>
  <c r="E3961" i="26"/>
  <c r="D3960" i="26"/>
  <c r="E3960" i="26"/>
  <c r="D3959" i="26"/>
  <c r="E3959" i="26"/>
  <c r="D3958" i="26"/>
  <c r="E3958" i="26"/>
  <c r="D3957" i="26"/>
  <c r="E3957" i="26"/>
  <c r="D3956" i="26"/>
  <c r="E3956" i="26"/>
  <c r="D3955" i="26"/>
  <c r="E3955" i="26"/>
  <c r="D3954" i="26"/>
  <c r="E3954" i="26"/>
  <c r="D3953" i="26"/>
  <c r="E3953" i="26"/>
  <c r="D3952" i="26"/>
  <c r="E3952" i="26"/>
  <c r="D3951" i="26"/>
  <c r="E3951" i="26"/>
  <c r="D3950" i="26"/>
  <c r="E3950" i="26"/>
  <c r="D3949" i="26"/>
  <c r="E3949" i="26"/>
  <c r="D3948" i="26"/>
  <c r="E3948" i="26"/>
  <c r="D3947" i="26"/>
  <c r="E3947" i="26"/>
  <c r="D3946" i="26"/>
  <c r="E3946" i="26"/>
  <c r="D3945" i="26"/>
  <c r="E3945" i="26"/>
  <c r="D3944" i="26"/>
  <c r="E3944" i="26"/>
  <c r="D3943" i="26"/>
  <c r="E3943" i="26"/>
  <c r="D3942" i="26"/>
  <c r="E3942" i="26"/>
  <c r="D3941" i="26"/>
  <c r="E3941" i="26"/>
  <c r="D3940" i="26"/>
  <c r="E3940" i="26"/>
  <c r="D3939" i="26"/>
  <c r="E3939" i="26"/>
  <c r="D3938" i="26"/>
  <c r="E3938" i="26"/>
  <c r="D3937" i="26"/>
  <c r="E3937" i="26"/>
  <c r="D3936" i="26"/>
  <c r="E3936" i="26"/>
  <c r="D3935" i="26"/>
  <c r="E3935" i="26"/>
  <c r="D3934" i="26"/>
  <c r="E3934" i="26"/>
  <c r="D3933" i="26"/>
  <c r="E3933" i="26"/>
  <c r="D3932" i="26"/>
  <c r="E3932" i="26"/>
  <c r="D3931" i="26"/>
  <c r="E3931" i="26"/>
  <c r="D3930" i="26"/>
  <c r="E3930" i="26"/>
  <c r="D3929" i="26"/>
  <c r="E3929" i="26"/>
  <c r="D3928" i="26"/>
  <c r="E3928" i="26"/>
  <c r="D3927" i="26"/>
  <c r="E3927" i="26"/>
  <c r="D3926" i="26"/>
  <c r="E3926" i="26"/>
  <c r="D3925" i="26"/>
  <c r="E3925" i="26"/>
  <c r="D3924" i="26"/>
  <c r="E3924" i="26"/>
  <c r="D3923" i="26"/>
  <c r="E3923" i="26"/>
  <c r="D3922" i="26"/>
  <c r="E3922" i="26"/>
  <c r="D3921" i="26"/>
  <c r="E3921" i="26"/>
  <c r="D3920" i="26"/>
  <c r="E3920" i="26"/>
  <c r="D3919" i="26"/>
  <c r="E3919" i="26"/>
  <c r="D3918" i="26"/>
  <c r="E3918" i="26"/>
  <c r="D3917" i="26"/>
  <c r="E3917" i="26"/>
  <c r="D3916" i="26"/>
  <c r="E3916" i="26"/>
  <c r="D3915" i="26"/>
  <c r="E3915" i="26"/>
  <c r="D3914" i="26"/>
  <c r="E3914" i="26"/>
  <c r="D3913" i="26"/>
  <c r="E3913" i="26"/>
  <c r="D3912" i="26"/>
  <c r="E3912" i="26"/>
  <c r="D3911" i="26"/>
  <c r="E3911" i="26"/>
  <c r="D3910" i="26"/>
  <c r="E3910" i="26"/>
  <c r="D3909" i="26"/>
  <c r="E3909" i="26"/>
  <c r="D3908" i="26"/>
  <c r="E3908" i="26"/>
  <c r="D3907" i="26"/>
  <c r="E3907" i="26"/>
  <c r="D3906" i="26"/>
  <c r="E3906" i="26"/>
  <c r="D3905" i="26"/>
  <c r="E3905" i="26"/>
  <c r="D3904" i="26"/>
  <c r="E3904" i="26"/>
  <c r="D3903" i="26"/>
  <c r="E3903" i="26"/>
  <c r="D3902" i="26"/>
  <c r="E3902" i="26"/>
  <c r="D3901" i="26"/>
  <c r="E3901" i="26"/>
  <c r="D3900" i="26"/>
  <c r="E3900" i="26"/>
  <c r="D3899" i="26"/>
  <c r="E3899" i="26"/>
  <c r="D3898" i="26"/>
  <c r="E3898" i="26"/>
  <c r="D3897" i="26"/>
  <c r="E3897" i="26"/>
  <c r="D3896" i="26"/>
  <c r="E3896" i="26"/>
  <c r="D3895" i="26"/>
  <c r="E3895" i="26"/>
  <c r="D3894" i="26"/>
  <c r="E3894" i="26"/>
  <c r="D3893" i="26"/>
  <c r="E3893" i="26"/>
  <c r="D3892" i="26"/>
  <c r="E3892" i="26"/>
  <c r="D3891" i="26"/>
  <c r="E3891" i="26"/>
  <c r="D3890" i="26"/>
  <c r="E3890" i="26"/>
  <c r="D3889" i="26"/>
  <c r="E3889" i="26"/>
  <c r="D3888" i="26"/>
  <c r="E3888" i="26"/>
  <c r="D3887" i="26"/>
  <c r="E3887" i="26"/>
  <c r="D3886" i="26"/>
  <c r="E3886" i="26"/>
  <c r="D3885" i="26"/>
  <c r="E3885" i="26"/>
  <c r="D3884" i="26"/>
  <c r="E3884" i="26"/>
  <c r="D3883" i="26"/>
  <c r="E3883" i="26"/>
  <c r="D3882" i="26"/>
  <c r="E3882" i="26"/>
  <c r="D3881" i="26"/>
  <c r="E3881" i="26"/>
  <c r="D3880" i="26"/>
  <c r="E3880" i="26"/>
  <c r="D3879" i="26"/>
  <c r="E3879" i="26"/>
  <c r="D3878" i="26"/>
  <c r="E3878" i="26"/>
  <c r="D3877" i="26"/>
  <c r="E3877" i="26"/>
  <c r="D3876" i="26"/>
  <c r="E3876" i="26"/>
  <c r="D3875" i="26"/>
  <c r="E3875" i="26"/>
  <c r="D3874" i="26"/>
  <c r="E3874" i="26"/>
  <c r="D3873" i="26"/>
  <c r="E3873" i="26"/>
  <c r="D3872" i="26"/>
  <c r="E3872" i="26"/>
  <c r="D3871" i="26"/>
  <c r="E3871" i="26"/>
  <c r="D3870" i="26"/>
  <c r="E3870" i="26"/>
  <c r="D3869" i="26"/>
  <c r="E3869" i="26"/>
  <c r="D3868" i="26"/>
  <c r="E3868" i="26"/>
  <c r="D3867" i="26"/>
  <c r="E3867" i="26"/>
  <c r="D3866" i="26"/>
  <c r="E3866" i="26"/>
  <c r="D3865" i="26"/>
  <c r="E3865" i="26"/>
  <c r="D3864" i="26"/>
  <c r="E3864" i="26"/>
  <c r="D3863" i="26"/>
  <c r="E3863" i="26"/>
  <c r="D3862" i="26"/>
  <c r="E3862" i="26"/>
  <c r="D3861" i="26"/>
  <c r="E3861" i="26"/>
  <c r="D3860" i="26"/>
  <c r="E3860" i="26"/>
  <c r="D3859" i="26"/>
  <c r="E3859" i="26"/>
  <c r="D3858" i="26"/>
  <c r="E3858" i="26"/>
  <c r="D3857" i="26"/>
  <c r="E3857" i="26"/>
  <c r="D3856" i="26"/>
  <c r="E3856" i="26"/>
  <c r="D3855" i="26"/>
  <c r="E3855" i="26"/>
  <c r="D3854" i="26"/>
  <c r="E3854" i="26"/>
  <c r="D3853" i="26"/>
  <c r="E3853" i="26"/>
  <c r="D3852" i="26"/>
  <c r="E3852" i="26"/>
  <c r="D3851" i="26"/>
  <c r="E3851" i="26"/>
  <c r="D3850" i="26"/>
  <c r="E3850" i="26"/>
  <c r="D3849" i="26"/>
  <c r="E3849" i="26"/>
  <c r="D3848" i="26"/>
  <c r="E3848" i="26"/>
  <c r="D3847" i="26"/>
  <c r="E3847" i="26"/>
  <c r="D3846" i="26"/>
  <c r="E3846" i="26"/>
  <c r="D3845" i="26"/>
  <c r="E3845" i="26"/>
  <c r="D3844" i="26"/>
  <c r="E3844" i="26"/>
  <c r="D3843" i="26"/>
  <c r="E3843" i="26"/>
  <c r="D3842" i="26"/>
  <c r="E3842" i="26"/>
  <c r="D3841" i="26"/>
  <c r="E3841" i="26"/>
  <c r="D3840" i="26"/>
  <c r="E3840" i="26"/>
  <c r="D3839" i="26"/>
  <c r="E3839" i="26"/>
  <c r="D3838" i="26"/>
  <c r="E3838" i="26"/>
  <c r="D3837" i="26"/>
  <c r="E3837" i="26"/>
  <c r="D3836" i="26"/>
  <c r="E3836" i="26"/>
  <c r="D3835" i="26"/>
  <c r="E3835" i="26"/>
  <c r="D3834" i="26"/>
  <c r="E3834" i="26"/>
  <c r="D3833" i="26"/>
  <c r="E3833" i="26"/>
  <c r="D3832" i="26"/>
  <c r="E3832" i="26"/>
  <c r="D3831" i="26"/>
  <c r="E3831" i="26"/>
  <c r="D3830" i="26"/>
  <c r="E3830" i="26"/>
  <c r="D3829" i="26"/>
  <c r="E3829" i="26"/>
  <c r="D3828" i="26"/>
  <c r="E3828" i="26"/>
  <c r="D3827" i="26"/>
  <c r="E3827" i="26"/>
  <c r="D3826" i="26"/>
  <c r="E3826" i="26"/>
  <c r="D3825" i="26"/>
  <c r="E3825" i="26"/>
  <c r="D3824" i="26"/>
  <c r="E3824" i="26"/>
  <c r="D3823" i="26"/>
  <c r="E3823" i="26"/>
  <c r="D3822" i="26"/>
  <c r="E3822" i="26"/>
  <c r="D3821" i="26"/>
  <c r="E3821" i="26"/>
  <c r="D3820" i="26"/>
  <c r="E3820" i="26"/>
  <c r="D3819" i="26"/>
  <c r="E3819" i="26"/>
  <c r="D3818" i="26"/>
  <c r="E3818" i="26"/>
  <c r="D3817" i="26"/>
  <c r="E3817" i="26"/>
  <c r="D3816" i="26"/>
  <c r="E3816" i="26"/>
  <c r="D3815" i="26"/>
  <c r="E3815" i="26"/>
  <c r="D3814" i="26"/>
  <c r="E3814" i="26"/>
  <c r="D3813" i="26"/>
  <c r="E3813" i="26"/>
  <c r="D3812" i="26"/>
  <c r="E3812" i="26"/>
  <c r="D3811" i="26"/>
  <c r="E3811" i="26"/>
  <c r="D3810" i="26"/>
  <c r="E3810" i="26"/>
  <c r="D3809" i="26"/>
  <c r="E3809" i="26"/>
  <c r="D3808" i="26"/>
  <c r="E3808" i="26"/>
  <c r="D3807" i="26"/>
  <c r="E3807" i="26"/>
  <c r="D3806" i="26"/>
  <c r="E3806" i="26"/>
  <c r="D3805" i="26"/>
  <c r="E3805" i="26"/>
  <c r="D3804" i="26"/>
  <c r="E3804" i="26"/>
  <c r="D3803" i="26"/>
  <c r="E3803" i="26"/>
  <c r="D3802" i="26"/>
  <c r="E3802" i="26"/>
  <c r="D3801" i="26"/>
  <c r="E3801" i="26"/>
  <c r="D3800" i="26"/>
  <c r="E3800" i="26"/>
  <c r="D3799" i="26"/>
  <c r="E3799" i="26"/>
  <c r="D3798" i="26"/>
  <c r="E3798" i="26"/>
  <c r="D3797" i="26"/>
  <c r="E3797" i="26"/>
  <c r="D3796" i="26"/>
  <c r="E3796" i="26"/>
  <c r="D3795" i="26"/>
  <c r="E3795" i="26"/>
  <c r="D3794" i="26"/>
  <c r="E3794" i="26"/>
  <c r="D3793" i="26"/>
  <c r="E3793" i="26"/>
  <c r="D3792" i="26"/>
  <c r="E3792" i="26"/>
  <c r="D3791" i="26"/>
  <c r="E3791" i="26"/>
  <c r="D3790" i="26"/>
  <c r="E3790" i="26"/>
  <c r="D3789" i="26"/>
  <c r="E3789" i="26"/>
  <c r="D3788" i="26"/>
  <c r="E3788" i="26"/>
  <c r="D3787" i="26"/>
  <c r="E3787" i="26"/>
  <c r="D3786" i="26"/>
  <c r="E3786" i="26"/>
  <c r="D3785" i="26"/>
  <c r="E3785" i="26"/>
  <c r="D3784" i="26"/>
  <c r="E3784" i="26"/>
  <c r="D3783" i="26"/>
  <c r="E3783" i="26"/>
  <c r="D3782" i="26"/>
  <c r="E3782" i="26"/>
  <c r="D3781" i="26"/>
  <c r="E3781" i="26"/>
  <c r="D3780" i="26"/>
  <c r="E3780" i="26"/>
  <c r="D3779" i="26"/>
  <c r="E3779" i="26"/>
  <c r="D3778" i="26"/>
  <c r="E3778" i="26"/>
  <c r="D3777" i="26"/>
  <c r="E3777" i="26"/>
  <c r="D3776" i="26"/>
  <c r="E3776" i="26"/>
  <c r="D3775" i="26"/>
  <c r="E3775" i="26"/>
  <c r="D3774" i="26"/>
  <c r="E3774" i="26"/>
  <c r="D3773" i="26"/>
  <c r="E3773" i="26"/>
  <c r="D3772" i="26"/>
  <c r="E3772" i="26"/>
  <c r="D3771" i="26"/>
  <c r="E3771" i="26"/>
  <c r="D3770" i="26"/>
  <c r="E3770" i="26"/>
  <c r="D3769" i="26"/>
  <c r="E3769" i="26"/>
  <c r="D3768" i="26"/>
  <c r="E3768" i="26"/>
  <c r="D3767" i="26"/>
  <c r="E3767" i="26"/>
  <c r="D3766" i="26"/>
  <c r="E3766" i="26"/>
  <c r="D3765" i="26"/>
  <c r="E3765" i="26"/>
  <c r="D3764" i="26"/>
  <c r="E3764" i="26"/>
  <c r="D3763" i="26"/>
  <c r="E3763" i="26"/>
  <c r="D3762" i="26"/>
  <c r="E3762" i="26"/>
  <c r="D3761" i="26"/>
  <c r="E3761" i="26"/>
  <c r="D3760" i="26"/>
  <c r="E3760" i="26"/>
  <c r="D3759" i="26"/>
  <c r="E3759" i="26"/>
  <c r="D3758" i="26"/>
  <c r="E3758" i="26"/>
  <c r="D3757" i="26"/>
  <c r="E3757" i="26"/>
  <c r="D3756" i="26"/>
  <c r="E3756" i="26"/>
  <c r="D3755" i="26"/>
  <c r="E3755" i="26"/>
  <c r="D3754" i="26"/>
  <c r="E3754" i="26"/>
  <c r="D3753" i="26"/>
  <c r="E3753" i="26"/>
  <c r="D3752" i="26"/>
  <c r="E3752" i="26"/>
  <c r="D3751" i="26"/>
  <c r="E3751" i="26"/>
  <c r="D3750" i="26"/>
  <c r="E3750" i="26"/>
  <c r="D3749" i="26"/>
  <c r="E3749" i="26"/>
  <c r="D3748" i="26"/>
  <c r="E3748" i="26"/>
  <c r="D3747" i="26"/>
  <c r="E3747" i="26"/>
  <c r="D3746" i="26"/>
  <c r="E3746" i="26"/>
  <c r="D3745" i="26"/>
  <c r="E3745" i="26"/>
  <c r="D3744" i="26"/>
  <c r="E3744" i="26"/>
  <c r="D3743" i="26"/>
  <c r="E3743" i="26"/>
  <c r="D3742" i="26"/>
  <c r="E3742" i="26"/>
  <c r="D3741" i="26"/>
  <c r="E3741" i="26"/>
  <c r="D3740" i="26"/>
  <c r="E3740" i="26"/>
  <c r="D3739" i="26"/>
  <c r="E3739" i="26"/>
  <c r="D3738" i="26"/>
  <c r="E3738" i="26"/>
  <c r="D3737" i="26"/>
  <c r="E3737" i="26"/>
  <c r="D3736" i="26"/>
  <c r="E3736" i="26"/>
  <c r="D3735" i="26"/>
  <c r="E3735" i="26"/>
  <c r="D3734" i="26"/>
  <c r="E3734" i="26"/>
  <c r="D3733" i="26"/>
  <c r="E3733" i="26"/>
  <c r="D3732" i="26"/>
  <c r="E3732" i="26"/>
  <c r="D3731" i="26"/>
  <c r="E3731" i="26"/>
  <c r="D3730" i="26"/>
  <c r="E3730" i="26"/>
  <c r="D3729" i="26"/>
  <c r="E3729" i="26"/>
  <c r="D3728" i="26"/>
  <c r="E3728" i="26"/>
  <c r="D3727" i="26"/>
  <c r="E3727" i="26"/>
  <c r="D3726" i="26"/>
  <c r="E3726" i="26"/>
  <c r="D3725" i="26"/>
  <c r="E3725" i="26"/>
  <c r="D3724" i="26"/>
  <c r="E3724" i="26"/>
  <c r="D3723" i="26"/>
  <c r="E3723" i="26"/>
  <c r="D3722" i="26"/>
  <c r="E3722" i="26"/>
  <c r="D3721" i="26"/>
  <c r="E3721" i="26"/>
  <c r="D3720" i="26"/>
  <c r="E3720" i="26"/>
  <c r="D3719" i="26"/>
  <c r="E3719" i="26"/>
  <c r="D3718" i="26"/>
  <c r="E3718" i="26"/>
  <c r="D3717" i="26"/>
  <c r="E3717" i="26"/>
  <c r="D3716" i="26"/>
  <c r="E3716" i="26"/>
  <c r="D3715" i="26"/>
  <c r="E3715" i="26"/>
  <c r="D3714" i="26"/>
  <c r="E3714" i="26"/>
  <c r="D3713" i="26"/>
  <c r="E3713" i="26"/>
  <c r="D3712" i="26"/>
  <c r="E3712" i="26"/>
  <c r="D3711" i="26"/>
  <c r="E3711" i="26"/>
  <c r="D3710" i="26"/>
  <c r="E3710" i="26"/>
  <c r="D3709" i="26"/>
  <c r="E3709" i="26"/>
  <c r="D3708" i="26"/>
  <c r="E3708" i="26"/>
  <c r="D3707" i="26"/>
  <c r="E3707" i="26"/>
  <c r="D3706" i="26"/>
  <c r="E3706" i="26"/>
  <c r="D3705" i="26"/>
  <c r="E3705" i="26"/>
  <c r="D3704" i="26"/>
  <c r="E3704" i="26"/>
  <c r="D3703" i="26"/>
  <c r="E3703" i="26"/>
  <c r="D3702" i="26"/>
  <c r="E3702" i="26"/>
  <c r="D3701" i="26"/>
  <c r="E3701" i="26"/>
  <c r="D3700" i="26"/>
  <c r="E3700" i="26"/>
  <c r="D3699" i="26"/>
  <c r="E3699" i="26"/>
  <c r="D3698" i="26"/>
  <c r="E3698" i="26"/>
  <c r="D3697" i="26"/>
  <c r="E3697" i="26"/>
  <c r="D3696" i="26"/>
  <c r="E3696" i="26"/>
  <c r="D3695" i="26"/>
  <c r="E3695" i="26"/>
  <c r="D3694" i="26"/>
  <c r="E3694" i="26"/>
  <c r="D3693" i="26"/>
  <c r="E3693" i="26"/>
  <c r="D3692" i="26"/>
  <c r="E3692" i="26"/>
  <c r="D3691" i="26"/>
  <c r="E3691" i="26"/>
  <c r="D3690" i="26"/>
  <c r="E3690" i="26"/>
  <c r="D3689" i="26"/>
  <c r="E3689" i="26"/>
  <c r="D3688" i="26"/>
  <c r="E3688" i="26"/>
  <c r="D3687" i="26"/>
  <c r="E3687" i="26"/>
  <c r="D3686" i="26"/>
  <c r="E3686" i="26"/>
  <c r="D3685" i="26"/>
  <c r="E3685" i="26"/>
  <c r="D3684" i="26"/>
  <c r="E3684" i="26"/>
  <c r="D3683" i="26"/>
  <c r="E3683" i="26"/>
  <c r="D3682" i="26"/>
  <c r="E3682" i="26"/>
  <c r="D3681" i="26"/>
  <c r="E3681" i="26"/>
  <c r="D3680" i="26"/>
  <c r="E3680" i="26"/>
  <c r="D3679" i="26"/>
  <c r="E3679" i="26"/>
  <c r="D3678" i="26"/>
  <c r="E3678" i="26"/>
  <c r="D3677" i="26"/>
  <c r="E3677" i="26"/>
  <c r="D3676" i="26"/>
  <c r="E3676" i="26"/>
  <c r="D3675" i="26"/>
  <c r="E3675" i="26"/>
  <c r="D3674" i="26"/>
  <c r="E3674" i="26"/>
  <c r="D3673" i="26"/>
  <c r="E3673" i="26"/>
  <c r="D3672" i="26"/>
  <c r="E3672" i="26"/>
  <c r="D3671" i="26"/>
  <c r="E3671" i="26"/>
  <c r="D3670" i="26"/>
  <c r="E3670" i="26"/>
  <c r="D3669" i="26"/>
  <c r="E3669" i="26"/>
  <c r="D3668" i="26"/>
  <c r="E3668" i="26"/>
  <c r="D3667" i="26"/>
  <c r="E3667" i="26"/>
  <c r="D3666" i="26"/>
  <c r="E3666" i="26"/>
  <c r="D3665" i="26"/>
  <c r="E3665" i="26"/>
  <c r="D3664" i="26"/>
  <c r="E3664" i="26"/>
  <c r="D3663" i="26"/>
  <c r="E3663" i="26"/>
  <c r="D3662" i="26"/>
  <c r="E3662" i="26"/>
  <c r="D3661" i="26"/>
  <c r="E3661" i="26"/>
  <c r="D3660" i="26"/>
  <c r="E3660" i="26"/>
  <c r="D3659" i="26"/>
  <c r="E3659" i="26"/>
  <c r="D3658" i="26"/>
  <c r="E3658" i="26"/>
  <c r="D3657" i="26"/>
  <c r="E3657" i="26"/>
  <c r="D3656" i="26"/>
  <c r="E3656" i="26"/>
  <c r="D3655" i="26"/>
  <c r="E3655" i="26"/>
  <c r="D3654" i="26"/>
  <c r="E3654" i="26"/>
  <c r="D3653" i="26"/>
  <c r="E3653" i="26"/>
  <c r="D3652" i="26"/>
  <c r="E3652" i="26"/>
  <c r="D3651" i="26"/>
  <c r="E3651" i="26"/>
  <c r="D3650" i="26"/>
  <c r="E3650" i="26"/>
  <c r="D3649" i="26"/>
  <c r="E3649" i="26"/>
  <c r="D3648" i="26"/>
  <c r="E3648" i="26"/>
  <c r="D3647" i="26"/>
  <c r="E3647" i="26"/>
  <c r="D3646" i="26"/>
  <c r="E3646" i="26"/>
  <c r="D3645" i="26"/>
  <c r="E3645" i="26"/>
  <c r="D3644" i="26"/>
  <c r="E3644" i="26"/>
  <c r="D3643" i="26"/>
  <c r="E3643" i="26"/>
  <c r="D3642" i="26"/>
  <c r="E3642" i="26"/>
  <c r="D3641" i="26"/>
  <c r="E3641" i="26"/>
  <c r="D3640" i="26"/>
  <c r="E3640" i="26"/>
  <c r="D3639" i="26"/>
  <c r="E3639" i="26"/>
  <c r="D3638" i="26"/>
  <c r="E3638" i="26"/>
  <c r="D3637" i="26"/>
  <c r="E3637" i="26"/>
  <c r="D3636" i="26"/>
  <c r="E3636" i="26"/>
  <c r="D3635" i="26"/>
  <c r="E3635" i="26"/>
  <c r="D3634" i="26"/>
  <c r="E3634" i="26"/>
  <c r="D3633" i="26"/>
  <c r="E3633" i="26"/>
  <c r="D3632" i="26"/>
  <c r="E3632" i="26"/>
  <c r="D3631" i="26"/>
  <c r="E3631" i="26"/>
  <c r="D3630" i="26"/>
  <c r="E3630" i="26"/>
  <c r="D3629" i="26"/>
  <c r="E3629" i="26"/>
  <c r="D3628" i="26"/>
  <c r="E3628" i="26"/>
  <c r="D3627" i="26"/>
  <c r="E3627" i="26"/>
  <c r="D3626" i="26"/>
  <c r="E3626" i="26"/>
  <c r="D3625" i="26"/>
  <c r="E3625" i="26"/>
  <c r="D3624" i="26"/>
  <c r="E3624" i="26"/>
  <c r="D3623" i="26"/>
  <c r="E3623" i="26"/>
  <c r="D3622" i="26"/>
  <c r="E3622" i="26"/>
  <c r="D3621" i="26"/>
  <c r="E3621" i="26"/>
  <c r="D3620" i="26"/>
  <c r="E3620" i="26"/>
  <c r="D3619" i="26"/>
  <c r="E3619" i="26"/>
  <c r="D3618" i="26"/>
  <c r="E3618" i="26"/>
  <c r="D3617" i="26"/>
  <c r="E3617" i="26"/>
  <c r="D3616" i="26"/>
  <c r="E3616" i="26"/>
  <c r="D3615" i="26"/>
  <c r="E3615" i="26"/>
  <c r="D3614" i="26"/>
  <c r="E3614" i="26"/>
  <c r="D3613" i="26"/>
  <c r="E3613" i="26"/>
  <c r="D3612" i="26"/>
  <c r="E3612" i="26"/>
  <c r="D3611" i="26"/>
  <c r="E3611" i="26"/>
  <c r="D3610" i="26"/>
  <c r="E3610" i="26"/>
  <c r="D3609" i="26"/>
  <c r="E3609" i="26"/>
  <c r="D3608" i="26"/>
  <c r="E3608" i="26"/>
  <c r="D3607" i="26"/>
  <c r="E3607" i="26"/>
  <c r="D3606" i="26"/>
  <c r="E3606" i="26"/>
  <c r="D3605" i="26"/>
  <c r="E3605" i="26"/>
  <c r="D3604" i="26"/>
  <c r="E3604" i="26"/>
  <c r="D3603" i="26"/>
  <c r="E3603" i="26"/>
  <c r="D3602" i="26"/>
  <c r="E3602" i="26"/>
  <c r="D3601" i="26"/>
  <c r="E3601" i="26"/>
  <c r="D3600" i="26"/>
  <c r="E3600" i="26"/>
  <c r="D3599" i="26"/>
  <c r="E3599" i="26"/>
  <c r="D3598" i="26"/>
  <c r="E3598" i="26"/>
  <c r="D3597" i="26"/>
  <c r="E3597" i="26"/>
  <c r="D3596" i="26"/>
  <c r="E3596" i="26"/>
  <c r="D3595" i="26"/>
  <c r="E3595" i="26"/>
  <c r="D3594" i="26"/>
  <c r="E3594" i="26"/>
  <c r="D3593" i="26"/>
  <c r="E3593" i="26"/>
  <c r="D3592" i="26"/>
  <c r="E3592" i="26"/>
  <c r="D3591" i="26"/>
  <c r="E3591" i="26"/>
  <c r="D3590" i="26"/>
  <c r="E3590" i="26"/>
  <c r="D3589" i="26"/>
  <c r="E3589" i="26"/>
  <c r="D3588" i="26"/>
  <c r="E3588" i="26"/>
  <c r="D3587" i="26"/>
  <c r="E3587" i="26"/>
  <c r="D3586" i="26"/>
  <c r="E3586" i="26"/>
  <c r="D3585" i="26"/>
  <c r="E3585" i="26"/>
  <c r="D3584" i="26"/>
  <c r="E3584" i="26"/>
  <c r="D3583" i="26"/>
  <c r="E3583" i="26"/>
  <c r="D3582" i="26"/>
  <c r="E3582" i="26"/>
  <c r="D3581" i="26"/>
  <c r="E3581" i="26"/>
  <c r="D3580" i="26"/>
  <c r="E3580" i="26"/>
  <c r="D3579" i="26"/>
  <c r="E3579" i="26"/>
  <c r="D3578" i="26"/>
  <c r="E3578" i="26"/>
  <c r="D3577" i="26"/>
  <c r="E3577" i="26"/>
  <c r="D3576" i="26"/>
  <c r="E3576" i="26"/>
  <c r="D3575" i="26"/>
  <c r="E3575" i="26"/>
  <c r="D3574" i="26"/>
  <c r="E3574" i="26"/>
  <c r="D3573" i="26"/>
  <c r="E3573" i="26"/>
  <c r="D3572" i="26"/>
  <c r="E3572" i="26"/>
  <c r="D3571" i="26"/>
  <c r="E3571" i="26"/>
  <c r="D3570" i="26"/>
  <c r="E3570" i="26"/>
  <c r="D3569" i="26"/>
  <c r="E3569" i="26"/>
  <c r="D3568" i="26"/>
  <c r="E3568" i="26"/>
  <c r="D3567" i="26"/>
  <c r="E3567" i="26"/>
  <c r="D3566" i="26"/>
  <c r="E3566" i="26"/>
  <c r="D3565" i="26"/>
  <c r="E3565" i="26"/>
  <c r="D3564" i="26"/>
  <c r="E3564" i="26"/>
  <c r="D3563" i="26"/>
  <c r="E3563" i="26"/>
  <c r="D3562" i="26"/>
  <c r="E3562" i="26"/>
  <c r="D3561" i="26"/>
  <c r="E3561" i="26"/>
  <c r="D3560" i="26"/>
  <c r="E3560" i="26"/>
  <c r="D3559" i="26"/>
  <c r="E3559" i="26"/>
  <c r="D3558" i="26"/>
  <c r="E3558" i="26"/>
  <c r="D3557" i="26"/>
  <c r="E3557" i="26"/>
  <c r="D3556" i="26"/>
  <c r="E3556" i="26"/>
  <c r="D3555" i="26"/>
  <c r="E3555" i="26"/>
  <c r="D3554" i="26"/>
  <c r="E3554" i="26"/>
  <c r="D3553" i="26"/>
  <c r="E3553" i="26"/>
  <c r="D3552" i="26"/>
  <c r="E3552" i="26"/>
  <c r="D3551" i="26"/>
  <c r="E3551" i="26"/>
  <c r="D3550" i="26"/>
  <c r="E3550" i="26"/>
  <c r="D3549" i="26"/>
  <c r="E3549" i="26"/>
  <c r="D3548" i="26"/>
  <c r="E3548" i="26"/>
  <c r="D3547" i="26"/>
  <c r="E3547" i="26"/>
  <c r="D3546" i="26"/>
  <c r="E3546" i="26"/>
  <c r="D3545" i="26"/>
  <c r="E3545" i="26"/>
  <c r="D3544" i="26"/>
  <c r="E3544" i="26"/>
  <c r="D3543" i="26"/>
  <c r="E3543" i="26"/>
  <c r="D3542" i="26"/>
  <c r="E3542" i="26"/>
  <c r="D3541" i="26"/>
  <c r="E3541" i="26"/>
  <c r="D3540" i="26"/>
  <c r="E3540" i="26"/>
  <c r="D3539" i="26"/>
  <c r="E3539" i="26"/>
  <c r="D3538" i="26"/>
  <c r="E3538" i="26"/>
  <c r="D3537" i="26"/>
  <c r="E3537" i="26"/>
  <c r="D3536" i="26"/>
  <c r="E3536" i="26"/>
  <c r="D3535" i="26"/>
  <c r="E3535" i="26"/>
  <c r="D3534" i="26"/>
  <c r="E3534" i="26"/>
  <c r="D3533" i="26"/>
  <c r="E3533" i="26"/>
  <c r="D3532" i="26"/>
  <c r="E3532" i="26"/>
  <c r="D3531" i="26"/>
  <c r="E3531" i="26"/>
  <c r="D3530" i="26"/>
  <c r="E3530" i="26"/>
  <c r="D3529" i="26"/>
  <c r="E3529" i="26"/>
  <c r="D3528" i="26"/>
  <c r="E3528" i="26"/>
  <c r="D3527" i="26"/>
  <c r="E3527" i="26"/>
  <c r="D3526" i="26"/>
  <c r="E3526" i="26"/>
  <c r="D3525" i="26"/>
  <c r="E3525" i="26"/>
  <c r="D3524" i="26"/>
  <c r="E3524" i="26"/>
  <c r="D3523" i="26"/>
  <c r="E3523" i="26"/>
  <c r="D3522" i="26"/>
  <c r="E3522" i="26"/>
  <c r="D3521" i="26"/>
  <c r="E3521" i="26"/>
  <c r="D3520" i="26"/>
  <c r="E3520" i="26"/>
  <c r="D3519" i="26"/>
  <c r="E3519" i="26"/>
  <c r="D3518" i="26"/>
  <c r="E3518" i="26"/>
  <c r="D3517" i="26"/>
  <c r="E3517" i="26"/>
  <c r="D3516" i="26"/>
  <c r="E3516" i="26"/>
  <c r="D3515" i="26"/>
  <c r="E3515" i="26"/>
  <c r="D3514" i="26"/>
  <c r="E3514" i="26"/>
  <c r="D3513" i="26"/>
  <c r="E3513" i="26"/>
  <c r="D3512" i="26"/>
  <c r="E3512" i="26"/>
  <c r="D3511" i="26"/>
  <c r="E3511" i="26"/>
  <c r="D3510" i="26"/>
  <c r="E3510" i="26"/>
  <c r="D3509" i="26"/>
  <c r="E3509" i="26"/>
  <c r="D3508" i="26"/>
  <c r="E3508" i="26"/>
  <c r="D3507" i="26"/>
  <c r="E3507" i="26"/>
  <c r="D3506" i="26"/>
  <c r="E3506" i="26"/>
  <c r="D3505" i="26"/>
  <c r="E3505" i="26"/>
  <c r="D3504" i="26"/>
  <c r="E3504" i="26"/>
  <c r="D3503" i="26"/>
  <c r="E3503" i="26"/>
  <c r="D3502" i="26"/>
  <c r="E3502" i="26"/>
  <c r="D3501" i="26"/>
  <c r="E3501" i="26"/>
  <c r="D3500" i="26"/>
  <c r="E3500" i="26"/>
  <c r="D3499" i="26"/>
  <c r="E3499" i="26"/>
  <c r="D3498" i="26"/>
  <c r="E3498" i="26"/>
  <c r="D3497" i="26"/>
  <c r="E3497" i="26"/>
  <c r="D3496" i="26"/>
  <c r="E3496" i="26"/>
  <c r="D3495" i="26"/>
  <c r="E3495" i="26"/>
  <c r="D3494" i="26"/>
  <c r="E3494" i="26"/>
  <c r="D3493" i="26"/>
  <c r="E3493" i="26"/>
  <c r="D3492" i="26"/>
  <c r="E3492" i="26"/>
  <c r="D3491" i="26"/>
  <c r="E3491" i="26"/>
  <c r="D3490" i="26"/>
  <c r="E3490" i="26"/>
  <c r="D3489" i="26"/>
  <c r="E3489" i="26"/>
  <c r="D3488" i="26"/>
  <c r="E3488" i="26"/>
  <c r="D3487" i="26"/>
  <c r="E3487" i="26"/>
  <c r="D3486" i="26"/>
  <c r="E3486" i="26"/>
  <c r="D3485" i="26"/>
  <c r="E3485" i="26"/>
  <c r="D3484" i="26"/>
  <c r="E3484" i="26"/>
  <c r="D3483" i="26"/>
  <c r="E3483" i="26"/>
  <c r="D3482" i="26"/>
  <c r="E3482" i="26"/>
  <c r="D3481" i="26"/>
  <c r="E3481" i="26"/>
  <c r="D3480" i="26"/>
  <c r="E3480" i="26"/>
  <c r="D3479" i="26"/>
  <c r="E3479" i="26"/>
  <c r="D3478" i="26"/>
  <c r="E3478" i="26"/>
  <c r="D3477" i="26"/>
  <c r="E3477" i="26"/>
  <c r="D3476" i="26"/>
  <c r="E3476" i="26"/>
  <c r="D3475" i="26"/>
  <c r="E3475" i="26"/>
  <c r="D3474" i="26"/>
  <c r="E3474" i="26"/>
  <c r="D3473" i="26"/>
  <c r="E3473" i="26"/>
  <c r="D3472" i="26"/>
  <c r="E3472" i="26"/>
  <c r="D3471" i="26"/>
  <c r="E3471" i="26"/>
  <c r="D3470" i="26"/>
  <c r="E3470" i="26"/>
  <c r="D3469" i="26"/>
  <c r="E3469" i="26"/>
  <c r="D3468" i="26"/>
  <c r="E3468" i="26"/>
  <c r="D3467" i="26"/>
  <c r="E3467" i="26"/>
  <c r="D3466" i="26"/>
  <c r="E3466" i="26"/>
  <c r="D3465" i="26"/>
  <c r="E3465" i="26"/>
  <c r="D3464" i="26"/>
  <c r="E3464" i="26"/>
  <c r="D3463" i="26"/>
  <c r="E3463" i="26"/>
  <c r="D3462" i="26"/>
  <c r="E3462" i="26"/>
  <c r="D3461" i="26"/>
  <c r="E3461" i="26"/>
  <c r="D3460" i="26"/>
  <c r="E3460" i="26"/>
  <c r="D3459" i="26"/>
  <c r="E3459" i="26"/>
  <c r="D3458" i="26"/>
  <c r="E3458" i="26"/>
  <c r="D3457" i="26"/>
  <c r="E3457" i="26"/>
  <c r="D3456" i="26"/>
  <c r="E3456" i="26"/>
  <c r="D3455" i="26"/>
  <c r="E3455" i="26"/>
  <c r="D3454" i="26"/>
  <c r="E3454" i="26"/>
  <c r="D3453" i="26"/>
  <c r="E3453" i="26"/>
  <c r="D3452" i="26"/>
  <c r="E3452" i="26"/>
  <c r="D3451" i="26"/>
  <c r="E3451" i="26"/>
  <c r="D3450" i="26"/>
  <c r="E3450" i="26"/>
  <c r="D3449" i="26"/>
  <c r="E3449" i="26"/>
  <c r="D3448" i="26"/>
  <c r="E3448" i="26"/>
  <c r="D3447" i="26"/>
  <c r="E3447" i="26"/>
  <c r="D3446" i="26"/>
  <c r="E3446" i="26"/>
  <c r="D3445" i="26"/>
  <c r="E3445" i="26"/>
  <c r="D3444" i="26"/>
  <c r="E3444" i="26"/>
  <c r="D3443" i="26"/>
  <c r="E3443" i="26"/>
  <c r="D3442" i="26"/>
  <c r="E3442" i="26"/>
  <c r="D3441" i="26"/>
  <c r="E3441" i="26"/>
  <c r="D3440" i="26"/>
  <c r="E3440" i="26"/>
  <c r="D3439" i="26"/>
  <c r="E3439" i="26"/>
  <c r="D3438" i="26"/>
  <c r="E3438" i="26"/>
  <c r="D3437" i="26"/>
  <c r="E3437" i="26"/>
  <c r="D3436" i="26"/>
  <c r="E3436" i="26"/>
  <c r="D3435" i="26"/>
  <c r="E3435" i="26"/>
  <c r="D3434" i="26"/>
  <c r="E3434" i="26"/>
  <c r="D3433" i="26"/>
  <c r="E3433" i="26"/>
  <c r="D3432" i="26"/>
  <c r="E3432" i="26"/>
  <c r="D3431" i="26"/>
  <c r="E3431" i="26"/>
  <c r="D3430" i="26"/>
  <c r="E3430" i="26"/>
  <c r="D3429" i="26"/>
  <c r="E3429" i="26"/>
  <c r="D3428" i="26"/>
  <c r="E3428" i="26"/>
  <c r="D3427" i="26"/>
  <c r="E3427" i="26"/>
  <c r="D3426" i="26"/>
  <c r="E3426" i="26"/>
  <c r="D3425" i="26"/>
  <c r="E3425" i="26"/>
  <c r="D3424" i="26"/>
  <c r="E3424" i="26"/>
  <c r="D3423" i="26"/>
  <c r="E3423" i="26"/>
  <c r="D3422" i="26"/>
  <c r="E3422" i="26"/>
  <c r="D3421" i="26"/>
  <c r="E3421" i="26"/>
  <c r="D3420" i="26"/>
  <c r="E3420" i="26"/>
  <c r="D3419" i="26"/>
  <c r="E3419" i="26"/>
  <c r="D3418" i="26"/>
  <c r="E3418" i="26"/>
  <c r="D3417" i="26"/>
  <c r="E3417" i="26"/>
  <c r="D3416" i="26"/>
  <c r="E3416" i="26"/>
  <c r="D3415" i="26"/>
  <c r="E3415" i="26"/>
  <c r="D3414" i="26"/>
  <c r="E3414" i="26"/>
  <c r="D3413" i="26"/>
  <c r="E3413" i="26"/>
  <c r="D3412" i="26"/>
  <c r="E3412" i="26"/>
  <c r="D3411" i="26"/>
  <c r="E3411" i="26"/>
  <c r="D3410" i="26"/>
  <c r="E3410" i="26"/>
  <c r="D3409" i="26"/>
  <c r="E3409" i="26"/>
  <c r="D3408" i="26"/>
  <c r="E3408" i="26"/>
  <c r="D3407" i="26"/>
  <c r="E3407" i="26"/>
  <c r="D3406" i="26"/>
  <c r="E3406" i="26"/>
  <c r="D3405" i="26"/>
  <c r="E3405" i="26"/>
  <c r="D3404" i="26"/>
  <c r="E3404" i="26"/>
  <c r="D3403" i="26"/>
  <c r="E3403" i="26"/>
  <c r="D3402" i="26"/>
  <c r="E3402" i="26"/>
  <c r="D3401" i="26"/>
  <c r="E3401" i="26"/>
  <c r="D3400" i="26"/>
  <c r="E3400" i="26"/>
  <c r="D3399" i="26"/>
  <c r="E3399" i="26"/>
  <c r="D3398" i="26"/>
  <c r="E3398" i="26"/>
  <c r="D3397" i="26"/>
  <c r="E3397" i="26"/>
  <c r="D3396" i="26"/>
  <c r="E3396" i="26"/>
  <c r="D3395" i="26"/>
  <c r="E3395" i="26"/>
  <c r="D3394" i="26"/>
  <c r="E3394" i="26"/>
  <c r="D3393" i="26"/>
  <c r="E3393" i="26"/>
  <c r="D3392" i="26"/>
  <c r="E3392" i="26"/>
  <c r="D3391" i="26"/>
  <c r="E3391" i="26"/>
  <c r="D3390" i="26"/>
  <c r="E3390" i="26"/>
  <c r="D3389" i="26"/>
  <c r="E3389" i="26"/>
  <c r="D3388" i="26"/>
  <c r="E3388" i="26"/>
  <c r="D3387" i="26"/>
  <c r="E3387" i="26"/>
  <c r="D3386" i="26"/>
  <c r="E3386" i="26"/>
  <c r="D3385" i="26"/>
  <c r="E3385" i="26"/>
  <c r="D3384" i="26"/>
  <c r="E3384" i="26"/>
  <c r="D3383" i="26"/>
  <c r="E3383" i="26"/>
  <c r="D3382" i="26"/>
  <c r="E3382" i="26"/>
  <c r="D3381" i="26"/>
  <c r="E3381" i="26"/>
  <c r="D3380" i="26"/>
  <c r="E3380" i="26"/>
  <c r="D3379" i="26"/>
  <c r="E3379" i="26"/>
  <c r="D3378" i="26"/>
  <c r="E3378" i="26"/>
  <c r="D3377" i="26"/>
  <c r="E3377" i="26"/>
  <c r="D3376" i="26"/>
  <c r="E3376" i="26"/>
  <c r="D3375" i="26"/>
  <c r="E3375" i="26"/>
  <c r="D3374" i="26"/>
  <c r="E3374" i="26"/>
  <c r="D3373" i="26"/>
  <c r="E3373" i="26"/>
  <c r="D3372" i="26"/>
  <c r="E3372" i="26"/>
  <c r="D3371" i="26"/>
  <c r="E3371" i="26"/>
  <c r="D3370" i="26"/>
  <c r="E3370" i="26"/>
  <c r="D3369" i="26"/>
  <c r="E3369" i="26"/>
  <c r="D3368" i="26"/>
  <c r="E3368" i="26"/>
  <c r="D3367" i="26"/>
  <c r="E3367" i="26"/>
  <c r="D3366" i="26"/>
  <c r="E3366" i="26"/>
  <c r="D3365" i="26"/>
  <c r="E3365" i="26"/>
  <c r="D3364" i="26"/>
  <c r="E3364" i="26"/>
  <c r="D3363" i="26"/>
  <c r="E3363" i="26"/>
  <c r="D3362" i="26"/>
  <c r="E3362" i="26"/>
  <c r="D3361" i="26"/>
  <c r="E3361" i="26"/>
  <c r="D3360" i="26"/>
  <c r="E3360" i="26"/>
  <c r="D3359" i="26"/>
  <c r="E3359" i="26"/>
  <c r="D3358" i="26"/>
  <c r="E3358" i="26"/>
  <c r="D3357" i="26"/>
  <c r="E3357" i="26"/>
  <c r="D3356" i="26"/>
  <c r="E3356" i="26"/>
  <c r="D3355" i="26"/>
  <c r="E3355" i="26"/>
  <c r="D3354" i="26"/>
  <c r="E3354" i="26"/>
  <c r="D3353" i="26"/>
  <c r="E3353" i="26"/>
  <c r="D3352" i="26"/>
  <c r="E3352" i="26"/>
  <c r="D3351" i="26"/>
  <c r="E3351" i="26"/>
  <c r="D3350" i="26"/>
  <c r="E3350" i="26"/>
  <c r="D3349" i="26"/>
  <c r="E3349" i="26"/>
  <c r="D3348" i="26"/>
  <c r="E3348" i="26"/>
  <c r="D3347" i="26"/>
  <c r="E3347" i="26"/>
  <c r="D3346" i="26"/>
  <c r="E3346" i="26"/>
  <c r="D3345" i="26"/>
  <c r="E3345" i="26"/>
  <c r="D3344" i="26"/>
  <c r="E3344" i="26"/>
  <c r="D3343" i="26"/>
  <c r="E3343" i="26"/>
  <c r="D3342" i="26"/>
  <c r="E3342" i="26"/>
  <c r="D3341" i="26"/>
  <c r="E3341" i="26"/>
  <c r="D3340" i="26"/>
  <c r="E3340" i="26"/>
  <c r="D3339" i="26"/>
  <c r="E3339" i="26"/>
  <c r="D3338" i="26"/>
  <c r="E3338" i="26"/>
  <c r="D3337" i="26"/>
  <c r="E3337" i="26"/>
  <c r="D3336" i="26"/>
  <c r="E3336" i="26"/>
  <c r="D3335" i="26"/>
  <c r="E3335" i="26"/>
  <c r="D3334" i="26"/>
  <c r="E3334" i="26"/>
  <c r="D3333" i="26"/>
  <c r="E3333" i="26"/>
  <c r="D3332" i="26"/>
  <c r="E3332" i="26"/>
  <c r="D3331" i="26"/>
  <c r="E3331" i="26"/>
  <c r="D3330" i="26"/>
  <c r="E3330" i="26"/>
  <c r="D3329" i="26"/>
  <c r="E3329" i="26"/>
  <c r="D3328" i="26"/>
  <c r="E3328" i="26"/>
  <c r="D3327" i="26"/>
  <c r="E3327" i="26"/>
  <c r="D3326" i="26"/>
  <c r="E3326" i="26"/>
  <c r="D3325" i="26"/>
  <c r="E3325" i="26"/>
  <c r="D3324" i="26"/>
  <c r="E3324" i="26"/>
  <c r="D3323" i="26"/>
  <c r="E3323" i="26"/>
  <c r="D3322" i="26"/>
  <c r="E3322" i="26"/>
  <c r="D3321" i="26"/>
  <c r="E3321" i="26"/>
  <c r="D3320" i="26"/>
  <c r="E3320" i="26"/>
  <c r="D3319" i="26"/>
  <c r="E3319" i="26"/>
  <c r="D3318" i="26"/>
  <c r="E3318" i="26"/>
  <c r="D3317" i="26"/>
  <c r="E3317" i="26"/>
  <c r="D3316" i="26"/>
  <c r="E3316" i="26"/>
  <c r="D3315" i="26"/>
  <c r="E3315" i="26"/>
  <c r="D3314" i="26"/>
  <c r="E3314" i="26"/>
  <c r="D3313" i="26"/>
  <c r="E3313" i="26"/>
  <c r="D3312" i="26"/>
  <c r="E3312" i="26"/>
  <c r="D3311" i="26"/>
  <c r="E3311" i="26"/>
  <c r="D3310" i="26"/>
  <c r="E3310" i="26"/>
  <c r="D3309" i="26"/>
  <c r="E3309" i="26"/>
  <c r="D3308" i="26"/>
  <c r="E3308" i="26"/>
  <c r="D3307" i="26"/>
  <c r="E3307" i="26"/>
  <c r="D3306" i="26"/>
  <c r="E3306" i="26"/>
  <c r="D3305" i="26"/>
  <c r="E3305" i="26"/>
  <c r="D3304" i="26"/>
  <c r="E3304" i="26"/>
  <c r="D3303" i="26"/>
  <c r="E3303" i="26"/>
  <c r="D3302" i="26"/>
  <c r="E3302" i="26"/>
  <c r="D3301" i="26"/>
  <c r="E3301" i="26"/>
  <c r="D3300" i="26"/>
  <c r="E3300" i="26"/>
  <c r="D3299" i="26"/>
  <c r="E3299" i="26"/>
  <c r="D3298" i="26"/>
  <c r="E3298" i="26"/>
  <c r="D3297" i="26"/>
  <c r="E3297" i="26"/>
  <c r="D3296" i="26"/>
  <c r="E3296" i="26"/>
  <c r="D3295" i="26"/>
  <c r="E3295" i="26"/>
  <c r="D3294" i="26"/>
  <c r="E3294" i="26"/>
  <c r="D3293" i="26"/>
  <c r="E3293" i="26"/>
  <c r="D3292" i="26"/>
  <c r="E3292" i="26"/>
  <c r="D3291" i="26"/>
  <c r="E3291" i="26"/>
  <c r="D3290" i="26"/>
  <c r="E3290" i="26"/>
  <c r="D3289" i="26"/>
  <c r="E3289" i="26"/>
  <c r="D3288" i="26"/>
  <c r="E3288" i="26"/>
  <c r="D3287" i="26"/>
  <c r="E3287" i="26"/>
  <c r="D3286" i="26"/>
  <c r="E3286" i="26"/>
  <c r="D3285" i="26"/>
  <c r="E3285" i="26"/>
  <c r="D3284" i="26"/>
  <c r="E3284" i="26"/>
  <c r="D3283" i="26"/>
  <c r="E3283" i="26"/>
  <c r="D3282" i="26"/>
  <c r="E3282" i="26"/>
  <c r="D3281" i="26"/>
  <c r="E3281" i="26"/>
  <c r="D3280" i="26"/>
  <c r="E3280" i="26"/>
  <c r="D3279" i="26"/>
  <c r="E3279" i="26"/>
  <c r="D3278" i="26"/>
  <c r="E3278" i="26"/>
  <c r="D3277" i="26"/>
  <c r="E3277" i="26"/>
  <c r="D3276" i="26"/>
  <c r="E3276" i="26"/>
  <c r="D3275" i="26"/>
  <c r="E3275" i="26"/>
  <c r="D3274" i="26"/>
  <c r="E3274" i="26"/>
  <c r="D3273" i="26"/>
  <c r="E3273" i="26"/>
  <c r="D3272" i="26"/>
  <c r="E3272" i="26"/>
  <c r="D3271" i="26"/>
  <c r="E3271" i="26"/>
  <c r="D3270" i="26"/>
  <c r="E3270" i="26"/>
  <c r="D3269" i="26"/>
  <c r="E3269" i="26"/>
  <c r="D3268" i="26"/>
  <c r="E3268" i="26"/>
  <c r="D3267" i="26"/>
  <c r="E3267" i="26"/>
  <c r="D3266" i="26"/>
  <c r="E3266" i="26"/>
  <c r="D3265" i="26"/>
  <c r="E3265" i="26"/>
  <c r="D3264" i="26"/>
  <c r="E3264" i="26"/>
  <c r="D3263" i="26"/>
  <c r="E3263" i="26"/>
  <c r="D3262" i="26"/>
  <c r="E3262" i="26"/>
  <c r="D3261" i="26"/>
  <c r="E3261" i="26"/>
  <c r="D3260" i="26"/>
  <c r="E3260" i="26"/>
  <c r="D3259" i="26"/>
  <c r="E3259" i="26"/>
  <c r="D3258" i="26"/>
  <c r="E3258" i="26"/>
  <c r="D3257" i="26"/>
  <c r="E3257" i="26"/>
  <c r="D3256" i="26"/>
  <c r="E3256" i="26"/>
  <c r="D3255" i="26"/>
  <c r="E3255" i="26"/>
  <c r="D3254" i="26"/>
  <c r="E3254" i="26"/>
  <c r="D3253" i="26"/>
  <c r="E3253" i="26"/>
  <c r="D3252" i="26"/>
  <c r="E3252" i="26"/>
  <c r="D3251" i="26"/>
  <c r="E3251" i="26"/>
  <c r="D3250" i="26"/>
  <c r="E3250" i="26"/>
  <c r="D3249" i="26"/>
  <c r="E3249" i="26"/>
  <c r="D3248" i="26"/>
  <c r="E3248" i="26"/>
  <c r="D3247" i="26"/>
  <c r="E3247" i="26"/>
  <c r="D3246" i="26"/>
  <c r="E3246" i="26"/>
  <c r="D3245" i="26"/>
  <c r="E3245" i="26"/>
  <c r="D3244" i="26"/>
  <c r="E3244" i="26"/>
  <c r="D3243" i="26"/>
  <c r="E3243" i="26"/>
  <c r="D3242" i="26"/>
  <c r="E3242" i="26"/>
  <c r="D3241" i="26"/>
  <c r="E3241" i="26"/>
  <c r="D3240" i="26"/>
  <c r="E3240" i="26"/>
  <c r="D3239" i="26"/>
  <c r="E3239" i="26"/>
  <c r="D3238" i="26"/>
  <c r="E3238" i="26"/>
  <c r="D3237" i="26"/>
  <c r="E3237" i="26"/>
  <c r="D3236" i="26"/>
  <c r="E3236" i="26"/>
  <c r="D3235" i="26"/>
  <c r="E3235" i="26"/>
  <c r="D3234" i="26"/>
  <c r="E3234" i="26"/>
  <c r="D3233" i="26"/>
  <c r="E3233" i="26"/>
  <c r="D3232" i="26"/>
  <c r="E3232" i="26"/>
  <c r="D3231" i="26"/>
  <c r="E3231" i="26"/>
  <c r="D3230" i="26"/>
  <c r="E3230" i="26"/>
  <c r="D3229" i="26"/>
  <c r="E3229" i="26"/>
  <c r="D3228" i="26"/>
  <c r="E3228" i="26"/>
  <c r="D3227" i="26"/>
  <c r="E3227" i="26"/>
  <c r="D3226" i="26"/>
  <c r="E3226" i="26"/>
  <c r="D3225" i="26"/>
  <c r="E3225" i="26"/>
  <c r="D3224" i="26"/>
  <c r="E3224" i="26"/>
  <c r="D3223" i="26"/>
  <c r="E3223" i="26"/>
  <c r="D3222" i="26"/>
  <c r="E3222" i="26"/>
  <c r="D3221" i="26"/>
  <c r="E3221" i="26"/>
  <c r="D3220" i="26"/>
  <c r="E3220" i="26"/>
  <c r="D3219" i="26"/>
  <c r="E3219" i="26"/>
  <c r="D3218" i="26"/>
  <c r="E3218" i="26"/>
  <c r="D3217" i="26"/>
  <c r="E3217" i="26"/>
  <c r="D3216" i="26"/>
  <c r="E3216" i="26"/>
  <c r="D3215" i="26"/>
  <c r="E3215" i="26"/>
  <c r="D3214" i="26"/>
  <c r="E3214" i="26"/>
  <c r="D3213" i="26"/>
  <c r="E3213" i="26"/>
  <c r="D3212" i="26"/>
  <c r="E3212" i="26"/>
  <c r="D3211" i="26"/>
  <c r="E3211" i="26"/>
  <c r="D3210" i="26"/>
  <c r="E3210" i="26"/>
  <c r="D3209" i="26"/>
  <c r="E3209" i="26"/>
  <c r="D3208" i="26"/>
  <c r="E3208" i="26"/>
  <c r="D3207" i="26"/>
  <c r="E3207" i="26"/>
  <c r="D3206" i="26"/>
  <c r="E3206" i="26"/>
  <c r="D3205" i="26"/>
  <c r="E3205" i="26"/>
  <c r="D3204" i="26"/>
  <c r="E3204" i="26"/>
  <c r="D3203" i="26"/>
  <c r="E3203" i="26"/>
  <c r="D3202" i="26"/>
  <c r="E3202" i="26"/>
  <c r="D3201" i="26"/>
  <c r="E3201" i="26"/>
  <c r="D3200" i="26"/>
  <c r="E3200" i="26"/>
  <c r="D3199" i="26"/>
  <c r="E3199" i="26"/>
  <c r="D3198" i="26"/>
  <c r="E3198" i="26"/>
  <c r="D3197" i="26"/>
  <c r="E3197" i="26"/>
  <c r="D3196" i="26"/>
  <c r="E3196" i="26"/>
  <c r="D3195" i="26"/>
  <c r="E3195" i="26"/>
  <c r="D3194" i="26"/>
  <c r="E3194" i="26"/>
  <c r="D3193" i="26"/>
  <c r="E3193" i="26"/>
  <c r="D3192" i="26"/>
  <c r="E3192" i="26"/>
  <c r="D3191" i="26"/>
  <c r="E3191" i="26"/>
  <c r="D3190" i="26"/>
  <c r="E3190" i="26"/>
  <c r="D3189" i="26"/>
  <c r="E3189" i="26"/>
  <c r="D3188" i="26"/>
  <c r="E3188" i="26"/>
  <c r="D3187" i="26"/>
  <c r="E3187" i="26"/>
  <c r="D3186" i="26"/>
  <c r="E3186" i="26"/>
  <c r="D3185" i="26"/>
  <c r="E3185" i="26"/>
  <c r="D3184" i="26"/>
  <c r="E3184" i="26"/>
  <c r="D3183" i="26"/>
  <c r="E3183" i="26"/>
  <c r="D3182" i="26"/>
  <c r="E3182" i="26"/>
  <c r="D3181" i="26"/>
  <c r="E3181" i="26"/>
  <c r="D3180" i="26"/>
  <c r="E3180" i="26"/>
  <c r="D3179" i="26"/>
  <c r="E3179" i="26"/>
  <c r="D3178" i="26"/>
  <c r="E3178" i="26"/>
  <c r="D3177" i="26"/>
  <c r="E3177" i="26"/>
  <c r="D3176" i="26"/>
  <c r="E3176" i="26"/>
  <c r="D3175" i="26"/>
  <c r="E3175" i="26"/>
  <c r="D3174" i="26"/>
  <c r="E3174" i="26"/>
  <c r="D3173" i="26"/>
  <c r="E3173" i="26"/>
  <c r="D3172" i="26"/>
  <c r="E3172" i="26"/>
  <c r="D3171" i="26"/>
  <c r="E3171" i="26"/>
  <c r="D3170" i="26"/>
  <c r="E3170" i="26"/>
  <c r="D3169" i="26"/>
  <c r="E3169" i="26"/>
  <c r="D3168" i="26"/>
  <c r="E3168" i="26"/>
  <c r="D3167" i="26"/>
  <c r="E3167" i="26"/>
  <c r="D3166" i="26"/>
  <c r="E3166" i="26"/>
  <c r="D3165" i="26"/>
  <c r="E3165" i="26"/>
  <c r="D3164" i="26"/>
  <c r="E3164" i="26"/>
  <c r="D3163" i="26"/>
  <c r="E3163" i="26"/>
  <c r="D3162" i="26"/>
  <c r="E3162" i="26"/>
  <c r="D3161" i="26"/>
  <c r="E3161" i="26"/>
  <c r="D3160" i="26"/>
  <c r="E3160" i="26"/>
  <c r="D3159" i="26"/>
  <c r="E3159" i="26"/>
  <c r="D3158" i="26"/>
  <c r="E3158" i="26"/>
  <c r="D3157" i="26"/>
  <c r="E3157" i="26"/>
  <c r="D3156" i="26"/>
  <c r="E3156" i="26"/>
  <c r="D3155" i="26"/>
  <c r="E3155" i="26"/>
  <c r="D3154" i="26"/>
  <c r="E3154" i="26"/>
  <c r="D3153" i="26"/>
  <c r="E3153" i="26"/>
  <c r="D3152" i="26"/>
  <c r="E3152" i="26"/>
  <c r="D3151" i="26"/>
  <c r="E3151" i="26"/>
  <c r="D3150" i="26"/>
  <c r="E3150" i="26"/>
  <c r="D3149" i="26"/>
  <c r="E3149" i="26"/>
  <c r="D3148" i="26"/>
  <c r="E3148" i="26"/>
  <c r="D3147" i="26"/>
  <c r="E3147" i="26"/>
  <c r="D3146" i="26"/>
  <c r="E3146" i="26"/>
  <c r="D3145" i="26"/>
  <c r="E3145" i="26"/>
  <c r="D3144" i="26"/>
  <c r="E3144" i="26"/>
  <c r="D3143" i="26"/>
  <c r="E3143" i="26"/>
  <c r="D3142" i="26"/>
  <c r="E3142" i="26"/>
  <c r="D3141" i="26"/>
  <c r="E3141" i="26"/>
  <c r="D3140" i="26"/>
  <c r="E3140" i="26"/>
  <c r="D3139" i="26"/>
  <c r="E3139" i="26"/>
  <c r="D3138" i="26"/>
  <c r="E3138" i="26"/>
  <c r="D3137" i="26"/>
  <c r="E3137" i="26"/>
  <c r="D3136" i="26"/>
  <c r="E3136" i="26"/>
  <c r="D3135" i="26"/>
  <c r="E3135" i="26"/>
  <c r="D3134" i="26"/>
  <c r="E3134" i="26"/>
  <c r="D3133" i="26"/>
  <c r="E3133" i="26"/>
  <c r="D3132" i="26"/>
  <c r="E3132" i="26"/>
  <c r="D3131" i="26"/>
  <c r="E3131" i="26"/>
  <c r="D3130" i="26"/>
  <c r="E3130" i="26"/>
  <c r="D3129" i="26"/>
  <c r="E3129" i="26"/>
  <c r="D3128" i="26"/>
  <c r="E3128" i="26"/>
  <c r="D3127" i="26"/>
  <c r="E3127" i="26"/>
  <c r="D3126" i="26"/>
  <c r="E3126" i="26"/>
  <c r="D3125" i="26"/>
  <c r="E3125" i="26"/>
  <c r="D3124" i="26"/>
  <c r="E3124" i="26"/>
  <c r="D3123" i="26"/>
  <c r="E3123" i="26"/>
  <c r="D3122" i="26"/>
  <c r="E3122" i="26"/>
  <c r="D3121" i="26"/>
  <c r="E3121" i="26"/>
  <c r="D3120" i="26"/>
  <c r="E3120" i="26"/>
  <c r="D3119" i="26"/>
  <c r="E3119" i="26"/>
  <c r="D3118" i="26"/>
  <c r="E3118" i="26"/>
  <c r="D3117" i="26"/>
  <c r="E3117" i="26"/>
  <c r="D3116" i="26"/>
  <c r="E3116" i="26"/>
  <c r="D3115" i="26"/>
  <c r="E3115" i="26"/>
  <c r="D3114" i="26"/>
  <c r="E3114" i="26"/>
  <c r="D3113" i="26"/>
  <c r="E3113" i="26"/>
  <c r="D3112" i="26"/>
  <c r="E3112" i="26"/>
  <c r="D3111" i="26"/>
  <c r="E3111" i="26"/>
  <c r="D3110" i="26"/>
  <c r="E3110" i="26"/>
  <c r="D3109" i="26"/>
  <c r="E3109" i="26"/>
  <c r="D3108" i="26"/>
  <c r="E3108" i="26"/>
  <c r="D3107" i="26"/>
  <c r="E3107" i="26"/>
  <c r="D3106" i="26"/>
  <c r="E3106" i="26"/>
  <c r="D3105" i="26"/>
  <c r="E3105" i="26"/>
  <c r="D3104" i="26"/>
  <c r="E3104" i="26"/>
  <c r="D3103" i="26"/>
  <c r="E3103" i="26"/>
  <c r="D3102" i="26"/>
  <c r="E3102" i="26"/>
  <c r="D3101" i="26"/>
  <c r="E3101" i="26"/>
  <c r="D3100" i="26"/>
  <c r="E3100" i="26"/>
  <c r="D3099" i="26"/>
  <c r="E3099" i="26"/>
  <c r="D3098" i="26"/>
  <c r="E3098" i="26"/>
  <c r="D3097" i="26"/>
  <c r="E3097" i="26"/>
  <c r="D3096" i="26"/>
  <c r="E3096" i="26"/>
  <c r="D3095" i="26"/>
  <c r="E3095" i="26"/>
  <c r="D3094" i="26"/>
  <c r="E3094" i="26"/>
  <c r="D3093" i="26"/>
  <c r="E3093" i="26"/>
  <c r="D3092" i="26"/>
  <c r="E3092" i="26"/>
  <c r="D3091" i="26"/>
  <c r="E3091" i="26"/>
  <c r="D3090" i="26"/>
  <c r="E3090" i="26"/>
  <c r="D3089" i="26"/>
  <c r="E3089" i="26"/>
  <c r="D3088" i="26"/>
  <c r="E3088" i="26"/>
  <c r="D3087" i="26"/>
  <c r="E3087" i="26"/>
  <c r="D3086" i="26"/>
  <c r="E3086" i="26"/>
  <c r="D3085" i="26"/>
  <c r="E3085" i="26"/>
  <c r="D3084" i="26"/>
  <c r="E3084" i="26"/>
  <c r="D3083" i="26"/>
  <c r="E3083" i="26"/>
  <c r="D3082" i="26"/>
  <c r="E3082" i="26"/>
  <c r="D3081" i="26"/>
  <c r="E3081" i="26"/>
  <c r="D3080" i="26"/>
  <c r="E3080" i="26"/>
  <c r="D3079" i="26"/>
  <c r="E3079" i="26"/>
  <c r="D3078" i="26"/>
  <c r="E3078" i="26"/>
  <c r="D3077" i="26"/>
  <c r="E3077" i="26"/>
  <c r="D3076" i="26"/>
  <c r="E3076" i="26"/>
  <c r="D3075" i="26"/>
  <c r="E3075" i="26"/>
  <c r="D3074" i="26"/>
  <c r="E3074" i="26"/>
  <c r="D3073" i="26"/>
  <c r="E3073" i="26"/>
  <c r="D3072" i="26"/>
  <c r="E3072" i="26"/>
  <c r="D3071" i="26"/>
  <c r="E3071" i="26"/>
  <c r="D3070" i="26"/>
  <c r="E3070" i="26"/>
  <c r="D3069" i="26"/>
  <c r="E3069" i="26"/>
  <c r="D3068" i="26"/>
  <c r="E3068" i="26"/>
  <c r="D3067" i="26"/>
  <c r="E3067" i="26"/>
  <c r="D3066" i="26"/>
  <c r="E3066" i="26"/>
  <c r="D3065" i="26"/>
  <c r="E3065" i="26"/>
  <c r="D3064" i="26"/>
  <c r="E3064" i="26"/>
  <c r="D3063" i="26"/>
  <c r="E3063" i="26"/>
  <c r="D3062" i="26"/>
  <c r="E3062" i="26"/>
  <c r="D3061" i="26"/>
  <c r="E3061" i="26"/>
  <c r="D3060" i="26"/>
  <c r="E3060" i="26"/>
  <c r="D3059" i="26"/>
  <c r="E3059" i="26"/>
  <c r="D3058" i="26"/>
  <c r="E3058" i="26"/>
  <c r="D3057" i="26"/>
  <c r="E3057" i="26"/>
  <c r="D3056" i="26"/>
  <c r="E3056" i="26"/>
  <c r="D3055" i="26"/>
  <c r="E3055" i="26"/>
  <c r="D3054" i="26"/>
  <c r="E3054" i="26"/>
  <c r="D3053" i="26"/>
  <c r="E3053" i="26"/>
  <c r="D3052" i="26"/>
  <c r="E3052" i="26"/>
  <c r="D3051" i="26"/>
  <c r="E3051" i="26"/>
  <c r="D3050" i="26"/>
  <c r="E3050" i="26"/>
  <c r="D3049" i="26"/>
  <c r="E3049" i="26"/>
  <c r="D3048" i="26"/>
  <c r="E3048" i="26"/>
  <c r="D3047" i="26"/>
  <c r="E3047" i="26"/>
  <c r="D3046" i="26"/>
  <c r="E3046" i="26"/>
  <c r="D3045" i="26"/>
  <c r="E3045" i="26"/>
  <c r="D3044" i="26"/>
  <c r="E3044" i="26"/>
  <c r="D3043" i="26"/>
  <c r="E3043" i="26"/>
  <c r="D3042" i="26"/>
  <c r="E3042" i="26"/>
  <c r="D3041" i="26"/>
  <c r="E3041" i="26"/>
  <c r="D3040" i="26"/>
  <c r="E3040" i="26"/>
  <c r="D3039" i="26"/>
  <c r="E3039" i="26"/>
  <c r="D3038" i="26"/>
  <c r="E3038" i="26"/>
  <c r="D3037" i="26"/>
  <c r="E3037" i="26"/>
  <c r="D3036" i="26"/>
  <c r="E3036" i="26"/>
  <c r="D3035" i="26"/>
  <c r="E3035" i="26"/>
  <c r="D3034" i="26"/>
  <c r="E3034" i="26"/>
  <c r="D3033" i="26"/>
  <c r="E3033" i="26"/>
  <c r="D3032" i="26"/>
  <c r="E3032" i="26"/>
  <c r="D3031" i="26"/>
  <c r="E3031" i="26"/>
  <c r="D3030" i="26"/>
  <c r="E3030" i="26"/>
  <c r="D3029" i="26"/>
  <c r="E3029" i="26"/>
  <c r="D3028" i="26"/>
  <c r="E3028" i="26"/>
  <c r="D3027" i="26"/>
  <c r="E3027" i="26"/>
  <c r="D3026" i="26"/>
  <c r="E3026" i="26"/>
  <c r="D3025" i="26"/>
  <c r="E3025" i="26"/>
  <c r="D3024" i="26"/>
  <c r="E3024" i="26"/>
  <c r="D3023" i="26"/>
  <c r="E3023" i="26"/>
  <c r="D3022" i="26"/>
  <c r="E3022" i="26"/>
  <c r="D3021" i="26"/>
  <c r="E3021" i="26"/>
  <c r="D3020" i="26"/>
  <c r="E3020" i="26"/>
  <c r="D3019" i="26"/>
  <c r="E3019" i="26"/>
  <c r="D3018" i="26"/>
  <c r="E3018" i="26"/>
  <c r="D3017" i="26"/>
  <c r="E3017" i="26"/>
  <c r="D3016" i="26"/>
  <c r="E3016" i="26"/>
  <c r="D3015" i="26"/>
  <c r="E3015" i="26"/>
  <c r="D3014" i="26"/>
  <c r="E3014" i="26"/>
  <c r="D3013" i="26"/>
  <c r="E3013" i="26"/>
  <c r="D3012" i="26"/>
  <c r="E3012" i="26"/>
  <c r="D3011" i="26"/>
  <c r="E3011" i="26"/>
  <c r="D3010" i="26"/>
  <c r="E3010" i="26"/>
  <c r="D3009" i="26"/>
  <c r="E3009" i="26"/>
  <c r="D3008" i="26"/>
  <c r="E3008" i="26"/>
  <c r="D3007" i="26"/>
  <c r="E3007" i="26"/>
  <c r="D3006" i="26"/>
  <c r="E3006" i="26"/>
  <c r="D3005" i="26"/>
  <c r="E3005" i="26"/>
  <c r="D3004" i="26"/>
  <c r="E3004" i="26"/>
  <c r="D3003" i="26"/>
  <c r="E3003" i="26"/>
  <c r="D3002" i="26"/>
  <c r="E3002" i="26"/>
  <c r="D3001" i="26"/>
  <c r="E3001" i="26"/>
  <c r="D3000" i="26"/>
  <c r="E3000" i="26"/>
  <c r="D2999" i="26"/>
  <c r="E2999" i="26"/>
  <c r="D2998" i="26"/>
  <c r="E2998" i="26"/>
  <c r="D2997" i="26"/>
  <c r="E2997" i="26"/>
  <c r="D2996" i="26"/>
  <c r="E2996" i="26"/>
  <c r="D2995" i="26"/>
  <c r="E2995" i="26"/>
  <c r="D2994" i="26"/>
  <c r="E2994" i="26"/>
  <c r="D2993" i="26"/>
  <c r="E2993" i="26"/>
  <c r="D2992" i="26"/>
  <c r="E2992" i="26"/>
  <c r="D2991" i="26"/>
  <c r="E2991" i="26"/>
  <c r="D2990" i="26"/>
  <c r="E2990" i="26"/>
  <c r="D2989" i="26"/>
  <c r="E2989" i="26"/>
  <c r="D2988" i="26"/>
  <c r="E2988" i="26"/>
  <c r="D2987" i="26"/>
  <c r="E2987" i="26"/>
  <c r="D2986" i="26"/>
  <c r="E2986" i="26"/>
  <c r="D2985" i="26"/>
  <c r="E2985" i="26"/>
  <c r="D2984" i="26"/>
  <c r="E2984" i="26"/>
  <c r="D2983" i="26"/>
  <c r="E2983" i="26"/>
  <c r="D2982" i="26"/>
  <c r="E2982" i="26"/>
  <c r="D2981" i="26"/>
  <c r="E2981" i="26"/>
  <c r="D2980" i="26"/>
  <c r="E2980" i="26"/>
  <c r="D2979" i="26"/>
  <c r="E2979" i="26"/>
  <c r="D2978" i="26"/>
  <c r="E2978" i="26"/>
  <c r="D2977" i="26"/>
  <c r="E2977" i="26"/>
  <c r="D2976" i="26"/>
  <c r="E2976" i="26"/>
  <c r="D2975" i="26"/>
  <c r="E2975" i="26"/>
  <c r="D2974" i="26"/>
  <c r="E2974" i="26"/>
  <c r="D2973" i="26"/>
  <c r="E2973" i="26"/>
  <c r="D2972" i="26"/>
  <c r="E2972" i="26"/>
  <c r="D2971" i="26"/>
  <c r="E2971" i="26"/>
  <c r="D2970" i="26"/>
  <c r="E2970" i="26"/>
  <c r="D2969" i="26"/>
  <c r="E2969" i="26"/>
  <c r="D2968" i="26"/>
  <c r="E2968" i="26"/>
  <c r="D2967" i="26"/>
  <c r="E2967" i="26"/>
  <c r="D2966" i="26"/>
  <c r="E2966" i="26"/>
  <c r="D2965" i="26"/>
  <c r="E2965" i="26"/>
  <c r="D2964" i="26"/>
  <c r="E2964" i="26"/>
  <c r="D2963" i="26"/>
  <c r="E2963" i="26"/>
  <c r="D2962" i="26"/>
  <c r="E2962" i="26"/>
  <c r="D2961" i="26"/>
  <c r="E2961" i="26"/>
  <c r="D2960" i="26"/>
  <c r="E2960" i="26"/>
  <c r="D2959" i="26"/>
  <c r="E2959" i="26"/>
  <c r="D2958" i="26"/>
  <c r="E2958" i="26"/>
  <c r="D2957" i="26"/>
  <c r="E2957" i="26"/>
  <c r="D2956" i="26"/>
  <c r="E2956" i="26"/>
  <c r="D2955" i="26"/>
  <c r="E2955" i="26"/>
  <c r="D2954" i="26"/>
  <c r="E2954" i="26"/>
  <c r="D2953" i="26"/>
  <c r="E2953" i="26"/>
  <c r="D2952" i="26"/>
  <c r="E2952" i="26"/>
  <c r="D2951" i="26"/>
  <c r="E2951" i="26"/>
  <c r="D2950" i="26"/>
  <c r="E2950" i="26"/>
  <c r="D2949" i="26"/>
  <c r="E2949" i="26"/>
  <c r="D2948" i="26"/>
  <c r="E2948" i="26"/>
  <c r="D2947" i="26"/>
  <c r="E2947" i="26"/>
  <c r="D2946" i="26"/>
  <c r="E2946" i="26"/>
  <c r="D2945" i="26"/>
  <c r="E2945" i="26"/>
  <c r="D2944" i="26"/>
  <c r="E2944" i="26"/>
  <c r="D2943" i="26"/>
  <c r="E2943" i="26"/>
  <c r="D2942" i="26"/>
  <c r="E2942" i="26"/>
  <c r="D2941" i="26"/>
  <c r="E2941" i="26"/>
  <c r="D2940" i="26"/>
  <c r="E2940" i="26"/>
  <c r="D2939" i="26"/>
  <c r="E2939" i="26"/>
  <c r="D2938" i="26"/>
  <c r="E2938" i="26"/>
  <c r="D2937" i="26"/>
  <c r="E2937" i="26"/>
  <c r="D2936" i="26"/>
  <c r="E2936" i="26"/>
  <c r="D2935" i="26"/>
  <c r="E2935" i="26"/>
  <c r="D2934" i="26"/>
  <c r="E2934" i="26"/>
  <c r="D2933" i="26"/>
  <c r="E2933" i="26"/>
  <c r="D2932" i="26"/>
  <c r="E2932" i="26"/>
  <c r="D2931" i="26"/>
  <c r="E2931" i="26"/>
  <c r="D2930" i="26"/>
  <c r="E2930" i="26"/>
  <c r="D2929" i="26"/>
  <c r="E2929" i="26"/>
  <c r="D2928" i="26"/>
  <c r="E2928" i="26"/>
  <c r="D2927" i="26"/>
  <c r="E2927" i="26"/>
  <c r="D2926" i="26"/>
  <c r="E2926" i="26"/>
  <c r="D2925" i="26"/>
  <c r="E2925" i="26"/>
  <c r="D2924" i="26"/>
  <c r="E2924" i="26"/>
  <c r="D2923" i="26"/>
  <c r="E2923" i="26"/>
  <c r="D2922" i="26"/>
  <c r="E2922" i="26"/>
  <c r="D2921" i="26"/>
  <c r="E2921" i="26"/>
  <c r="D2920" i="26"/>
  <c r="E2920" i="26"/>
  <c r="D2919" i="26"/>
  <c r="E2919" i="26"/>
  <c r="D2918" i="26"/>
  <c r="E2918" i="26"/>
  <c r="D2917" i="26"/>
  <c r="E2917" i="26"/>
  <c r="D2916" i="26"/>
  <c r="E2916" i="26"/>
  <c r="D2915" i="26"/>
  <c r="E2915" i="26"/>
  <c r="D2914" i="26"/>
  <c r="E2914" i="26"/>
  <c r="D2913" i="26"/>
  <c r="E2913" i="26"/>
  <c r="D2912" i="26"/>
  <c r="E2912" i="26"/>
  <c r="D2911" i="26"/>
  <c r="E2911" i="26"/>
  <c r="D2910" i="26"/>
  <c r="E2910" i="26"/>
  <c r="D2909" i="26"/>
  <c r="E2909" i="26"/>
  <c r="D2908" i="26"/>
  <c r="E2908" i="26"/>
  <c r="D2907" i="26"/>
  <c r="E2907" i="26"/>
  <c r="D2906" i="26"/>
  <c r="E2906" i="26"/>
  <c r="D2905" i="26"/>
  <c r="E2905" i="26"/>
  <c r="D2904" i="26"/>
  <c r="E2904" i="26"/>
  <c r="D2903" i="26"/>
  <c r="E2903" i="26"/>
  <c r="D2902" i="26"/>
  <c r="E2902" i="26"/>
  <c r="D2901" i="26"/>
  <c r="E2901" i="26"/>
  <c r="D2900" i="26"/>
  <c r="E2900" i="26"/>
  <c r="D2899" i="26"/>
  <c r="E2899" i="26"/>
  <c r="D2898" i="26"/>
  <c r="E2898" i="26"/>
  <c r="D2897" i="26"/>
  <c r="E2897" i="26"/>
  <c r="D2896" i="26"/>
  <c r="E2896" i="26"/>
  <c r="D2895" i="26"/>
  <c r="E2895" i="26"/>
  <c r="D2894" i="26"/>
  <c r="E2894" i="26"/>
  <c r="D2893" i="26"/>
  <c r="E2893" i="26"/>
  <c r="D2892" i="26"/>
  <c r="E2892" i="26"/>
  <c r="D2891" i="26"/>
  <c r="E2891" i="26"/>
  <c r="D2890" i="26"/>
  <c r="E2890" i="26"/>
  <c r="D2889" i="26"/>
  <c r="E2889" i="26"/>
  <c r="D2888" i="26"/>
  <c r="E2888" i="26"/>
  <c r="D2887" i="26"/>
  <c r="E2887" i="26"/>
  <c r="D2886" i="26"/>
  <c r="E2886" i="26"/>
  <c r="D2885" i="26"/>
  <c r="E2885" i="26"/>
  <c r="D2884" i="26"/>
  <c r="E2884" i="26"/>
  <c r="D2883" i="26"/>
  <c r="E2883" i="26"/>
  <c r="D2882" i="26"/>
  <c r="E2882" i="26"/>
  <c r="D2881" i="26"/>
  <c r="E2881" i="26"/>
  <c r="D2880" i="26"/>
  <c r="E2880" i="26"/>
  <c r="D2879" i="26"/>
  <c r="E2879" i="26"/>
  <c r="D2878" i="26"/>
  <c r="E2878" i="26"/>
  <c r="D2877" i="26"/>
  <c r="E2877" i="26"/>
  <c r="D2876" i="26"/>
  <c r="E2876" i="26"/>
  <c r="D2875" i="26"/>
  <c r="E2875" i="26"/>
  <c r="D2874" i="26"/>
  <c r="E2874" i="26"/>
  <c r="D2873" i="26"/>
  <c r="E2873" i="26"/>
  <c r="D2872" i="26"/>
  <c r="E2872" i="26"/>
  <c r="D2871" i="26"/>
  <c r="E2871" i="26"/>
  <c r="D2870" i="26"/>
  <c r="E2870" i="26"/>
  <c r="D2869" i="26"/>
  <c r="E2869" i="26"/>
  <c r="D2868" i="26"/>
  <c r="E2868" i="26"/>
  <c r="D2867" i="26"/>
  <c r="E2867" i="26"/>
  <c r="D2866" i="26"/>
  <c r="E2866" i="26"/>
  <c r="D2865" i="26"/>
  <c r="E2865" i="26"/>
  <c r="D2864" i="26"/>
  <c r="E2864" i="26"/>
  <c r="D2863" i="26"/>
  <c r="E2863" i="26"/>
  <c r="D2862" i="26"/>
  <c r="E2862" i="26"/>
  <c r="D2861" i="26"/>
  <c r="E2861" i="26"/>
  <c r="D2860" i="26"/>
  <c r="E2860" i="26"/>
  <c r="D2859" i="26"/>
  <c r="E2859" i="26"/>
  <c r="D2858" i="26"/>
  <c r="E2858" i="26"/>
  <c r="D2857" i="26"/>
  <c r="E2857" i="26"/>
  <c r="D2856" i="26"/>
  <c r="E2856" i="26"/>
  <c r="D2855" i="26"/>
  <c r="E2855" i="26"/>
  <c r="D2854" i="26"/>
  <c r="E2854" i="26"/>
  <c r="D2853" i="26"/>
  <c r="E2853" i="26"/>
  <c r="D2852" i="26"/>
  <c r="E2852" i="26"/>
  <c r="D2851" i="26"/>
  <c r="E2851" i="26"/>
  <c r="D2850" i="26"/>
  <c r="E2850" i="26"/>
  <c r="D2849" i="26"/>
  <c r="E2849" i="26"/>
  <c r="D2848" i="26"/>
  <c r="E2848" i="26"/>
  <c r="D2847" i="26"/>
  <c r="E2847" i="26"/>
  <c r="D2846" i="26"/>
  <c r="E2846" i="26"/>
  <c r="D2845" i="26"/>
  <c r="E2845" i="26"/>
  <c r="D2844" i="26"/>
  <c r="E2844" i="26"/>
  <c r="D2843" i="26"/>
  <c r="E2843" i="26"/>
  <c r="D2842" i="26"/>
  <c r="E2842" i="26"/>
  <c r="D2841" i="26"/>
  <c r="E2841" i="26"/>
  <c r="D2840" i="26"/>
  <c r="E2840" i="26"/>
  <c r="D2839" i="26"/>
  <c r="E2839" i="26"/>
  <c r="D2838" i="26"/>
  <c r="E2838" i="26"/>
  <c r="D2837" i="26"/>
  <c r="E2837" i="26"/>
  <c r="D2836" i="26"/>
  <c r="E2836" i="26"/>
  <c r="D2835" i="26"/>
  <c r="E2835" i="26"/>
  <c r="D2834" i="26"/>
  <c r="E2834" i="26"/>
  <c r="D2833" i="26"/>
  <c r="E2833" i="26"/>
  <c r="D2832" i="26"/>
  <c r="E2832" i="26"/>
  <c r="D2831" i="26"/>
  <c r="E2831" i="26"/>
  <c r="D2830" i="26"/>
  <c r="E2830" i="26"/>
  <c r="D2829" i="26"/>
  <c r="E2829" i="26"/>
  <c r="D2828" i="26"/>
  <c r="E2828" i="26"/>
  <c r="D2827" i="26"/>
  <c r="E2827" i="26"/>
  <c r="D2826" i="26"/>
  <c r="E2826" i="26"/>
  <c r="D2825" i="26"/>
  <c r="E2825" i="26"/>
  <c r="D2824" i="26"/>
  <c r="E2824" i="26"/>
  <c r="D2823" i="26"/>
  <c r="E2823" i="26"/>
  <c r="D2822" i="26"/>
  <c r="E2822" i="26"/>
  <c r="D2821" i="26"/>
  <c r="E2821" i="26"/>
  <c r="D2820" i="26"/>
  <c r="E2820" i="26"/>
  <c r="D2819" i="26"/>
  <c r="E2819" i="26"/>
  <c r="D2818" i="26"/>
  <c r="E2818" i="26"/>
  <c r="D2817" i="26"/>
  <c r="E2817" i="26"/>
  <c r="D2816" i="26"/>
  <c r="E2816" i="26"/>
  <c r="D2815" i="26"/>
  <c r="E2815" i="26"/>
  <c r="D2814" i="26"/>
  <c r="E2814" i="26"/>
  <c r="D2813" i="26"/>
  <c r="E2813" i="26"/>
  <c r="D2812" i="26"/>
  <c r="E2812" i="26"/>
  <c r="D2811" i="26"/>
  <c r="E2811" i="26"/>
  <c r="D2810" i="26"/>
  <c r="E2810" i="26"/>
  <c r="D2809" i="26"/>
  <c r="E2809" i="26"/>
  <c r="D2808" i="26"/>
  <c r="E2808" i="26"/>
  <c r="D2807" i="26"/>
  <c r="E2807" i="26"/>
  <c r="D2806" i="26"/>
  <c r="E2806" i="26"/>
  <c r="D2805" i="26"/>
  <c r="E2805" i="26"/>
  <c r="D2804" i="26"/>
  <c r="E2804" i="26"/>
  <c r="D2803" i="26"/>
  <c r="E2803" i="26"/>
  <c r="D2802" i="26"/>
  <c r="E2802" i="26"/>
  <c r="D2801" i="26"/>
  <c r="E2801" i="26"/>
  <c r="D2800" i="26"/>
  <c r="E2800" i="26"/>
  <c r="D2799" i="26"/>
  <c r="E2799" i="26"/>
  <c r="D2798" i="26"/>
  <c r="E2798" i="26"/>
  <c r="D2797" i="26"/>
  <c r="E2797" i="26"/>
  <c r="D2796" i="26"/>
  <c r="E2796" i="26"/>
  <c r="D2795" i="26"/>
  <c r="E2795" i="26"/>
  <c r="D2794" i="26"/>
  <c r="E2794" i="26"/>
  <c r="D2793" i="26"/>
  <c r="E2793" i="26"/>
  <c r="D2792" i="26"/>
  <c r="E2792" i="26"/>
  <c r="D2791" i="26"/>
  <c r="E2791" i="26"/>
  <c r="D2790" i="26"/>
  <c r="E2790" i="26"/>
  <c r="D2789" i="26"/>
  <c r="E2789" i="26"/>
  <c r="D2788" i="26"/>
  <c r="E2788" i="26"/>
  <c r="D2787" i="26"/>
  <c r="E2787" i="26"/>
  <c r="D2786" i="26"/>
  <c r="E2786" i="26"/>
  <c r="D2785" i="26"/>
  <c r="E2785" i="26"/>
  <c r="D2784" i="26"/>
  <c r="E2784" i="26"/>
  <c r="D2783" i="26"/>
  <c r="E2783" i="26"/>
  <c r="D2782" i="26"/>
  <c r="E2782" i="26"/>
  <c r="D2781" i="26"/>
  <c r="E2781" i="26"/>
  <c r="D2780" i="26"/>
  <c r="E2780" i="26"/>
  <c r="D2779" i="26"/>
  <c r="E2779" i="26"/>
  <c r="D2778" i="26"/>
  <c r="E2778" i="26"/>
  <c r="D2777" i="26"/>
  <c r="E2777" i="26"/>
  <c r="D2776" i="26"/>
  <c r="E2776" i="26"/>
  <c r="D2775" i="26"/>
  <c r="E2775" i="26"/>
  <c r="D2774" i="26"/>
  <c r="E2774" i="26"/>
  <c r="D2773" i="26"/>
  <c r="E2773" i="26"/>
  <c r="D2772" i="26"/>
  <c r="E2772" i="26"/>
  <c r="D2771" i="26"/>
  <c r="E2771" i="26"/>
  <c r="D2770" i="26"/>
  <c r="E2770" i="26"/>
  <c r="D2769" i="26"/>
  <c r="E2769" i="26"/>
  <c r="D2768" i="26"/>
  <c r="E2768" i="26"/>
  <c r="D2767" i="26"/>
  <c r="E2767" i="26"/>
  <c r="D2766" i="26"/>
  <c r="E2766" i="26"/>
  <c r="D2765" i="26"/>
  <c r="E2765" i="26"/>
  <c r="D2764" i="26"/>
  <c r="E2764" i="26"/>
  <c r="D2763" i="26"/>
  <c r="E2763" i="26"/>
  <c r="D2762" i="26"/>
  <c r="E2762" i="26"/>
  <c r="D2761" i="26"/>
  <c r="E2761" i="26"/>
  <c r="D2760" i="26"/>
  <c r="E2760" i="26"/>
  <c r="D2759" i="26"/>
  <c r="E2759" i="26"/>
  <c r="D2758" i="26"/>
  <c r="E2758" i="26"/>
  <c r="D2757" i="26"/>
  <c r="E2757" i="26"/>
  <c r="D2756" i="26"/>
  <c r="E2756" i="26"/>
  <c r="D2755" i="26"/>
  <c r="E2755" i="26"/>
  <c r="D2754" i="26"/>
  <c r="E2754" i="26"/>
  <c r="D2753" i="26"/>
  <c r="E2753" i="26"/>
  <c r="D2752" i="26"/>
  <c r="E2752" i="26"/>
  <c r="D2751" i="26"/>
  <c r="E2751" i="26"/>
  <c r="D2750" i="26"/>
  <c r="E2750" i="26"/>
  <c r="D2749" i="26"/>
  <c r="E2749" i="26"/>
  <c r="D2748" i="26"/>
  <c r="E2748" i="26"/>
  <c r="D2747" i="26"/>
  <c r="E2747" i="26"/>
  <c r="D2746" i="26"/>
  <c r="E2746" i="26"/>
  <c r="D2745" i="26"/>
  <c r="E2745" i="26"/>
  <c r="D2744" i="26"/>
  <c r="E2744" i="26"/>
  <c r="D2743" i="26"/>
  <c r="E2743" i="26"/>
  <c r="D2742" i="26"/>
  <c r="E2742" i="26"/>
  <c r="D2741" i="26"/>
  <c r="E2741" i="26"/>
  <c r="D2740" i="26"/>
  <c r="E2740" i="26"/>
  <c r="D2739" i="26"/>
  <c r="E2739" i="26"/>
  <c r="D2738" i="26"/>
  <c r="E2738" i="26"/>
  <c r="D2737" i="26"/>
  <c r="E2737" i="26"/>
  <c r="D2736" i="26"/>
  <c r="E2736" i="26"/>
  <c r="D2735" i="26"/>
  <c r="E2735" i="26"/>
  <c r="D2734" i="26"/>
  <c r="E2734" i="26"/>
  <c r="D2733" i="26"/>
  <c r="E2733" i="26"/>
  <c r="D2732" i="26"/>
  <c r="E2732" i="26"/>
  <c r="D2731" i="26"/>
  <c r="E2731" i="26"/>
  <c r="D2730" i="26"/>
  <c r="E2730" i="26"/>
  <c r="D2729" i="26"/>
  <c r="E2729" i="26"/>
  <c r="D2728" i="26"/>
  <c r="E2728" i="26"/>
  <c r="D2727" i="26"/>
  <c r="E2727" i="26"/>
  <c r="D2726" i="26"/>
  <c r="E2726" i="26"/>
  <c r="D2725" i="26"/>
  <c r="E2725" i="26"/>
  <c r="D2724" i="26"/>
  <c r="E2724" i="26"/>
  <c r="D2723" i="26"/>
  <c r="E2723" i="26"/>
  <c r="D2722" i="26"/>
  <c r="E2722" i="26"/>
  <c r="D2721" i="26"/>
  <c r="E2721" i="26"/>
  <c r="D2720" i="26"/>
  <c r="E2720" i="26"/>
  <c r="D2719" i="26"/>
  <c r="E2719" i="26"/>
  <c r="D2718" i="26"/>
  <c r="E2718" i="26"/>
  <c r="D2717" i="26"/>
  <c r="E2717" i="26"/>
  <c r="D2716" i="26"/>
  <c r="E2716" i="26"/>
  <c r="D2715" i="26"/>
  <c r="E2715" i="26"/>
  <c r="D2714" i="26"/>
  <c r="E2714" i="26"/>
  <c r="D2713" i="26"/>
  <c r="E2713" i="26"/>
  <c r="D2712" i="26"/>
  <c r="E2712" i="26"/>
  <c r="D2711" i="26"/>
  <c r="E2711" i="26"/>
  <c r="D2710" i="26"/>
  <c r="E2710" i="26"/>
  <c r="D2709" i="26"/>
  <c r="E2709" i="26"/>
  <c r="D2708" i="26"/>
  <c r="E2708" i="26"/>
  <c r="D2707" i="26"/>
  <c r="E2707" i="26"/>
  <c r="D2706" i="26"/>
  <c r="E2706" i="26"/>
  <c r="D2705" i="26"/>
  <c r="E2705" i="26"/>
  <c r="D2704" i="26"/>
  <c r="E2704" i="26"/>
  <c r="D2703" i="26"/>
  <c r="E2703" i="26"/>
  <c r="D2702" i="26"/>
  <c r="E2702" i="26"/>
  <c r="D2701" i="26"/>
  <c r="E2701" i="26"/>
  <c r="D2700" i="26"/>
  <c r="E2700" i="26"/>
  <c r="D2699" i="26"/>
  <c r="E2699" i="26"/>
  <c r="D2698" i="26"/>
  <c r="E2698" i="26"/>
  <c r="D2697" i="26"/>
  <c r="E2697" i="26"/>
  <c r="D2696" i="26"/>
  <c r="E2696" i="26"/>
  <c r="D2695" i="26"/>
  <c r="E2695" i="26"/>
  <c r="D2694" i="26"/>
  <c r="E2694" i="26"/>
  <c r="D2693" i="26"/>
  <c r="E2693" i="26"/>
  <c r="D2692" i="26"/>
  <c r="E2692" i="26"/>
  <c r="D2691" i="26"/>
  <c r="E2691" i="26"/>
  <c r="D2690" i="26"/>
  <c r="E2690" i="26"/>
  <c r="D2689" i="26"/>
  <c r="E2689" i="26"/>
  <c r="D2688" i="26"/>
  <c r="E2688" i="26"/>
  <c r="D2687" i="26"/>
  <c r="E2687" i="26"/>
  <c r="D2686" i="26"/>
  <c r="E2686" i="26"/>
  <c r="D2685" i="26"/>
  <c r="E2685" i="26"/>
  <c r="D2684" i="26"/>
  <c r="E2684" i="26"/>
  <c r="D2683" i="26"/>
  <c r="E2683" i="26"/>
  <c r="D2682" i="26"/>
  <c r="E2682" i="26"/>
  <c r="D2681" i="26"/>
  <c r="E2681" i="26"/>
  <c r="D2680" i="26"/>
  <c r="E2680" i="26"/>
  <c r="D2679" i="26"/>
  <c r="E2679" i="26"/>
  <c r="D2678" i="26"/>
  <c r="E2678" i="26"/>
  <c r="D2677" i="26"/>
  <c r="E2677" i="26"/>
  <c r="D2676" i="26"/>
  <c r="E2676" i="26"/>
  <c r="D2675" i="26"/>
  <c r="E2675" i="26"/>
  <c r="D2674" i="26"/>
  <c r="E2674" i="26"/>
  <c r="D2673" i="26"/>
  <c r="E2673" i="26"/>
  <c r="D2672" i="26"/>
  <c r="E2672" i="26"/>
  <c r="D2671" i="26"/>
  <c r="E2671" i="26"/>
  <c r="D2670" i="26"/>
  <c r="E2670" i="26"/>
  <c r="D2669" i="26"/>
  <c r="E2669" i="26"/>
  <c r="D2668" i="26"/>
  <c r="E2668" i="26"/>
  <c r="D2667" i="26"/>
  <c r="E2667" i="26"/>
  <c r="D2666" i="26"/>
  <c r="E2666" i="26"/>
  <c r="D2665" i="26"/>
  <c r="E2665" i="26"/>
  <c r="D2664" i="26"/>
  <c r="E2664" i="26"/>
  <c r="D2663" i="26"/>
  <c r="E2663" i="26"/>
  <c r="D2662" i="26"/>
  <c r="E2662" i="26"/>
  <c r="D2661" i="26"/>
  <c r="E2661" i="26"/>
  <c r="D2660" i="26"/>
  <c r="E2660" i="26"/>
  <c r="D2659" i="26"/>
  <c r="E2659" i="26"/>
  <c r="D2658" i="26"/>
  <c r="E2658" i="26"/>
  <c r="D2657" i="26"/>
  <c r="E2657" i="26"/>
  <c r="D2656" i="26"/>
  <c r="E2656" i="26"/>
  <c r="D2655" i="26"/>
  <c r="E2655" i="26"/>
  <c r="D2654" i="26"/>
  <c r="E2654" i="26"/>
  <c r="D2653" i="26"/>
  <c r="E2653" i="26"/>
  <c r="D2652" i="26"/>
  <c r="E2652" i="26"/>
  <c r="D2651" i="26"/>
  <c r="E2651" i="26"/>
  <c r="D2650" i="26"/>
  <c r="E2650" i="26"/>
  <c r="D2649" i="26"/>
  <c r="E2649" i="26"/>
  <c r="D2648" i="26"/>
  <c r="E2648" i="26"/>
  <c r="D2647" i="26"/>
  <c r="E2647" i="26"/>
  <c r="D2646" i="26"/>
  <c r="E2646" i="26"/>
  <c r="D2645" i="26"/>
  <c r="E2645" i="26"/>
  <c r="D2644" i="26"/>
  <c r="E2644" i="26"/>
  <c r="D2643" i="26"/>
  <c r="E2643" i="26"/>
  <c r="D2642" i="26"/>
  <c r="E2642" i="26"/>
  <c r="D2641" i="26"/>
  <c r="E2641" i="26"/>
  <c r="D2640" i="26"/>
  <c r="E2640" i="26"/>
  <c r="D2639" i="26"/>
  <c r="E2639" i="26"/>
  <c r="D2638" i="26"/>
  <c r="E2638" i="26"/>
  <c r="D2637" i="26"/>
  <c r="E2637" i="26"/>
  <c r="D2636" i="26"/>
  <c r="E2636" i="26"/>
  <c r="D2635" i="26"/>
  <c r="E2635" i="26"/>
  <c r="D2634" i="26"/>
  <c r="E2634" i="26"/>
  <c r="D2633" i="26"/>
  <c r="E2633" i="26"/>
  <c r="D2632" i="26"/>
  <c r="E2632" i="26"/>
  <c r="D2631" i="26"/>
  <c r="E2631" i="26"/>
  <c r="D2630" i="26"/>
  <c r="E2630" i="26"/>
  <c r="D2629" i="26"/>
  <c r="E2629" i="26"/>
  <c r="D2628" i="26"/>
  <c r="E2628" i="26"/>
  <c r="D2627" i="26"/>
  <c r="E2627" i="26"/>
  <c r="D2626" i="26"/>
  <c r="E2626" i="26"/>
  <c r="D2625" i="26"/>
  <c r="E2625" i="26"/>
  <c r="D2624" i="26"/>
  <c r="E2624" i="26"/>
  <c r="D2623" i="26"/>
  <c r="E2623" i="26"/>
  <c r="D2622" i="26"/>
  <c r="E2622" i="26"/>
  <c r="D2621" i="26"/>
  <c r="E2621" i="26"/>
  <c r="D2620" i="26"/>
  <c r="E2620" i="26"/>
  <c r="D2619" i="26"/>
  <c r="E2619" i="26"/>
  <c r="D2618" i="26"/>
  <c r="E2618" i="26"/>
  <c r="D2617" i="26"/>
  <c r="E2617" i="26"/>
  <c r="D2616" i="26"/>
  <c r="E2616" i="26"/>
  <c r="D2615" i="26"/>
  <c r="E2615" i="26"/>
  <c r="D2614" i="26"/>
  <c r="E2614" i="26"/>
  <c r="D2613" i="26"/>
  <c r="E2613" i="26"/>
  <c r="D2612" i="26"/>
  <c r="E2612" i="26"/>
  <c r="D2611" i="26"/>
  <c r="E2611" i="26"/>
  <c r="D2610" i="26"/>
  <c r="E2610" i="26"/>
  <c r="D2609" i="26"/>
  <c r="E2609" i="26"/>
  <c r="D2608" i="26"/>
  <c r="E2608" i="26"/>
  <c r="D2607" i="26"/>
  <c r="E2607" i="26"/>
  <c r="D2606" i="26"/>
  <c r="E2606" i="26"/>
  <c r="D2605" i="26"/>
  <c r="E2605" i="26"/>
  <c r="D2604" i="26"/>
  <c r="E2604" i="26"/>
  <c r="D2603" i="26"/>
  <c r="E2603" i="26"/>
  <c r="D2602" i="26"/>
  <c r="E2602" i="26"/>
  <c r="D2601" i="26"/>
  <c r="E2601" i="26"/>
  <c r="D2600" i="26"/>
  <c r="E2600" i="26"/>
  <c r="D2599" i="26"/>
  <c r="E2599" i="26"/>
  <c r="D2598" i="26"/>
  <c r="E2598" i="26"/>
  <c r="D2597" i="26"/>
  <c r="E2597" i="26"/>
  <c r="D2596" i="26"/>
  <c r="E2596" i="26"/>
  <c r="D2595" i="26"/>
  <c r="E2595" i="26"/>
  <c r="D2594" i="26"/>
  <c r="E2594" i="26"/>
  <c r="D2593" i="26"/>
  <c r="E2593" i="26"/>
  <c r="D2592" i="26"/>
  <c r="E2592" i="26"/>
  <c r="D2591" i="26"/>
  <c r="E2591" i="26"/>
  <c r="D2590" i="26"/>
  <c r="E2590" i="26"/>
  <c r="D2589" i="26"/>
  <c r="E2589" i="26"/>
  <c r="D2588" i="26"/>
  <c r="E2588" i="26"/>
  <c r="D2587" i="26"/>
  <c r="E2587" i="26"/>
  <c r="D2586" i="26"/>
  <c r="E2586" i="26"/>
  <c r="D2585" i="26"/>
  <c r="E2585" i="26"/>
  <c r="D2584" i="26"/>
  <c r="E2584" i="26"/>
  <c r="D2583" i="26"/>
  <c r="E2583" i="26"/>
  <c r="D2582" i="26"/>
  <c r="E2582" i="26"/>
  <c r="D2581" i="26"/>
  <c r="E2581" i="26"/>
  <c r="D2580" i="26"/>
  <c r="E2580" i="26"/>
  <c r="D2579" i="26"/>
  <c r="E2579" i="26"/>
  <c r="D2578" i="26"/>
  <c r="E2578" i="26"/>
  <c r="D2577" i="26"/>
  <c r="E2577" i="26"/>
  <c r="D2576" i="26"/>
  <c r="E2576" i="26"/>
  <c r="D2575" i="26"/>
  <c r="E2575" i="26"/>
  <c r="D2574" i="26"/>
  <c r="E2574" i="26"/>
  <c r="D2573" i="26"/>
  <c r="E2573" i="26"/>
  <c r="D2572" i="26"/>
  <c r="E2572" i="26"/>
  <c r="D2571" i="26"/>
  <c r="E2571" i="26"/>
  <c r="D2570" i="26"/>
  <c r="E2570" i="26"/>
  <c r="D2569" i="26"/>
  <c r="E2569" i="26"/>
  <c r="D2568" i="26"/>
  <c r="E2568" i="26"/>
  <c r="D2567" i="26"/>
  <c r="E2567" i="26"/>
  <c r="D2566" i="26"/>
  <c r="E2566" i="26"/>
  <c r="D2565" i="26"/>
  <c r="E2565" i="26"/>
  <c r="D2564" i="26"/>
  <c r="E2564" i="26"/>
  <c r="D2563" i="26"/>
  <c r="E2563" i="26"/>
  <c r="D2562" i="26"/>
  <c r="E2562" i="26"/>
  <c r="D2561" i="26"/>
  <c r="E2561" i="26"/>
  <c r="D2560" i="26"/>
  <c r="E2560" i="26"/>
  <c r="D2559" i="26"/>
  <c r="E2559" i="26"/>
  <c r="D2558" i="26"/>
  <c r="E2558" i="26"/>
  <c r="D2557" i="26"/>
  <c r="E2557" i="26"/>
  <c r="D2556" i="26"/>
  <c r="E2556" i="26"/>
  <c r="D2555" i="26"/>
  <c r="E2555" i="26"/>
  <c r="D2554" i="26"/>
  <c r="E2554" i="26"/>
  <c r="D2553" i="26"/>
  <c r="E2553" i="26"/>
  <c r="D2552" i="26"/>
  <c r="E2552" i="26"/>
  <c r="D2551" i="26"/>
  <c r="E2551" i="26"/>
  <c r="D2550" i="26"/>
  <c r="E2550" i="26"/>
  <c r="D2549" i="26"/>
  <c r="E2549" i="26"/>
  <c r="D2548" i="26"/>
  <c r="E2548" i="26"/>
  <c r="D2547" i="26"/>
  <c r="E2547" i="26"/>
  <c r="D2546" i="26"/>
  <c r="E2546" i="26"/>
  <c r="D2545" i="26"/>
  <c r="E2545" i="26"/>
  <c r="D2544" i="26"/>
  <c r="E2544" i="26"/>
  <c r="D2543" i="26"/>
  <c r="E2543" i="26"/>
  <c r="D2542" i="26"/>
  <c r="E2542" i="26"/>
  <c r="D2541" i="26"/>
  <c r="E2541" i="26"/>
  <c r="D2540" i="26"/>
  <c r="E2540" i="26"/>
  <c r="D2539" i="26"/>
  <c r="E2539" i="26"/>
  <c r="D2538" i="26"/>
  <c r="E2538" i="26"/>
  <c r="D2537" i="26"/>
  <c r="E2537" i="26"/>
  <c r="D2536" i="26"/>
  <c r="E2536" i="26"/>
  <c r="D2535" i="26"/>
  <c r="E2535" i="26"/>
  <c r="D2534" i="26"/>
  <c r="E2534" i="26"/>
  <c r="D2533" i="26"/>
  <c r="E2533" i="26"/>
  <c r="D2532" i="26"/>
  <c r="E2532" i="26"/>
  <c r="D2531" i="26"/>
  <c r="E2531" i="26"/>
  <c r="D2530" i="26"/>
  <c r="E2530" i="26"/>
  <c r="D2529" i="26"/>
  <c r="E2529" i="26"/>
  <c r="D2528" i="26"/>
  <c r="E2528" i="26"/>
  <c r="D2527" i="26"/>
  <c r="E2527" i="26"/>
  <c r="D2526" i="26"/>
  <c r="E2526" i="26"/>
  <c r="D2525" i="26"/>
  <c r="E2525" i="26"/>
  <c r="D2524" i="26"/>
  <c r="E2524" i="26"/>
  <c r="D2523" i="26"/>
  <c r="E2523" i="26"/>
  <c r="D2522" i="26"/>
  <c r="E2522" i="26"/>
  <c r="D2521" i="26"/>
  <c r="E2521" i="26"/>
  <c r="D2520" i="26"/>
  <c r="E2520" i="26"/>
  <c r="D2519" i="26"/>
  <c r="E2519" i="26"/>
  <c r="D2518" i="26"/>
  <c r="E2518" i="26"/>
  <c r="D2517" i="26"/>
  <c r="E2517" i="26"/>
  <c r="D2516" i="26"/>
  <c r="E2516" i="26"/>
  <c r="D2515" i="26"/>
  <c r="E2515" i="26"/>
  <c r="D2514" i="26"/>
  <c r="E2514" i="26"/>
  <c r="D2513" i="26"/>
  <c r="E2513" i="26"/>
  <c r="D2512" i="26"/>
  <c r="E2512" i="26"/>
  <c r="D2511" i="26"/>
  <c r="E2511" i="26"/>
  <c r="D2510" i="26"/>
  <c r="E2510" i="26"/>
  <c r="D2509" i="26"/>
  <c r="E2509" i="26"/>
  <c r="D2508" i="26"/>
  <c r="E2508" i="26"/>
  <c r="D2507" i="26"/>
  <c r="E2507" i="26"/>
  <c r="D2506" i="26"/>
  <c r="E2506" i="26"/>
  <c r="D2505" i="26"/>
  <c r="E2505" i="26"/>
  <c r="D2504" i="26"/>
  <c r="E2504" i="26"/>
  <c r="D2503" i="26"/>
  <c r="E2503" i="26"/>
  <c r="D2502" i="26"/>
  <c r="E2502" i="26"/>
  <c r="D2501" i="26"/>
  <c r="E2501" i="26"/>
  <c r="D2500" i="26"/>
  <c r="E2500" i="26"/>
  <c r="D2499" i="26"/>
  <c r="E2499" i="26"/>
  <c r="D2498" i="26"/>
  <c r="E2498" i="26"/>
  <c r="D2497" i="26"/>
  <c r="E2497" i="26"/>
  <c r="D2496" i="26"/>
  <c r="E2496" i="26"/>
  <c r="D2495" i="26"/>
  <c r="E2495" i="26"/>
  <c r="D2494" i="26"/>
  <c r="E2494" i="26"/>
  <c r="D2493" i="26"/>
  <c r="E2493" i="26"/>
  <c r="D2492" i="26"/>
  <c r="E2492" i="26"/>
  <c r="D2491" i="26"/>
  <c r="E2491" i="26"/>
  <c r="D2490" i="26"/>
  <c r="E2490" i="26"/>
  <c r="D2489" i="26"/>
  <c r="E2489" i="26"/>
  <c r="D2488" i="26"/>
  <c r="E2488" i="26"/>
  <c r="D2487" i="26"/>
  <c r="E2487" i="26"/>
  <c r="D2486" i="26"/>
  <c r="E2486" i="26"/>
  <c r="D2485" i="26"/>
  <c r="E2485" i="26"/>
  <c r="D2484" i="26"/>
  <c r="E2484" i="26"/>
  <c r="D2483" i="26"/>
  <c r="E2483" i="26"/>
  <c r="D2482" i="26"/>
  <c r="E2482" i="26"/>
  <c r="D2481" i="26"/>
  <c r="E2481" i="26"/>
  <c r="D2480" i="26"/>
  <c r="E2480" i="26"/>
  <c r="D2479" i="26"/>
  <c r="E2479" i="26"/>
  <c r="D2478" i="26"/>
  <c r="E2478" i="26"/>
  <c r="D2477" i="26"/>
  <c r="E2477" i="26"/>
  <c r="D2476" i="26"/>
  <c r="E2476" i="26"/>
  <c r="D2475" i="26"/>
  <c r="E2475" i="26"/>
  <c r="D2474" i="26"/>
  <c r="E2474" i="26"/>
  <c r="D2473" i="26"/>
  <c r="E2473" i="26"/>
  <c r="D2472" i="26"/>
  <c r="E2472" i="26"/>
  <c r="D2471" i="26"/>
  <c r="E2471" i="26"/>
  <c r="D2470" i="26"/>
  <c r="E2470" i="26"/>
  <c r="D2469" i="26"/>
  <c r="E2469" i="26"/>
  <c r="D2468" i="26"/>
  <c r="E2468" i="26"/>
  <c r="D2467" i="26"/>
  <c r="E2467" i="26"/>
  <c r="D2466" i="26"/>
  <c r="E2466" i="26"/>
  <c r="D2465" i="26"/>
  <c r="E2465" i="26"/>
  <c r="D2464" i="26"/>
  <c r="E2464" i="26"/>
  <c r="D2463" i="26"/>
  <c r="E2463" i="26"/>
  <c r="D2462" i="26"/>
  <c r="E2462" i="26"/>
  <c r="D2461" i="26"/>
  <c r="E2461" i="26"/>
  <c r="D2460" i="26"/>
  <c r="E2460" i="26"/>
  <c r="D2459" i="26"/>
  <c r="E2459" i="26"/>
  <c r="D2458" i="26"/>
  <c r="E2458" i="26"/>
  <c r="D2457" i="26"/>
  <c r="E2457" i="26"/>
  <c r="D2456" i="26"/>
  <c r="E2456" i="26"/>
  <c r="D2455" i="26"/>
  <c r="E2455" i="26"/>
  <c r="D2454" i="26"/>
  <c r="E2454" i="26"/>
  <c r="D2453" i="26"/>
  <c r="E2453" i="26"/>
  <c r="D2452" i="26"/>
  <c r="E2452" i="26"/>
  <c r="D2451" i="26"/>
  <c r="E2451" i="26"/>
  <c r="D2450" i="26"/>
  <c r="E2450" i="26"/>
  <c r="D2449" i="26"/>
  <c r="E2449" i="26"/>
  <c r="D2448" i="26"/>
  <c r="E2448" i="26"/>
  <c r="D2447" i="26"/>
  <c r="E2447" i="26"/>
  <c r="D2446" i="26"/>
  <c r="E2446" i="26"/>
  <c r="D2445" i="26"/>
  <c r="E2445" i="26"/>
  <c r="D2444" i="26"/>
  <c r="E2444" i="26"/>
  <c r="D2443" i="26"/>
  <c r="E2443" i="26"/>
  <c r="D2442" i="26"/>
  <c r="E2442" i="26"/>
  <c r="D2441" i="26"/>
  <c r="E2441" i="26"/>
  <c r="D2440" i="26"/>
  <c r="E2440" i="26"/>
  <c r="D2439" i="26"/>
  <c r="E2439" i="26"/>
  <c r="D2438" i="26"/>
  <c r="E2438" i="26"/>
  <c r="D2437" i="26"/>
  <c r="E2437" i="26"/>
  <c r="D2436" i="26"/>
  <c r="E2436" i="26"/>
  <c r="D2435" i="26"/>
  <c r="E2435" i="26"/>
  <c r="D2434" i="26"/>
  <c r="E2434" i="26"/>
  <c r="D2433" i="26"/>
  <c r="E2433" i="26"/>
  <c r="D2432" i="26"/>
  <c r="E2432" i="26"/>
  <c r="D2431" i="26"/>
  <c r="E2431" i="26"/>
  <c r="D2430" i="26"/>
  <c r="E2430" i="26"/>
  <c r="D2429" i="26"/>
  <c r="E2429" i="26"/>
  <c r="D2428" i="26"/>
  <c r="E2428" i="26"/>
  <c r="D2427" i="26"/>
  <c r="E2427" i="26"/>
  <c r="D2426" i="26"/>
  <c r="E2426" i="26"/>
  <c r="D2425" i="26"/>
  <c r="E2425" i="26"/>
  <c r="D2424" i="26"/>
  <c r="E2424" i="26"/>
  <c r="D2423" i="26"/>
  <c r="E2423" i="26"/>
  <c r="D2422" i="26"/>
  <c r="E2422" i="26"/>
  <c r="D2421" i="26"/>
  <c r="E2421" i="26"/>
  <c r="D2420" i="26"/>
  <c r="E2420" i="26"/>
  <c r="D2419" i="26"/>
  <c r="E2419" i="26"/>
  <c r="D2418" i="26"/>
  <c r="E2418" i="26"/>
  <c r="D2417" i="26"/>
  <c r="E2417" i="26"/>
  <c r="D2416" i="26"/>
  <c r="E2416" i="26"/>
  <c r="D2415" i="26"/>
  <c r="E2415" i="26"/>
  <c r="D2414" i="26"/>
  <c r="E2414" i="26"/>
  <c r="D2413" i="26"/>
  <c r="E2413" i="26"/>
  <c r="D2412" i="26"/>
  <c r="E2412" i="26"/>
  <c r="D2411" i="26"/>
  <c r="E2411" i="26"/>
  <c r="D2410" i="26"/>
  <c r="E2410" i="26"/>
  <c r="D2409" i="26"/>
  <c r="E2409" i="26"/>
  <c r="D2408" i="26"/>
  <c r="E2408" i="26"/>
  <c r="D2407" i="26"/>
  <c r="E2407" i="26"/>
  <c r="D2406" i="26"/>
  <c r="E2406" i="26"/>
  <c r="D2405" i="26"/>
  <c r="E2405" i="26"/>
  <c r="D2404" i="26"/>
  <c r="E2404" i="26"/>
  <c r="D2403" i="26"/>
  <c r="E2403" i="26"/>
  <c r="D2402" i="26"/>
  <c r="E2402" i="26"/>
  <c r="D2401" i="26"/>
  <c r="E2401" i="26"/>
  <c r="D2400" i="26"/>
  <c r="E2400" i="26"/>
  <c r="D2399" i="26"/>
  <c r="E2399" i="26"/>
  <c r="D2398" i="26"/>
  <c r="E2398" i="26"/>
  <c r="D2397" i="26"/>
  <c r="E2397" i="26"/>
  <c r="D2396" i="26"/>
  <c r="E2396" i="26"/>
  <c r="D2395" i="26"/>
  <c r="E2395" i="26"/>
  <c r="D2394" i="26"/>
  <c r="E2394" i="26"/>
  <c r="D2393" i="26"/>
  <c r="E2393" i="26"/>
  <c r="D2392" i="26"/>
  <c r="E2392" i="26"/>
  <c r="D2391" i="26"/>
  <c r="E2391" i="26"/>
  <c r="D2390" i="26"/>
  <c r="E2390" i="26"/>
  <c r="D2389" i="26"/>
  <c r="E2389" i="26"/>
  <c r="D2388" i="26"/>
  <c r="E2388" i="26"/>
  <c r="D2387" i="26"/>
  <c r="E2387" i="26"/>
  <c r="D2386" i="26"/>
  <c r="E2386" i="26"/>
  <c r="D2385" i="26"/>
  <c r="E2385" i="26"/>
  <c r="D2384" i="26"/>
  <c r="E2384" i="26"/>
  <c r="D2383" i="26"/>
  <c r="E2383" i="26"/>
  <c r="D2382" i="26"/>
  <c r="E2382" i="26"/>
  <c r="D2381" i="26"/>
  <c r="E2381" i="26"/>
  <c r="D2380" i="26"/>
  <c r="E2380" i="26"/>
  <c r="D2379" i="26"/>
  <c r="E2379" i="26"/>
  <c r="D2378" i="26"/>
  <c r="E2378" i="26"/>
  <c r="D2377" i="26"/>
  <c r="E2377" i="26"/>
  <c r="D2376" i="26"/>
  <c r="E2376" i="26"/>
  <c r="D2375" i="26"/>
  <c r="E2375" i="26"/>
  <c r="D2374" i="26"/>
  <c r="E2374" i="26"/>
  <c r="D2373" i="26"/>
  <c r="E2373" i="26"/>
  <c r="D2372" i="26"/>
  <c r="E2372" i="26"/>
  <c r="D2371" i="26"/>
  <c r="E2371" i="26"/>
  <c r="D2370" i="26"/>
  <c r="E2370" i="26"/>
  <c r="D2369" i="26"/>
  <c r="E2369" i="26"/>
  <c r="D2368" i="26"/>
  <c r="E2368" i="26"/>
  <c r="D2367" i="26"/>
  <c r="E2367" i="26"/>
  <c r="D2366" i="26"/>
  <c r="E2366" i="26"/>
  <c r="D2365" i="26"/>
  <c r="E2365" i="26"/>
  <c r="D2364" i="26"/>
  <c r="E2364" i="26"/>
  <c r="D2363" i="26"/>
  <c r="E2363" i="26"/>
  <c r="D2362" i="26"/>
  <c r="E2362" i="26"/>
  <c r="D2361" i="26"/>
  <c r="E2361" i="26"/>
  <c r="D2360" i="26"/>
  <c r="E2360" i="26"/>
  <c r="D2359" i="26"/>
  <c r="E2359" i="26"/>
  <c r="D2358" i="26"/>
  <c r="E2358" i="26"/>
  <c r="D2357" i="26"/>
  <c r="E2357" i="26"/>
  <c r="D2356" i="26"/>
  <c r="E2356" i="26"/>
  <c r="D2355" i="26"/>
  <c r="E2355" i="26"/>
  <c r="D2354" i="26"/>
  <c r="E2354" i="26"/>
  <c r="D2353" i="26"/>
  <c r="E2353" i="26"/>
  <c r="D2352" i="26"/>
  <c r="E2352" i="26"/>
  <c r="D2351" i="26"/>
  <c r="E2351" i="26"/>
  <c r="D2350" i="26"/>
  <c r="E2350" i="26"/>
  <c r="D2349" i="26"/>
  <c r="E2349" i="26"/>
  <c r="D2348" i="26"/>
  <c r="E2348" i="26"/>
  <c r="D2347" i="26"/>
  <c r="E2347" i="26"/>
  <c r="D2346" i="26"/>
  <c r="E2346" i="26"/>
  <c r="D2345" i="26"/>
  <c r="E2345" i="26"/>
  <c r="D2344" i="26"/>
  <c r="E2344" i="26"/>
  <c r="D2343" i="26"/>
  <c r="E2343" i="26"/>
  <c r="D2342" i="26"/>
  <c r="E2342" i="26"/>
  <c r="D2341" i="26"/>
  <c r="E2341" i="26"/>
  <c r="D2340" i="26"/>
  <c r="E2340" i="26"/>
  <c r="D2339" i="26"/>
  <c r="E2339" i="26"/>
  <c r="D2338" i="26"/>
  <c r="E2338" i="26"/>
  <c r="D2337" i="26"/>
  <c r="E2337" i="26"/>
  <c r="D2336" i="26"/>
  <c r="E2336" i="26"/>
  <c r="D2335" i="26"/>
  <c r="E2335" i="26"/>
  <c r="D2334" i="26"/>
  <c r="E2334" i="26"/>
  <c r="D2333" i="26"/>
  <c r="E2333" i="26"/>
  <c r="D2332" i="26"/>
  <c r="E2332" i="26"/>
  <c r="D2331" i="26"/>
  <c r="E2331" i="26"/>
  <c r="D2330" i="26"/>
  <c r="E2330" i="26"/>
  <c r="D2329" i="26"/>
  <c r="E2329" i="26"/>
  <c r="D2328" i="26"/>
  <c r="E2328" i="26"/>
  <c r="D2327" i="26"/>
  <c r="E2327" i="26"/>
  <c r="D2326" i="26"/>
  <c r="E2326" i="26"/>
  <c r="D2325" i="26"/>
  <c r="E2325" i="26"/>
  <c r="D2324" i="26"/>
  <c r="E2324" i="26"/>
  <c r="D2323" i="26"/>
  <c r="E2323" i="26"/>
  <c r="D2322" i="26"/>
  <c r="E2322" i="26"/>
  <c r="D2321" i="26"/>
  <c r="E2321" i="26"/>
  <c r="D2320" i="26"/>
  <c r="E2320" i="26"/>
  <c r="D2319" i="26"/>
  <c r="E2319" i="26"/>
  <c r="D2318" i="26"/>
  <c r="E2318" i="26"/>
  <c r="D2317" i="26"/>
  <c r="E2317" i="26"/>
  <c r="D2316" i="26"/>
  <c r="E2316" i="26"/>
  <c r="D2315" i="26"/>
  <c r="E2315" i="26"/>
  <c r="D2314" i="26"/>
  <c r="E2314" i="26"/>
  <c r="D2313" i="26"/>
  <c r="E2313" i="26"/>
  <c r="D2312" i="26"/>
  <c r="E2312" i="26"/>
  <c r="D2311" i="26"/>
  <c r="E2311" i="26"/>
  <c r="D2310" i="26"/>
  <c r="E2310" i="26"/>
  <c r="D2309" i="26"/>
  <c r="E2309" i="26"/>
  <c r="D2308" i="26"/>
  <c r="E2308" i="26"/>
  <c r="D2307" i="26"/>
  <c r="E2307" i="26"/>
  <c r="D2306" i="26"/>
  <c r="E2306" i="26"/>
  <c r="D2305" i="26"/>
  <c r="E2305" i="26"/>
  <c r="D2304" i="26"/>
  <c r="E2304" i="26"/>
  <c r="D2303" i="26"/>
  <c r="E2303" i="26"/>
  <c r="D2302" i="26"/>
  <c r="E2302" i="26"/>
  <c r="D2301" i="26"/>
  <c r="E2301" i="26"/>
  <c r="D2300" i="26"/>
  <c r="E2300" i="26"/>
  <c r="D2299" i="26"/>
  <c r="E2299" i="26"/>
  <c r="D2298" i="26"/>
  <c r="E2298" i="26"/>
  <c r="D2297" i="26"/>
  <c r="E2297" i="26"/>
  <c r="D2296" i="26"/>
  <c r="E2296" i="26"/>
  <c r="D2295" i="26"/>
  <c r="E2295" i="26"/>
  <c r="D2294" i="26"/>
  <c r="E2294" i="26"/>
  <c r="D2293" i="26"/>
  <c r="E2293" i="26"/>
  <c r="D2292" i="26"/>
  <c r="E2292" i="26"/>
  <c r="D2291" i="26"/>
  <c r="E2291" i="26"/>
  <c r="D2290" i="26"/>
  <c r="E2290" i="26"/>
  <c r="D2289" i="26"/>
  <c r="E2289" i="26"/>
  <c r="D2288" i="26"/>
  <c r="E2288" i="26"/>
  <c r="D2287" i="26"/>
  <c r="E2287" i="26"/>
  <c r="D2286" i="26"/>
  <c r="E2286" i="26"/>
  <c r="D2285" i="26"/>
  <c r="E2285" i="26"/>
  <c r="D2284" i="26"/>
  <c r="E2284" i="26"/>
  <c r="D2283" i="26"/>
  <c r="E2283" i="26"/>
  <c r="D2282" i="26"/>
  <c r="E2282" i="26"/>
  <c r="D2281" i="26"/>
  <c r="E2281" i="26"/>
  <c r="D2280" i="26"/>
  <c r="E2280" i="26"/>
  <c r="D2279" i="26"/>
  <c r="E2279" i="26"/>
  <c r="D2278" i="26"/>
  <c r="E2278" i="26"/>
  <c r="D2277" i="26"/>
  <c r="E2277" i="26"/>
  <c r="D2276" i="26"/>
  <c r="E2276" i="26"/>
  <c r="D2275" i="26"/>
  <c r="E2275" i="26"/>
  <c r="D2274" i="26"/>
  <c r="E2274" i="26"/>
  <c r="D2273" i="26"/>
  <c r="E2273" i="26"/>
  <c r="D2272" i="26"/>
  <c r="E2272" i="26"/>
  <c r="D2271" i="26"/>
  <c r="E2271" i="26"/>
  <c r="D2270" i="26"/>
  <c r="E2270" i="26"/>
  <c r="D2269" i="26"/>
  <c r="E2269" i="26"/>
  <c r="D2268" i="26"/>
  <c r="E2268" i="26"/>
  <c r="D2267" i="26"/>
  <c r="E2267" i="26"/>
  <c r="D2266" i="26"/>
  <c r="E2266" i="26"/>
  <c r="D2265" i="26"/>
  <c r="E2265" i="26"/>
  <c r="D2264" i="26"/>
  <c r="E2264" i="26"/>
  <c r="D2263" i="26"/>
  <c r="E2263" i="26"/>
  <c r="D2262" i="26"/>
  <c r="E2262" i="26"/>
  <c r="D2261" i="26"/>
  <c r="E2261" i="26"/>
  <c r="D2260" i="26"/>
  <c r="E2260" i="26"/>
  <c r="D2259" i="26"/>
  <c r="E2259" i="26"/>
  <c r="D2258" i="26"/>
  <c r="E2258" i="26"/>
  <c r="D2257" i="26"/>
  <c r="E2257" i="26"/>
  <c r="D2256" i="26"/>
  <c r="E2256" i="26"/>
  <c r="D2255" i="26"/>
  <c r="E2255" i="26"/>
  <c r="D2254" i="26"/>
  <c r="E2254" i="26"/>
  <c r="D2253" i="26"/>
  <c r="E2253" i="26"/>
  <c r="D2252" i="26"/>
  <c r="E2252" i="26"/>
  <c r="D2251" i="26"/>
  <c r="E2251" i="26"/>
  <c r="D2250" i="26"/>
  <c r="E2250" i="26"/>
  <c r="D2249" i="26"/>
  <c r="E2249" i="26"/>
  <c r="D2248" i="26"/>
  <c r="E2248" i="26"/>
  <c r="D2247" i="26"/>
  <c r="E2247" i="26"/>
  <c r="D2246" i="26"/>
  <c r="E2246" i="26"/>
  <c r="D2245" i="26"/>
  <c r="E2245" i="26"/>
  <c r="D2244" i="26"/>
  <c r="E2244" i="26"/>
  <c r="D2243" i="26"/>
  <c r="E2243" i="26"/>
  <c r="D2242" i="26"/>
  <c r="E2242" i="26"/>
  <c r="D2241" i="26"/>
  <c r="E2241" i="26"/>
  <c r="D2240" i="26"/>
  <c r="E2240" i="26"/>
  <c r="D2239" i="26"/>
  <c r="E2239" i="26"/>
  <c r="D2238" i="26"/>
  <c r="E2238" i="26"/>
  <c r="D2237" i="26"/>
  <c r="E2237" i="26"/>
  <c r="D2236" i="26"/>
  <c r="E2236" i="26"/>
  <c r="D2235" i="26"/>
  <c r="E2235" i="26"/>
  <c r="D2234" i="26"/>
  <c r="E2234" i="26"/>
  <c r="D2233" i="26"/>
  <c r="E2233" i="26"/>
  <c r="D2232" i="26"/>
  <c r="E2232" i="26"/>
  <c r="D2231" i="26"/>
  <c r="E2231" i="26"/>
  <c r="D2230" i="26"/>
  <c r="E2230" i="26"/>
  <c r="D2229" i="26"/>
  <c r="E2229" i="26"/>
  <c r="D2228" i="26"/>
  <c r="E2228" i="26"/>
  <c r="D2227" i="26"/>
  <c r="E2227" i="26"/>
  <c r="D2226" i="26"/>
  <c r="E2226" i="26"/>
  <c r="D2225" i="26"/>
  <c r="E2225" i="26"/>
  <c r="D2224" i="26"/>
  <c r="E2224" i="26"/>
  <c r="D2223" i="26"/>
  <c r="E2223" i="26"/>
  <c r="D2222" i="26"/>
  <c r="E2222" i="26"/>
  <c r="D2221" i="26"/>
  <c r="E2221" i="26"/>
  <c r="D2220" i="26"/>
  <c r="E2220" i="26"/>
  <c r="D2219" i="26"/>
  <c r="E2219" i="26"/>
  <c r="D2218" i="26"/>
  <c r="E2218" i="26"/>
  <c r="D2217" i="26"/>
  <c r="E2217" i="26"/>
  <c r="D2216" i="26"/>
  <c r="E2216" i="26"/>
  <c r="D2215" i="26"/>
  <c r="E2215" i="26"/>
  <c r="D2214" i="26"/>
  <c r="E2214" i="26"/>
  <c r="D2213" i="26"/>
  <c r="E2213" i="26"/>
  <c r="D2212" i="26"/>
  <c r="E2212" i="26"/>
  <c r="D2211" i="26"/>
  <c r="E2211" i="26"/>
  <c r="D2210" i="26"/>
  <c r="E2210" i="26"/>
  <c r="D2209" i="26"/>
  <c r="E2209" i="26"/>
  <c r="D2208" i="26"/>
  <c r="E2208" i="26"/>
  <c r="D2207" i="26"/>
  <c r="E2207" i="26"/>
  <c r="D2206" i="26"/>
  <c r="E2206" i="26"/>
  <c r="D2205" i="26"/>
  <c r="E2205" i="26"/>
  <c r="D2204" i="26"/>
  <c r="E2204" i="26"/>
  <c r="D2203" i="26"/>
  <c r="E2203" i="26"/>
  <c r="D2202" i="26"/>
  <c r="E2202" i="26"/>
  <c r="D2201" i="26"/>
  <c r="E2201" i="26"/>
  <c r="D2200" i="26"/>
  <c r="E2200" i="26"/>
  <c r="D2199" i="26"/>
  <c r="E2199" i="26"/>
  <c r="D2198" i="26"/>
  <c r="E2198" i="26"/>
  <c r="D2197" i="26"/>
  <c r="E2197" i="26"/>
  <c r="D2196" i="26"/>
  <c r="E2196" i="26"/>
  <c r="D2195" i="26"/>
  <c r="E2195" i="26"/>
  <c r="D2194" i="26"/>
  <c r="E2194" i="26"/>
  <c r="D2193" i="26"/>
  <c r="E2193" i="26"/>
  <c r="D2192" i="26"/>
  <c r="E2192" i="26"/>
  <c r="D2191" i="26"/>
  <c r="E2191" i="26"/>
  <c r="D2190" i="26"/>
  <c r="E2190" i="26"/>
  <c r="D2189" i="26"/>
  <c r="E2189" i="26"/>
  <c r="D2188" i="26"/>
  <c r="E2188" i="26"/>
  <c r="D2187" i="26"/>
  <c r="E2187" i="26"/>
  <c r="D2186" i="26"/>
  <c r="E2186" i="26"/>
  <c r="D2185" i="26"/>
  <c r="E2185" i="26"/>
  <c r="D2184" i="26"/>
  <c r="E2184" i="26"/>
  <c r="D2183" i="26"/>
  <c r="E2183" i="26"/>
  <c r="D2182" i="26"/>
  <c r="E2182" i="26"/>
  <c r="D2181" i="26"/>
  <c r="E2181" i="26"/>
  <c r="D2180" i="26"/>
  <c r="E2180" i="26"/>
  <c r="D2179" i="26"/>
  <c r="E2179" i="26"/>
  <c r="D2178" i="26"/>
  <c r="E2178" i="26"/>
  <c r="D2177" i="26"/>
  <c r="E2177" i="26"/>
  <c r="D2176" i="26"/>
  <c r="E2176" i="26"/>
  <c r="D2175" i="26"/>
  <c r="E2175" i="26"/>
  <c r="D2174" i="26"/>
  <c r="E2174" i="26"/>
  <c r="D2173" i="26"/>
  <c r="E2173" i="26"/>
  <c r="D2172" i="26"/>
  <c r="E2172" i="26"/>
  <c r="D2171" i="26"/>
  <c r="E2171" i="26"/>
  <c r="D2170" i="26"/>
  <c r="E2170" i="26"/>
  <c r="D2169" i="26"/>
  <c r="E2169" i="26"/>
  <c r="D2168" i="26"/>
  <c r="E2168" i="26"/>
  <c r="D2167" i="26"/>
  <c r="E2167" i="26"/>
  <c r="D2166" i="26"/>
  <c r="E2166" i="26"/>
  <c r="D2165" i="26"/>
  <c r="E2165" i="26"/>
  <c r="D2164" i="26"/>
  <c r="E2164" i="26"/>
  <c r="D2163" i="26"/>
  <c r="E2163" i="26"/>
  <c r="D2162" i="26"/>
  <c r="E2162" i="26"/>
  <c r="D2161" i="26"/>
  <c r="E2161" i="26"/>
  <c r="D2160" i="26"/>
  <c r="E2160" i="26"/>
  <c r="D2159" i="26"/>
  <c r="E2159" i="26"/>
  <c r="D2158" i="26"/>
  <c r="E2158" i="26"/>
  <c r="D2157" i="26"/>
  <c r="E2157" i="26"/>
  <c r="D2156" i="26"/>
  <c r="E2156" i="26"/>
  <c r="D2155" i="26"/>
  <c r="E2155" i="26"/>
  <c r="D2154" i="26"/>
  <c r="E2154" i="26"/>
  <c r="D2153" i="26"/>
  <c r="E2153" i="26"/>
  <c r="D2152" i="26"/>
  <c r="E2152" i="26"/>
  <c r="D2151" i="26"/>
  <c r="E2151" i="26"/>
  <c r="D2150" i="26"/>
  <c r="E2150" i="26"/>
  <c r="D2149" i="26"/>
  <c r="E2149" i="26"/>
  <c r="D2148" i="26"/>
  <c r="E2148" i="26"/>
  <c r="D2147" i="26"/>
  <c r="E2147" i="26"/>
  <c r="D2146" i="26"/>
  <c r="E2146" i="26"/>
  <c r="D2145" i="26"/>
  <c r="E2145" i="26"/>
  <c r="D2144" i="26"/>
  <c r="E2144" i="26"/>
  <c r="D2143" i="26"/>
  <c r="E2143" i="26"/>
  <c r="D2142" i="26"/>
  <c r="E2142" i="26"/>
  <c r="D2141" i="26"/>
  <c r="E2141" i="26"/>
  <c r="D2140" i="26"/>
  <c r="E2140" i="26"/>
  <c r="D2139" i="26"/>
  <c r="E2139" i="26"/>
  <c r="D2138" i="26"/>
  <c r="E2138" i="26"/>
  <c r="D2137" i="26"/>
  <c r="E2137" i="26"/>
  <c r="D2136" i="26"/>
  <c r="E2136" i="26"/>
  <c r="D2135" i="26"/>
  <c r="E2135" i="26"/>
  <c r="D2134" i="26"/>
  <c r="E2134" i="26"/>
  <c r="D2133" i="26"/>
  <c r="E2133" i="26"/>
  <c r="D2132" i="26"/>
  <c r="E2132" i="26"/>
  <c r="D2131" i="26"/>
  <c r="E2131" i="26"/>
  <c r="D2130" i="26"/>
  <c r="E2130" i="26"/>
  <c r="D2129" i="26"/>
  <c r="E2129" i="26"/>
  <c r="D2128" i="26"/>
  <c r="E2128" i="26"/>
  <c r="D2127" i="26"/>
  <c r="E2127" i="26"/>
  <c r="D2126" i="26"/>
  <c r="E2126" i="26"/>
  <c r="D2125" i="26"/>
  <c r="E2125" i="26"/>
  <c r="D2124" i="26"/>
  <c r="E2124" i="26"/>
  <c r="D2123" i="26"/>
  <c r="E2123" i="26"/>
  <c r="D2122" i="26"/>
  <c r="E2122" i="26"/>
  <c r="D2121" i="26"/>
  <c r="E2121" i="26"/>
  <c r="D2120" i="26"/>
  <c r="E2120" i="26"/>
  <c r="D2119" i="26"/>
  <c r="E2119" i="26"/>
  <c r="D2118" i="26"/>
  <c r="E2118" i="26"/>
  <c r="D2117" i="26"/>
  <c r="E2117" i="26"/>
  <c r="D2116" i="26"/>
  <c r="E2116" i="26"/>
  <c r="D2115" i="26"/>
  <c r="E2115" i="26"/>
  <c r="D2114" i="26"/>
  <c r="E2114" i="26"/>
  <c r="D2113" i="26"/>
  <c r="E2113" i="26"/>
  <c r="D2112" i="26"/>
  <c r="E2112" i="26"/>
  <c r="D2111" i="26"/>
  <c r="E2111" i="26"/>
  <c r="D2110" i="26"/>
  <c r="E2110" i="26"/>
  <c r="D2109" i="26"/>
  <c r="E2109" i="26"/>
  <c r="D2108" i="26"/>
  <c r="E2108" i="26"/>
  <c r="D2107" i="26"/>
  <c r="E2107" i="26"/>
  <c r="D2106" i="26"/>
  <c r="E2106" i="26"/>
  <c r="D2105" i="26"/>
  <c r="E2105" i="26"/>
  <c r="D2104" i="26"/>
  <c r="E2104" i="26"/>
  <c r="D2103" i="26"/>
  <c r="E2103" i="26"/>
  <c r="D2102" i="26"/>
  <c r="E2102" i="26"/>
  <c r="D2101" i="26"/>
  <c r="E2101" i="26"/>
  <c r="D2100" i="26"/>
  <c r="E2100" i="26"/>
  <c r="D2099" i="26"/>
  <c r="E2099" i="26"/>
  <c r="D2098" i="26"/>
  <c r="E2098" i="26"/>
  <c r="D2097" i="26"/>
  <c r="E2097" i="26"/>
  <c r="D2096" i="26"/>
  <c r="E2096" i="26"/>
  <c r="D2095" i="26"/>
  <c r="E2095" i="26"/>
  <c r="D2094" i="26"/>
  <c r="E2094" i="26"/>
  <c r="D2093" i="26"/>
  <c r="E2093" i="26"/>
  <c r="D2092" i="26"/>
  <c r="E2092" i="26"/>
  <c r="D2091" i="26"/>
  <c r="E2091" i="26"/>
  <c r="D2090" i="26"/>
  <c r="E2090" i="26"/>
  <c r="D2089" i="26"/>
  <c r="E2089" i="26"/>
  <c r="D2088" i="26"/>
  <c r="E2088" i="26"/>
  <c r="D2087" i="26"/>
  <c r="E2087" i="26"/>
  <c r="D2086" i="26"/>
  <c r="E2086" i="26"/>
  <c r="D2085" i="26"/>
  <c r="E2085" i="26"/>
  <c r="D2084" i="26"/>
  <c r="E2084" i="26"/>
  <c r="D2083" i="26"/>
  <c r="E2083" i="26"/>
  <c r="D2082" i="26"/>
  <c r="E2082" i="26"/>
  <c r="D2081" i="26"/>
  <c r="E2081" i="26"/>
  <c r="D2080" i="26"/>
  <c r="E2080" i="26"/>
  <c r="D2079" i="26"/>
  <c r="E2079" i="26"/>
  <c r="D2078" i="26"/>
  <c r="E2078" i="26"/>
  <c r="D2077" i="26"/>
  <c r="E2077" i="26"/>
  <c r="D2076" i="26"/>
  <c r="E2076" i="26"/>
  <c r="D2075" i="26"/>
  <c r="E2075" i="26"/>
  <c r="D2074" i="26"/>
  <c r="E2074" i="26"/>
  <c r="D2073" i="26"/>
  <c r="E2073" i="26"/>
  <c r="D2072" i="26"/>
  <c r="E2072" i="26"/>
  <c r="D2071" i="26"/>
  <c r="E2071" i="26"/>
  <c r="D2070" i="26"/>
  <c r="E2070" i="26"/>
  <c r="D2069" i="26"/>
  <c r="E2069" i="26"/>
  <c r="D2068" i="26"/>
  <c r="E2068" i="26"/>
  <c r="D2067" i="26"/>
  <c r="E2067" i="26"/>
  <c r="D2066" i="26"/>
  <c r="E2066" i="26"/>
  <c r="D2065" i="26"/>
  <c r="E2065" i="26"/>
  <c r="D2064" i="26"/>
  <c r="E2064" i="26"/>
  <c r="D2063" i="26"/>
  <c r="E2063" i="26"/>
  <c r="D2062" i="26"/>
  <c r="E2062" i="26"/>
  <c r="D2061" i="26"/>
  <c r="E2061" i="26"/>
  <c r="D2060" i="26"/>
  <c r="E2060" i="26"/>
  <c r="D2059" i="26"/>
  <c r="E2059" i="26"/>
  <c r="D2058" i="26"/>
  <c r="E2058" i="26"/>
  <c r="D2057" i="26"/>
  <c r="E2057" i="26"/>
  <c r="D2056" i="26"/>
  <c r="E2056" i="26"/>
  <c r="D2055" i="26"/>
  <c r="E2055" i="26"/>
  <c r="D2054" i="26"/>
  <c r="E2054" i="26"/>
  <c r="D2053" i="26"/>
  <c r="E2053" i="26"/>
  <c r="D2052" i="26"/>
  <c r="E2052" i="26"/>
  <c r="D2051" i="26"/>
  <c r="E2051" i="26"/>
  <c r="D2050" i="26"/>
  <c r="E2050" i="26"/>
  <c r="D2049" i="26"/>
  <c r="E2049" i="26"/>
  <c r="D2048" i="26"/>
  <c r="E2048" i="26"/>
  <c r="D2047" i="26"/>
  <c r="E2047" i="26"/>
  <c r="D2046" i="26"/>
  <c r="E2046" i="26"/>
  <c r="D2045" i="26"/>
  <c r="E2045" i="26"/>
  <c r="D2044" i="26"/>
  <c r="E2044" i="26"/>
  <c r="D2043" i="26"/>
  <c r="E2043" i="26"/>
  <c r="D2042" i="26"/>
  <c r="E2042" i="26"/>
  <c r="D2041" i="26"/>
  <c r="E2041" i="26"/>
  <c r="D2040" i="26"/>
  <c r="E2040" i="26"/>
  <c r="D2039" i="26"/>
  <c r="E2039" i="26"/>
  <c r="D2038" i="26"/>
  <c r="E2038" i="26"/>
  <c r="D2037" i="26"/>
  <c r="E2037" i="26"/>
  <c r="D2036" i="26"/>
  <c r="E2036" i="26"/>
  <c r="D2035" i="26"/>
  <c r="E2035" i="26"/>
  <c r="D2034" i="26"/>
  <c r="E2034" i="26"/>
  <c r="D2033" i="26"/>
  <c r="E2033" i="26"/>
  <c r="D2032" i="26"/>
  <c r="E2032" i="26"/>
  <c r="D2031" i="26"/>
  <c r="E2031" i="26"/>
  <c r="D2030" i="26"/>
  <c r="E2030" i="26"/>
  <c r="D2029" i="26"/>
  <c r="E2029" i="26"/>
  <c r="D2028" i="26"/>
  <c r="E2028" i="26"/>
  <c r="D2027" i="26"/>
  <c r="E2027" i="26"/>
  <c r="D2026" i="26"/>
  <c r="E2026" i="26"/>
  <c r="D2025" i="26"/>
  <c r="E2025" i="26"/>
  <c r="D2024" i="26"/>
  <c r="E2024" i="26"/>
  <c r="D2023" i="26"/>
  <c r="E2023" i="26"/>
  <c r="D2022" i="26"/>
  <c r="E2022" i="26"/>
  <c r="D2021" i="26"/>
  <c r="E2021" i="26"/>
  <c r="D2020" i="26"/>
  <c r="E2020" i="26"/>
  <c r="D2019" i="26"/>
  <c r="E2019" i="26"/>
  <c r="D2018" i="26"/>
  <c r="E2018" i="26"/>
  <c r="D2017" i="26"/>
  <c r="E2017" i="26"/>
  <c r="D2016" i="26"/>
  <c r="E2016" i="26"/>
  <c r="D2015" i="26"/>
  <c r="E2015" i="26"/>
  <c r="D2014" i="26"/>
  <c r="E2014" i="26"/>
  <c r="D2013" i="26"/>
  <c r="E2013" i="26"/>
  <c r="D2012" i="26"/>
  <c r="E2012" i="26"/>
  <c r="D2011" i="26"/>
  <c r="E2011" i="26"/>
  <c r="D2010" i="26"/>
  <c r="E2010" i="26"/>
  <c r="D2009" i="26"/>
  <c r="E2009" i="26"/>
  <c r="D2008" i="26"/>
  <c r="E2008" i="26"/>
  <c r="D2007" i="26"/>
  <c r="E2007" i="26"/>
  <c r="D2006" i="26"/>
  <c r="E2006" i="26"/>
  <c r="D2005" i="26"/>
  <c r="E2005" i="26"/>
  <c r="D2004" i="26"/>
  <c r="E2004" i="26"/>
  <c r="D2003" i="26"/>
  <c r="E2003" i="26"/>
  <c r="D2002" i="26"/>
  <c r="E2002" i="26"/>
  <c r="D2001" i="26"/>
  <c r="E2001" i="26"/>
  <c r="D2000" i="26"/>
  <c r="E2000" i="26"/>
  <c r="D1999" i="26"/>
  <c r="E1999" i="26"/>
  <c r="D1998" i="26"/>
  <c r="E1998" i="26"/>
  <c r="D1997" i="26"/>
  <c r="E1997" i="26"/>
  <c r="D1996" i="26"/>
  <c r="E1996" i="26"/>
  <c r="D1995" i="26"/>
  <c r="E1995" i="26"/>
  <c r="D1994" i="26"/>
  <c r="E1994" i="26"/>
  <c r="D1993" i="26"/>
  <c r="E1993" i="26"/>
  <c r="D1992" i="26"/>
  <c r="E1992" i="26"/>
  <c r="D1991" i="26"/>
  <c r="E1991" i="26"/>
  <c r="D1990" i="26"/>
  <c r="E1990" i="26"/>
  <c r="D1989" i="26"/>
  <c r="E1989" i="26"/>
  <c r="D1988" i="26"/>
  <c r="E1988" i="26"/>
  <c r="D1987" i="26"/>
  <c r="E1987" i="26"/>
  <c r="D1986" i="26"/>
  <c r="E1986" i="26"/>
  <c r="D1985" i="26"/>
  <c r="E1985" i="26"/>
  <c r="D1984" i="26"/>
  <c r="E1984" i="26"/>
  <c r="D1983" i="26"/>
  <c r="E1983" i="26"/>
  <c r="D1982" i="26"/>
  <c r="E1982" i="26"/>
  <c r="D1981" i="26"/>
  <c r="E1981" i="26"/>
  <c r="D1980" i="26"/>
  <c r="E1980" i="26"/>
  <c r="D1979" i="26"/>
  <c r="E1979" i="26"/>
  <c r="D1978" i="26"/>
  <c r="E1978" i="26"/>
  <c r="D1977" i="26"/>
  <c r="E1977" i="26"/>
  <c r="D1976" i="26"/>
  <c r="E1976" i="26"/>
  <c r="D1975" i="26"/>
  <c r="E1975" i="26"/>
  <c r="D1974" i="26"/>
  <c r="E1974" i="26"/>
  <c r="D1973" i="26"/>
  <c r="E1973" i="26"/>
  <c r="D1972" i="26"/>
  <c r="E1972" i="26"/>
  <c r="D1971" i="26"/>
  <c r="E1971" i="26"/>
  <c r="D1970" i="26"/>
  <c r="E1970" i="26"/>
  <c r="D1969" i="26"/>
  <c r="E1969" i="26"/>
  <c r="D1968" i="26"/>
  <c r="E1968" i="26"/>
  <c r="D1967" i="26"/>
  <c r="E1967" i="26"/>
  <c r="D1966" i="26"/>
  <c r="E1966" i="26"/>
  <c r="D1965" i="26"/>
  <c r="E1965" i="26"/>
  <c r="D1964" i="26"/>
  <c r="E1964" i="26"/>
  <c r="D1963" i="26"/>
  <c r="E1963" i="26"/>
  <c r="D1962" i="26"/>
  <c r="E1962" i="26"/>
  <c r="D1961" i="26"/>
  <c r="E1961" i="26"/>
  <c r="D1960" i="26"/>
  <c r="E1960" i="26"/>
  <c r="D1959" i="26"/>
  <c r="E1959" i="26"/>
  <c r="D1958" i="26"/>
  <c r="E1958" i="26"/>
  <c r="D1957" i="26"/>
  <c r="E1957" i="26"/>
  <c r="D1956" i="26"/>
  <c r="E1956" i="26"/>
  <c r="D1955" i="26"/>
  <c r="E1955" i="26"/>
  <c r="D1954" i="26"/>
  <c r="E1954" i="26"/>
  <c r="D1953" i="26"/>
  <c r="E1953" i="26"/>
  <c r="D1952" i="26"/>
  <c r="E1952" i="26"/>
  <c r="D1951" i="26"/>
  <c r="E1951" i="26"/>
  <c r="D1950" i="26"/>
  <c r="E1950" i="26"/>
  <c r="D1949" i="26"/>
  <c r="E1949" i="26"/>
  <c r="D1948" i="26"/>
  <c r="E1948" i="26"/>
  <c r="D1947" i="26"/>
  <c r="E1947" i="26"/>
  <c r="D1946" i="26"/>
  <c r="E1946" i="26"/>
  <c r="D1945" i="26"/>
  <c r="E1945" i="26"/>
  <c r="D1944" i="26"/>
  <c r="E1944" i="26"/>
  <c r="D1943" i="26"/>
  <c r="E1943" i="26"/>
  <c r="D1942" i="26"/>
  <c r="E1942" i="26"/>
  <c r="D1941" i="26"/>
  <c r="E1941" i="26"/>
  <c r="D1940" i="26"/>
  <c r="E1940" i="26"/>
  <c r="D1939" i="26"/>
  <c r="E1939" i="26"/>
  <c r="D1938" i="26"/>
  <c r="E1938" i="26"/>
  <c r="D1937" i="26"/>
  <c r="E1937" i="26"/>
  <c r="D1936" i="26"/>
  <c r="E1936" i="26"/>
  <c r="D1935" i="26"/>
  <c r="E1935" i="26"/>
  <c r="D1934" i="26"/>
  <c r="E1934" i="26"/>
  <c r="D1933" i="26"/>
  <c r="E1933" i="26"/>
  <c r="D1932" i="26"/>
  <c r="E1932" i="26"/>
  <c r="D1931" i="26"/>
  <c r="E1931" i="26"/>
  <c r="D1930" i="26"/>
  <c r="E1930" i="26"/>
  <c r="D1929" i="26"/>
  <c r="E1929" i="26"/>
  <c r="D1928" i="26"/>
  <c r="E1928" i="26"/>
  <c r="D1927" i="26"/>
  <c r="E1927" i="26"/>
  <c r="D1926" i="26"/>
  <c r="E1926" i="26"/>
  <c r="D1925" i="26"/>
  <c r="E1925" i="26"/>
  <c r="D1924" i="26"/>
  <c r="E1924" i="26"/>
  <c r="D1923" i="26"/>
  <c r="E1923" i="26"/>
  <c r="D1922" i="26"/>
  <c r="E1922" i="26"/>
  <c r="D1921" i="26"/>
  <c r="E1921" i="26"/>
  <c r="D1920" i="26"/>
  <c r="E1920" i="26"/>
  <c r="D1919" i="26"/>
  <c r="E1919" i="26"/>
  <c r="D1918" i="26"/>
  <c r="E1918" i="26"/>
  <c r="D1917" i="26"/>
  <c r="E1917" i="26"/>
  <c r="D1916" i="26"/>
  <c r="E1916" i="26"/>
  <c r="D1915" i="26"/>
  <c r="E1915" i="26"/>
  <c r="D1914" i="26"/>
  <c r="E1914" i="26"/>
  <c r="D1913" i="26"/>
  <c r="E1913" i="26"/>
  <c r="D1912" i="26"/>
  <c r="E1912" i="26"/>
  <c r="D1911" i="26"/>
  <c r="E1911" i="26"/>
  <c r="D1910" i="26"/>
  <c r="E1910" i="26"/>
  <c r="D1909" i="26"/>
  <c r="E1909" i="26"/>
  <c r="D1908" i="26"/>
  <c r="E1908" i="26"/>
  <c r="D1907" i="26"/>
  <c r="E1907" i="26"/>
  <c r="D1906" i="26"/>
  <c r="E1906" i="26"/>
  <c r="D1905" i="26"/>
  <c r="E1905" i="26"/>
  <c r="D1904" i="26"/>
  <c r="E1904" i="26"/>
  <c r="D1903" i="26"/>
  <c r="E1903" i="26"/>
  <c r="D1902" i="26"/>
  <c r="E1902" i="26"/>
  <c r="D1901" i="26"/>
  <c r="E1901" i="26"/>
  <c r="D1900" i="26"/>
  <c r="E1900" i="26"/>
  <c r="D1899" i="26"/>
  <c r="E1899" i="26"/>
  <c r="D1898" i="26"/>
  <c r="E1898" i="26"/>
  <c r="D1897" i="26"/>
  <c r="E1897" i="26"/>
  <c r="D1896" i="26"/>
  <c r="E1896" i="26"/>
  <c r="D1895" i="26"/>
  <c r="E1895" i="26"/>
  <c r="D1894" i="26"/>
  <c r="E1894" i="26"/>
  <c r="D1893" i="26"/>
  <c r="E1893" i="26"/>
  <c r="D1892" i="26"/>
  <c r="E1892" i="26"/>
  <c r="D1891" i="26"/>
  <c r="E1891" i="26"/>
  <c r="D1890" i="26"/>
  <c r="E1890" i="26"/>
  <c r="D1889" i="26"/>
  <c r="E1889" i="26"/>
  <c r="D1888" i="26"/>
  <c r="E1888" i="26"/>
  <c r="D1887" i="26"/>
  <c r="E1887" i="26"/>
  <c r="D1886" i="26"/>
  <c r="E1886" i="26"/>
  <c r="D1885" i="26"/>
  <c r="E1885" i="26"/>
  <c r="D1884" i="26"/>
  <c r="E1884" i="26"/>
  <c r="D1883" i="26"/>
  <c r="E1883" i="26"/>
  <c r="D1882" i="26"/>
  <c r="E1882" i="26"/>
  <c r="D1881" i="26"/>
  <c r="E1881" i="26"/>
  <c r="D1880" i="26"/>
  <c r="E1880" i="26"/>
  <c r="D1879" i="26"/>
  <c r="E1879" i="26"/>
  <c r="D1878" i="26"/>
  <c r="E1878" i="26"/>
  <c r="D1877" i="26"/>
  <c r="E1877" i="26"/>
  <c r="D1876" i="26"/>
  <c r="E1876" i="26"/>
  <c r="D1875" i="26"/>
  <c r="E1875" i="26"/>
  <c r="D1874" i="26"/>
  <c r="E1874" i="26"/>
  <c r="D1873" i="26"/>
  <c r="E1873" i="26"/>
  <c r="D1872" i="26"/>
  <c r="E1872" i="26"/>
  <c r="D1871" i="26"/>
  <c r="E1871" i="26"/>
  <c r="D1870" i="26"/>
  <c r="E1870" i="26"/>
  <c r="D1869" i="26"/>
  <c r="E1869" i="26"/>
  <c r="D1868" i="26"/>
  <c r="E1868" i="26"/>
  <c r="D1867" i="26"/>
  <c r="E1867" i="26"/>
  <c r="D1866" i="26"/>
  <c r="E1866" i="26"/>
  <c r="D1865" i="26"/>
  <c r="E1865" i="26"/>
  <c r="D1864" i="26"/>
  <c r="E1864" i="26"/>
  <c r="D1863" i="26"/>
  <c r="E1863" i="26"/>
  <c r="D1862" i="26"/>
  <c r="E1862" i="26"/>
  <c r="D1861" i="26"/>
  <c r="E1861" i="26"/>
  <c r="D1860" i="26"/>
  <c r="E1860" i="26"/>
  <c r="D1859" i="26"/>
  <c r="E1859" i="26"/>
  <c r="D1858" i="26"/>
  <c r="E1858" i="26"/>
  <c r="D1857" i="26"/>
  <c r="E1857" i="26"/>
  <c r="D1856" i="26"/>
  <c r="E1856" i="26"/>
  <c r="D1855" i="26"/>
  <c r="E1855" i="26"/>
  <c r="D1854" i="26"/>
  <c r="E1854" i="26"/>
  <c r="D1853" i="26"/>
  <c r="E1853" i="26"/>
  <c r="D1852" i="26"/>
  <c r="E1852" i="26"/>
  <c r="D1851" i="26"/>
  <c r="E1851" i="26"/>
  <c r="D1850" i="26"/>
  <c r="E1850" i="26"/>
  <c r="D1849" i="26"/>
  <c r="E1849" i="26"/>
  <c r="D1848" i="26"/>
  <c r="E1848" i="26"/>
  <c r="D1847" i="26"/>
  <c r="E1847" i="26"/>
  <c r="D1846" i="26"/>
  <c r="E1846" i="26"/>
  <c r="D1845" i="26"/>
  <c r="E1845" i="26"/>
  <c r="D1844" i="26"/>
  <c r="E1844" i="26"/>
  <c r="D1843" i="26"/>
  <c r="E1843" i="26"/>
  <c r="D1842" i="26"/>
  <c r="E1842" i="26"/>
  <c r="D1841" i="26"/>
  <c r="E1841" i="26"/>
  <c r="D1840" i="26"/>
  <c r="E1840" i="26"/>
  <c r="D1839" i="26"/>
  <c r="E1839" i="26"/>
  <c r="D1838" i="26"/>
  <c r="E1838" i="26"/>
  <c r="D1837" i="26"/>
  <c r="E1837" i="26"/>
  <c r="D1836" i="26"/>
  <c r="E1836" i="26"/>
  <c r="D1835" i="26"/>
  <c r="E1835" i="26"/>
  <c r="D1834" i="26"/>
  <c r="E1834" i="26"/>
  <c r="D1833" i="26"/>
  <c r="E1833" i="26"/>
  <c r="D1832" i="26"/>
  <c r="E1832" i="26"/>
  <c r="D1831" i="26"/>
  <c r="E1831" i="26"/>
  <c r="D1830" i="26"/>
  <c r="E1830" i="26"/>
  <c r="D1829" i="26"/>
  <c r="E1829" i="26"/>
  <c r="D1828" i="26"/>
  <c r="E1828" i="26"/>
  <c r="D1827" i="26"/>
  <c r="E1827" i="26"/>
  <c r="D1826" i="26"/>
  <c r="E1826" i="26"/>
  <c r="D1825" i="26"/>
  <c r="E1825" i="26"/>
  <c r="D1824" i="26"/>
  <c r="E1824" i="26"/>
  <c r="D1823" i="26"/>
  <c r="E1823" i="26"/>
  <c r="D1822" i="26"/>
  <c r="E1822" i="26"/>
  <c r="D1821" i="26"/>
  <c r="E1821" i="26"/>
  <c r="D1820" i="26"/>
  <c r="E1820" i="26"/>
  <c r="D1819" i="26"/>
  <c r="E1819" i="26"/>
  <c r="D1818" i="26"/>
  <c r="E1818" i="26"/>
  <c r="D1817" i="26"/>
  <c r="E1817" i="26"/>
  <c r="D1816" i="26"/>
  <c r="E1816" i="26"/>
  <c r="D1815" i="26"/>
  <c r="E1815" i="26"/>
  <c r="D1814" i="26"/>
  <c r="E1814" i="26"/>
  <c r="D1813" i="26"/>
  <c r="E1813" i="26"/>
  <c r="D1812" i="26"/>
  <c r="E1812" i="26"/>
  <c r="D1811" i="26"/>
  <c r="E1811" i="26"/>
  <c r="D1810" i="26"/>
  <c r="E1810" i="26"/>
  <c r="D1809" i="26"/>
  <c r="E1809" i="26"/>
  <c r="D1808" i="26"/>
  <c r="E1808" i="26"/>
  <c r="D1807" i="26"/>
  <c r="E1807" i="26"/>
  <c r="D1806" i="26"/>
  <c r="E1806" i="26"/>
  <c r="D1805" i="26"/>
  <c r="E1805" i="26"/>
  <c r="D1804" i="26"/>
  <c r="E1804" i="26"/>
  <c r="D1803" i="26"/>
  <c r="E1803" i="26"/>
  <c r="D1802" i="26"/>
  <c r="E1802" i="26"/>
  <c r="D1801" i="26"/>
  <c r="E1801" i="26"/>
  <c r="D1800" i="26"/>
  <c r="E1800" i="26"/>
  <c r="D1799" i="26"/>
  <c r="E1799" i="26"/>
  <c r="D1798" i="26"/>
  <c r="E1798" i="26"/>
  <c r="D1797" i="26"/>
  <c r="E1797" i="26"/>
  <c r="D1796" i="26"/>
  <c r="E1796" i="26"/>
  <c r="D1795" i="26"/>
  <c r="E1795" i="26"/>
  <c r="D1794" i="26"/>
  <c r="E1794" i="26"/>
  <c r="D1793" i="26"/>
  <c r="E1793" i="26"/>
  <c r="D1792" i="26"/>
  <c r="E1792" i="26"/>
  <c r="D1791" i="26"/>
  <c r="E1791" i="26"/>
  <c r="D1790" i="26"/>
  <c r="E1790" i="26"/>
  <c r="D1789" i="26"/>
  <c r="E1789" i="26"/>
  <c r="D1788" i="26"/>
  <c r="E1788" i="26"/>
  <c r="D1787" i="26"/>
  <c r="E1787" i="26"/>
  <c r="D1786" i="26"/>
  <c r="E1786" i="26"/>
  <c r="D1785" i="26"/>
  <c r="E1785" i="26"/>
  <c r="D1784" i="26"/>
  <c r="E1784" i="26"/>
  <c r="D1783" i="26"/>
  <c r="E1783" i="26"/>
  <c r="D1782" i="26"/>
  <c r="E1782" i="26"/>
  <c r="D1781" i="26"/>
  <c r="E1781" i="26"/>
  <c r="D1780" i="26"/>
  <c r="E1780" i="26"/>
  <c r="D1779" i="26"/>
  <c r="E1779" i="26"/>
  <c r="D1778" i="26"/>
  <c r="E1778" i="26"/>
  <c r="D1777" i="26"/>
  <c r="E1777" i="26"/>
  <c r="D1776" i="26"/>
  <c r="E1776" i="26"/>
  <c r="D1775" i="26"/>
  <c r="E1775" i="26"/>
  <c r="D1774" i="26"/>
  <c r="E1774" i="26"/>
  <c r="D1773" i="26"/>
  <c r="E1773" i="26"/>
  <c r="D1772" i="26"/>
  <c r="E1772" i="26"/>
  <c r="D1771" i="26"/>
  <c r="E1771" i="26"/>
  <c r="D1770" i="26"/>
  <c r="E1770" i="26"/>
  <c r="D1769" i="26"/>
  <c r="E1769" i="26"/>
  <c r="D1768" i="26"/>
  <c r="E1768" i="26"/>
  <c r="D1767" i="26"/>
  <c r="E1767" i="26"/>
  <c r="D1766" i="26"/>
  <c r="E1766" i="26"/>
  <c r="D1765" i="26"/>
  <c r="E1765" i="26"/>
  <c r="D1764" i="26"/>
  <c r="E1764" i="26"/>
  <c r="D1763" i="26"/>
  <c r="E1763" i="26"/>
  <c r="D1762" i="26"/>
  <c r="E1762" i="26"/>
  <c r="D1761" i="26"/>
  <c r="E1761" i="26"/>
  <c r="D1760" i="26"/>
  <c r="E1760" i="26"/>
  <c r="D1759" i="26"/>
  <c r="E1759" i="26"/>
  <c r="D1758" i="26"/>
  <c r="E1758" i="26"/>
  <c r="D1757" i="26"/>
  <c r="E1757" i="26"/>
  <c r="D1756" i="26"/>
  <c r="E1756" i="26"/>
  <c r="D1755" i="26"/>
  <c r="E1755" i="26"/>
  <c r="D1754" i="26"/>
  <c r="E1754" i="26"/>
  <c r="D1753" i="26"/>
  <c r="E1753" i="26"/>
  <c r="D1752" i="26"/>
  <c r="E1752" i="26"/>
  <c r="D1751" i="26"/>
  <c r="E1751" i="26"/>
  <c r="D1750" i="26"/>
  <c r="E1750" i="26"/>
  <c r="D1749" i="26"/>
  <c r="E1749" i="26"/>
  <c r="D1748" i="26"/>
  <c r="E1748" i="26"/>
  <c r="D1747" i="26"/>
  <c r="E1747" i="26"/>
  <c r="D1746" i="26"/>
  <c r="E1746" i="26"/>
  <c r="D1745" i="26"/>
  <c r="E1745" i="26"/>
  <c r="D1744" i="26"/>
  <c r="E1744" i="26"/>
  <c r="D1743" i="26"/>
  <c r="E1743" i="26"/>
  <c r="D1742" i="26"/>
  <c r="E1742" i="26"/>
  <c r="D1741" i="26"/>
  <c r="E1741" i="26"/>
  <c r="D1740" i="26"/>
  <c r="E1740" i="26"/>
  <c r="D1739" i="26"/>
  <c r="E1739" i="26"/>
  <c r="D1738" i="26"/>
  <c r="E1738" i="26"/>
  <c r="D1737" i="26"/>
  <c r="E1737" i="26"/>
  <c r="D1736" i="26"/>
  <c r="E1736" i="26"/>
  <c r="D1735" i="26"/>
  <c r="E1735" i="26"/>
  <c r="D1734" i="26"/>
  <c r="E1734" i="26"/>
  <c r="D1733" i="26"/>
  <c r="E1733" i="26"/>
  <c r="D1732" i="26"/>
  <c r="E1732" i="26"/>
  <c r="D1731" i="26"/>
  <c r="E1731" i="26"/>
  <c r="D1730" i="26"/>
  <c r="E1730" i="26"/>
  <c r="D1729" i="26"/>
  <c r="E1729" i="26"/>
  <c r="D1728" i="26"/>
  <c r="E1728" i="26"/>
  <c r="D1727" i="26"/>
  <c r="E1727" i="26"/>
  <c r="D1726" i="26"/>
  <c r="E1726" i="26"/>
  <c r="D1725" i="26"/>
  <c r="E1725" i="26"/>
  <c r="D1724" i="26"/>
  <c r="E1724" i="26"/>
  <c r="D1723" i="26"/>
  <c r="E1723" i="26"/>
  <c r="D1722" i="26"/>
  <c r="E1722" i="26"/>
  <c r="D1721" i="26"/>
  <c r="E1721" i="26"/>
  <c r="D1720" i="26"/>
  <c r="E1720" i="26"/>
  <c r="D1719" i="26"/>
  <c r="E1719" i="26"/>
  <c r="D1718" i="26"/>
  <c r="E1718" i="26"/>
  <c r="D1717" i="26"/>
  <c r="E1717" i="26"/>
  <c r="D1716" i="26"/>
  <c r="E1716" i="26"/>
  <c r="D1715" i="26"/>
  <c r="E1715" i="26"/>
  <c r="D1714" i="26"/>
  <c r="E1714" i="26"/>
  <c r="D1713" i="26"/>
  <c r="E1713" i="26"/>
  <c r="D1712" i="26"/>
  <c r="E1712" i="26"/>
  <c r="D1711" i="26"/>
  <c r="E1711" i="26"/>
  <c r="D1710" i="26"/>
  <c r="E1710" i="26"/>
  <c r="D1709" i="26"/>
  <c r="E1709" i="26"/>
  <c r="D1708" i="26"/>
  <c r="E1708" i="26"/>
  <c r="D1707" i="26"/>
  <c r="E1707" i="26"/>
  <c r="D1706" i="26"/>
  <c r="E1706" i="26"/>
  <c r="D1705" i="26"/>
  <c r="E1705" i="26"/>
  <c r="D1704" i="26"/>
  <c r="E1704" i="26"/>
  <c r="D1703" i="26"/>
  <c r="E1703" i="26"/>
  <c r="D1702" i="26"/>
  <c r="E1702" i="26"/>
  <c r="D1701" i="26"/>
  <c r="E1701" i="26"/>
  <c r="D1700" i="26"/>
  <c r="E1700" i="26"/>
  <c r="D1699" i="26"/>
  <c r="E1699" i="26"/>
  <c r="D1698" i="26"/>
  <c r="E1698" i="26"/>
  <c r="D1697" i="26"/>
  <c r="E1697" i="26"/>
  <c r="D1696" i="26"/>
  <c r="E1696" i="26"/>
  <c r="D1695" i="26"/>
  <c r="E1695" i="26"/>
  <c r="D1694" i="26"/>
  <c r="E1694" i="26"/>
  <c r="D1693" i="26"/>
  <c r="E1693" i="26"/>
  <c r="D1692" i="26"/>
  <c r="E1692" i="26"/>
  <c r="D1691" i="26"/>
  <c r="E1691" i="26"/>
  <c r="D1690" i="26"/>
  <c r="E1690" i="26"/>
  <c r="D1689" i="26"/>
  <c r="E1689" i="26"/>
  <c r="D1688" i="26"/>
  <c r="E1688" i="26"/>
  <c r="D1687" i="26"/>
  <c r="E1687" i="26"/>
  <c r="D1686" i="26"/>
  <c r="E1686" i="26"/>
  <c r="D1685" i="26"/>
  <c r="E1685" i="26"/>
  <c r="D1684" i="26"/>
  <c r="E1684" i="26"/>
  <c r="D1683" i="26"/>
  <c r="E1683" i="26"/>
  <c r="D1682" i="26"/>
  <c r="E1682" i="26"/>
  <c r="D1681" i="26"/>
  <c r="E1681" i="26"/>
  <c r="D1680" i="26"/>
  <c r="E1680" i="26"/>
  <c r="D1679" i="26"/>
  <c r="E1679" i="26"/>
  <c r="D1678" i="26"/>
  <c r="E1678" i="26"/>
  <c r="D1677" i="26"/>
  <c r="E1677" i="26"/>
  <c r="D1676" i="26"/>
  <c r="E1676" i="26"/>
  <c r="D1675" i="26"/>
  <c r="E1675" i="26"/>
  <c r="D1674" i="26"/>
  <c r="E1674" i="26"/>
  <c r="D1673" i="26"/>
  <c r="E1673" i="26"/>
  <c r="D1672" i="26"/>
  <c r="E1672" i="26"/>
  <c r="D1671" i="26"/>
  <c r="E1671" i="26"/>
  <c r="D1670" i="26"/>
  <c r="E1670" i="26"/>
  <c r="D1669" i="26"/>
  <c r="E1669" i="26"/>
  <c r="D1668" i="26"/>
  <c r="E1668" i="26"/>
  <c r="D1667" i="26"/>
  <c r="E1667" i="26"/>
  <c r="D1666" i="26"/>
  <c r="E1666" i="26"/>
  <c r="D1665" i="26"/>
  <c r="E1665" i="26"/>
  <c r="D1664" i="26"/>
  <c r="E1664" i="26"/>
  <c r="D1663" i="26"/>
  <c r="E1663" i="26"/>
  <c r="D1662" i="26"/>
  <c r="E1662" i="26"/>
  <c r="D1661" i="26"/>
  <c r="E1661" i="26"/>
  <c r="D1660" i="26"/>
  <c r="E1660" i="26"/>
  <c r="D1659" i="26"/>
  <c r="E1659" i="26"/>
  <c r="D1658" i="26"/>
  <c r="E1658" i="26"/>
  <c r="D1657" i="26"/>
  <c r="E1657" i="26"/>
  <c r="D1656" i="26"/>
  <c r="E1656" i="26"/>
  <c r="D1655" i="26"/>
  <c r="E1655" i="26"/>
  <c r="D1654" i="26"/>
  <c r="E1654" i="26"/>
  <c r="D1653" i="26"/>
  <c r="E1653" i="26"/>
  <c r="D1652" i="26"/>
  <c r="E1652" i="26"/>
  <c r="D1651" i="26"/>
  <c r="E1651" i="26"/>
  <c r="D1650" i="26"/>
  <c r="E1650" i="26"/>
  <c r="D1649" i="26"/>
  <c r="E1649" i="26"/>
  <c r="D1648" i="26"/>
  <c r="E1648" i="26"/>
  <c r="D1647" i="26"/>
  <c r="E1647" i="26"/>
  <c r="D1646" i="26"/>
  <c r="E1646" i="26"/>
  <c r="D1645" i="26"/>
  <c r="E1645" i="26"/>
  <c r="D1644" i="26"/>
  <c r="E1644" i="26"/>
  <c r="D1643" i="26"/>
  <c r="E1643" i="26"/>
  <c r="D1642" i="26"/>
  <c r="E1642" i="26"/>
  <c r="D1641" i="26"/>
  <c r="E1641" i="26"/>
  <c r="D1640" i="26"/>
  <c r="E1640" i="26"/>
  <c r="D1639" i="26"/>
  <c r="E1639" i="26"/>
  <c r="D1638" i="26"/>
  <c r="E1638" i="26"/>
  <c r="D1637" i="26"/>
  <c r="E1637" i="26"/>
  <c r="D1636" i="26"/>
  <c r="E1636" i="26"/>
  <c r="D1635" i="26"/>
  <c r="E1635" i="26"/>
  <c r="D1634" i="26"/>
  <c r="E1634" i="26"/>
  <c r="D1633" i="26"/>
  <c r="E1633" i="26"/>
  <c r="D1632" i="26"/>
  <c r="E1632" i="26"/>
  <c r="D1631" i="26"/>
  <c r="E1631" i="26"/>
  <c r="D1630" i="26"/>
  <c r="E1630" i="26"/>
  <c r="D1629" i="26"/>
  <c r="E1629" i="26"/>
  <c r="D1628" i="26"/>
  <c r="E1628" i="26"/>
  <c r="D1627" i="26"/>
  <c r="E1627" i="26"/>
  <c r="D1626" i="26"/>
  <c r="E1626" i="26"/>
  <c r="D1625" i="26"/>
  <c r="E1625" i="26"/>
  <c r="D1624" i="26"/>
  <c r="E1624" i="26"/>
  <c r="D1623" i="26"/>
  <c r="E1623" i="26"/>
  <c r="D1622" i="26"/>
  <c r="E1622" i="26"/>
  <c r="D1621" i="26"/>
  <c r="E1621" i="26"/>
  <c r="D1620" i="26"/>
  <c r="E1620" i="26"/>
  <c r="D1619" i="26"/>
  <c r="E1619" i="26"/>
  <c r="D1618" i="26"/>
  <c r="E1618" i="26"/>
  <c r="D1617" i="26"/>
  <c r="E1617" i="26"/>
  <c r="D1616" i="26"/>
  <c r="E1616" i="26"/>
  <c r="D1615" i="26"/>
  <c r="E1615" i="26"/>
  <c r="D1614" i="26"/>
  <c r="E1614" i="26"/>
  <c r="D1613" i="26"/>
  <c r="E1613" i="26"/>
  <c r="D1612" i="26"/>
  <c r="E1612" i="26"/>
  <c r="D1611" i="26"/>
  <c r="E1611" i="26"/>
  <c r="D1610" i="26"/>
  <c r="E1610" i="26"/>
  <c r="D1609" i="26"/>
  <c r="E1609" i="26"/>
  <c r="D1608" i="26"/>
  <c r="E1608" i="26"/>
  <c r="D1607" i="26"/>
  <c r="E1607" i="26"/>
  <c r="D1606" i="26"/>
  <c r="E1606" i="26"/>
  <c r="D1605" i="26"/>
  <c r="E1605" i="26"/>
  <c r="D1604" i="26"/>
  <c r="E1604" i="26"/>
  <c r="D1603" i="26"/>
  <c r="E1603" i="26"/>
  <c r="D1602" i="26"/>
  <c r="E1602" i="26"/>
  <c r="D1601" i="26"/>
  <c r="E1601" i="26"/>
  <c r="D1600" i="26"/>
  <c r="E1600" i="26"/>
  <c r="D1599" i="26"/>
  <c r="E1599" i="26"/>
  <c r="D1598" i="26"/>
  <c r="E1598" i="26"/>
  <c r="D1597" i="26"/>
  <c r="E1597" i="26"/>
  <c r="D1596" i="26"/>
  <c r="E1596" i="26"/>
  <c r="D1595" i="26"/>
  <c r="E1595" i="26"/>
  <c r="D1594" i="26"/>
  <c r="E1594" i="26"/>
  <c r="D1593" i="26"/>
  <c r="E1593" i="26"/>
  <c r="D1592" i="26"/>
  <c r="E1592" i="26"/>
  <c r="D1591" i="26"/>
  <c r="E1591" i="26"/>
  <c r="D1590" i="26"/>
  <c r="E1590" i="26"/>
  <c r="D1589" i="26"/>
  <c r="E1589" i="26"/>
  <c r="D1588" i="26"/>
  <c r="E1588" i="26"/>
  <c r="D1587" i="26"/>
  <c r="E1587" i="26"/>
  <c r="D1586" i="26"/>
  <c r="E1586" i="26"/>
  <c r="D1585" i="26"/>
  <c r="E1585" i="26"/>
  <c r="D1584" i="26"/>
  <c r="E1584" i="26"/>
  <c r="D1583" i="26"/>
  <c r="E1583" i="26"/>
  <c r="D1582" i="26"/>
  <c r="E1582" i="26"/>
  <c r="D1581" i="26"/>
  <c r="E1581" i="26"/>
  <c r="D1580" i="26"/>
  <c r="E1580" i="26"/>
  <c r="D1579" i="26"/>
  <c r="E1579" i="26"/>
  <c r="D1578" i="26"/>
  <c r="E1578" i="26"/>
  <c r="D1577" i="26"/>
  <c r="E1577" i="26"/>
  <c r="D1576" i="26"/>
  <c r="E1576" i="26"/>
  <c r="D1575" i="26"/>
  <c r="E1575" i="26"/>
  <c r="D1574" i="26"/>
  <c r="E1574" i="26"/>
  <c r="D1573" i="26"/>
  <c r="E1573" i="26"/>
  <c r="D1572" i="26"/>
  <c r="E1572" i="26"/>
  <c r="D1571" i="26"/>
  <c r="E1571" i="26"/>
  <c r="D1570" i="26"/>
  <c r="E1570" i="26"/>
  <c r="D1569" i="26"/>
  <c r="E1569" i="26"/>
  <c r="D1568" i="26"/>
  <c r="E1568" i="26"/>
  <c r="D1567" i="26"/>
  <c r="E1567" i="26"/>
  <c r="D1566" i="26"/>
  <c r="E1566" i="26"/>
  <c r="D1565" i="26"/>
  <c r="E1565" i="26"/>
  <c r="D1564" i="26"/>
  <c r="E1564" i="26"/>
  <c r="D1563" i="26"/>
  <c r="E1563" i="26"/>
  <c r="D1562" i="26"/>
  <c r="E1562" i="26"/>
  <c r="D1561" i="26"/>
  <c r="E1561" i="26"/>
  <c r="D1560" i="26"/>
  <c r="E1560" i="26"/>
  <c r="D1559" i="26"/>
  <c r="E1559" i="26"/>
  <c r="D1558" i="26"/>
  <c r="E1558" i="26"/>
  <c r="D1557" i="26"/>
  <c r="E1557" i="26"/>
  <c r="D1556" i="26"/>
  <c r="E1556" i="26"/>
  <c r="D1555" i="26"/>
  <c r="E1555" i="26"/>
  <c r="D1554" i="26"/>
  <c r="E1554" i="26"/>
  <c r="D1553" i="26"/>
  <c r="E1553" i="26"/>
  <c r="D1552" i="26"/>
  <c r="E1552" i="26"/>
  <c r="D1551" i="26"/>
  <c r="E1551" i="26"/>
  <c r="D1550" i="26"/>
  <c r="E1550" i="26"/>
  <c r="D1549" i="26"/>
  <c r="E1549" i="26"/>
  <c r="D1548" i="26"/>
  <c r="E1548" i="26"/>
  <c r="D1547" i="26"/>
  <c r="E1547" i="26"/>
  <c r="D1546" i="26"/>
  <c r="E1546" i="26"/>
  <c r="D1545" i="26"/>
  <c r="E1545" i="26"/>
  <c r="D1544" i="26"/>
  <c r="E1544" i="26"/>
  <c r="D1543" i="26"/>
  <c r="E1543" i="26"/>
  <c r="D1542" i="26"/>
  <c r="E1542" i="26"/>
  <c r="D1541" i="26"/>
  <c r="E1541" i="26"/>
  <c r="D1540" i="26"/>
  <c r="E1540" i="26"/>
  <c r="D1539" i="26"/>
  <c r="E1539" i="26"/>
  <c r="D1538" i="26"/>
  <c r="E1538" i="26"/>
  <c r="D1537" i="26"/>
  <c r="E1537" i="26"/>
  <c r="D1536" i="26"/>
  <c r="E1536" i="26"/>
  <c r="D1535" i="26"/>
  <c r="E1535" i="26"/>
  <c r="D1534" i="26"/>
  <c r="E1534" i="26"/>
  <c r="D1533" i="26"/>
  <c r="E1533" i="26"/>
  <c r="D1532" i="26"/>
  <c r="E1532" i="26"/>
  <c r="D1531" i="26"/>
  <c r="E1531" i="26"/>
  <c r="D1530" i="26"/>
  <c r="E1530" i="26"/>
  <c r="D1529" i="26"/>
  <c r="E1529" i="26"/>
  <c r="D1528" i="26"/>
  <c r="E1528" i="26"/>
  <c r="D1527" i="26"/>
  <c r="E1527" i="26"/>
  <c r="D1526" i="26"/>
  <c r="E1526" i="26"/>
  <c r="D1525" i="26"/>
  <c r="E1525" i="26"/>
  <c r="D1524" i="26"/>
  <c r="E1524" i="26"/>
  <c r="D1523" i="26"/>
  <c r="E1523" i="26"/>
  <c r="D1522" i="26"/>
  <c r="E1522" i="26"/>
  <c r="D1521" i="26"/>
  <c r="E1521" i="26"/>
  <c r="D1520" i="26"/>
  <c r="E1520" i="26"/>
  <c r="D1519" i="26"/>
  <c r="E1519" i="26"/>
  <c r="D1518" i="26"/>
  <c r="E1518" i="26"/>
  <c r="D1517" i="26"/>
  <c r="E1517" i="26"/>
  <c r="D1516" i="26"/>
  <c r="E1516" i="26"/>
  <c r="D1515" i="26"/>
  <c r="E1515" i="26"/>
  <c r="D1514" i="26"/>
  <c r="E1514" i="26"/>
  <c r="D1513" i="26"/>
  <c r="E1513" i="26"/>
  <c r="D1512" i="26"/>
  <c r="E1512" i="26"/>
  <c r="D1511" i="26"/>
  <c r="E1511" i="26"/>
  <c r="D1510" i="26"/>
  <c r="E1510" i="26"/>
  <c r="D1509" i="26"/>
  <c r="E1509" i="26"/>
  <c r="D1508" i="26"/>
  <c r="E1508" i="26"/>
  <c r="D1507" i="26"/>
  <c r="E1507" i="26"/>
  <c r="D1506" i="26"/>
  <c r="E1506" i="26"/>
  <c r="D1505" i="26"/>
  <c r="E1505" i="26"/>
  <c r="D1504" i="26"/>
  <c r="E1504" i="26"/>
  <c r="D1503" i="26"/>
  <c r="E1503" i="26"/>
  <c r="D1502" i="26"/>
  <c r="E1502" i="26"/>
  <c r="D1501" i="26"/>
  <c r="E1501" i="26"/>
  <c r="D1500" i="26"/>
  <c r="E1500" i="26"/>
  <c r="D1499" i="26"/>
  <c r="E1499" i="26"/>
  <c r="D1498" i="26"/>
  <c r="E1498" i="26"/>
  <c r="D1497" i="26"/>
  <c r="E1497" i="26"/>
  <c r="D1496" i="26"/>
  <c r="E1496" i="26"/>
  <c r="D1495" i="26"/>
  <c r="E1495" i="26"/>
  <c r="D1494" i="26"/>
  <c r="E1494" i="26"/>
  <c r="D1493" i="26"/>
  <c r="E1493" i="26"/>
  <c r="D1492" i="26"/>
  <c r="E1492" i="26"/>
  <c r="D1491" i="26"/>
  <c r="E1491" i="26"/>
  <c r="D1490" i="26"/>
  <c r="E1490" i="26"/>
  <c r="D1489" i="26"/>
  <c r="E1489" i="26"/>
  <c r="D1488" i="26"/>
  <c r="E1488" i="26"/>
  <c r="D1487" i="26"/>
  <c r="E1487" i="26"/>
  <c r="D1486" i="26"/>
  <c r="E1486" i="26"/>
  <c r="D1485" i="26"/>
  <c r="E1485" i="26"/>
  <c r="D1484" i="26"/>
  <c r="E1484" i="26"/>
  <c r="D1483" i="26"/>
  <c r="E1483" i="26"/>
  <c r="D1482" i="26"/>
  <c r="E1482" i="26"/>
  <c r="D1481" i="26"/>
  <c r="E1481" i="26"/>
  <c r="D1480" i="26"/>
  <c r="E1480" i="26"/>
  <c r="D1479" i="26"/>
  <c r="E1479" i="26"/>
  <c r="D1478" i="26"/>
  <c r="E1478" i="26"/>
  <c r="D1477" i="26"/>
  <c r="E1477" i="26"/>
  <c r="D1476" i="26"/>
  <c r="E1476" i="26"/>
  <c r="D1475" i="26"/>
  <c r="E1475" i="26"/>
  <c r="D1474" i="26"/>
  <c r="E1474" i="26"/>
  <c r="D1473" i="26"/>
  <c r="E1473" i="26"/>
  <c r="D1472" i="26"/>
  <c r="E1472" i="26"/>
  <c r="D1471" i="26"/>
  <c r="E1471" i="26"/>
  <c r="D1470" i="26"/>
  <c r="E1470" i="26"/>
  <c r="D1469" i="26"/>
  <c r="E1469" i="26"/>
  <c r="D1468" i="26"/>
  <c r="E1468" i="26"/>
  <c r="D1467" i="26"/>
  <c r="E1467" i="26"/>
  <c r="D1466" i="26"/>
  <c r="E1466" i="26"/>
  <c r="D1465" i="26"/>
  <c r="E1465" i="26"/>
  <c r="D1464" i="26"/>
  <c r="E1464" i="26"/>
  <c r="D1463" i="26"/>
  <c r="E1463" i="26"/>
  <c r="D1462" i="26"/>
  <c r="E1462" i="26"/>
  <c r="D1461" i="26"/>
  <c r="E1461" i="26"/>
  <c r="D1460" i="26"/>
  <c r="E1460" i="26"/>
  <c r="D1459" i="26"/>
  <c r="E1459" i="26"/>
  <c r="D1458" i="26"/>
  <c r="E1458" i="26"/>
  <c r="D1457" i="26"/>
  <c r="E1457" i="26"/>
  <c r="D1456" i="26"/>
  <c r="E1456" i="26"/>
  <c r="D1455" i="26"/>
  <c r="E1455" i="26"/>
  <c r="D1454" i="26"/>
  <c r="E1454" i="26"/>
  <c r="D1453" i="26"/>
  <c r="E1453" i="26"/>
  <c r="D1452" i="26"/>
  <c r="E1452" i="26"/>
  <c r="D1451" i="26"/>
  <c r="E1451" i="26"/>
  <c r="D1450" i="26"/>
  <c r="E1450" i="26"/>
  <c r="D1449" i="26"/>
  <c r="E1449" i="26"/>
  <c r="D1448" i="26"/>
  <c r="E1448" i="26"/>
  <c r="D1447" i="26"/>
  <c r="E1447" i="26"/>
  <c r="D1446" i="26"/>
  <c r="E1446" i="26"/>
  <c r="D1445" i="26"/>
  <c r="E1445" i="26"/>
  <c r="D1444" i="26"/>
  <c r="E1444" i="26"/>
  <c r="D1443" i="26"/>
  <c r="E1443" i="26"/>
  <c r="D1442" i="26"/>
  <c r="E1442" i="26"/>
  <c r="D1441" i="26"/>
  <c r="E1441" i="26"/>
  <c r="D1440" i="26"/>
  <c r="E1440" i="26"/>
  <c r="D1439" i="26"/>
  <c r="E1439" i="26"/>
  <c r="D1438" i="26"/>
  <c r="E1438" i="26"/>
  <c r="D1437" i="26"/>
  <c r="E1437" i="26"/>
  <c r="D1436" i="26"/>
  <c r="E1436" i="26"/>
  <c r="D1435" i="26"/>
  <c r="E1435" i="26"/>
  <c r="D1434" i="26"/>
  <c r="E1434" i="26"/>
  <c r="D1433" i="26"/>
  <c r="E1433" i="26"/>
  <c r="D1432" i="26"/>
  <c r="E1432" i="26"/>
  <c r="D1431" i="26"/>
  <c r="E1431" i="26"/>
  <c r="D1430" i="26"/>
  <c r="E1430" i="26"/>
  <c r="D1429" i="26"/>
  <c r="E1429" i="26"/>
  <c r="D1428" i="26"/>
  <c r="E1428" i="26"/>
  <c r="D1427" i="26"/>
  <c r="E1427" i="26"/>
  <c r="D1426" i="26"/>
  <c r="E1426" i="26"/>
  <c r="D1425" i="26"/>
  <c r="E1425" i="26"/>
  <c r="D1424" i="26"/>
  <c r="E1424" i="26"/>
  <c r="D1423" i="26"/>
  <c r="E1423" i="26"/>
  <c r="D1422" i="26"/>
  <c r="E1422" i="26"/>
  <c r="D1421" i="26"/>
  <c r="E1421" i="26"/>
  <c r="D1420" i="26"/>
  <c r="E1420" i="26"/>
  <c r="D1419" i="26"/>
  <c r="E1419" i="26"/>
  <c r="D1418" i="26"/>
  <c r="E1418" i="26"/>
  <c r="D1417" i="26"/>
  <c r="E1417" i="26"/>
  <c r="D1416" i="26"/>
  <c r="E1416" i="26"/>
  <c r="D1415" i="26"/>
  <c r="E1415" i="26"/>
  <c r="D1414" i="26"/>
  <c r="E1414" i="26"/>
  <c r="D1413" i="26"/>
  <c r="E1413" i="26"/>
  <c r="D1412" i="26"/>
  <c r="E1412" i="26"/>
  <c r="D1411" i="26"/>
  <c r="E1411" i="26"/>
  <c r="D1410" i="26"/>
  <c r="E1410" i="26"/>
  <c r="D1409" i="26"/>
  <c r="E1409" i="26"/>
  <c r="D1408" i="26"/>
  <c r="E1408" i="26"/>
  <c r="D1407" i="26"/>
  <c r="E1407" i="26"/>
  <c r="D1406" i="26"/>
  <c r="E1406" i="26"/>
  <c r="D1405" i="26"/>
  <c r="E1405" i="26"/>
  <c r="D1404" i="26"/>
  <c r="E1404" i="26"/>
  <c r="D1403" i="26"/>
  <c r="E1403" i="26"/>
  <c r="D1402" i="26"/>
  <c r="E1402" i="26"/>
  <c r="D1401" i="26"/>
  <c r="E1401" i="26"/>
  <c r="D1400" i="26"/>
  <c r="E1400" i="26"/>
  <c r="D1399" i="26"/>
  <c r="E1399" i="26"/>
  <c r="D1398" i="26"/>
  <c r="E1398" i="26"/>
  <c r="D1397" i="26"/>
  <c r="E1397" i="26"/>
  <c r="D1396" i="26"/>
  <c r="E1396" i="26"/>
  <c r="D1395" i="26"/>
  <c r="E1395" i="26"/>
  <c r="D1394" i="26"/>
  <c r="E1394" i="26"/>
  <c r="D1393" i="26"/>
  <c r="E1393" i="26"/>
  <c r="D1392" i="26"/>
  <c r="E1392" i="26"/>
  <c r="D1391" i="26"/>
  <c r="E1391" i="26"/>
  <c r="D1390" i="26"/>
  <c r="E1390" i="26"/>
  <c r="D1389" i="26"/>
  <c r="E1389" i="26"/>
  <c r="D1388" i="26"/>
  <c r="E1388" i="26"/>
  <c r="D1387" i="26"/>
  <c r="E1387" i="26"/>
  <c r="D1386" i="26"/>
  <c r="E1386" i="26"/>
  <c r="D1385" i="26"/>
  <c r="E1385" i="26"/>
  <c r="D1384" i="26"/>
  <c r="E1384" i="26"/>
  <c r="D1383" i="26"/>
  <c r="E1383" i="26"/>
  <c r="D1382" i="26"/>
  <c r="E1382" i="26"/>
  <c r="D1381" i="26"/>
  <c r="E1381" i="26"/>
  <c r="D1380" i="26"/>
  <c r="E1380" i="26"/>
  <c r="D1379" i="26"/>
  <c r="E1379" i="26"/>
  <c r="D1378" i="26"/>
  <c r="E1378" i="26"/>
  <c r="D1377" i="26"/>
  <c r="E1377" i="26"/>
  <c r="D1376" i="26"/>
  <c r="E1376" i="26"/>
  <c r="D1375" i="26"/>
  <c r="E1375" i="26"/>
  <c r="D1374" i="26"/>
  <c r="E1374" i="26"/>
  <c r="D1373" i="26"/>
  <c r="E1373" i="26"/>
  <c r="D1372" i="26"/>
  <c r="E1372" i="26"/>
  <c r="D1371" i="26"/>
  <c r="E1371" i="26"/>
  <c r="D1370" i="26"/>
  <c r="E1370" i="26"/>
  <c r="D1369" i="26"/>
  <c r="E1369" i="26"/>
  <c r="D1368" i="26"/>
  <c r="E1368" i="26"/>
  <c r="D1367" i="26"/>
  <c r="E1367" i="26"/>
  <c r="D1366" i="26"/>
  <c r="E1366" i="26"/>
  <c r="D1365" i="26"/>
  <c r="E1365" i="26"/>
  <c r="D1364" i="26"/>
  <c r="E1364" i="26"/>
  <c r="D1363" i="26"/>
  <c r="E1363" i="26"/>
  <c r="D1362" i="26"/>
  <c r="E1362" i="26"/>
  <c r="D1361" i="26"/>
  <c r="E1361" i="26"/>
  <c r="D1360" i="26"/>
  <c r="E1360" i="26"/>
  <c r="D1359" i="26"/>
  <c r="E1359" i="26"/>
  <c r="D1358" i="26"/>
  <c r="E1358" i="26"/>
  <c r="D1357" i="26"/>
  <c r="E1357" i="26"/>
  <c r="D1356" i="26"/>
  <c r="E1356" i="26"/>
  <c r="D1355" i="26"/>
  <c r="E1355" i="26"/>
  <c r="D1354" i="26"/>
  <c r="E1354" i="26"/>
  <c r="D1353" i="26"/>
  <c r="E1353" i="26"/>
  <c r="D1352" i="26"/>
  <c r="E1352" i="26"/>
  <c r="D1351" i="26"/>
  <c r="E1351" i="26"/>
  <c r="D1350" i="26"/>
  <c r="E1350" i="26"/>
  <c r="D1349" i="26"/>
  <c r="E1349" i="26"/>
  <c r="D1348" i="26"/>
  <c r="E1348" i="26"/>
  <c r="D1347" i="26"/>
  <c r="E1347" i="26"/>
  <c r="D1346" i="26"/>
  <c r="E1346" i="26"/>
  <c r="D1345" i="26"/>
  <c r="E1345" i="26"/>
  <c r="D1344" i="26"/>
  <c r="E1344" i="26"/>
  <c r="D1343" i="26"/>
  <c r="E1343" i="26"/>
  <c r="D1342" i="26"/>
  <c r="E1342" i="26"/>
  <c r="D1341" i="26"/>
  <c r="E1341" i="26"/>
  <c r="D1340" i="26"/>
  <c r="E1340" i="26"/>
  <c r="D1339" i="26"/>
  <c r="E1339" i="26"/>
  <c r="D1338" i="26"/>
  <c r="E1338" i="26"/>
  <c r="D1337" i="26"/>
  <c r="E1337" i="26"/>
  <c r="D1336" i="26"/>
  <c r="E1336" i="26"/>
  <c r="D1335" i="26"/>
  <c r="E1335" i="26"/>
  <c r="D1334" i="26"/>
  <c r="E1334" i="26"/>
  <c r="D1333" i="26"/>
  <c r="E1333" i="26"/>
  <c r="D1332" i="26"/>
  <c r="E1332" i="26"/>
  <c r="D1331" i="26"/>
  <c r="E1331" i="26"/>
  <c r="D1330" i="26"/>
  <c r="E1330" i="26"/>
  <c r="D1329" i="26"/>
  <c r="E1329" i="26"/>
  <c r="D1328" i="26"/>
  <c r="E1328" i="26"/>
  <c r="D1327" i="26"/>
  <c r="E1327" i="26"/>
  <c r="D1326" i="26"/>
  <c r="E1326" i="26"/>
  <c r="D1325" i="26"/>
  <c r="E1325" i="26"/>
  <c r="D1324" i="26"/>
  <c r="E1324" i="26"/>
  <c r="D1323" i="26"/>
  <c r="E1323" i="26"/>
  <c r="D1322" i="26"/>
  <c r="E1322" i="26"/>
  <c r="D1321" i="26"/>
  <c r="E1321" i="26"/>
  <c r="D1320" i="26"/>
  <c r="E1320" i="26"/>
  <c r="D1319" i="26"/>
  <c r="E1319" i="26"/>
  <c r="D1318" i="26"/>
  <c r="E1318" i="26"/>
  <c r="D1317" i="26"/>
  <c r="E1317" i="26"/>
  <c r="D1316" i="26"/>
  <c r="E1316" i="26"/>
  <c r="D1315" i="26"/>
  <c r="E1315" i="26"/>
  <c r="D1314" i="26"/>
  <c r="E1314" i="26"/>
  <c r="D1313" i="26"/>
  <c r="E1313" i="26"/>
  <c r="D1312" i="26"/>
  <c r="E1312" i="26"/>
  <c r="D1311" i="26"/>
  <c r="E1311" i="26"/>
  <c r="D1310" i="26"/>
  <c r="E1310" i="26"/>
  <c r="D1309" i="26"/>
  <c r="E1309" i="26"/>
  <c r="D1308" i="26"/>
  <c r="E1308" i="26"/>
  <c r="D1307" i="26"/>
  <c r="E1307" i="26"/>
  <c r="D1306" i="26"/>
  <c r="E1306" i="26"/>
  <c r="D1305" i="26"/>
  <c r="E1305" i="26"/>
  <c r="D1304" i="26"/>
  <c r="E1304" i="26"/>
  <c r="D1303" i="26"/>
  <c r="E1303" i="26"/>
  <c r="D1302" i="26"/>
  <c r="E1302" i="26"/>
  <c r="D1301" i="26"/>
  <c r="E1301" i="26"/>
  <c r="D1300" i="26"/>
  <c r="E1300" i="26"/>
  <c r="D1299" i="26"/>
  <c r="E1299" i="26"/>
  <c r="D1298" i="26"/>
  <c r="E1298" i="26"/>
  <c r="D1297" i="26"/>
  <c r="E1297" i="26"/>
  <c r="D1296" i="26"/>
  <c r="E1296" i="26"/>
  <c r="D1295" i="26"/>
  <c r="E1295" i="26"/>
  <c r="D1294" i="26"/>
  <c r="E1294" i="26"/>
  <c r="D1293" i="26"/>
  <c r="E1293" i="26"/>
  <c r="D1292" i="26"/>
  <c r="E1292" i="26"/>
  <c r="D1291" i="26"/>
  <c r="E1291" i="26"/>
  <c r="D1290" i="26"/>
  <c r="E1290" i="26"/>
  <c r="D1289" i="26"/>
  <c r="E1289" i="26"/>
  <c r="D1288" i="26"/>
  <c r="E1288" i="26"/>
  <c r="D1287" i="26"/>
  <c r="E1287" i="26"/>
  <c r="D1286" i="26"/>
  <c r="E1286" i="26"/>
  <c r="D1285" i="26"/>
  <c r="E1285" i="26"/>
  <c r="D1284" i="26"/>
  <c r="E1284" i="26"/>
  <c r="D1283" i="26"/>
  <c r="E1283" i="26"/>
  <c r="D1282" i="26"/>
  <c r="E1282" i="26"/>
  <c r="D1281" i="26"/>
  <c r="E1281" i="26"/>
  <c r="D1280" i="26"/>
  <c r="E1280" i="26"/>
  <c r="D1279" i="26"/>
  <c r="E1279" i="26"/>
  <c r="D1278" i="26"/>
  <c r="E1278" i="26"/>
  <c r="D1277" i="26"/>
  <c r="E1277" i="26"/>
  <c r="D1276" i="26"/>
  <c r="E1276" i="26"/>
  <c r="D1275" i="26"/>
  <c r="E1275" i="26"/>
  <c r="D1274" i="26"/>
  <c r="E1274" i="26"/>
  <c r="D1273" i="26"/>
  <c r="E1273" i="26"/>
  <c r="D1272" i="26"/>
  <c r="E1272" i="26"/>
  <c r="D1271" i="26"/>
  <c r="E1271" i="26"/>
  <c r="D1270" i="26"/>
  <c r="E1270" i="26"/>
  <c r="D1269" i="26"/>
  <c r="E1269" i="26"/>
  <c r="D1268" i="26"/>
  <c r="E1268" i="26"/>
  <c r="D1267" i="26"/>
  <c r="E1267" i="26"/>
  <c r="D1266" i="26"/>
  <c r="E1266" i="26"/>
  <c r="D1265" i="26"/>
  <c r="E1265" i="26"/>
  <c r="D1264" i="26"/>
  <c r="E1264" i="26"/>
  <c r="D1263" i="26"/>
  <c r="E1263" i="26"/>
  <c r="D1262" i="26"/>
  <c r="E1262" i="26"/>
  <c r="D1261" i="26"/>
  <c r="E1261" i="26"/>
  <c r="D1260" i="26"/>
  <c r="E1260" i="26"/>
  <c r="D1259" i="26"/>
  <c r="E1259" i="26"/>
  <c r="D1258" i="26"/>
  <c r="E1258" i="26"/>
  <c r="D1257" i="26"/>
  <c r="E1257" i="26"/>
  <c r="D1256" i="26"/>
  <c r="E1256" i="26"/>
  <c r="D1255" i="26"/>
  <c r="E1255" i="26"/>
  <c r="D1254" i="26"/>
  <c r="E1254" i="26"/>
  <c r="D1253" i="26"/>
  <c r="E1253" i="26"/>
  <c r="D1252" i="26"/>
  <c r="E1252" i="26"/>
  <c r="D1251" i="26"/>
  <c r="E1251" i="26"/>
  <c r="D1250" i="26"/>
  <c r="E1250" i="26"/>
  <c r="D1249" i="26"/>
  <c r="E1249" i="26"/>
  <c r="D1248" i="26"/>
  <c r="E1248" i="26"/>
  <c r="D1247" i="26"/>
  <c r="E1247" i="26"/>
  <c r="D1246" i="26"/>
  <c r="E1246" i="26"/>
  <c r="D1245" i="26"/>
  <c r="E1245" i="26"/>
  <c r="D1244" i="26"/>
  <c r="E1244" i="26"/>
  <c r="D1243" i="26"/>
  <c r="E1243" i="26"/>
  <c r="D1242" i="26"/>
  <c r="E1242" i="26"/>
  <c r="D1241" i="26"/>
  <c r="E1241" i="26"/>
  <c r="D1240" i="26"/>
  <c r="E1240" i="26"/>
  <c r="D1239" i="26"/>
  <c r="E1239" i="26"/>
  <c r="D1238" i="26"/>
  <c r="E1238" i="26"/>
  <c r="D1237" i="26"/>
  <c r="E1237" i="26"/>
  <c r="D1236" i="26"/>
  <c r="E1236" i="26"/>
  <c r="D1235" i="26"/>
  <c r="E1235" i="26"/>
  <c r="D1234" i="26"/>
  <c r="E1234" i="26"/>
  <c r="D1233" i="26"/>
  <c r="E1233" i="26"/>
  <c r="D1232" i="26"/>
  <c r="E1232" i="26"/>
  <c r="D1231" i="26"/>
  <c r="E1231" i="26"/>
  <c r="D1230" i="26"/>
  <c r="E1230" i="26"/>
  <c r="D1229" i="26"/>
  <c r="E1229" i="26"/>
  <c r="D1228" i="26"/>
  <c r="E1228" i="26"/>
  <c r="D1227" i="26"/>
  <c r="E1227" i="26"/>
  <c r="D1226" i="26"/>
  <c r="E1226" i="26"/>
  <c r="D1225" i="26"/>
  <c r="E1225" i="26"/>
  <c r="D1224" i="26"/>
  <c r="E1224" i="26"/>
  <c r="D1223" i="26"/>
  <c r="E1223" i="26"/>
  <c r="D1222" i="26"/>
  <c r="E1222" i="26"/>
  <c r="D1221" i="26"/>
  <c r="E1221" i="26"/>
  <c r="D1220" i="26"/>
  <c r="E1220" i="26"/>
  <c r="D1219" i="26"/>
  <c r="E1219" i="26"/>
  <c r="D1218" i="26"/>
  <c r="E1218" i="26"/>
  <c r="D1217" i="26"/>
  <c r="E1217" i="26"/>
  <c r="D1216" i="26"/>
  <c r="E1216" i="26"/>
  <c r="D1215" i="26"/>
  <c r="E1215" i="26"/>
  <c r="D1214" i="26"/>
  <c r="E1214" i="26"/>
  <c r="D1213" i="26"/>
  <c r="E1213" i="26"/>
  <c r="D1212" i="26"/>
  <c r="E1212" i="26"/>
  <c r="D1211" i="26"/>
  <c r="E1211" i="26"/>
  <c r="D1210" i="26"/>
  <c r="E1210" i="26"/>
  <c r="D1209" i="26"/>
  <c r="E1209" i="26"/>
  <c r="D1208" i="26"/>
  <c r="E1208" i="26"/>
  <c r="D1207" i="26"/>
  <c r="E1207" i="26"/>
  <c r="D1206" i="26"/>
  <c r="E1206" i="26"/>
  <c r="D1205" i="26"/>
  <c r="E1205" i="26"/>
  <c r="D1204" i="26"/>
  <c r="E1204" i="26"/>
  <c r="D1203" i="26"/>
  <c r="E1203" i="26"/>
  <c r="D1202" i="26"/>
  <c r="E1202" i="26"/>
  <c r="D1201" i="26"/>
  <c r="E1201" i="26"/>
  <c r="D1200" i="26"/>
  <c r="E1200" i="26"/>
  <c r="D1199" i="26"/>
  <c r="E1199" i="26"/>
  <c r="D1198" i="26"/>
  <c r="E1198" i="26"/>
  <c r="D1197" i="26"/>
  <c r="E1197" i="26"/>
  <c r="D1196" i="26"/>
  <c r="E1196" i="26"/>
  <c r="D1195" i="26"/>
  <c r="E1195" i="26"/>
  <c r="D1194" i="26"/>
  <c r="E1194" i="26"/>
  <c r="D1193" i="26"/>
  <c r="E1193" i="26"/>
  <c r="D1192" i="26"/>
  <c r="E1192" i="26"/>
  <c r="D1191" i="26"/>
  <c r="E1191" i="26"/>
  <c r="D1190" i="26"/>
  <c r="E1190" i="26"/>
  <c r="D1189" i="26"/>
  <c r="E1189" i="26"/>
  <c r="D1188" i="26"/>
  <c r="E1188" i="26"/>
  <c r="D1187" i="26"/>
  <c r="E1187" i="26"/>
  <c r="D1186" i="26"/>
  <c r="E1186" i="26"/>
  <c r="D1185" i="26"/>
  <c r="E1185" i="26"/>
  <c r="D1184" i="26"/>
  <c r="E1184" i="26"/>
  <c r="D1183" i="26"/>
  <c r="E1183" i="26"/>
  <c r="D1182" i="26"/>
  <c r="E1182" i="26"/>
  <c r="D1181" i="26"/>
  <c r="E1181" i="26"/>
  <c r="D1180" i="26"/>
  <c r="E1180" i="26"/>
  <c r="D1179" i="26"/>
  <c r="E1179" i="26"/>
  <c r="D1178" i="26"/>
  <c r="E1178" i="26"/>
  <c r="D1177" i="26"/>
  <c r="E1177" i="26"/>
  <c r="D1176" i="26"/>
  <c r="E1176" i="26"/>
  <c r="D1175" i="26"/>
  <c r="E1175" i="26"/>
  <c r="D1174" i="26"/>
  <c r="E1174" i="26"/>
  <c r="D1173" i="26"/>
  <c r="E1173" i="26"/>
  <c r="D1172" i="26"/>
  <c r="E1172" i="26"/>
  <c r="D1171" i="26"/>
  <c r="E1171" i="26"/>
  <c r="D1170" i="26"/>
  <c r="E1170" i="26"/>
  <c r="D1169" i="26"/>
  <c r="E1169" i="26"/>
  <c r="D1168" i="26"/>
  <c r="E1168" i="26"/>
  <c r="D1167" i="26"/>
  <c r="E1167" i="26"/>
  <c r="D1166" i="26"/>
  <c r="E1166" i="26"/>
  <c r="D1165" i="26"/>
  <c r="E1165" i="26"/>
  <c r="D1164" i="26"/>
  <c r="E1164" i="26"/>
  <c r="D1163" i="26"/>
  <c r="E1163" i="26"/>
  <c r="D1162" i="26"/>
  <c r="E1162" i="26"/>
  <c r="D1161" i="26"/>
  <c r="E1161" i="26"/>
  <c r="D1160" i="26"/>
  <c r="E1160" i="26"/>
  <c r="D1159" i="26"/>
  <c r="E1159" i="26"/>
  <c r="D1158" i="26"/>
  <c r="E1158" i="26"/>
  <c r="D1157" i="26"/>
  <c r="E1157" i="26"/>
  <c r="D1156" i="26"/>
  <c r="E1156" i="26"/>
  <c r="D1155" i="26"/>
  <c r="E1155" i="26"/>
  <c r="D1154" i="26"/>
  <c r="E1154" i="26"/>
  <c r="D1153" i="26"/>
  <c r="E1153" i="26"/>
  <c r="D1152" i="26"/>
  <c r="E1152" i="26"/>
  <c r="D1151" i="26"/>
  <c r="E1151" i="26"/>
  <c r="D1150" i="26"/>
  <c r="E1150" i="26"/>
  <c r="D1149" i="26"/>
  <c r="E1149" i="26"/>
  <c r="D1148" i="26"/>
  <c r="E1148" i="26"/>
  <c r="D1147" i="26"/>
  <c r="E1147" i="26"/>
  <c r="D1146" i="26"/>
  <c r="E1146" i="26"/>
  <c r="D1145" i="26"/>
  <c r="E1145" i="26"/>
  <c r="D1144" i="26"/>
  <c r="E1144" i="26"/>
  <c r="D1143" i="26"/>
  <c r="E1143" i="26"/>
  <c r="D1142" i="26"/>
  <c r="E1142" i="26"/>
  <c r="D1141" i="26"/>
  <c r="E1141" i="26"/>
  <c r="D1140" i="26"/>
  <c r="E1140" i="26"/>
  <c r="D1139" i="26"/>
  <c r="E1139" i="26"/>
  <c r="D1138" i="26"/>
  <c r="E1138" i="26"/>
  <c r="D1137" i="26"/>
  <c r="E1137" i="26"/>
  <c r="D1136" i="26"/>
  <c r="E1136" i="26"/>
  <c r="D1135" i="26"/>
  <c r="E1135" i="26"/>
  <c r="D1134" i="26"/>
  <c r="E1134" i="26"/>
  <c r="D1133" i="26"/>
  <c r="E1133" i="26"/>
  <c r="D1132" i="26"/>
  <c r="E1132" i="26"/>
  <c r="D1131" i="26"/>
  <c r="E1131" i="26"/>
  <c r="D1130" i="26"/>
  <c r="E1130" i="26"/>
  <c r="D1129" i="26"/>
  <c r="E1129" i="26"/>
  <c r="D1128" i="26"/>
  <c r="E1128" i="26"/>
  <c r="D1127" i="26"/>
  <c r="E1127" i="26"/>
  <c r="D1126" i="26"/>
  <c r="E1126" i="26"/>
  <c r="D1125" i="26"/>
  <c r="E1125" i="26"/>
  <c r="D1124" i="26"/>
  <c r="E1124" i="26"/>
  <c r="D1123" i="26"/>
  <c r="E1123" i="26"/>
  <c r="D1122" i="26"/>
  <c r="E1122" i="26"/>
  <c r="D1121" i="26"/>
  <c r="E1121" i="26"/>
  <c r="D1120" i="26"/>
  <c r="E1120" i="26"/>
  <c r="D1119" i="26"/>
  <c r="E1119" i="26"/>
  <c r="D1118" i="26"/>
  <c r="E1118" i="26"/>
  <c r="D1117" i="26"/>
  <c r="E1117" i="26"/>
  <c r="D1116" i="26"/>
  <c r="E1116" i="26"/>
  <c r="D1115" i="26"/>
  <c r="E1115" i="26"/>
  <c r="D1114" i="26"/>
  <c r="E1114" i="26"/>
  <c r="D1113" i="26"/>
  <c r="E1113" i="26"/>
  <c r="D1112" i="26"/>
  <c r="E1112" i="26"/>
  <c r="D1111" i="26"/>
  <c r="E1111" i="26"/>
  <c r="D1110" i="26"/>
  <c r="E1110" i="26"/>
  <c r="D1109" i="26"/>
  <c r="E1109" i="26"/>
  <c r="D1108" i="26"/>
  <c r="E1108" i="26"/>
  <c r="D1107" i="26"/>
  <c r="E1107" i="26"/>
  <c r="D1106" i="26"/>
  <c r="E1106" i="26"/>
  <c r="D1105" i="26"/>
  <c r="E1105" i="26"/>
  <c r="D1104" i="26"/>
  <c r="E1104" i="26"/>
  <c r="D1103" i="26"/>
  <c r="E1103" i="26"/>
  <c r="D1102" i="26"/>
  <c r="E1102" i="26"/>
  <c r="D1101" i="26"/>
  <c r="E1101" i="26"/>
  <c r="D1100" i="26"/>
  <c r="E1100" i="26"/>
  <c r="D1099" i="26"/>
  <c r="E1099" i="26"/>
  <c r="D1098" i="26"/>
  <c r="E1098" i="26"/>
  <c r="D1097" i="26"/>
  <c r="E1097" i="26"/>
  <c r="D1096" i="26"/>
  <c r="E1096" i="26"/>
  <c r="D1095" i="26"/>
  <c r="E1095" i="26"/>
  <c r="D1094" i="26"/>
  <c r="E1094" i="26"/>
  <c r="D1093" i="26"/>
  <c r="E1093" i="26"/>
  <c r="D1092" i="26"/>
  <c r="E1092" i="26"/>
  <c r="D1091" i="26"/>
  <c r="E1091" i="26"/>
  <c r="D1090" i="26"/>
  <c r="E1090" i="26"/>
  <c r="D1089" i="26"/>
  <c r="E1089" i="26"/>
  <c r="D1088" i="26"/>
  <c r="E1088" i="26"/>
  <c r="D1087" i="26"/>
  <c r="E1087" i="26"/>
  <c r="D1086" i="26"/>
  <c r="E1086" i="26"/>
  <c r="D1085" i="26"/>
  <c r="E1085" i="26"/>
  <c r="D1084" i="26"/>
  <c r="E1084" i="26"/>
  <c r="D1083" i="26"/>
  <c r="E1083" i="26"/>
  <c r="D1082" i="26"/>
  <c r="E1082" i="26"/>
  <c r="D1081" i="26"/>
  <c r="E1081" i="26"/>
  <c r="D1080" i="26"/>
  <c r="E1080" i="26"/>
  <c r="D1079" i="26"/>
  <c r="E1079" i="26"/>
  <c r="D1078" i="26"/>
  <c r="E1078" i="26"/>
  <c r="D1077" i="26"/>
  <c r="E1077" i="26"/>
  <c r="D1076" i="26"/>
  <c r="E1076" i="26"/>
  <c r="D1075" i="26"/>
  <c r="E1075" i="26"/>
  <c r="D1074" i="26"/>
  <c r="E1074" i="26"/>
  <c r="D1073" i="26"/>
  <c r="E1073" i="26"/>
  <c r="D1072" i="26"/>
  <c r="E1072" i="26"/>
  <c r="D1071" i="26"/>
  <c r="E1071" i="26"/>
  <c r="D1070" i="26"/>
  <c r="E1070" i="26"/>
  <c r="D1069" i="26"/>
  <c r="E1069" i="26"/>
  <c r="D1068" i="26"/>
  <c r="E1068" i="26"/>
  <c r="D1067" i="26"/>
  <c r="E1067" i="26"/>
  <c r="D1066" i="26"/>
  <c r="E1066" i="26"/>
  <c r="D1065" i="26"/>
  <c r="E1065" i="26"/>
  <c r="D1064" i="26"/>
  <c r="E1064" i="26"/>
  <c r="D1063" i="26"/>
  <c r="E1063" i="26"/>
  <c r="D1062" i="26"/>
  <c r="E1062" i="26"/>
  <c r="D1061" i="26"/>
  <c r="E1061" i="26"/>
  <c r="D1060" i="26"/>
  <c r="E1060" i="26"/>
  <c r="D1059" i="26"/>
  <c r="E1059" i="26"/>
  <c r="D1058" i="26"/>
  <c r="E1058" i="26"/>
  <c r="D1057" i="26"/>
  <c r="E1057" i="26"/>
  <c r="D1056" i="26"/>
  <c r="E1056" i="26"/>
  <c r="D1055" i="26"/>
  <c r="E1055" i="26"/>
  <c r="D1054" i="26"/>
  <c r="E1054" i="26"/>
  <c r="D1053" i="26"/>
  <c r="E1053" i="26"/>
  <c r="D1052" i="26"/>
  <c r="E1052" i="26"/>
  <c r="D1051" i="26"/>
  <c r="E1051" i="26"/>
  <c r="D1050" i="26"/>
  <c r="E1050" i="26"/>
  <c r="D1049" i="26"/>
  <c r="E1049" i="26"/>
  <c r="D1048" i="26"/>
  <c r="E1048" i="26"/>
  <c r="D1047" i="26"/>
  <c r="E1047" i="26"/>
  <c r="D1046" i="26"/>
  <c r="E1046" i="26"/>
  <c r="D1045" i="26"/>
  <c r="E1045" i="26"/>
  <c r="D1044" i="26"/>
  <c r="E1044" i="26"/>
  <c r="D1043" i="26"/>
  <c r="E1043" i="26"/>
  <c r="D1042" i="26"/>
  <c r="E1042" i="26"/>
  <c r="D1041" i="26"/>
  <c r="E1041" i="26"/>
  <c r="D1040" i="26"/>
  <c r="E1040" i="26"/>
  <c r="D1039" i="26"/>
  <c r="E1039" i="26"/>
  <c r="D1038" i="26"/>
  <c r="E1038" i="26"/>
  <c r="D1037" i="26"/>
  <c r="E1037" i="26"/>
  <c r="D1036" i="26"/>
  <c r="E1036" i="26"/>
  <c r="D1035" i="26"/>
  <c r="E1035" i="26"/>
  <c r="D1034" i="26"/>
  <c r="E1034" i="26"/>
  <c r="D1033" i="26"/>
  <c r="E1033" i="26"/>
  <c r="D1032" i="26"/>
  <c r="E1032" i="26"/>
  <c r="D1031" i="26"/>
  <c r="E1031" i="26"/>
  <c r="D1030" i="26"/>
  <c r="E1030" i="26"/>
  <c r="D1029" i="26"/>
  <c r="E1029" i="26"/>
  <c r="D1028" i="26"/>
  <c r="E1028" i="26"/>
  <c r="D1027" i="26"/>
  <c r="E1027" i="26"/>
  <c r="D1026" i="26"/>
  <c r="E1026" i="26"/>
  <c r="D1025" i="26"/>
  <c r="E1025" i="26"/>
  <c r="D1024" i="26"/>
  <c r="E1024" i="26"/>
  <c r="D1023" i="26"/>
  <c r="E1023" i="26"/>
  <c r="D1022" i="26"/>
  <c r="E1022" i="26"/>
  <c r="D1021" i="26"/>
  <c r="E1021" i="26"/>
  <c r="D1020" i="26"/>
  <c r="E1020" i="26"/>
  <c r="D1019" i="26"/>
  <c r="E1019" i="26"/>
  <c r="D1018" i="26"/>
  <c r="E1018" i="26"/>
  <c r="D1017" i="26"/>
  <c r="E1017" i="26"/>
  <c r="D1016" i="26"/>
  <c r="E1016" i="26"/>
  <c r="D1015" i="26"/>
  <c r="E1015" i="26"/>
  <c r="D1014" i="26"/>
  <c r="E1014" i="26"/>
  <c r="D1013" i="26"/>
  <c r="E1013" i="26"/>
  <c r="D1012" i="26"/>
  <c r="E1012" i="26"/>
  <c r="D1011" i="26"/>
  <c r="E1011" i="26"/>
  <c r="D1010" i="26"/>
  <c r="E1010" i="26"/>
  <c r="D1009" i="26"/>
  <c r="E1009" i="26"/>
  <c r="D1008" i="26"/>
  <c r="E1008" i="26"/>
  <c r="D1007" i="26"/>
  <c r="E1007" i="26"/>
  <c r="D1006" i="26"/>
  <c r="E1006" i="26"/>
  <c r="D1005" i="26"/>
  <c r="E1005" i="26"/>
  <c r="D1004" i="26"/>
  <c r="E1004" i="26"/>
  <c r="D1003" i="26"/>
  <c r="E1003" i="26"/>
  <c r="D1002" i="26"/>
  <c r="E1002" i="26"/>
  <c r="D1001" i="26"/>
  <c r="E1001" i="26"/>
  <c r="D1000" i="26"/>
  <c r="E1000" i="26"/>
  <c r="D999" i="26"/>
  <c r="E999" i="26"/>
  <c r="D998" i="26"/>
  <c r="E998" i="26"/>
  <c r="D997" i="26"/>
  <c r="E997" i="26"/>
  <c r="D996" i="26"/>
  <c r="E996" i="26"/>
  <c r="D995" i="26"/>
  <c r="E995" i="26"/>
  <c r="D994" i="26"/>
  <c r="E994" i="26"/>
  <c r="D993" i="26"/>
  <c r="E993" i="26"/>
  <c r="D992" i="26"/>
  <c r="E992" i="26"/>
  <c r="D991" i="26"/>
  <c r="E991" i="26"/>
  <c r="D990" i="26"/>
  <c r="E990" i="26"/>
  <c r="D989" i="26"/>
  <c r="E989" i="26"/>
  <c r="D988" i="26"/>
  <c r="E988" i="26"/>
  <c r="D987" i="26"/>
  <c r="E987" i="26"/>
  <c r="D986" i="26"/>
  <c r="E986" i="26"/>
  <c r="D985" i="26"/>
  <c r="E985" i="26"/>
  <c r="D984" i="26"/>
  <c r="E984" i="26"/>
  <c r="D983" i="26"/>
  <c r="E983" i="26"/>
  <c r="D982" i="26"/>
  <c r="E982" i="26"/>
  <c r="D981" i="26"/>
  <c r="E981" i="26"/>
  <c r="D980" i="26"/>
  <c r="E980" i="26"/>
  <c r="D979" i="26"/>
  <c r="E979" i="26"/>
  <c r="D978" i="26"/>
  <c r="E978" i="26"/>
  <c r="D977" i="26"/>
  <c r="E977" i="26"/>
  <c r="D976" i="26"/>
  <c r="E976" i="26"/>
  <c r="D975" i="26"/>
  <c r="E975" i="26"/>
  <c r="D974" i="26"/>
  <c r="E974" i="26"/>
  <c r="D973" i="26"/>
  <c r="E973" i="26"/>
  <c r="D972" i="26"/>
  <c r="E972" i="26"/>
  <c r="D971" i="26"/>
  <c r="E971" i="26"/>
  <c r="D970" i="26"/>
  <c r="E970" i="26"/>
  <c r="D969" i="26"/>
  <c r="E969" i="26"/>
  <c r="D968" i="26"/>
  <c r="E968" i="26"/>
  <c r="D967" i="26"/>
  <c r="E967" i="26"/>
  <c r="D966" i="26"/>
  <c r="E966" i="26"/>
  <c r="D965" i="26"/>
  <c r="E965" i="26"/>
  <c r="D964" i="26"/>
  <c r="E964" i="26"/>
  <c r="D963" i="26"/>
  <c r="E963" i="26"/>
  <c r="D962" i="26"/>
  <c r="E962" i="26"/>
  <c r="D961" i="26"/>
  <c r="E961" i="26"/>
  <c r="D960" i="26"/>
  <c r="E960" i="26"/>
  <c r="D959" i="26"/>
  <c r="E959" i="26"/>
  <c r="D958" i="26"/>
  <c r="E958" i="26"/>
  <c r="D957" i="26"/>
  <c r="E957" i="26"/>
  <c r="D956" i="26"/>
  <c r="E956" i="26"/>
  <c r="D955" i="26"/>
  <c r="E955" i="26"/>
  <c r="D954" i="26"/>
  <c r="E954" i="26"/>
  <c r="D953" i="26"/>
  <c r="E953" i="26"/>
  <c r="D952" i="26"/>
  <c r="E952" i="26"/>
  <c r="D951" i="26"/>
  <c r="E951" i="26"/>
  <c r="D950" i="26"/>
  <c r="E950" i="26"/>
  <c r="D949" i="26"/>
  <c r="E949" i="26"/>
  <c r="D948" i="26"/>
  <c r="E948" i="26"/>
  <c r="D947" i="26"/>
  <c r="E947" i="26"/>
  <c r="D946" i="26"/>
  <c r="E946" i="26"/>
  <c r="D945" i="26"/>
  <c r="E945" i="26"/>
  <c r="D944" i="26"/>
  <c r="E944" i="26"/>
  <c r="D943" i="26"/>
  <c r="E943" i="26"/>
  <c r="D942" i="26"/>
  <c r="E942" i="26"/>
  <c r="D941" i="26"/>
  <c r="E941" i="26"/>
  <c r="D940" i="26"/>
  <c r="E940" i="26"/>
  <c r="D939" i="26"/>
  <c r="E939" i="26"/>
  <c r="D938" i="26"/>
  <c r="E938" i="26"/>
  <c r="D937" i="26"/>
  <c r="E937" i="26"/>
  <c r="D936" i="26"/>
  <c r="E936" i="26"/>
  <c r="D935" i="26"/>
  <c r="E935" i="26"/>
  <c r="D934" i="26"/>
  <c r="E934" i="26"/>
  <c r="D933" i="26"/>
  <c r="E933" i="26"/>
  <c r="D932" i="26"/>
  <c r="E932" i="26"/>
  <c r="D931" i="26"/>
  <c r="E931" i="26"/>
  <c r="D930" i="26"/>
  <c r="E930" i="26"/>
  <c r="D929" i="26"/>
  <c r="E929" i="26"/>
  <c r="D928" i="26"/>
  <c r="E928" i="26"/>
  <c r="D927" i="26"/>
  <c r="E927" i="26"/>
  <c r="D926" i="26"/>
  <c r="E926" i="26"/>
  <c r="D925" i="26"/>
  <c r="E925" i="26"/>
  <c r="D924" i="26"/>
  <c r="E924" i="26"/>
  <c r="D923" i="26"/>
  <c r="E923" i="26"/>
  <c r="D922" i="26"/>
  <c r="E922" i="26"/>
  <c r="D921" i="26"/>
  <c r="E921" i="26"/>
  <c r="D920" i="26"/>
  <c r="E920" i="26"/>
  <c r="D919" i="26"/>
  <c r="E919" i="26"/>
  <c r="D918" i="26"/>
  <c r="E918" i="26"/>
  <c r="D917" i="26"/>
  <c r="E917" i="26"/>
  <c r="D916" i="26"/>
  <c r="E916" i="26"/>
  <c r="D915" i="26"/>
  <c r="E915" i="26"/>
  <c r="D914" i="26"/>
  <c r="E914" i="26"/>
  <c r="D913" i="26"/>
  <c r="E913" i="26"/>
  <c r="D912" i="26"/>
  <c r="E912" i="26"/>
  <c r="D911" i="26"/>
  <c r="E911" i="26"/>
  <c r="D910" i="26"/>
  <c r="E910" i="26"/>
  <c r="D909" i="26"/>
  <c r="E909" i="26"/>
  <c r="D908" i="26"/>
  <c r="E908" i="26"/>
  <c r="D907" i="26"/>
  <c r="E907" i="26"/>
  <c r="D906" i="26"/>
  <c r="E906" i="26"/>
  <c r="D905" i="26"/>
  <c r="E905" i="26"/>
  <c r="D904" i="26"/>
  <c r="E904" i="26"/>
  <c r="D903" i="26"/>
  <c r="E903" i="26"/>
  <c r="D902" i="26"/>
  <c r="E902" i="26"/>
  <c r="D901" i="26"/>
  <c r="E901" i="26"/>
  <c r="D900" i="26"/>
  <c r="E900" i="26"/>
  <c r="D899" i="26"/>
  <c r="E899" i="26"/>
  <c r="D898" i="26"/>
  <c r="E898" i="26"/>
  <c r="D897" i="26"/>
  <c r="E897" i="26"/>
  <c r="D896" i="26"/>
  <c r="E896" i="26"/>
  <c r="D895" i="26"/>
  <c r="E895" i="26"/>
  <c r="D894" i="26"/>
  <c r="E894" i="26"/>
  <c r="D893" i="26"/>
  <c r="E893" i="26"/>
  <c r="D892" i="26"/>
  <c r="E892" i="26"/>
  <c r="D891" i="26"/>
  <c r="E891" i="26"/>
  <c r="D890" i="26"/>
  <c r="E890" i="26"/>
  <c r="D889" i="26"/>
  <c r="E889" i="26"/>
  <c r="D888" i="26"/>
  <c r="E888" i="26"/>
  <c r="D887" i="26"/>
  <c r="E887" i="26"/>
  <c r="D886" i="26"/>
  <c r="E886" i="26"/>
  <c r="D885" i="26"/>
  <c r="E885" i="26"/>
  <c r="D884" i="26"/>
  <c r="E884" i="26"/>
  <c r="D883" i="26"/>
  <c r="E883" i="26"/>
  <c r="D882" i="26"/>
  <c r="E882" i="26"/>
  <c r="D881" i="26"/>
  <c r="E881" i="26"/>
  <c r="D880" i="26"/>
  <c r="E880" i="26"/>
  <c r="D879" i="26"/>
  <c r="E879" i="26"/>
  <c r="D878" i="26"/>
  <c r="E878" i="26"/>
  <c r="D877" i="26"/>
  <c r="E877" i="26"/>
  <c r="D876" i="26"/>
  <c r="E876" i="26"/>
  <c r="D875" i="26"/>
  <c r="E875" i="26"/>
  <c r="D874" i="26"/>
  <c r="E874" i="26"/>
  <c r="D873" i="26"/>
  <c r="E873" i="26"/>
  <c r="D872" i="26"/>
  <c r="E872" i="26"/>
  <c r="D871" i="26"/>
  <c r="E871" i="26"/>
  <c r="D870" i="26"/>
  <c r="E870" i="26"/>
  <c r="D869" i="26"/>
  <c r="E869" i="26"/>
  <c r="D868" i="26"/>
  <c r="E868" i="26"/>
  <c r="D867" i="26"/>
  <c r="E867" i="26"/>
  <c r="D866" i="26"/>
  <c r="E866" i="26"/>
  <c r="D865" i="26"/>
  <c r="E865" i="26"/>
  <c r="D864" i="26"/>
  <c r="E864" i="26"/>
  <c r="D863" i="26"/>
  <c r="E863" i="26"/>
  <c r="D862" i="26"/>
  <c r="E862" i="26"/>
  <c r="D861" i="26"/>
  <c r="E861" i="26"/>
  <c r="D860" i="26"/>
  <c r="E860" i="26"/>
  <c r="D859" i="26"/>
  <c r="E859" i="26"/>
  <c r="D858" i="26"/>
  <c r="E858" i="26"/>
  <c r="D857" i="26"/>
  <c r="E857" i="26"/>
  <c r="D856" i="26"/>
  <c r="E856" i="26"/>
  <c r="D855" i="26"/>
  <c r="E855" i="26"/>
  <c r="D854" i="26"/>
  <c r="E854" i="26"/>
  <c r="D853" i="26"/>
  <c r="E853" i="26"/>
  <c r="D852" i="26"/>
  <c r="E852" i="26"/>
  <c r="D851" i="26"/>
  <c r="E851" i="26"/>
  <c r="D850" i="26"/>
  <c r="E850" i="26"/>
  <c r="D849" i="26"/>
  <c r="E849" i="26"/>
  <c r="D848" i="26"/>
  <c r="E848" i="26"/>
  <c r="D847" i="26"/>
  <c r="E847" i="26"/>
  <c r="D846" i="26"/>
  <c r="E846" i="26"/>
  <c r="D845" i="26"/>
  <c r="E845" i="26"/>
  <c r="D844" i="26"/>
  <c r="E844" i="26"/>
  <c r="D843" i="26"/>
  <c r="E843" i="26"/>
  <c r="D842" i="26"/>
  <c r="E842" i="26"/>
  <c r="D841" i="26"/>
  <c r="E841" i="26"/>
  <c r="D840" i="26"/>
  <c r="E840" i="26"/>
  <c r="D839" i="26"/>
  <c r="E839" i="26"/>
  <c r="D838" i="26"/>
  <c r="E838" i="26"/>
  <c r="D837" i="26"/>
  <c r="E837" i="26"/>
  <c r="D836" i="26"/>
  <c r="E836" i="26"/>
  <c r="D835" i="26"/>
  <c r="E835" i="26"/>
  <c r="D834" i="26"/>
  <c r="E834" i="26"/>
  <c r="D833" i="26"/>
  <c r="E833" i="26"/>
  <c r="D832" i="26"/>
  <c r="E832" i="26"/>
  <c r="D831" i="26"/>
  <c r="E831" i="26"/>
  <c r="D830" i="26"/>
  <c r="E830" i="26"/>
  <c r="D829" i="26"/>
  <c r="E829" i="26"/>
  <c r="D828" i="26"/>
  <c r="E828" i="26"/>
  <c r="D827" i="26"/>
  <c r="E827" i="26"/>
  <c r="D826" i="26"/>
  <c r="E826" i="26"/>
  <c r="D825" i="26"/>
  <c r="E825" i="26"/>
  <c r="D824" i="26"/>
  <c r="E824" i="26"/>
  <c r="D823" i="26"/>
  <c r="E823" i="26"/>
  <c r="D822" i="26"/>
  <c r="E822" i="26"/>
  <c r="D821" i="26"/>
  <c r="E821" i="26"/>
  <c r="D820" i="26"/>
  <c r="E820" i="26"/>
  <c r="D819" i="26"/>
  <c r="E819" i="26"/>
  <c r="D818" i="26"/>
  <c r="E818" i="26"/>
  <c r="D817" i="26"/>
  <c r="E817" i="26"/>
  <c r="D816" i="26"/>
  <c r="E816" i="26"/>
  <c r="D815" i="26"/>
  <c r="E815" i="26"/>
  <c r="D814" i="26"/>
  <c r="E814" i="26"/>
  <c r="D813" i="26"/>
  <c r="E813" i="26"/>
  <c r="D812" i="26"/>
  <c r="E812" i="26"/>
  <c r="D811" i="26"/>
  <c r="E811" i="26"/>
  <c r="D810" i="26"/>
  <c r="E810" i="26"/>
  <c r="D809" i="26"/>
  <c r="E809" i="26"/>
  <c r="D808" i="26"/>
  <c r="E808" i="26"/>
  <c r="D807" i="26"/>
  <c r="E807" i="26"/>
  <c r="D806" i="26"/>
  <c r="E806" i="26"/>
  <c r="D805" i="26"/>
  <c r="E805" i="26"/>
  <c r="D804" i="26"/>
  <c r="E804" i="26"/>
  <c r="D803" i="26"/>
  <c r="E803" i="26"/>
  <c r="D802" i="26"/>
  <c r="E802" i="26"/>
  <c r="D801" i="26"/>
  <c r="E801" i="26"/>
  <c r="D800" i="26"/>
  <c r="E800" i="26"/>
  <c r="D799" i="26"/>
  <c r="E799" i="26"/>
  <c r="D798" i="26"/>
  <c r="E798" i="26"/>
  <c r="D797" i="26"/>
  <c r="E797" i="26"/>
  <c r="D796" i="26"/>
  <c r="E796" i="26"/>
  <c r="D795" i="26"/>
  <c r="E795" i="26"/>
  <c r="D794" i="26"/>
  <c r="E794" i="26"/>
  <c r="D793" i="26"/>
  <c r="E793" i="26"/>
  <c r="D792" i="26"/>
  <c r="E792" i="26"/>
  <c r="D791" i="26"/>
  <c r="E791" i="26"/>
  <c r="D790" i="26"/>
  <c r="E790" i="26"/>
  <c r="D789" i="26"/>
  <c r="E789" i="26"/>
  <c r="D788" i="26"/>
  <c r="E788" i="26"/>
  <c r="D787" i="26"/>
  <c r="E787" i="26"/>
  <c r="D786" i="26"/>
  <c r="E786" i="26"/>
  <c r="D785" i="26"/>
  <c r="E785" i="26"/>
  <c r="D784" i="26"/>
  <c r="E784" i="26"/>
  <c r="D783" i="26"/>
  <c r="E783" i="26"/>
  <c r="D782" i="26"/>
  <c r="E782" i="26"/>
  <c r="D781" i="26"/>
  <c r="E781" i="26"/>
  <c r="D780" i="26"/>
  <c r="E780" i="26"/>
  <c r="D779" i="26"/>
  <c r="E779" i="26"/>
  <c r="D778" i="26"/>
  <c r="E778" i="26"/>
  <c r="D777" i="26"/>
  <c r="E777" i="26"/>
  <c r="D776" i="26"/>
  <c r="E776" i="26"/>
  <c r="D775" i="26"/>
  <c r="E775" i="26"/>
  <c r="D774" i="26"/>
  <c r="E774" i="26"/>
  <c r="D773" i="26"/>
  <c r="E773" i="26"/>
  <c r="D772" i="26"/>
  <c r="E772" i="26"/>
  <c r="D771" i="26"/>
  <c r="E771" i="26"/>
  <c r="D770" i="26"/>
  <c r="E770" i="26"/>
  <c r="D769" i="26"/>
  <c r="E769" i="26"/>
  <c r="D768" i="26"/>
  <c r="E768" i="26"/>
  <c r="D767" i="26"/>
  <c r="E767" i="26"/>
  <c r="D766" i="26"/>
  <c r="E766" i="26"/>
  <c r="D765" i="26"/>
  <c r="E765" i="26"/>
  <c r="D764" i="26"/>
  <c r="E764" i="26"/>
  <c r="D763" i="26"/>
  <c r="E763" i="26"/>
  <c r="D762" i="26"/>
  <c r="E762" i="26"/>
  <c r="D761" i="26"/>
  <c r="E761" i="26"/>
  <c r="D760" i="26"/>
  <c r="E760" i="26"/>
  <c r="D759" i="26"/>
  <c r="E759" i="26"/>
  <c r="D758" i="26"/>
  <c r="E758" i="26"/>
  <c r="D757" i="26"/>
  <c r="E757" i="26"/>
  <c r="D756" i="26"/>
  <c r="E756" i="26"/>
  <c r="D755" i="26"/>
  <c r="E755" i="26"/>
  <c r="D754" i="26"/>
  <c r="E754" i="26"/>
  <c r="D753" i="26"/>
  <c r="E753" i="26"/>
  <c r="D752" i="26"/>
  <c r="E752" i="26"/>
  <c r="D751" i="26"/>
  <c r="E751" i="26"/>
  <c r="D750" i="26"/>
  <c r="E750" i="26"/>
  <c r="D749" i="26"/>
  <c r="E749" i="26"/>
  <c r="D748" i="26"/>
  <c r="E748" i="26"/>
  <c r="D747" i="26"/>
  <c r="E747" i="26"/>
  <c r="D746" i="26"/>
  <c r="E746" i="26"/>
  <c r="D745" i="26"/>
  <c r="E745" i="26"/>
  <c r="D744" i="26"/>
  <c r="E744" i="26"/>
  <c r="D743" i="26"/>
  <c r="E743" i="26"/>
  <c r="D742" i="26"/>
  <c r="E742" i="26"/>
  <c r="D741" i="26"/>
  <c r="E741" i="26"/>
  <c r="D740" i="26"/>
  <c r="E740" i="26"/>
  <c r="D739" i="26"/>
  <c r="E739" i="26"/>
  <c r="D738" i="26"/>
  <c r="E738" i="26"/>
  <c r="D737" i="26"/>
  <c r="E737" i="26"/>
  <c r="D736" i="26"/>
  <c r="E736" i="26"/>
  <c r="D735" i="26"/>
  <c r="E735" i="26"/>
  <c r="D734" i="26"/>
  <c r="E734" i="26"/>
  <c r="D733" i="26"/>
  <c r="E733" i="26"/>
  <c r="D732" i="26"/>
  <c r="E732" i="26"/>
  <c r="D731" i="26"/>
  <c r="E731" i="26"/>
  <c r="D730" i="26"/>
  <c r="E730" i="26"/>
  <c r="D729" i="26"/>
  <c r="E729" i="26"/>
  <c r="D728" i="26"/>
  <c r="E728" i="26"/>
  <c r="D727" i="26"/>
  <c r="E727" i="26"/>
  <c r="D726" i="26"/>
  <c r="E726" i="26"/>
  <c r="D725" i="26"/>
  <c r="E725" i="26"/>
  <c r="D724" i="26"/>
  <c r="E724" i="26"/>
  <c r="D723" i="26"/>
  <c r="E723" i="26"/>
  <c r="D722" i="26"/>
  <c r="E722" i="26"/>
  <c r="D721" i="26"/>
  <c r="E721" i="26"/>
  <c r="D720" i="26"/>
  <c r="E720" i="26"/>
  <c r="D719" i="26"/>
  <c r="E719" i="26"/>
  <c r="D718" i="26"/>
  <c r="E718" i="26"/>
  <c r="D717" i="26"/>
  <c r="E717" i="26"/>
  <c r="D716" i="26"/>
  <c r="E716" i="26"/>
  <c r="D715" i="26"/>
  <c r="E715" i="26"/>
  <c r="D714" i="26"/>
  <c r="E714" i="26"/>
  <c r="D713" i="26"/>
  <c r="E713" i="26"/>
  <c r="D712" i="26"/>
  <c r="E712" i="26"/>
  <c r="D711" i="26"/>
  <c r="E711" i="26"/>
  <c r="D710" i="26"/>
  <c r="E710" i="26"/>
  <c r="D709" i="26"/>
  <c r="E709" i="26"/>
  <c r="D708" i="26"/>
  <c r="E708" i="26"/>
  <c r="D707" i="26"/>
  <c r="E707" i="26"/>
  <c r="D706" i="26"/>
  <c r="E706" i="26"/>
  <c r="D705" i="26"/>
  <c r="E705" i="26"/>
  <c r="D704" i="26"/>
  <c r="E704" i="26"/>
  <c r="D703" i="26"/>
  <c r="E703" i="26"/>
  <c r="D702" i="26"/>
  <c r="E702" i="26"/>
  <c r="D701" i="26"/>
  <c r="E701" i="26"/>
  <c r="D700" i="26"/>
  <c r="E700" i="26"/>
  <c r="D699" i="26"/>
  <c r="E699" i="26"/>
  <c r="D698" i="26"/>
  <c r="E698" i="26"/>
  <c r="D697" i="26"/>
  <c r="E697" i="26"/>
  <c r="D696" i="26"/>
  <c r="E696" i="26"/>
  <c r="D695" i="26"/>
  <c r="E695" i="26"/>
  <c r="D694" i="26"/>
  <c r="E694" i="26"/>
  <c r="D693" i="26"/>
  <c r="E693" i="26"/>
  <c r="D692" i="26"/>
  <c r="E692" i="26"/>
  <c r="D691" i="26"/>
  <c r="E691" i="26"/>
  <c r="D690" i="26"/>
  <c r="E690" i="26"/>
  <c r="D689" i="26"/>
  <c r="E689" i="26"/>
  <c r="D688" i="26"/>
  <c r="E688" i="26"/>
  <c r="D687" i="26"/>
  <c r="E687" i="26"/>
  <c r="D686" i="26"/>
  <c r="E686" i="26"/>
  <c r="D685" i="26"/>
  <c r="E685" i="26"/>
  <c r="D684" i="26"/>
  <c r="E684" i="26"/>
  <c r="D683" i="26"/>
  <c r="E683" i="26"/>
  <c r="D682" i="26"/>
  <c r="E682" i="26"/>
  <c r="D681" i="26"/>
  <c r="E681" i="26"/>
  <c r="D680" i="26"/>
  <c r="E680" i="26"/>
  <c r="D679" i="26"/>
  <c r="E679" i="26"/>
  <c r="D678" i="26"/>
  <c r="E678" i="26"/>
  <c r="D677" i="26"/>
  <c r="E677" i="26"/>
  <c r="D676" i="26"/>
  <c r="E676" i="26"/>
  <c r="D675" i="26"/>
  <c r="E675" i="26"/>
  <c r="D674" i="26"/>
  <c r="E674" i="26"/>
  <c r="D673" i="26"/>
  <c r="E673" i="26"/>
  <c r="D672" i="26"/>
  <c r="E672" i="26"/>
  <c r="D671" i="26"/>
  <c r="E671" i="26"/>
  <c r="D670" i="26"/>
  <c r="E670" i="26"/>
  <c r="D669" i="26"/>
  <c r="E669" i="26"/>
  <c r="D668" i="26"/>
  <c r="E668" i="26"/>
  <c r="D667" i="26"/>
  <c r="E667" i="26"/>
  <c r="D666" i="26"/>
  <c r="E666" i="26"/>
  <c r="D665" i="26"/>
  <c r="E665" i="26"/>
  <c r="D664" i="26"/>
  <c r="E664" i="26"/>
  <c r="D663" i="26"/>
  <c r="E663" i="26"/>
  <c r="D662" i="26"/>
  <c r="E662" i="26"/>
  <c r="D661" i="26"/>
  <c r="E661" i="26"/>
  <c r="D660" i="26"/>
  <c r="E660" i="26"/>
  <c r="D659" i="26"/>
  <c r="E659" i="26"/>
  <c r="D658" i="26"/>
  <c r="E658" i="26"/>
  <c r="D657" i="26"/>
  <c r="E657" i="26"/>
  <c r="D656" i="26"/>
  <c r="E656" i="26"/>
  <c r="D655" i="26"/>
  <c r="E655" i="26"/>
  <c r="D654" i="26"/>
  <c r="E654" i="26"/>
  <c r="D653" i="26"/>
  <c r="E653" i="26"/>
  <c r="D652" i="26"/>
  <c r="E652" i="26"/>
  <c r="D651" i="26"/>
  <c r="E651" i="26"/>
  <c r="D650" i="26"/>
  <c r="E650" i="26"/>
  <c r="D649" i="26"/>
  <c r="E649" i="26"/>
  <c r="D648" i="26"/>
  <c r="E648" i="26"/>
  <c r="D647" i="26"/>
  <c r="E647" i="26"/>
  <c r="D646" i="26"/>
  <c r="E646" i="26"/>
  <c r="D645" i="26"/>
  <c r="E645" i="26"/>
  <c r="D644" i="26"/>
  <c r="E644" i="26"/>
  <c r="D643" i="26"/>
  <c r="E643" i="26"/>
  <c r="D642" i="26"/>
  <c r="E642" i="26"/>
  <c r="D641" i="26"/>
  <c r="E641" i="26"/>
  <c r="D640" i="26"/>
  <c r="E640" i="26"/>
  <c r="D639" i="26"/>
  <c r="E639" i="26"/>
  <c r="D638" i="26"/>
  <c r="E638" i="26"/>
  <c r="D637" i="26"/>
  <c r="E637" i="26"/>
  <c r="D636" i="26"/>
  <c r="E636" i="26"/>
  <c r="D635" i="26"/>
  <c r="E635" i="26"/>
  <c r="D634" i="26"/>
  <c r="E634" i="26"/>
  <c r="D633" i="26"/>
  <c r="E633" i="26"/>
  <c r="D632" i="26"/>
  <c r="E632" i="26"/>
  <c r="D631" i="26"/>
  <c r="E631" i="26"/>
  <c r="D630" i="26"/>
  <c r="E630" i="26"/>
  <c r="D629" i="26"/>
  <c r="E629" i="26"/>
  <c r="D628" i="26"/>
  <c r="E628" i="26"/>
  <c r="D627" i="26"/>
  <c r="E627" i="26"/>
  <c r="D626" i="26"/>
  <c r="E626" i="26"/>
  <c r="D625" i="26"/>
  <c r="E625" i="26"/>
  <c r="D624" i="26"/>
  <c r="E624" i="26"/>
  <c r="D623" i="26"/>
  <c r="E623" i="26"/>
  <c r="D622" i="26"/>
  <c r="E622" i="26"/>
  <c r="D621" i="26"/>
  <c r="E621" i="26"/>
  <c r="D620" i="26"/>
  <c r="E620" i="26"/>
  <c r="D619" i="26"/>
  <c r="E619" i="26"/>
  <c r="D618" i="26"/>
  <c r="E618" i="26"/>
  <c r="D617" i="26"/>
  <c r="E617" i="26"/>
  <c r="D616" i="26"/>
  <c r="E616" i="26"/>
  <c r="D615" i="26"/>
  <c r="E615" i="26"/>
  <c r="D614" i="26"/>
  <c r="E614" i="26"/>
  <c r="D613" i="26"/>
  <c r="E613" i="26"/>
  <c r="D612" i="26"/>
  <c r="E612" i="26"/>
  <c r="D611" i="26"/>
  <c r="E611" i="26"/>
  <c r="D610" i="26"/>
  <c r="E610" i="26"/>
  <c r="D609" i="26"/>
  <c r="E609" i="26"/>
  <c r="D608" i="26"/>
  <c r="E608" i="26"/>
  <c r="D607" i="26"/>
  <c r="E607" i="26"/>
  <c r="D606" i="26"/>
  <c r="E606" i="26"/>
  <c r="D605" i="26"/>
  <c r="E605" i="26"/>
  <c r="D604" i="26"/>
  <c r="E604" i="26"/>
  <c r="D603" i="26"/>
  <c r="E603" i="26"/>
  <c r="D602" i="26"/>
  <c r="E602" i="26"/>
  <c r="D601" i="26"/>
  <c r="E601" i="26"/>
  <c r="D600" i="26"/>
  <c r="E600" i="26"/>
  <c r="D599" i="26"/>
  <c r="E599" i="26"/>
  <c r="D598" i="26"/>
  <c r="E598" i="26"/>
  <c r="D597" i="26"/>
  <c r="E597" i="26"/>
  <c r="D596" i="26"/>
  <c r="E596" i="26"/>
  <c r="D595" i="26"/>
  <c r="E595" i="26"/>
  <c r="D594" i="26"/>
  <c r="E594" i="26"/>
  <c r="D593" i="26"/>
  <c r="E593" i="26"/>
  <c r="D592" i="26"/>
  <c r="E592" i="26"/>
  <c r="D591" i="26"/>
  <c r="E591" i="26"/>
  <c r="D590" i="26"/>
  <c r="E590" i="26"/>
  <c r="D589" i="26"/>
  <c r="E589" i="26"/>
  <c r="D588" i="26"/>
  <c r="E588" i="26"/>
  <c r="D587" i="26"/>
  <c r="E587" i="26"/>
  <c r="D586" i="26"/>
  <c r="E586" i="26"/>
  <c r="D585" i="26"/>
  <c r="E585" i="26"/>
  <c r="D584" i="26"/>
  <c r="E584" i="26"/>
  <c r="D583" i="26"/>
  <c r="E583" i="26"/>
  <c r="D582" i="26"/>
  <c r="E582" i="26"/>
  <c r="D581" i="26"/>
  <c r="E581" i="26"/>
  <c r="D580" i="26"/>
  <c r="E580" i="26"/>
  <c r="D579" i="26"/>
  <c r="E579" i="26"/>
  <c r="D578" i="26"/>
  <c r="E578" i="26"/>
  <c r="D577" i="26"/>
  <c r="E577" i="26"/>
  <c r="D576" i="26"/>
  <c r="E576" i="26"/>
  <c r="D575" i="26"/>
  <c r="E575" i="26"/>
  <c r="D574" i="26"/>
  <c r="E574" i="26"/>
  <c r="D573" i="26"/>
  <c r="E573" i="26"/>
  <c r="D572" i="26"/>
  <c r="E572" i="26"/>
  <c r="D571" i="26"/>
  <c r="E571" i="26"/>
  <c r="D570" i="26"/>
  <c r="E570" i="26"/>
  <c r="D569" i="26"/>
  <c r="E569" i="26"/>
  <c r="D568" i="26"/>
  <c r="E568" i="26"/>
  <c r="D567" i="26"/>
  <c r="E567" i="26"/>
  <c r="D566" i="26"/>
  <c r="E566" i="26"/>
  <c r="D565" i="26"/>
  <c r="E565" i="26"/>
  <c r="D564" i="26"/>
  <c r="E564" i="26"/>
  <c r="D563" i="26"/>
  <c r="E563" i="26"/>
  <c r="D562" i="26"/>
  <c r="E562" i="26"/>
  <c r="D561" i="26"/>
  <c r="E561" i="26"/>
  <c r="D560" i="26"/>
  <c r="E560" i="26"/>
  <c r="D559" i="26"/>
  <c r="E559" i="26"/>
  <c r="D558" i="26"/>
  <c r="E558" i="26"/>
  <c r="D557" i="26"/>
  <c r="E557" i="26"/>
  <c r="D556" i="26"/>
  <c r="E556" i="26"/>
  <c r="D555" i="26"/>
  <c r="E555" i="26"/>
  <c r="D554" i="26"/>
  <c r="E554" i="26"/>
  <c r="D553" i="26"/>
  <c r="E553" i="26"/>
  <c r="D552" i="26"/>
  <c r="E552" i="26"/>
  <c r="D551" i="26"/>
  <c r="E551" i="26"/>
  <c r="D550" i="26"/>
  <c r="E550" i="26"/>
  <c r="D549" i="26"/>
  <c r="E549" i="26"/>
  <c r="D548" i="26"/>
  <c r="E548" i="26"/>
  <c r="D547" i="26"/>
  <c r="E547" i="26"/>
  <c r="D546" i="26"/>
  <c r="E546" i="26"/>
  <c r="D545" i="26"/>
  <c r="E545" i="26"/>
  <c r="D544" i="26"/>
  <c r="E544" i="26"/>
  <c r="D543" i="26"/>
  <c r="E543" i="26"/>
  <c r="D542" i="26"/>
  <c r="E542" i="26"/>
  <c r="D541" i="26"/>
  <c r="E541" i="26"/>
  <c r="D540" i="26"/>
  <c r="E540" i="26"/>
  <c r="D539" i="26"/>
  <c r="E539" i="26"/>
  <c r="D538" i="26"/>
  <c r="E538" i="26"/>
  <c r="D537" i="26"/>
  <c r="E537" i="26"/>
  <c r="D536" i="26"/>
  <c r="E536" i="26"/>
  <c r="D535" i="26"/>
  <c r="E535" i="26"/>
  <c r="D534" i="26"/>
  <c r="E534" i="26"/>
  <c r="D533" i="26"/>
  <c r="E533" i="26"/>
  <c r="D532" i="26"/>
  <c r="E532" i="26"/>
  <c r="D531" i="26"/>
  <c r="E531" i="26"/>
  <c r="D530" i="26"/>
  <c r="E530" i="26"/>
  <c r="D529" i="26"/>
  <c r="E529" i="26"/>
  <c r="D528" i="26"/>
  <c r="E528" i="26"/>
  <c r="D527" i="26"/>
  <c r="E527" i="26"/>
  <c r="D526" i="26"/>
  <c r="E526" i="26"/>
  <c r="D525" i="26"/>
  <c r="E525" i="26"/>
  <c r="D524" i="26"/>
  <c r="E524" i="26"/>
  <c r="D523" i="26"/>
  <c r="E523" i="26"/>
  <c r="D522" i="26"/>
  <c r="E522" i="26"/>
  <c r="D521" i="26"/>
  <c r="E521" i="26"/>
  <c r="D520" i="26"/>
  <c r="E520" i="26"/>
  <c r="D519" i="26"/>
  <c r="E519" i="26"/>
  <c r="D518" i="26"/>
  <c r="E518" i="26"/>
  <c r="D517" i="26"/>
  <c r="E517" i="26"/>
  <c r="D516" i="26"/>
  <c r="E516" i="26"/>
  <c r="D515" i="26"/>
  <c r="E515" i="26"/>
  <c r="D514" i="26"/>
  <c r="E514" i="26"/>
  <c r="D513" i="26"/>
  <c r="E513" i="26"/>
  <c r="D511" i="26"/>
  <c r="E511" i="26"/>
  <c r="D510" i="26"/>
  <c r="E510" i="26"/>
  <c r="D509" i="26"/>
  <c r="E509" i="26"/>
  <c r="D508" i="26"/>
  <c r="E508" i="26"/>
  <c r="D507" i="26"/>
  <c r="E507" i="26"/>
  <c r="D506" i="26"/>
  <c r="E506" i="26"/>
  <c r="D505" i="26"/>
  <c r="E505" i="26"/>
  <c r="D504" i="26"/>
  <c r="E504" i="26"/>
  <c r="D503" i="26"/>
  <c r="E503" i="26"/>
  <c r="D502" i="26"/>
  <c r="E502" i="26"/>
  <c r="D501" i="26"/>
  <c r="E501" i="26"/>
  <c r="D500" i="26"/>
  <c r="E500" i="26"/>
  <c r="D499" i="26"/>
  <c r="E499" i="26"/>
  <c r="D498" i="26"/>
  <c r="E498" i="26"/>
  <c r="D497" i="26"/>
  <c r="E497" i="26"/>
  <c r="D496" i="26"/>
  <c r="E496" i="26"/>
  <c r="D495" i="26"/>
  <c r="E495" i="26"/>
  <c r="D494" i="26"/>
  <c r="E494" i="26"/>
  <c r="D493" i="26"/>
  <c r="E493" i="26"/>
  <c r="D492" i="26"/>
  <c r="E492" i="26"/>
  <c r="D491" i="26"/>
  <c r="E491" i="26"/>
  <c r="D490" i="26"/>
  <c r="E490" i="26"/>
  <c r="D489" i="26"/>
  <c r="E489" i="26"/>
  <c r="D488" i="26"/>
  <c r="E488" i="26"/>
  <c r="D487" i="26"/>
  <c r="E487" i="26"/>
  <c r="D486" i="26"/>
  <c r="E486" i="26"/>
  <c r="D485" i="26"/>
  <c r="E485" i="26"/>
  <c r="D484" i="26"/>
  <c r="E484" i="26"/>
  <c r="D483" i="26"/>
  <c r="E483" i="26"/>
  <c r="D482" i="26"/>
  <c r="E482" i="26"/>
  <c r="D481" i="26"/>
  <c r="E481" i="26"/>
  <c r="D480" i="26"/>
  <c r="E480" i="26"/>
  <c r="D479" i="26"/>
  <c r="E479" i="26"/>
  <c r="D478" i="26"/>
  <c r="E478" i="26"/>
  <c r="D477" i="26"/>
  <c r="E477" i="26"/>
  <c r="D476" i="26"/>
  <c r="E476" i="26"/>
  <c r="D475" i="26"/>
  <c r="E475" i="26"/>
  <c r="D474" i="26"/>
  <c r="E474" i="26"/>
  <c r="D473" i="26"/>
  <c r="E473" i="26"/>
  <c r="D472" i="26"/>
  <c r="E472" i="26"/>
  <c r="D471" i="26"/>
  <c r="E471" i="26"/>
  <c r="D470" i="26"/>
  <c r="E470" i="26"/>
  <c r="D469" i="26"/>
  <c r="E469" i="26"/>
  <c r="D468" i="26"/>
  <c r="E468" i="26"/>
  <c r="D467" i="26"/>
  <c r="E467" i="26"/>
  <c r="D466" i="26"/>
  <c r="E466" i="26"/>
  <c r="D465" i="26"/>
  <c r="E465" i="26"/>
  <c r="D464" i="26"/>
  <c r="E464" i="26"/>
  <c r="D463" i="26"/>
  <c r="E463" i="26"/>
  <c r="D462" i="26"/>
  <c r="E462" i="26"/>
  <c r="D461" i="26"/>
  <c r="E461" i="26"/>
  <c r="D460" i="26"/>
  <c r="E460" i="26"/>
  <c r="D459" i="26"/>
  <c r="E459" i="26"/>
  <c r="D458" i="26"/>
  <c r="E458" i="26"/>
  <c r="D457" i="26"/>
  <c r="E457" i="26"/>
  <c r="D456" i="26"/>
  <c r="E456" i="26"/>
  <c r="D455" i="26"/>
  <c r="E455" i="26"/>
  <c r="D454" i="26"/>
  <c r="E454" i="26"/>
  <c r="D453" i="26"/>
  <c r="E453" i="26"/>
  <c r="D452" i="26"/>
  <c r="E452" i="26"/>
  <c r="D451" i="26"/>
  <c r="E451" i="26"/>
  <c r="D450" i="26"/>
  <c r="E450" i="26"/>
  <c r="D449" i="26"/>
  <c r="E449" i="26"/>
  <c r="D448" i="26"/>
  <c r="E448" i="26"/>
  <c r="D447" i="26"/>
  <c r="E447" i="26"/>
  <c r="D446" i="26"/>
  <c r="E446" i="26"/>
  <c r="D445" i="26"/>
  <c r="E445" i="26"/>
  <c r="D444" i="26"/>
  <c r="E444" i="26"/>
  <c r="D443" i="26"/>
  <c r="E443" i="26"/>
  <c r="D442" i="26"/>
  <c r="E442" i="26"/>
  <c r="D441" i="26"/>
  <c r="E441" i="26"/>
  <c r="D440" i="26"/>
  <c r="E440" i="26"/>
  <c r="D439" i="26"/>
  <c r="E439" i="26"/>
  <c r="D438" i="26"/>
  <c r="E438" i="26"/>
  <c r="D437" i="26"/>
  <c r="E437" i="26"/>
  <c r="D436" i="26"/>
  <c r="E436" i="26"/>
  <c r="D435" i="26"/>
  <c r="E435" i="26"/>
  <c r="D434" i="26"/>
  <c r="E434" i="26"/>
  <c r="D433" i="26"/>
  <c r="E433" i="26"/>
  <c r="D432" i="26"/>
  <c r="E432" i="26"/>
  <c r="D431" i="26"/>
  <c r="E431" i="26"/>
  <c r="D430" i="26"/>
  <c r="E430" i="26"/>
  <c r="D429" i="26"/>
  <c r="E429" i="26"/>
  <c r="D428" i="26"/>
  <c r="E428" i="26"/>
  <c r="D427" i="26"/>
  <c r="E427" i="26"/>
  <c r="D426" i="26"/>
  <c r="E426" i="26"/>
  <c r="D425" i="26"/>
  <c r="E425" i="26"/>
  <c r="D424" i="26"/>
  <c r="E424" i="26"/>
  <c r="D423" i="26"/>
  <c r="E423" i="26"/>
  <c r="D422" i="26"/>
  <c r="E422" i="26"/>
  <c r="D421" i="26"/>
  <c r="E421" i="26"/>
  <c r="D420" i="26"/>
  <c r="E420" i="26"/>
  <c r="D419" i="26"/>
  <c r="E419" i="26"/>
  <c r="D418" i="26"/>
  <c r="E418" i="26"/>
  <c r="D417" i="26"/>
  <c r="E417" i="26"/>
  <c r="D416" i="26"/>
  <c r="E416" i="26"/>
  <c r="D415" i="26"/>
  <c r="E415" i="26"/>
  <c r="D414" i="26"/>
  <c r="E414" i="26"/>
  <c r="D413" i="26"/>
  <c r="E413" i="26"/>
  <c r="D412" i="26"/>
  <c r="E412" i="26"/>
  <c r="D411" i="26"/>
  <c r="E411" i="26"/>
  <c r="D410" i="26"/>
  <c r="E410" i="26"/>
  <c r="D409" i="26"/>
  <c r="E409" i="26"/>
  <c r="D408" i="26"/>
  <c r="E408" i="26"/>
  <c r="D407" i="26"/>
  <c r="E407" i="26"/>
  <c r="D406" i="26"/>
  <c r="E406" i="26"/>
  <c r="D405" i="26"/>
  <c r="E405" i="26"/>
  <c r="D404" i="26"/>
  <c r="E404" i="26"/>
  <c r="D403" i="26"/>
  <c r="E403" i="26"/>
  <c r="D402" i="26"/>
  <c r="E402" i="26"/>
  <c r="D401" i="26"/>
  <c r="E401" i="26"/>
  <c r="D400" i="26"/>
  <c r="E400" i="26"/>
  <c r="D399" i="26"/>
  <c r="E399" i="26"/>
  <c r="D398" i="26"/>
  <c r="E398" i="26"/>
  <c r="D397" i="26"/>
  <c r="E397" i="26"/>
  <c r="D396" i="26"/>
  <c r="E396" i="26"/>
  <c r="D395" i="26"/>
  <c r="E395" i="26"/>
  <c r="D394" i="26"/>
  <c r="E394" i="26"/>
  <c r="D393" i="26"/>
  <c r="E393" i="26"/>
  <c r="D392" i="26"/>
  <c r="E392" i="26"/>
  <c r="D391" i="26"/>
  <c r="E391" i="26"/>
  <c r="D390" i="26"/>
  <c r="E390" i="26"/>
  <c r="D389" i="26"/>
  <c r="E389" i="26"/>
  <c r="D388" i="26"/>
  <c r="E388" i="26"/>
  <c r="D387" i="26"/>
  <c r="E387" i="26"/>
  <c r="D386" i="26"/>
  <c r="E386" i="26"/>
  <c r="D385" i="26"/>
  <c r="E385" i="26"/>
  <c r="D384" i="26"/>
  <c r="E384" i="26"/>
  <c r="D383" i="26"/>
  <c r="E383" i="26"/>
  <c r="D382" i="26"/>
  <c r="E382" i="26"/>
  <c r="D381" i="26"/>
  <c r="E381" i="26"/>
  <c r="D380" i="26"/>
  <c r="E380" i="26"/>
  <c r="D379" i="26"/>
  <c r="E379" i="26"/>
  <c r="D378" i="26"/>
  <c r="E378" i="26"/>
  <c r="D377" i="26"/>
  <c r="E377" i="26"/>
  <c r="D376" i="26"/>
  <c r="E376" i="26"/>
  <c r="D375" i="26"/>
  <c r="E375" i="26"/>
  <c r="D374" i="26"/>
  <c r="E374" i="26"/>
  <c r="D373" i="26"/>
  <c r="E373" i="26"/>
  <c r="D372" i="26"/>
  <c r="E372" i="26"/>
  <c r="D371" i="26"/>
  <c r="E371" i="26"/>
  <c r="D370" i="26"/>
  <c r="E370" i="26"/>
  <c r="D369" i="26"/>
  <c r="E369" i="26"/>
  <c r="D368" i="26"/>
  <c r="E368" i="26"/>
  <c r="D367" i="26"/>
  <c r="E367" i="26"/>
  <c r="D366" i="26"/>
  <c r="E366" i="26"/>
  <c r="D365" i="26"/>
  <c r="E365" i="26"/>
  <c r="D364" i="26"/>
  <c r="E364" i="26"/>
  <c r="D363" i="26"/>
  <c r="E363" i="26"/>
  <c r="D362" i="26"/>
  <c r="E362" i="26"/>
  <c r="D361" i="26"/>
  <c r="E361" i="26"/>
  <c r="D360" i="26"/>
  <c r="E360" i="26"/>
  <c r="D359" i="26"/>
  <c r="E359" i="26"/>
  <c r="D358" i="26"/>
  <c r="E358" i="26"/>
  <c r="D357" i="26"/>
  <c r="E357" i="26"/>
  <c r="D356" i="26"/>
  <c r="E356" i="26"/>
  <c r="D355" i="26"/>
  <c r="E355" i="26"/>
  <c r="D354" i="26"/>
  <c r="E354" i="26"/>
  <c r="D353" i="26"/>
  <c r="E353" i="26"/>
  <c r="D352" i="26"/>
  <c r="E352" i="26"/>
  <c r="D351" i="26"/>
  <c r="E351" i="26"/>
  <c r="D350" i="26"/>
  <c r="E350" i="26"/>
  <c r="D349" i="26"/>
  <c r="E349" i="26"/>
  <c r="D348" i="26"/>
  <c r="E348" i="26"/>
  <c r="D347" i="26"/>
  <c r="E347" i="26"/>
  <c r="D346" i="26"/>
  <c r="E346" i="26"/>
  <c r="D345" i="26"/>
  <c r="E345" i="26"/>
  <c r="D344" i="26"/>
  <c r="E344" i="26"/>
  <c r="D343" i="26"/>
  <c r="E343" i="26"/>
  <c r="D342" i="26"/>
  <c r="E342" i="26"/>
  <c r="D341" i="26"/>
  <c r="E341" i="26"/>
  <c r="D340" i="26"/>
  <c r="E340" i="26"/>
  <c r="D339" i="26"/>
  <c r="E339" i="26"/>
  <c r="D338" i="26"/>
  <c r="E338" i="26"/>
  <c r="D337" i="26"/>
  <c r="E337" i="26"/>
  <c r="D336" i="26"/>
  <c r="E336" i="26"/>
  <c r="D335" i="26"/>
  <c r="E335" i="26"/>
  <c r="D334" i="26"/>
  <c r="E334" i="26"/>
  <c r="D333" i="26"/>
  <c r="E333" i="26"/>
  <c r="D332" i="26"/>
  <c r="E332" i="26"/>
  <c r="D331" i="26"/>
  <c r="E331" i="26"/>
  <c r="D330" i="26"/>
  <c r="E330" i="26"/>
  <c r="D329" i="26"/>
  <c r="E329" i="26"/>
  <c r="D328" i="26"/>
  <c r="E328" i="26"/>
  <c r="D327" i="26"/>
  <c r="E327" i="26"/>
  <c r="D326" i="26"/>
  <c r="E326" i="26"/>
  <c r="D325" i="26"/>
  <c r="E325" i="26"/>
  <c r="D324" i="26"/>
  <c r="E324" i="26"/>
  <c r="D323" i="26"/>
  <c r="E323" i="26"/>
  <c r="D322" i="26"/>
  <c r="E322" i="26"/>
  <c r="D321" i="26"/>
  <c r="E321" i="26"/>
  <c r="D320" i="26"/>
  <c r="E320" i="26"/>
  <c r="D319" i="26"/>
  <c r="E319" i="26"/>
  <c r="D318" i="26"/>
  <c r="E318" i="26"/>
  <c r="D317" i="26"/>
  <c r="E317" i="26"/>
  <c r="D316" i="26"/>
  <c r="E316" i="26"/>
  <c r="D315" i="26"/>
  <c r="E315" i="26"/>
  <c r="D314" i="26"/>
  <c r="E314" i="26"/>
  <c r="D313" i="26"/>
  <c r="E313" i="26"/>
  <c r="D312" i="26"/>
  <c r="E312" i="26"/>
  <c r="D311" i="26"/>
  <c r="E311" i="26"/>
  <c r="D310" i="26"/>
  <c r="E310" i="26"/>
  <c r="D309" i="26"/>
  <c r="E309" i="26"/>
  <c r="D308" i="26"/>
  <c r="E308" i="26"/>
  <c r="D307" i="26"/>
  <c r="E307" i="26"/>
  <c r="D306" i="26"/>
  <c r="E306" i="26"/>
  <c r="D305" i="26"/>
  <c r="E305" i="26"/>
  <c r="D304" i="26"/>
  <c r="E304" i="26"/>
  <c r="D303" i="26"/>
  <c r="E303" i="26"/>
  <c r="D302" i="26"/>
  <c r="E302" i="26"/>
  <c r="D301" i="26"/>
  <c r="E301" i="26"/>
  <c r="D300" i="26"/>
  <c r="E300" i="26"/>
  <c r="D299" i="26"/>
  <c r="E299" i="26"/>
  <c r="D298" i="26"/>
  <c r="E298" i="26"/>
  <c r="D297" i="26"/>
  <c r="E297" i="26"/>
  <c r="D296" i="26"/>
  <c r="E296" i="26"/>
  <c r="D295" i="26"/>
  <c r="E295" i="26"/>
  <c r="D294" i="26"/>
  <c r="E294" i="26"/>
  <c r="D293" i="26"/>
  <c r="E293" i="26"/>
  <c r="D292" i="26"/>
  <c r="E292" i="26"/>
  <c r="D291" i="26"/>
  <c r="E291" i="26"/>
  <c r="D290" i="26"/>
  <c r="E290" i="26"/>
  <c r="D289" i="26"/>
  <c r="E289" i="26"/>
  <c r="D288" i="26"/>
  <c r="E288" i="26"/>
  <c r="D287" i="26"/>
  <c r="E287" i="26"/>
  <c r="D286" i="26"/>
  <c r="E286" i="26"/>
  <c r="D285" i="26"/>
  <c r="E285" i="26"/>
  <c r="D284" i="26"/>
  <c r="E284" i="26"/>
  <c r="D283" i="26"/>
  <c r="E283" i="26"/>
  <c r="D282" i="26"/>
  <c r="E282" i="26"/>
  <c r="D281" i="26"/>
  <c r="E281" i="26"/>
  <c r="D280" i="26"/>
  <c r="E280" i="26"/>
  <c r="D279" i="26"/>
  <c r="E279" i="26"/>
  <c r="D278" i="26"/>
  <c r="E278" i="26"/>
  <c r="D277" i="26"/>
  <c r="E277" i="26"/>
  <c r="D276" i="26"/>
  <c r="E276" i="26"/>
  <c r="D275" i="26"/>
  <c r="E275" i="26"/>
  <c r="D274" i="26"/>
  <c r="E274" i="26"/>
  <c r="D273" i="26"/>
  <c r="E273" i="26"/>
  <c r="D272" i="26"/>
  <c r="E272" i="26"/>
  <c r="D271" i="26"/>
  <c r="E271" i="26"/>
  <c r="D270" i="26"/>
  <c r="E270" i="26"/>
  <c r="D269" i="26"/>
  <c r="E269" i="26"/>
  <c r="D268" i="26"/>
  <c r="E268" i="26"/>
  <c r="D267" i="26"/>
  <c r="E267" i="26"/>
  <c r="D266" i="26"/>
  <c r="E266" i="26"/>
  <c r="D265" i="26"/>
  <c r="E265" i="26"/>
  <c r="D264" i="26"/>
  <c r="E264" i="26"/>
  <c r="D263" i="26"/>
  <c r="E263" i="26"/>
  <c r="D262" i="26"/>
  <c r="E262" i="26"/>
  <c r="D261" i="26"/>
  <c r="E261" i="26"/>
  <c r="D260" i="26"/>
  <c r="E260" i="26"/>
  <c r="D259" i="26"/>
  <c r="E259" i="26"/>
  <c r="D258" i="26"/>
  <c r="E258" i="26"/>
  <c r="D257" i="26"/>
  <c r="E257" i="26"/>
  <c r="D256" i="26"/>
  <c r="E256" i="26"/>
  <c r="D255" i="26"/>
  <c r="E255" i="26"/>
  <c r="D254" i="26"/>
  <c r="E254" i="26"/>
  <c r="D253" i="26"/>
  <c r="E253" i="26"/>
  <c r="D252" i="26"/>
  <c r="E252" i="26"/>
  <c r="D251" i="26"/>
  <c r="E251" i="26"/>
  <c r="D250" i="26"/>
  <c r="E250" i="26"/>
  <c r="D249" i="26"/>
  <c r="E249" i="26"/>
  <c r="D248" i="26"/>
  <c r="E248" i="26"/>
  <c r="D247" i="26"/>
  <c r="E247" i="26"/>
  <c r="D246" i="26"/>
  <c r="E246" i="26"/>
  <c r="D245" i="26"/>
  <c r="E245" i="26"/>
  <c r="D244" i="26"/>
  <c r="E244" i="26"/>
  <c r="D243" i="26"/>
  <c r="E243" i="26"/>
  <c r="D242" i="26"/>
  <c r="E242" i="26"/>
  <c r="D241" i="26"/>
  <c r="E241" i="26"/>
  <c r="D240" i="26"/>
  <c r="E240" i="26"/>
  <c r="D239" i="26"/>
  <c r="E239" i="26"/>
  <c r="D238" i="26"/>
  <c r="E238" i="26"/>
  <c r="D237" i="26"/>
  <c r="E237" i="26"/>
  <c r="D236" i="26"/>
  <c r="E236" i="26"/>
  <c r="D235" i="26"/>
  <c r="E235" i="26"/>
  <c r="D234" i="26"/>
  <c r="E234" i="26"/>
  <c r="D233" i="26"/>
  <c r="E233" i="26"/>
  <c r="D232" i="26"/>
  <c r="E232" i="26"/>
  <c r="D231" i="26"/>
  <c r="E231" i="26"/>
  <c r="D230" i="26"/>
  <c r="E230" i="26"/>
  <c r="D229" i="26"/>
  <c r="E229" i="26"/>
  <c r="D228" i="26"/>
  <c r="E228" i="26"/>
  <c r="D227" i="26"/>
  <c r="E227" i="26"/>
  <c r="D226" i="26"/>
  <c r="E226" i="26"/>
  <c r="D225" i="26"/>
  <c r="E225" i="26"/>
  <c r="D224" i="26"/>
  <c r="E224" i="26"/>
  <c r="D223" i="26"/>
  <c r="E223" i="26"/>
  <c r="D222" i="26"/>
  <c r="E222" i="26"/>
  <c r="D221" i="26"/>
  <c r="E221" i="26"/>
  <c r="D220" i="26"/>
  <c r="E220" i="26"/>
  <c r="D219" i="26"/>
  <c r="E219" i="26"/>
  <c r="D218" i="26"/>
  <c r="E218" i="26"/>
  <c r="D217" i="26"/>
  <c r="E217" i="26"/>
  <c r="D216" i="26"/>
  <c r="E216" i="26"/>
  <c r="D215" i="26"/>
  <c r="E215" i="26"/>
  <c r="D214" i="26"/>
  <c r="E214" i="26"/>
  <c r="D213" i="26"/>
  <c r="E213" i="26"/>
  <c r="D212" i="26"/>
  <c r="E212" i="26"/>
  <c r="D211" i="26"/>
  <c r="E211" i="26"/>
  <c r="D210" i="26"/>
  <c r="E210" i="26"/>
  <c r="D209" i="26"/>
  <c r="E209" i="26"/>
  <c r="D208" i="26"/>
  <c r="E208" i="26"/>
  <c r="D207" i="26"/>
  <c r="E207" i="26"/>
  <c r="D206" i="26"/>
  <c r="E206" i="26"/>
  <c r="D205" i="26"/>
  <c r="E205" i="26"/>
  <c r="D204" i="26"/>
  <c r="E204" i="26"/>
  <c r="D203" i="26"/>
  <c r="E203" i="26"/>
  <c r="D202" i="26"/>
  <c r="E202" i="26"/>
  <c r="D201" i="26"/>
  <c r="E201" i="26"/>
  <c r="D200" i="26"/>
  <c r="E200" i="26"/>
  <c r="D199" i="26"/>
  <c r="E199" i="26"/>
  <c r="D198" i="26"/>
  <c r="E198" i="26"/>
  <c r="D197" i="26"/>
  <c r="E197" i="26"/>
  <c r="D196" i="26"/>
  <c r="E196" i="26"/>
  <c r="D195" i="26"/>
  <c r="E195" i="26"/>
  <c r="D194" i="26"/>
  <c r="E194" i="26"/>
  <c r="D193" i="26"/>
  <c r="E193" i="26"/>
  <c r="D192" i="26"/>
  <c r="E192" i="26"/>
  <c r="D191" i="26"/>
  <c r="E191" i="26"/>
  <c r="D190" i="26"/>
  <c r="E190" i="26"/>
  <c r="D189" i="26"/>
  <c r="E189" i="26"/>
  <c r="D188" i="26"/>
  <c r="E188" i="26"/>
  <c r="D187" i="26"/>
  <c r="E187" i="26"/>
  <c r="D186" i="26"/>
  <c r="E186" i="26"/>
  <c r="D185" i="26"/>
  <c r="E185" i="26"/>
  <c r="D184" i="26"/>
  <c r="E184" i="26"/>
  <c r="D183" i="26"/>
  <c r="E183" i="26"/>
  <c r="D182" i="26"/>
  <c r="E182" i="26"/>
  <c r="D181" i="26"/>
  <c r="E181" i="26"/>
  <c r="D180" i="26"/>
  <c r="E180" i="26"/>
  <c r="D179" i="26"/>
  <c r="E179" i="26"/>
  <c r="D178" i="26"/>
  <c r="E178" i="26"/>
  <c r="D177" i="26"/>
  <c r="E177" i="26"/>
  <c r="D176" i="26"/>
  <c r="E176" i="26"/>
  <c r="D175" i="26"/>
  <c r="E175" i="26"/>
  <c r="D174" i="26"/>
  <c r="E174" i="26"/>
  <c r="D173" i="26"/>
  <c r="E173" i="26"/>
  <c r="D172" i="26"/>
  <c r="E172" i="26"/>
  <c r="D171" i="26"/>
  <c r="E171" i="26"/>
  <c r="D170" i="26"/>
  <c r="E170" i="26"/>
  <c r="D169" i="26"/>
  <c r="E169" i="26"/>
  <c r="D168" i="26"/>
  <c r="E168" i="26"/>
  <c r="D167" i="26"/>
  <c r="E167" i="26"/>
  <c r="D166" i="26"/>
  <c r="E166" i="26"/>
  <c r="D165" i="26"/>
  <c r="E165" i="26"/>
  <c r="D164" i="26"/>
  <c r="E164" i="26"/>
  <c r="D163" i="26"/>
  <c r="E163" i="26"/>
  <c r="D162" i="26"/>
  <c r="E162" i="26"/>
  <c r="D161" i="26"/>
  <c r="E161" i="26"/>
  <c r="D160" i="26"/>
  <c r="E160" i="26"/>
  <c r="D159" i="26"/>
  <c r="E159" i="26"/>
  <c r="D158" i="26"/>
  <c r="E158" i="26"/>
  <c r="D157" i="26"/>
  <c r="E157" i="26"/>
  <c r="D156" i="26"/>
  <c r="E156" i="26"/>
  <c r="D155" i="26"/>
  <c r="E155" i="26"/>
  <c r="D154" i="26"/>
  <c r="E154" i="26"/>
  <c r="D153" i="26"/>
  <c r="E153" i="26"/>
  <c r="D152" i="26"/>
  <c r="E152" i="26"/>
  <c r="D151" i="26"/>
  <c r="E151" i="26"/>
  <c r="D150" i="26"/>
  <c r="E150" i="26"/>
  <c r="D149" i="26"/>
  <c r="E149" i="26"/>
  <c r="D148" i="26"/>
  <c r="E148" i="26"/>
  <c r="D147" i="26"/>
  <c r="E147" i="26"/>
  <c r="D146" i="26"/>
  <c r="E146" i="26"/>
  <c r="D145" i="26"/>
  <c r="E145" i="26"/>
  <c r="D144" i="26"/>
  <c r="E144" i="26"/>
  <c r="D143" i="26"/>
  <c r="E143" i="26"/>
  <c r="D142" i="26"/>
  <c r="E142" i="26"/>
  <c r="D141" i="26"/>
  <c r="E141" i="26"/>
  <c r="D140" i="26"/>
  <c r="E140" i="26"/>
  <c r="D139" i="26"/>
  <c r="E139" i="26"/>
  <c r="D138" i="26"/>
  <c r="E138" i="26"/>
  <c r="D137" i="26"/>
  <c r="E137" i="26"/>
  <c r="D136" i="26"/>
  <c r="E136" i="26"/>
  <c r="D135" i="26"/>
  <c r="E135" i="26"/>
  <c r="D134" i="26"/>
  <c r="E134" i="26"/>
  <c r="D133" i="26"/>
  <c r="E133" i="26"/>
  <c r="D132" i="26"/>
  <c r="E132" i="26"/>
  <c r="D131" i="26"/>
  <c r="E131" i="26"/>
  <c r="D130" i="26"/>
  <c r="E130" i="26"/>
  <c r="D129" i="26"/>
  <c r="E129" i="26"/>
  <c r="D128" i="26"/>
  <c r="E128" i="26"/>
  <c r="D127" i="26"/>
  <c r="E127" i="26"/>
  <c r="D126" i="26"/>
  <c r="E126" i="26"/>
  <c r="D125" i="26"/>
  <c r="E125" i="26"/>
  <c r="D124" i="26"/>
  <c r="E124" i="26"/>
  <c r="D123" i="26"/>
  <c r="E123" i="26"/>
  <c r="D122" i="26"/>
  <c r="E122" i="26"/>
  <c r="D121" i="26"/>
  <c r="E121" i="26"/>
  <c r="D120" i="26"/>
  <c r="E120" i="26"/>
  <c r="D119" i="26"/>
  <c r="E119" i="26"/>
  <c r="D118" i="26"/>
  <c r="E118" i="26"/>
  <c r="D117" i="26"/>
  <c r="E117" i="26"/>
  <c r="D116" i="26"/>
  <c r="E116" i="26"/>
  <c r="D115" i="26"/>
  <c r="E115" i="26"/>
  <c r="D114" i="26"/>
  <c r="E114" i="26"/>
  <c r="D113" i="26"/>
  <c r="E113" i="26"/>
  <c r="D112" i="26"/>
  <c r="E112" i="26"/>
  <c r="D111" i="26"/>
  <c r="E111" i="26"/>
  <c r="D110" i="26"/>
  <c r="E110" i="26"/>
  <c r="D109" i="26"/>
  <c r="E109" i="26"/>
  <c r="D108" i="26"/>
  <c r="E108" i="26"/>
  <c r="D107" i="26"/>
  <c r="E107" i="26"/>
  <c r="D106" i="26"/>
  <c r="E106" i="26"/>
  <c r="D105" i="26"/>
  <c r="E105" i="26"/>
  <c r="D104" i="26"/>
  <c r="E104" i="26"/>
  <c r="D103" i="26"/>
  <c r="E103" i="26"/>
  <c r="D102" i="26"/>
  <c r="E102" i="26"/>
  <c r="D101" i="26"/>
  <c r="E101" i="26"/>
  <c r="D100" i="26"/>
  <c r="E100" i="26"/>
  <c r="D99" i="26"/>
  <c r="E99" i="26"/>
  <c r="D98" i="26"/>
  <c r="E98" i="26"/>
  <c r="D97" i="26"/>
  <c r="E97" i="26"/>
  <c r="D96" i="26"/>
  <c r="E96" i="26"/>
  <c r="D95" i="26"/>
  <c r="E95" i="26"/>
  <c r="D94" i="26"/>
  <c r="E94" i="26"/>
  <c r="D93" i="26"/>
  <c r="E93" i="26"/>
  <c r="D92" i="26"/>
  <c r="E92" i="26"/>
  <c r="D91" i="26"/>
  <c r="E91" i="26"/>
  <c r="D90" i="26"/>
  <c r="E90" i="26"/>
  <c r="D89" i="26"/>
  <c r="E89" i="26"/>
  <c r="D88" i="26"/>
  <c r="E88" i="26"/>
  <c r="D87" i="26"/>
  <c r="E87" i="26"/>
  <c r="D86" i="26"/>
  <c r="E86" i="26"/>
  <c r="D85" i="26"/>
  <c r="E85" i="26"/>
  <c r="D84" i="26"/>
  <c r="E84" i="26"/>
  <c r="D83" i="26"/>
  <c r="E83" i="26"/>
  <c r="D82" i="26"/>
  <c r="E82" i="26"/>
  <c r="D81" i="26"/>
  <c r="E81" i="26"/>
  <c r="D80" i="26"/>
  <c r="E80" i="26"/>
  <c r="D79" i="26"/>
  <c r="E79" i="26"/>
  <c r="D78" i="26"/>
  <c r="E78" i="26"/>
  <c r="D77" i="26"/>
  <c r="E77" i="26"/>
  <c r="D76" i="26"/>
  <c r="E76" i="26"/>
  <c r="D75" i="26"/>
  <c r="E75" i="26"/>
  <c r="D74" i="26"/>
  <c r="E74" i="26"/>
  <c r="D73" i="26"/>
  <c r="E73" i="26"/>
  <c r="D72" i="26"/>
  <c r="E72" i="26"/>
  <c r="D71" i="26"/>
  <c r="E71" i="26"/>
  <c r="D70" i="26"/>
  <c r="E70" i="26"/>
  <c r="D69" i="26"/>
  <c r="E69" i="26"/>
  <c r="D68" i="26"/>
  <c r="E68" i="26"/>
  <c r="D67" i="26"/>
  <c r="E67" i="26"/>
  <c r="D66" i="26"/>
  <c r="E66" i="26"/>
  <c r="D65" i="26"/>
  <c r="E65" i="26"/>
  <c r="D64" i="26"/>
  <c r="E64" i="26"/>
  <c r="D63" i="26"/>
  <c r="E63" i="26"/>
  <c r="D62" i="26"/>
  <c r="E62" i="26"/>
  <c r="D61" i="26"/>
  <c r="E61" i="26"/>
  <c r="D60" i="26"/>
  <c r="E60" i="26"/>
  <c r="D59" i="26"/>
  <c r="E59" i="26"/>
  <c r="D58" i="26"/>
  <c r="E58" i="26"/>
  <c r="D57" i="26"/>
  <c r="E57" i="26"/>
  <c r="D56" i="26"/>
  <c r="E56" i="26"/>
  <c r="D55" i="26"/>
  <c r="E55" i="26"/>
  <c r="D54" i="26"/>
  <c r="E54" i="26"/>
  <c r="D53" i="26"/>
  <c r="E53" i="26"/>
  <c r="D52" i="26"/>
  <c r="E52" i="26"/>
  <c r="D51" i="26"/>
  <c r="E51" i="26"/>
  <c r="D50" i="26"/>
  <c r="E50" i="26"/>
  <c r="D49" i="26"/>
  <c r="E49" i="26"/>
  <c r="D48" i="26"/>
  <c r="E48" i="26"/>
  <c r="D47" i="26"/>
  <c r="E47" i="26"/>
  <c r="D46" i="26"/>
  <c r="E46" i="26"/>
  <c r="D45" i="26"/>
  <c r="E45" i="26"/>
  <c r="D44" i="26"/>
  <c r="E44" i="26"/>
  <c r="D43" i="26"/>
  <c r="E43" i="26"/>
  <c r="D42" i="26"/>
  <c r="E42" i="26"/>
  <c r="D41" i="26"/>
  <c r="E41" i="26"/>
  <c r="D40" i="26"/>
  <c r="E40" i="26"/>
  <c r="D39" i="26"/>
  <c r="E39" i="26"/>
  <c r="D38" i="26"/>
  <c r="E38" i="26"/>
  <c r="D37" i="26"/>
  <c r="E37" i="26"/>
  <c r="D36" i="26"/>
  <c r="E36" i="26"/>
  <c r="D35" i="26"/>
  <c r="E35" i="26"/>
  <c r="D34" i="26"/>
  <c r="E34" i="26"/>
  <c r="D33" i="26"/>
  <c r="E33" i="26"/>
  <c r="D32" i="26"/>
  <c r="E32" i="26"/>
  <c r="D31" i="26"/>
  <c r="E31" i="26"/>
  <c r="D30" i="26"/>
  <c r="E30" i="26"/>
  <c r="D29" i="26"/>
  <c r="E29" i="26"/>
  <c r="D28" i="26"/>
  <c r="E28" i="26"/>
  <c r="D27" i="26"/>
  <c r="E27" i="26"/>
  <c r="D26" i="26"/>
  <c r="E26" i="26"/>
  <c r="D25" i="26"/>
  <c r="E25" i="26"/>
  <c r="D24" i="26"/>
  <c r="E24" i="26"/>
  <c r="D23" i="26"/>
  <c r="E23" i="26"/>
  <c r="D22" i="26"/>
  <c r="E22" i="26"/>
  <c r="D21" i="26"/>
  <c r="E21" i="26"/>
  <c r="D20" i="26"/>
  <c r="E20" i="26"/>
  <c r="D19" i="26"/>
  <c r="E19" i="26"/>
  <c r="D18" i="26"/>
  <c r="E18" i="26"/>
  <c r="D17" i="26"/>
  <c r="E17" i="26"/>
  <c r="D16" i="26"/>
  <c r="E16" i="26"/>
  <c r="D15" i="26"/>
  <c r="E15" i="26"/>
  <c r="D14" i="26"/>
  <c r="E14" i="26"/>
  <c r="D13" i="26"/>
  <c r="E13" i="26"/>
  <c r="D12" i="26"/>
  <c r="E12" i="26"/>
  <c r="D11" i="26"/>
  <c r="E11" i="26"/>
  <c r="D10" i="26"/>
  <c r="E10" i="26"/>
  <c r="D9" i="26"/>
  <c r="E9" i="26"/>
  <c r="D8" i="26"/>
  <c r="E8" i="26"/>
  <c r="D7" i="26"/>
  <c r="E7" i="26"/>
  <c r="D6" i="26"/>
  <c r="E6" i="26"/>
  <c r="D5" i="26"/>
  <c r="E5" i="26"/>
  <c r="D4" i="26"/>
  <c r="E4" i="26"/>
  <c r="D3" i="26"/>
  <c r="E3" i="26"/>
  <c r="D2" i="26"/>
  <c r="E2" i="26"/>
  <c r="G1" i="1"/>
  <c r="G1" i="2"/>
</calcChain>
</file>

<file path=xl/sharedStrings.xml><?xml version="1.0" encoding="utf-8"?>
<sst xmlns="http://schemas.openxmlformats.org/spreadsheetml/2006/main" count="9500" uniqueCount="85">
  <si>
    <t>Nurofen</t>
  </si>
  <si>
    <t>No-Spa</t>
  </si>
  <si>
    <t>No-Spa Forte</t>
  </si>
  <si>
    <t>Strepsils</t>
  </si>
  <si>
    <t>Citropak</t>
  </si>
  <si>
    <t>Immunoflazid</t>
  </si>
  <si>
    <t>Pankreazym</t>
  </si>
  <si>
    <t>Ibufen</t>
  </si>
  <si>
    <t>Galazolin</t>
  </si>
  <si>
    <t>Gerbalor</t>
  </si>
  <si>
    <t>Bobotic</t>
  </si>
  <si>
    <t>Acidolac</t>
  </si>
  <si>
    <t>Superia</t>
  </si>
  <si>
    <t>Perfectil</t>
  </si>
  <si>
    <t>LavinaL</t>
  </si>
  <si>
    <t>Neoflorum</t>
  </si>
  <si>
    <t>Avirusprey</t>
  </si>
  <si>
    <t>Apimilk</t>
  </si>
  <si>
    <t>Bell's</t>
  </si>
  <si>
    <t>Brand</t>
  </si>
  <si>
    <t>Year</t>
  </si>
  <si>
    <t>week</t>
  </si>
  <si>
    <t>TAMIPUL</t>
  </si>
  <si>
    <t>Impr</t>
  </si>
  <si>
    <t>Digital Video</t>
  </si>
  <si>
    <t>Sales</t>
  </si>
  <si>
    <t>Week</t>
  </si>
  <si>
    <t>Digital Not Video</t>
  </si>
  <si>
    <t>GRP</t>
  </si>
  <si>
    <t>WGRP</t>
  </si>
  <si>
    <t>EqGRP</t>
  </si>
  <si>
    <t>DETRALEX</t>
  </si>
  <si>
    <t>IBUPROFEN</t>
  </si>
  <si>
    <t>MENOVASINUM</t>
  </si>
  <si>
    <t>VOLTAREN</t>
  </si>
  <si>
    <t>ACC</t>
  </si>
  <si>
    <t>ACIDOLAC</t>
  </si>
  <si>
    <t>ALLERWAY</t>
  </si>
  <si>
    <t>APIMILK</t>
  </si>
  <si>
    <t>AVIRUSPRAY</t>
  </si>
  <si>
    <t>BELL`S</t>
  </si>
  <si>
    <t>BEPANTHEN</t>
  </si>
  <si>
    <t>BOBOTHIC</t>
  </si>
  <si>
    <t>BRONCHIPRET</t>
  </si>
  <si>
    <t>CITROPAK</t>
  </si>
  <si>
    <t>COLDREX</t>
  </si>
  <si>
    <t>DARSIL</t>
  </si>
  <si>
    <t>DECATYLEN</t>
  </si>
  <si>
    <t>DETRIMAX</t>
  </si>
  <si>
    <t>DOPPELHERZ</t>
  </si>
  <si>
    <t>ENTEROGERMINA</t>
  </si>
  <si>
    <t>ENTEROL</t>
  </si>
  <si>
    <t>EPIGALIN</t>
  </si>
  <si>
    <t>ERGOFERON</t>
  </si>
  <si>
    <t>ESSENTIALE</t>
  </si>
  <si>
    <t>EVALAR</t>
  </si>
  <si>
    <t>EXODERIL</t>
  </si>
  <si>
    <t>GALAZOLIN</t>
  </si>
  <si>
    <t>GAVISCON</t>
  </si>
  <si>
    <t>GERBALOR</t>
  </si>
  <si>
    <t>IBUFEN</t>
  </si>
  <si>
    <t>IMMUNOFLAZIDUM</t>
  </si>
  <si>
    <t>LAVINAL</t>
  </si>
  <si>
    <t>LINIDERM</t>
  </si>
  <si>
    <t>MAGNE-B6</t>
  </si>
  <si>
    <t>MEDICHRONAL</t>
  </si>
  <si>
    <t>NALGESIN</t>
  </si>
  <si>
    <t>NEOFLORUM</t>
  </si>
  <si>
    <t>NO-SPA</t>
  </si>
  <si>
    <t>NUROFEN</t>
  </si>
  <si>
    <t>PANCREAZIM</t>
  </si>
  <si>
    <t>PERFECTIL</t>
  </si>
  <si>
    <t>PERSEN</t>
  </si>
  <si>
    <t>PIMAFUCIN</t>
  </si>
  <si>
    <t>PRAVENOR</t>
  </si>
  <si>
    <t>RELIEF</t>
  </si>
  <si>
    <t>SEDARISTON</t>
  </si>
  <si>
    <t>SOLPADEINE</t>
  </si>
  <si>
    <t>STREPSILS</t>
  </si>
  <si>
    <t>SUPERIA</t>
  </si>
  <si>
    <t>SUPRADYN</t>
  </si>
  <si>
    <t>SWISS</t>
  </si>
  <si>
    <t>THERAFLU</t>
  </si>
  <si>
    <t>VICKS</t>
  </si>
  <si>
    <t>Прописн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</si>
</sst>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A9A9A9"/>
      <name val="Calibri"/>
      <family val="2"/>
      <scheme val="minor"/>
    </font>
    <font>
      <sz val="11"/>
      <color rgb="FFDCDCDC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9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10"/>
      <name val="Arial"/>
      <family val="2"/>
      <charset val="204"/>
    </font>
    <font>
      <sz val="8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9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  <diagonal/>
    </border>
  </borders>
  <cellStyleXfs count="21">
    <xf numFmtId="0" fontId="0" fillId="0" borderId="0"/>
    <xf numFmtId="0" fontId="2" fillId="0" borderId="0"/>
    <xf numFmtId="49" fontId="6" fillId="2" borderId="1">
      <alignment horizontal="left" vertical="top"/>
    </xf>
    <xf numFmtId="49" fontId="7" fillId="2" borderId="2">
      <alignment horizontal="left" vertical="top"/>
    </xf>
    <xf numFmtId="49" fontId="7" fillId="2" borderId="3">
      <alignment horizontal="left" vertical="top"/>
    </xf>
    <xf numFmtId="49" fontId="7" fillId="2" borderId="1">
      <alignment horizontal="left" vertical="top"/>
    </xf>
    <xf numFmtId="1" fontId="7" fillId="3" borderId="1">
      <alignment horizontal="right" vertical="top"/>
    </xf>
    <xf numFmtId="49" fontId="7" fillId="3" borderId="1">
      <alignment horizontal="left" vertical="top"/>
    </xf>
    <xf numFmtId="4" fontId="7" fillId="3" borderId="1">
      <alignment horizontal="right" vertical="top"/>
    </xf>
    <xf numFmtId="0" fontId="8" fillId="0" borderId="0"/>
    <xf numFmtId="0" fontId="1" fillId="0" borderId="0"/>
    <xf numFmtId="49" fontId="11" fillId="2" borderId="2">
      <alignment horizontal="left" vertical="top"/>
    </xf>
    <xf numFmtId="49" fontId="11" fillId="2" borderId="3">
      <alignment horizontal="left" vertical="top"/>
    </xf>
    <xf numFmtId="49" fontId="11" fillId="2" borderId="4">
      <alignment horizontal="left" vertical="top" wrapText="1"/>
    </xf>
    <xf numFmtId="0" fontId="11" fillId="4" borderId="5">
      <alignment horizontal="right" vertical="top"/>
    </xf>
    <xf numFmtId="49" fontId="11" fillId="4" borderId="5">
      <alignment horizontal="left" vertical="top"/>
    </xf>
    <xf numFmtId="0" fontId="11" fillId="5" borderId="5">
      <alignment horizontal="right" vertical="top"/>
    </xf>
    <xf numFmtId="49" fontId="11" fillId="5" borderId="5">
      <alignment horizontal="left" vertical="top"/>
    </xf>
    <xf numFmtId="4" fontId="11" fillId="4" borderId="5">
      <alignment horizontal="right" vertical="top"/>
    </xf>
    <xf numFmtId="4" fontId="11" fillId="5" borderId="5">
      <alignment horizontal="right" vertical="top"/>
    </xf>
    <xf numFmtId="49" fontId="11" fillId="2" borderId="4">
      <alignment horizontal="left" vertical="top" wrapText="1"/>
    </xf>
  </cellStyleXfs>
  <cellXfs count="317">
    <xf numFmtId="0" fontId="0" fillId="0" borderId="0" xfId="0"/>
    <xf numFmtId="3" fontId="0" fillId="0" borderId="0" xfId="0" applyNumberFormat="1" applyAlignment="1">
      <alignment horizontal="right"/>
    </xf>
    <xf numFmtId="3" fontId="3" fillId="0" borderId="0" xfId="0" applyNumberFormat="1" applyFont="1" applyAlignment="1">
      <alignment horizontal="right"/>
    </xf>
    <xf numFmtId="3" fontId="4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3" fontId="0" fillId="0" borderId="0" xfId="0" applyNumberFormat="1"/>
    <xf numFmtId="3" fontId="1" fillId="0" borderId="0" xfId="0" applyNumberFormat="1" applyFont="1"/>
    <xf numFmtId="3" fontId="10" fillId="0" borderId="0" xfId="0" applyNumberFormat="1" applyFon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  <xf numFmtId="0" fontId="1" fillId="0" borderId="0" xfId="10" applyNumberFormat="1"/>
  </cellXfs>
  <cellStyles count="21">
    <cellStyle name="1" xfId="3" xr:uid="{B0D61023-AAD0-44DE-9FE7-CA4F880259F0}"/>
    <cellStyle name="1 2" xfId="11" xr:uid="{CD9A6265-7ABF-4576-BDBF-2F9FBA7000AC}"/>
    <cellStyle name="10" xfId="6" xr:uid="{E9D4F198-7568-4A1A-845B-36ABFDAF44F0}"/>
    <cellStyle name="11" xfId="7" xr:uid="{762FD1CB-328D-4562-AEA4-4FAF65C9C6AF}"/>
    <cellStyle name="11 2" xfId="16" xr:uid="{75767D0A-AFB3-4D23-A969-70C03AF769CD}"/>
    <cellStyle name="12" xfId="8" xr:uid="{8ACCB87F-C97F-40A4-8673-C6CCE7F83503}"/>
    <cellStyle name="12 2" xfId="17" xr:uid="{6EE18B15-B949-404F-B7F4-6204921F8AFB}"/>
    <cellStyle name="13" xfId="19" xr:uid="{7957B179-AF27-454D-8F33-3FE22B18A373}"/>
    <cellStyle name="14" xfId="14" xr:uid="{6D78E854-603E-4CEF-BED9-3F7CA4369B92}"/>
    <cellStyle name="15" xfId="15" xr:uid="{7CBA536E-7D3E-4589-98DA-DBAF3C2E7D8A}"/>
    <cellStyle name="16" xfId="18" xr:uid="{86AC5CEF-33F3-4B9A-871B-4ADC369130F1}"/>
    <cellStyle name="3" xfId="4" xr:uid="{F98784DB-3E07-4320-BE86-87CF2E9468E2}"/>
    <cellStyle name="3 2" xfId="12" xr:uid="{2FDCEFF0-4094-4617-95A7-6F52D41D29CD}"/>
    <cellStyle name="4" xfId="13" xr:uid="{E7C40D3F-5CD7-481C-8F61-A25057B08D03}"/>
    <cellStyle name="5" xfId="20" xr:uid="{3CFEEE34-0137-4BA2-AD8C-C860A4551AA7}"/>
    <cellStyle name="7" xfId="5" xr:uid="{1711A4DA-86C7-4B41-B427-D4EE583BCB7D}"/>
    <cellStyle name="8" xfId="2" xr:uid="{DB4588AC-EB4A-4A18-B02A-2C80F72BB89A}"/>
    <cellStyle name="Обычный" xfId="0" builtinId="0"/>
    <cellStyle name="Обычный 2" xfId="1" xr:uid="{B114F06D-152C-47EB-9E8B-5ED57E0D8772}"/>
    <cellStyle name="Обычный 3" xfId="9" xr:uid="{B1B39028-59D9-412E-91AD-7E2D03B97FC4}"/>
    <cellStyle name="Обычный 4" xfId="10" xr:uid="{17C63257-BCB6-445A-9053-BABB7138356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8749B-DD72-4613-A763-8F055635897E}">
  <dimension ref="A1:I6278"/>
  <sheetViews>
    <sheetView tabSelected="1" workbookViewId="0">
      <pane ySplit="1" topLeftCell="A6246" activePane="bottomLeft" state="frozen"/>
      <selection pane="bottomLeft" activeCell="A244" sqref="A244:F5947"/>
    </sheetView>
  </sheetViews>
  <sheetFormatPr defaultRowHeight="15" x14ac:dyDescent="0.25"/>
  <cols>
    <col min="1" max="1" width="18.42578125" bestFit="1" customWidth="1"/>
    <col min="2" max="2" width="5" bestFit="1" customWidth="1"/>
    <col min="3" max="3" width="6.140625" bestFit="1" customWidth="1"/>
    <col min="4" max="4" width="12.42578125" bestFit="1" customWidth="1"/>
    <col min="5" max="5" width="16.28515625" bestFit="1" customWidth="1"/>
    <col min="6" max="6" width="7.42578125" bestFit="1" customWidth="1"/>
    <col min="7" max="7" width="8" bestFit="1" customWidth="1"/>
    <col min="8" max="9" width="7" bestFit="1" customWidth="1"/>
  </cols>
  <sheetData>
    <row r="1" spans="1:9" x14ac:dyDescent="0.25">
      <c r="A1" t="s">
        <v>19</v>
      </c>
      <c r="B1" t="s">
        <v>20</v>
      </c>
      <c r="C1" t="s">
        <v>26</v>
      </c>
      <c r="D1" t="s">
        <v>24</v>
      </c>
      <c r="E1" t="s">
        <v>27</v>
      </c>
      <c r="F1" t="s">
        <v>25</v>
      </c>
      <c r="G1" t="s">
        <v>28</v>
      </c>
      <c r="H1" t="s">
        <v>29</v>
      </c>
      <c r="I1" t="s">
        <v>30</v>
      </c>
    </row>
    <row r="2" spans="1:9" x14ac:dyDescent="0.25">
      <c r="A2" s="6" t="s">
        <v>35</v>
      </c>
      <c r="B2">
        <v>2017</v>
      </c>
      <c r="C2">
        <v>1</v>
      </c>
      <c r="D2" s="5">
        <f>SUMIFS('Video Digital'!$E:$E,'Video Digital'!B:B,A2,'Video Digital'!C:C,B2,'Video Digital'!D:D,C2)</f>
        <v>0</v>
      </c>
      <c r="E2" s="5">
        <f>SUMIFS('All Digital'!$E:$E,'All Digital'!B:B,A2,'All Digital'!C:C,B2,'All Digital'!D:D,C2)-D2</f>
        <v>0</v>
      </c>
      <c r="F2" s="5">
        <v>74758.080000000002</v>
      </c>
      <c r="G2">
        <v>407.41</v>
      </c>
      <c r="H2">
        <v>339.23</v>
      </c>
      <c r="I2">
        <v>387.03</v>
      </c>
    </row>
    <row r="3" spans="1:9" x14ac:dyDescent="0.25">
      <c r="A3" t="s">
        <v>35</v>
      </c>
      <c r="B3">
        <v>2017</v>
      </c>
      <c r="C3">
        <v>2</v>
      </c>
      <c r="D3" s="5">
        <f>SUMIFS('Video Digital'!$E:$E,'Video Digital'!B:B,A3,'Video Digital'!C:C,B3,'Video Digital'!D:D,C3)</f>
        <v>0</v>
      </c>
      <c r="E3" s="5">
        <f>SUMIFS('All Digital'!$E:$E,'All Digital'!B:B,A3,'All Digital'!C:C,B3,'All Digital'!D:D,C3)-D3</f>
        <v>0</v>
      </c>
      <c r="F3" s="5">
        <v>53438.909999999996</v>
      </c>
      <c r="G3">
        <v>212.02</v>
      </c>
      <c r="H3">
        <v>136.9</v>
      </c>
      <c r="I3">
        <v>171.69</v>
      </c>
    </row>
    <row r="4" spans="1:9" x14ac:dyDescent="0.25">
      <c r="A4" t="s">
        <v>35</v>
      </c>
      <c r="B4">
        <v>2017</v>
      </c>
      <c r="C4">
        <v>3</v>
      </c>
      <c r="D4" s="5">
        <f>SUMIFS('Video Digital'!$E:$E,'Video Digital'!B:B,A4,'Video Digital'!C:C,B4,'Video Digital'!D:D,C4)</f>
        <v>0</v>
      </c>
      <c r="E4" s="5">
        <f>SUMIFS('All Digital'!$E:$E,'All Digital'!B:B,A4,'All Digital'!C:C,B4,'All Digital'!D:D,C4)-D4</f>
        <v>0</v>
      </c>
      <c r="F4" s="5">
        <v>38183.040000000001</v>
      </c>
      <c r="G4">
        <v>238.36</v>
      </c>
      <c r="H4">
        <v>119.05</v>
      </c>
      <c r="I4">
        <v>166.85</v>
      </c>
    </row>
    <row r="5" spans="1:9" x14ac:dyDescent="0.25">
      <c r="A5" t="s">
        <v>35</v>
      </c>
      <c r="B5">
        <v>2017</v>
      </c>
      <c r="C5">
        <v>4</v>
      </c>
      <c r="D5" s="5">
        <f>SUMIFS('Video Digital'!$E:$E,'Video Digital'!B:B,A5,'Video Digital'!C:C,B5,'Video Digital'!D:D,C5)</f>
        <v>0</v>
      </c>
      <c r="E5" s="5">
        <f>SUMIFS('All Digital'!$E:$E,'All Digital'!B:B,A5,'All Digital'!C:C,B5,'All Digital'!D:D,C5)-D5</f>
        <v>0</v>
      </c>
      <c r="F5" s="5">
        <v>32693.15</v>
      </c>
      <c r="G5">
        <v>246.07</v>
      </c>
      <c r="H5">
        <v>122.83</v>
      </c>
      <c r="I5">
        <v>172.25</v>
      </c>
    </row>
    <row r="6" spans="1:9" x14ac:dyDescent="0.25">
      <c r="A6" t="s">
        <v>35</v>
      </c>
      <c r="B6">
        <v>2017</v>
      </c>
      <c r="C6">
        <v>5</v>
      </c>
      <c r="D6" s="5">
        <f>SUMIFS('Video Digital'!$E:$E,'Video Digital'!B:B,A6,'Video Digital'!C:C,B6,'Video Digital'!D:D,C6)</f>
        <v>0</v>
      </c>
      <c r="E6" s="5">
        <f>SUMIFS('All Digital'!$E:$E,'All Digital'!B:B,A6,'All Digital'!C:C,B6,'All Digital'!D:D,C6)-D6</f>
        <v>0</v>
      </c>
      <c r="F6" s="5">
        <v>34475.24</v>
      </c>
      <c r="G6">
        <v>282.32</v>
      </c>
      <c r="H6">
        <v>235.15</v>
      </c>
      <c r="I6">
        <v>268.22000000000003</v>
      </c>
    </row>
    <row r="7" spans="1:9" x14ac:dyDescent="0.25">
      <c r="A7" t="s">
        <v>35</v>
      </c>
      <c r="B7">
        <v>2017</v>
      </c>
      <c r="C7">
        <v>6</v>
      </c>
      <c r="D7" s="5">
        <f>SUMIFS('Video Digital'!$E:$E,'Video Digital'!B:B,A7,'Video Digital'!C:C,B7,'Video Digital'!D:D,C7)</f>
        <v>0</v>
      </c>
      <c r="E7" s="5">
        <f>SUMIFS('All Digital'!$E:$E,'All Digital'!B:B,A7,'All Digital'!C:C,B7,'All Digital'!D:D,C7)-D7</f>
        <v>0</v>
      </c>
      <c r="F7" s="5">
        <v>39075.770000000004</v>
      </c>
      <c r="G7">
        <v>270.60000000000002</v>
      </c>
      <c r="H7">
        <v>196.46</v>
      </c>
      <c r="I7">
        <v>235.41</v>
      </c>
    </row>
    <row r="8" spans="1:9" x14ac:dyDescent="0.25">
      <c r="A8" t="s">
        <v>35</v>
      </c>
      <c r="B8">
        <v>2017</v>
      </c>
      <c r="C8">
        <v>7</v>
      </c>
      <c r="D8" s="5">
        <f>SUMIFS('Video Digital'!$E:$E,'Video Digital'!B:B,A8,'Video Digital'!C:C,B8,'Video Digital'!D:D,C8)</f>
        <v>0</v>
      </c>
      <c r="E8" s="5">
        <f>SUMIFS('All Digital'!$E:$E,'All Digital'!B:B,A8,'All Digital'!C:C,B8,'All Digital'!D:D,C8)-D8</f>
        <v>0</v>
      </c>
      <c r="F8" s="5">
        <v>38567.67</v>
      </c>
      <c r="G8">
        <v>266.52999999999997</v>
      </c>
      <c r="H8">
        <v>133</v>
      </c>
      <c r="I8">
        <v>186.59</v>
      </c>
    </row>
    <row r="9" spans="1:9" x14ac:dyDescent="0.25">
      <c r="A9" t="s">
        <v>35</v>
      </c>
      <c r="B9">
        <v>2017</v>
      </c>
      <c r="C9">
        <v>8</v>
      </c>
      <c r="D9" s="5">
        <f>SUMIFS('Video Digital'!$E:$E,'Video Digital'!B:B,A9,'Video Digital'!C:C,B9,'Video Digital'!D:D,C9)</f>
        <v>0</v>
      </c>
      <c r="E9" s="5">
        <f>SUMIFS('All Digital'!$E:$E,'All Digital'!B:B,A9,'All Digital'!C:C,B9,'All Digital'!D:D,C9)-D9</f>
        <v>0</v>
      </c>
      <c r="F9" s="5">
        <v>38755.56</v>
      </c>
      <c r="G9">
        <v>282.58</v>
      </c>
      <c r="H9">
        <v>141.19999999999999</v>
      </c>
      <c r="I9">
        <v>197.83</v>
      </c>
    </row>
    <row r="10" spans="1:9" x14ac:dyDescent="0.25">
      <c r="A10" t="s">
        <v>35</v>
      </c>
      <c r="B10">
        <v>2017</v>
      </c>
      <c r="C10">
        <v>9</v>
      </c>
      <c r="D10" s="5">
        <f>SUMIFS('Video Digital'!$E:$E,'Video Digital'!B:B,A10,'Video Digital'!C:C,B10,'Video Digital'!D:D,C10)</f>
        <v>0</v>
      </c>
      <c r="E10" s="5">
        <f>SUMIFS('All Digital'!$E:$E,'All Digital'!B:B,A10,'All Digital'!C:C,B10,'All Digital'!D:D,C10)-D10</f>
        <v>0</v>
      </c>
      <c r="F10" s="5">
        <v>36893.4</v>
      </c>
      <c r="G10">
        <v>288.69</v>
      </c>
      <c r="H10">
        <v>144.37</v>
      </c>
      <c r="I10">
        <v>202.08</v>
      </c>
    </row>
    <row r="11" spans="1:9" x14ac:dyDescent="0.25">
      <c r="A11" t="s">
        <v>35</v>
      </c>
      <c r="B11">
        <v>2017</v>
      </c>
      <c r="C11">
        <v>10</v>
      </c>
      <c r="D11" s="5">
        <f>SUMIFS('Video Digital'!$E:$E,'Video Digital'!B:B,A11,'Video Digital'!C:C,B11,'Video Digital'!D:D,C11)</f>
        <v>0</v>
      </c>
      <c r="E11" s="5">
        <f>SUMIFS('All Digital'!$E:$E,'All Digital'!B:B,A11,'All Digital'!C:C,B11,'All Digital'!D:D,C11)-D11</f>
        <v>0</v>
      </c>
      <c r="F11" s="5">
        <v>36312.49</v>
      </c>
    </row>
    <row r="12" spans="1:9" x14ac:dyDescent="0.25">
      <c r="A12" t="s">
        <v>35</v>
      </c>
      <c r="B12">
        <v>2017</v>
      </c>
      <c r="C12">
        <v>11</v>
      </c>
      <c r="D12" s="5">
        <f>SUMIFS('Video Digital'!$E:$E,'Video Digital'!B:B,A12,'Video Digital'!C:C,B12,'Video Digital'!D:D,C12)</f>
        <v>0</v>
      </c>
      <c r="E12" s="5">
        <f>SUMIFS('All Digital'!$E:$E,'All Digital'!B:B,A12,'All Digital'!C:C,B12,'All Digital'!D:D,C12)-D12</f>
        <v>0</v>
      </c>
      <c r="F12" s="5">
        <v>38307.21</v>
      </c>
      <c r="G12" s="8">
        <v>195.12999999999997</v>
      </c>
      <c r="H12" s="8">
        <v>97.549999999999983</v>
      </c>
      <c r="I12" s="8">
        <v>136.60000000000002</v>
      </c>
    </row>
    <row r="13" spans="1:9" x14ac:dyDescent="0.25">
      <c r="A13" t="s">
        <v>35</v>
      </c>
      <c r="B13">
        <v>2017</v>
      </c>
      <c r="C13">
        <v>12</v>
      </c>
      <c r="D13" s="5">
        <f>SUMIFS('Video Digital'!$E:$E,'Video Digital'!B:B,A13,'Video Digital'!C:C,B13,'Video Digital'!D:D,C13)</f>
        <v>0</v>
      </c>
      <c r="E13" s="5">
        <f>SUMIFS('All Digital'!$E:$E,'All Digital'!B:B,A13,'All Digital'!C:C,B13,'All Digital'!D:D,C13)-D13</f>
        <v>0</v>
      </c>
      <c r="F13" s="5">
        <v>35831.340000000004</v>
      </c>
      <c r="G13" s="8">
        <v>195.38</v>
      </c>
      <c r="H13" s="8">
        <v>97.679999999999993</v>
      </c>
      <c r="I13" s="8">
        <v>136.76</v>
      </c>
    </row>
    <row r="14" spans="1:9" x14ac:dyDescent="0.25">
      <c r="A14" t="s">
        <v>35</v>
      </c>
      <c r="B14">
        <v>2017</v>
      </c>
      <c r="C14">
        <v>13</v>
      </c>
      <c r="D14" s="5">
        <f>SUMIFS('Video Digital'!$E:$E,'Video Digital'!B:B,A14,'Video Digital'!C:C,B14,'Video Digital'!D:D,C14)</f>
        <v>0</v>
      </c>
      <c r="E14" s="5">
        <f>SUMIFS('All Digital'!$E:$E,'All Digital'!B:B,A14,'All Digital'!C:C,B14,'All Digital'!D:D,C14)-D14</f>
        <v>0</v>
      </c>
      <c r="F14" s="5">
        <v>34696.79</v>
      </c>
      <c r="G14" s="8">
        <v>166.87</v>
      </c>
      <c r="H14" s="8">
        <v>83.309999999999988</v>
      </c>
      <c r="I14" s="8">
        <v>116.78999999999998</v>
      </c>
    </row>
    <row r="15" spans="1:9" x14ac:dyDescent="0.25">
      <c r="A15" t="s">
        <v>35</v>
      </c>
      <c r="B15">
        <v>2017</v>
      </c>
      <c r="C15">
        <v>14</v>
      </c>
      <c r="D15" s="5">
        <f>SUMIFS('Video Digital'!$E:$E,'Video Digital'!B:B,A15,'Video Digital'!C:C,B15,'Video Digital'!D:D,C15)</f>
        <v>0</v>
      </c>
      <c r="E15" s="5">
        <f>SUMIFS('All Digital'!$E:$E,'All Digital'!B:B,A15,'All Digital'!C:C,B15,'All Digital'!D:D,C15)-D15</f>
        <v>0</v>
      </c>
      <c r="F15" s="5">
        <v>31732.240000000002</v>
      </c>
      <c r="G15" s="8">
        <v>185.19</v>
      </c>
      <c r="H15" s="8">
        <v>92.56</v>
      </c>
      <c r="I15" s="8">
        <v>129.61000000000001</v>
      </c>
    </row>
    <row r="16" spans="1:9" x14ac:dyDescent="0.25">
      <c r="A16" t="s">
        <v>35</v>
      </c>
      <c r="B16">
        <v>2017</v>
      </c>
      <c r="C16">
        <v>15</v>
      </c>
      <c r="D16" s="5">
        <f>SUMIFS('Video Digital'!$E:$E,'Video Digital'!B:B,A16,'Video Digital'!C:C,B16,'Video Digital'!D:D,C16)</f>
        <v>0</v>
      </c>
      <c r="E16" s="5">
        <f>SUMIFS('All Digital'!$E:$E,'All Digital'!B:B,A16,'All Digital'!C:C,B16,'All Digital'!D:D,C16)-D16</f>
        <v>0</v>
      </c>
      <c r="F16" s="5">
        <v>30126.04</v>
      </c>
    </row>
    <row r="17" spans="1:6" x14ac:dyDescent="0.25">
      <c r="A17" t="s">
        <v>35</v>
      </c>
      <c r="B17">
        <v>2017</v>
      </c>
      <c r="C17">
        <v>16</v>
      </c>
      <c r="D17" s="5">
        <f>SUMIFS('Video Digital'!$E:$E,'Video Digital'!B:B,A17,'Video Digital'!C:C,B17,'Video Digital'!D:D,C17)</f>
        <v>0</v>
      </c>
      <c r="E17" s="5">
        <f>SUMIFS('All Digital'!$E:$E,'All Digital'!B:B,A17,'All Digital'!C:C,B17,'All Digital'!D:D,C17)-D17</f>
        <v>0</v>
      </c>
      <c r="F17" s="5">
        <v>31940.49</v>
      </c>
    </row>
    <row r="18" spans="1:6" x14ac:dyDescent="0.25">
      <c r="A18" t="s">
        <v>35</v>
      </c>
      <c r="B18">
        <v>2017</v>
      </c>
      <c r="C18">
        <v>17</v>
      </c>
      <c r="D18" s="5">
        <f>SUMIFS('Video Digital'!$E:$E,'Video Digital'!B:B,A18,'Video Digital'!C:C,B18,'Video Digital'!D:D,C18)</f>
        <v>0</v>
      </c>
      <c r="E18" s="5">
        <f>SUMIFS('All Digital'!$E:$E,'All Digital'!B:B,A18,'All Digital'!C:C,B18,'All Digital'!D:D,C18)-D18</f>
        <v>0</v>
      </c>
      <c r="F18" s="5">
        <v>30295.5</v>
      </c>
    </row>
    <row r="19" spans="1:6" x14ac:dyDescent="0.25">
      <c r="A19" t="s">
        <v>35</v>
      </c>
      <c r="B19">
        <v>2017</v>
      </c>
      <c r="C19">
        <v>18</v>
      </c>
      <c r="D19" s="5">
        <f>SUMIFS('Video Digital'!$E:$E,'Video Digital'!B:B,A19,'Video Digital'!C:C,B19,'Video Digital'!D:D,C19)</f>
        <v>0</v>
      </c>
      <c r="E19" s="5">
        <f>SUMIFS('All Digital'!$E:$E,'All Digital'!B:B,A19,'All Digital'!C:C,B19,'All Digital'!D:D,C19)-D19</f>
        <v>0</v>
      </c>
      <c r="F19" s="5">
        <v>26472.77</v>
      </c>
    </row>
    <row r="20" spans="1:6" x14ac:dyDescent="0.25">
      <c r="A20" t="s">
        <v>35</v>
      </c>
      <c r="B20">
        <v>2017</v>
      </c>
      <c r="C20">
        <v>19</v>
      </c>
      <c r="D20" s="5">
        <f>SUMIFS('Video Digital'!$E:$E,'Video Digital'!B:B,A20,'Video Digital'!C:C,B20,'Video Digital'!D:D,C20)</f>
        <v>0</v>
      </c>
      <c r="E20" s="5">
        <f>SUMIFS('All Digital'!$E:$E,'All Digital'!B:B,A20,'All Digital'!C:C,B20,'All Digital'!D:D,C20)-D20</f>
        <v>0</v>
      </c>
      <c r="F20" s="5">
        <v>26129.95</v>
      </c>
    </row>
    <row r="21" spans="1:6" x14ac:dyDescent="0.25">
      <c r="A21" t="s">
        <v>35</v>
      </c>
      <c r="B21">
        <v>2017</v>
      </c>
      <c r="C21">
        <v>20</v>
      </c>
      <c r="D21" s="5">
        <f>SUMIFS('Video Digital'!$E:$E,'Video Digital'!B:B,A21,'Video Digital'!C:C,B21,'Video Digital'!D:D,C21)</f>
        <v>0</v>
      </c>
      <c r="E21" s="5">
        <f>SUMIFS('All Digital'!$E:$E,'All Digital'!B:B,A21,'All Digital'!C:C,B21,'All Digital'!D:D,C21)-D21</f>
        <v>0</v>
      </c>
      <c r="F21" s="5">
        <v>22743.360000000001</v>
      </c>
    </row>
    <row r="22" spans="1:6" x14ac:dyDescent="0.25">
      <c r="A22" t="s">
        <v>35</v>
      </c>
      <c r="B22">
        <v>2017</v>
      </c>
      <c r="C22">
        <v>21</v>
      </c>
      <c r="D22" s="5">
        <f>SUMIFS('Video Digital'!$E:$E,'Video Digital'!B:B,A22,'Video Digital'!C:C,B22,'Video Digital'!D:D,C22)</f>
        <v>0</v>
      </c>
      <c r="E22" s="5">
        <f>SUMIFS('All Digital'!$E:$E,'All Digital'!B:B,A22,'All Digital'!C:C,B22,'All Digital'!D:D,C22)-D22</f>
        <v>0</v>
      </c>
      <c r="F22" s="5">
        <v>21908.920000000002</v>
      </c>
    </row>
    <row r="23" spans="1:6" x14ac:dyDescent="0.25">
      <c r="A23" t="s">
        <v>35</v>
      </c>
      <c r="B23">
        <v>2017</v>
      </c>
      <c r="C23">
        <v>22</v>
      </c>
      <c r="D23" s="5">
        <f>SUMIFS('Video Digital'!$E:$E,'Video Digital'!B:B,A23,'Video Digital'!C:C,B23,'Video Digital'!D:D,C23)</f>
        <v>0</v>
      </c>
      <c r="E23" s="5">
        <f>SUMIFS('All Digital'!$E:$E,'All Digital'!B:B,A23,'All Digital'!C:C,B23,'All Digital'!D:D,C23)-D23</f>
        <v>0</v>
      </c>
      <c r="F23" s="5">
        <v>21189.059999999998</v>
      </c>
    </row>
    <row r="24" spans="1:6" x14ac:dyDescent="0.25">
      <c r="A24" t="s">
        <v>35</v>
      </c>
      <c r="B24">
        <v>2017</v>
      </c>
      <c r="C24">
        <v>23</v>
      </c>
      <c r="D24" s="5">
        <f>SUMIFS('Video Digital'!$E:$E,'Video Digital'!B:B,A24,'Video Digital'!C:C,B24,'Video Digital'!D:D,C24)</f>
        <v>0</v>
      </c>
      <c r="E24" s="5">
        <f>SUMIFS('All Digital'!$E:$E,'All Digital'!B:B,A24,'All Digital'!C:C,B24,'All Digital'!D:D,C24)-D24</f>
        <v>0</v>
      </c>
      <c r="F24" s="5">
        <v>18208.23</v>
      </c>
    </row>
    <row r="25" spans="1:6" x14ac:dyDescent="0.25">
      <c r="A25" t="s">
        <v>35</v>
      </c>
      <c r="B25">
        <v>2017</v>
      </c>
      <c r="C25">
        <v>24</v>
      </c>
      <c r="D25" s="5">
        <f>SUMIFS('Video Digital'!$E:$E,'Video Digital'!B:B,A25,'Video Digital'!C:C,B25,'Video Digital'!D:D,C25)</f>
        <v>0</v>
      </c>
      <c r="E25" s="5">
        <f>SUMIFS('All Digital'!$E:$E,'All Digital'!B:B,A25,'All Digital'!C:C,B25,'All Digital'!D:D,C25)-D25</f>
        <v>0</v>
      </c>
      <c r="F25" s="5">
        <v>15859.2</v>
      </c>
    </row>
    <row r="26" spans="1:6" x14ac:dyDescent="0.25">
      <c r="A26" t="s">
        <v>35</v>
      </c>
      <c r="B26">
        <v>2017</v>
      </c>
      <c r="C26">
        <v>25</v>
      </c>
      <c r="D26" s="5">
        <f>SUMIFS('Video Digital'!$E:$E,'Video Digital'!B:B,A26,'Video Digital'!C:C,B26,'Video Digital'!D:D,C26)</f>
        <v>0</v>
      </c>
      <c r="E26" s="5">
        <f>SUMIFS('All Digital'!$E:$E,'All Digital'!B:B,A26,'All Digital'!C:C,B26,'All Digital'!D:D,C26)-D26</f>
        <v>0</v>
      </c>
      <c r="F26" s="5">
        <v>13360.51</v>
      </c>
    </row>
    <row r="27" spans="1:6" x14ac:dyDescent="0.25">
      <c r="A27" t="s">
        <v>35</v>
      </c>
      <c r="B27">
        <v>2017</v>
      </c>
      <c r="C27">
        <v>26</v>
      </c>
      <c r="D27" s="5">
        <f>SUMIFS('Video Digital'!$E:$E,'Video Digital'!B:B,A27,'Video Digital'!C:C,B27,'Video Digital'!D:D,C27)</f>
        <v>0</v>
      </c>
      <c r="E27" s="5">
        <f>SUMIFS('All Digital'!$E:$E,'All Digital'!B:B,A27,'All Digital'!C:C,B27,'All Digital'!D:D,C27)-D27</f>
        <v>0</v>
      </c>
      <c r="F27" s="5">
        <v>10171.360000000002</v>
      </c>
    </row>
    <row r="28" spans="1:6" x14ac:dyDescent="0.25">
      <c r="A28" t="s">
        <v>35</v>
      </c>
      <c r="B28">
        <v>2017</v>
      </c>
      <c r="C28">
        <v>27</v>
      </c>
      <c r="D28" s="5">
        <f>SUMIFS('Video Digital'!$E:$E,'Video Digital'!B:B,A28,'Video Digital'!C:C,B28,'Video Digital'!D:D,C28)</f>
        <v>0</v>
      </c>
      <c r="E28" s="5">
        <f>SUMIFS('All Digital'!$E:$E,'All Digital'!B:B,A28,'All Digital'!C:C,B28,'All Digital'!D:D,C28)-D28</f>
        <v>0</v>
      </c>
      <c r="F28" s="5">
        <v>10911.2</v>
      </c>
    </row>
    <row r="29" spans="1:6" x14ac:dyDescent="0.25">
      <c r="A29" t="s">
        <v>35</v>
      </c>
      <c r="B29">
        <v>2017</v>
      </c>
      <c r="C29">
        <v>28</v>
      </c>
      <c r="D29" s="5">
        <f>SUMIFS('Video Digital'!$E:$E,'Video Digital'!B:B,A29,'Video Digital'!C:C,B29,'Video Digital'!D:D,C29)</f>
        <v>0</v>
      </c>
      <c r="E29" s="5">
        <f>SUMIFS('All Digital'!$E:$E,'All Digital'!B:B,A29,'All Digital'!C:C,B29,'All Digital'!D:D,C29)-D29</f>
        <v>0</v>
      </c>
      <c r="F29" s="5">
        <v>10021.660000000002</v>
      </c>
    </row>
    <row r="30" spans="1:6" x14ac:dyDescent="0.25">
      <c r="A30" t="s">
        <v>35</v>
      </c>
      <c r="B30">
        <v>2017</v>
      </c>
      <c r="C30">
        <v>29</v>
      </c>
      <c r="D30" s="5">
        <f>SUMIFS('Video Digital'!$E:$E,'Video Digital'!B:B,A30,'Video Digital'!C:C,B30,'Video Digital'!D:D,C30)</f>
        <v>0</v>
      </c>
      <c r="E30" s="5">
        <f>SUMIFS('All Digital'!$E:$E,'All Digital'!B:B,A30,'All Digital'!C:C,B30,'All Digital'!D:D,C30)-D30</f>
        <v>0</v>
      </c>
      <c r="F30" s="5">
        <v>9572.9700000000012</v>
      </c>
    </row>
    <row r="31" spans="1:6" x14ac:dyDescent="0.25">
      <c r="A31" t="s">
        <v>35</v>
      </c>
      <c r="B31">
        <v>2017</v>
      </c>
      <c r="C31">
        <v>30</v>
      </c>
      <c r="D31" s="5">
        <f>SUMIFS('Video Digital'!$E:$E,'Video Digital'!B:B,A31,'Video Digital'!C:C,B31,'Video Digital'!D:D,C31)</f>
        <v>0</v>
      </c>
      <c r="E31" s="5">
        <f>SUMIFS('All Digital'!$E:$E,'All Digital'!B:B,A31,'All Digital'!C:C,B31,'All Digital'!D:D,C31)-D31</f>
        <v>0</v>
      </c>
      <c r="F31" s="5">
        <v>9597.130000000001</v>
      </c>
    </row>
    <row r="32" spans="1:6" x14ac:dyDescent="0.25">
      <c r="A32" t="s">
        <v>35</v>
      </c>
      <c r="B32">
        <v>2017</v>
      </c>
      <c r="C32">
        <v>31</v>
      </c>
      <c r="D32" s="5">
        <f>SUMIFS('Video Digital'!$E:$E,'Video Digital'!B:B,A32,'Video Digital'!C:C,B32,'Video Digital'!D:D,C32)</f>
        <v>0</v>
      </c>
      <c r="E32" s="5">
        <f>SUMIFS('All Digital'!$E:$E,'All Digital'!B:B,A32,'All Digital'!C:C,B32,'All Digital'!D:D,C32)-D32</f>
        <v>0</v>
      </c>
      <c r="F32" s="5">
        <v>9550.89</v>
      </c>
    </row>
    <row r="33" spans="1:9" x14ac:dyDescent="0.25">
      <c r="A33" t="s">
        <v>35</v>
      </c>
      <c r="B33">
        <v>2017</v>
      </c>
      <c r="C33">
        <v>32</v>
      </c>
      <c r="D33" s="5">
        <f>SUMIFS('Video Digital'!$E:$E,'Video Digital'!B:B,A33,'Video Digital'!C:C,B33,'Video Digital'!D:D,C33)</f>
        <v>0</v>
      </c>
      <c r="E33" s="5">
        <f>SUMIFS('All Digital'!$E:$E,'All Digital'!B:B,A33,'All Digital'!C:C,B33,'All Digital'!D:D,C33)-D33</f>
        <v>0</v>
      </c>
      <c r="F33" s="5">
        <v>10082.84</v>
      </c>
    </row>
    <row r="34" spans="1:9" x14ac:dyDescent="0.25">
      <c r="A34" t="s">
        <v>35</v>
      </c>
      <c r="B34">
        <v>2017</v>
      </c>
      <c r="C34">
        <v>33</v>
      </c>
      <c r="D34" s="5">
        <f>SUMIFS('Video Digital'!$E:$E,'Video Digital'!B:B,A34,'Video Digital'!C:C,B34,'Video Digital'!D:D,C34)</f>
        <v>0</v>
      </c>
      <c r="E34" s="5">
        <f>SUMIFS('All Digital'!$E:$E,'All Digital'!B:B,A34,'All Digital'!C:C,B34,'All Digital'!D:D,C34)-D34</f>
        <v>0</v>
      </c>
      <c r="F34" s="5">
        <v>11712.68</v>
      </c>
    </row>
    <row r="35" spans="1:9" x14ac:dyDescent="0.25">
      <c r="A35" t="s">
        <v>35</v>
      </c>
      <c r="B35">
        <v>2017</v>
      </c>
      <c r="C35">
        <v>34</v>
      </c>
      <c r="D35" s="5">
        <f>SUMIFS('Video Digital'!$E:$E,'Video Digital'!B:B,A35,'Video Digital'!C:C,B35,'Video Digital'!D:D,C35)</f>
        <v>0</v>
      </c>
      <c r="E35" s="5">
        <f>SUMIFS('All Digital'!$E:$E,'All Digital'!B:B,A35,'All Digital'!C:C,B35,'All Digital'!D:D,C35)-D35</f>
        <v>0</v>
      </c>
      <c r="F35" s="5">
        <v>15065.880000000001</v>
      </c>
      <c r="G35" s="9">
        <v>293.14000000000004</v>
      </c>
      <c r="H35" s="9">
        <v>244.25</v>
      </c>
      <c r="I35" s="9">
        <v>278.50000000000006</v>
      </c>
    </row>
    <row r="36" spans="1:9" x14ac:dyDescent="0.25">
      <c r="A36" t="s">
        <v>35</v>
      </c>
      <c r="B36">
        <v>2017</v>
      </c>
      <c r="C36">
        <v>35</v>
      </c>
      <c r="D36" s="5">
        <f>SUMIFS('Video Digital'!$E:$E,'Video Digital'!B:B,A36,'Video Digital'!C:C,B36,'Video Digital'!D:D,C36)</f>
        <v>0</v>
      </c>
      <c r="E36" s="5">
        <f>SUMIFS('All Digital'!$E:$E,'All Digital'!B:B,A36,'All Digital'!C:C,B36,'All Digital'!D:D,C36)-D36</f>
        <v>0</v>
      </c>
      <c r="F36" s="5">
        <v>19757.12</v>
      </c>
      <c r="G36" s="9">
        <v>331.72999999999985</v>
      </c>
      <c r="H36" s="9">
        <v>276.51</v>
      </c>
      <c r="I36" s="9">
        <v>315.17</v>
      </c>
    </row>
    <row r="37" spans="1:9" x14ac:dyDescent="0.25">
      <c r="A37" t="s">
        <v>35</v>
      </c>
      <c r="B37">
        <v>2017</v>
      </c>
      <c r="C37">
        <v>36</v>
      </c>
      <c r="D37" s="5">
        <f>SUMIFS('Video Digital'!$E:$E,'Video Digital'!B:B,A37,'Video Digital'!C:C,B37,'Video Digital'!D:D,C37)</f>
        <v>0</v>
      </c>
      <c r="E37" s="5">
        <f>SUMIFS('All Digital'!$E:$E,'All Digital'!B:B,A37,'All Digital'!C:C,B37,'All Digital'!D:D,C37)-D37</f>
        <v>0</v>
      </c>
      <c r="F37" s="5">
        <v>22963.15</v>
      </c>
      <c r="G37" s="9">
        <v>294.42</v>
      </c>
      <c r="H37" s="9">
        <v>212.03999999999996</v>
      </c>
      <c r="I37" s="9">
        <v>254.79</v>
      </c>
    </row>
    <row r="38" spans="1:9" x14ac:dyDescent="0.25">
      <c r="A38" t="s">
        <v>35</v>
      </c>
      <c r="B38">
        <v>2017</v>
      </c>
      <c r="C38">
        <v>37</v>
      </c>
      <c r="D38" s="5">
        <f>SUMIFS('Video Digital'!$E:$E,'Video Digital'!B:B,A38,'Video Digital'!C:C,B38,'Video Digital'!D:D,C38)</f>
        <v>0</v>
      </c>
      <c r="E38" s="5">
        <f>SUMIFS('All Digital'!$E:$E,'All Digital'!B:B,A38,'All Digital'!C:C,B38,'All Digital'!D:D,C38)-D38</f>
        <v>0</v>
      </c>
      <c r="F38" s="5">
        <v>30439.800000000003</v>
      </c>
      <c r="G38" s="9">
        <v>284.48</v>
      </c>
      <c r="H38" s="9">
        <v>170.66</v>
      </c>
      <c r="I38" s="9">
        <v>220.54</v>
      </c>
    </row>
    <row r="39" spans="1:9" x14ac:dyDescent="0.25">
      <c r="A39" t="s">
        <v>35</v>
      </c>
      <c r="B39">
        <v>2017</v>
      </c>
      <c r="C39">
        <v>38</v>
      </c>
      <c r="D39" s="5">
        <f>SUMIFS('Video Digital'!$E:$E,'Video Digital'!B:B,A39,'Video Digital'!C:C,B39,'Video Digital'!D:D,C39)</f>
        <v>0</v>
      </c>
      <c r="E39" s="5">
        <f>SUMIFS('All Digital'!$E:$E,'All Digital'!B:B,A39,'All Digital'!C:C,B39,'All Digital'!D:D,C39)-D39</f>
        <v>0</v>
      </c>
      <c r="F39" s="5">
        <v>33290.380000000012</v>
      </c>
      <c r="G39" s="9">
        <v>325.38000000000005</v>
      </c>
      <c r="H39" s="9">
        <v>162.68</v>
      </c>
      <c r="I39" s="9">
        <v>227.77000000000004</v>
      </c>
    </row>
    <row r="40" spans="1:9" x14ac:dyDescent="0.25">
      <c r="A40" t="s">
        <v>35</v>
      </c>
      <c r="B40">
        <v>2017</v>
      </c>
      <c r="C40">
        <v>39</v>
      </c>
      <c r="D40" s="5">
        <f>SUMIFS('Video Digital'!$E:$E,'Video Digital'!B:B,A40,'Video Digital'!C:C,B40,'Video Digital'!D:D,C40)</f>
        <v>0</v>
      </c>
      <c r="E40" s="5">
        <f>SUMIFS('All Digital'!$E:$E,'All Digital'!B:B,A40,'All Digital'!C:C,B40,'All Digital'!D:D,C40)-D40</f>
        <v>0</v>
      </c>
      <c r="F40" s="5">
        <v>34018.070000000007</v>
      </c>
      <c r="G40" s="9">
        <v>317.77000000000004</v>
      </c>
      <c r="H40" s="9">
        <v>158.83000000000001</v>
      </c>
      <c r="I40" s="9">
        <v>222.45</v>
      </c>
    </row>
    <row r="41" spans="1:9" x14ac:dyDescent="0.25">
      <c r="A41" t="s">
        <v>35</v>
      </c>
      <c r="B41">
        <v>2017</v>
      </c>
      <c r="C41">
        <v>40</v>
      </c>
      <c r="D41" s="5">
        <f>SUMIFS('Video Digital'!$E:$E,'Video Digital'!B:B,A41,'Video Digital'!C:C,B41,'Video Digital'!D:D,C41)</f>
        <v>0</v>
      </c>
      <c r="E41" s="5">
        <f>SUMIFS('All Digital'!$E:$E,'All Digital'!B:B,A41,'All Digital'!C:C,B41,'All Digital'!D:D,C41)-D41</f>
        <v>0</v>
      </c>
      <c r="F41" s="5">
        <v>39835.58</v>
      </c>
      <c r="G41" s="9">
        <v>360.89</v>
      </c>
      <c r="H41" s="9">
        <v>180.29999999999995</v>
      </c>
      <c r="I41" s="9">
        <v>252.68</v>
      </c>
    </row>
    <row r="42" spans="1:9" x14ac:dyDescent="0.25">
      <c r="A42" t="s">
        <v>35</v>
      </c>
      <c r="B42">
        <v>2017</v>
      </c>
      <c r="C42">
        <v>41</v>
      </c>
      <c r="D42" s="5">
        <f>SUMIFS('Video Digital'!$E:$E,'Video Digital'!B:B,A42,'Video Digital'!C:C,B42,'Video Digital'!D:D,C42)</f>
        <v>0</v>
      </c>
      <c r="E42" s="5">
        <f>SUMIFS('All Digital'!$E:$E,'All Digital'!B:B,A42,'All Digital'!C:C,B42,'All Digital'!D:D,C42)-D42</f>
        <v>0</v>
      </c>
      <c r="F42" s="5">
        <v>42896.380000000005</v>
      </c>
      <c r="G42" s="9">
        <v>332.39000000000004</v>
      </c>
      <c r="H42" s="9">
        <v>166.12</v>
      </c>
      <c r="I42" s="9">
        <v>232.64999999999998</v>
      </c>
    </row>
    <row r="43" spans="1:9" x14ac:dyDescent="0.25">
      <c r="A43" t="s">
        <v>35</v>
      </c>
      <c r="B43">
        <v>2017</v>
      </c>
      <c r="C43">
        <v>42</v>
      </c>
      <c r="D43" s="5">
        <f>SUMIFS('Video Digital'!$E:$E,'Video Digital'!B:B,A43,'Video Digital'!C:C,B43,'Video Digital'!D:D,C43)</f>
        <v>0</v>
      </c>
      <c r="E43" s="5">
        <f>SUMIFS('All Digital'!$E:$E,'All Digital'!B:B,A43,'All Digital'!C:C,B43,'All Digital'!D:D,C43)-D43</f>
        <v>0</v>
      </c>
      <c r="F43" s="5">
        <v>41785.789999999994</v>
      </c>
      <c r="G43" s="9">
        <v>332.65000000000003</v>
      </c>
      <c r="H43" s="9">
        <v>230.11000000000007</v>
      </c>
      <c r="I43" s="9">
        <v>280.77000000000004</v>
      </c>
    </row>
    <row r="44" spans="1:9" x14ac:dyDescent="0.25">
      <c r="A44" t="s">
        <v>35</v>
      </c>
      <c r="B44">
        <v>2017</v>
      </c>
      <c r="C44">
        <v>43</v>
      </c>
      <c r="D44" s="5">
        <f>SUMIFS('Video Digital'!$E:$E,'Video Digital'!B:B,A44,'Video Digital'!C:C,B44,'Video Digital'!D:D,C44)</f>
        <v>0</v>
      </c>
      <c r="E44" s="5">
        <f>SUMIFS('All Digital'!$E:$E,'All Digital'!B:B,A44,'All Digital'!C:C,B44,'All Digital'!D:D,C44)-D44</f>
        <v>0</v>
      </c>
      <c r="F44" s="5">
        <v>44711.540000000008</v>
      </c>
      <c r="G44" s="9">
        <v>351.24</v>
      </c>
      <c r="H44" s="9">
        <v>201.56999999999996</v>
      </c>
      <c r="I44" s="9">
        <v>265.37</v>
      </c>
    </row>
    <row r="45" spans="1:9" x14ac:dyDescent="0.25">
      <c r="A45" t="s">
        <v>35</v>
      </c>
      <c r="B45">
        <v>2017</v>
      </c>
      <c r="C45">
        <v>44</v>
      </c>
      <c r="D45" s="5">
        <f>SUMIFS('Video Digital'!$E:$E,'Video Digital'!B:B,A45,'Video Digital'!C:C,B45,'Video Digital'!D:D,C45)</f>
        <v>0</v>
      </c>
      <c r="E45" s="5">
        <f>SUMIFS('All Digital'!$E:$E,'All Digital'!B:B,A45,'All Digital'!C:C,B45,'All Digital'!D:D,C45)-D45</f>
        <v>0</v>
      </c>
      <c r="F45" s="5">
        <v>42120.37000000001</v>
      </c>
      <c r="G45" s="9">
        <v>347.91999999999996</v>
      </c>
      <c r="H45" s="9">
        <v>173.81999999999994</v>
      </c>
      <c r="I45" s="9">
        <v>243.55999999999997</v>
      </c>
    </row>
    <row r="46" spans="1:9" x14ac:dyDescent="0.25">
      <c r="A46" t="s">
        <v>35</v>
      </c>
      <c r="B46">
        <v>2017</v>
      </c>
      <c r="C46">
        <v>45</v>
      </c>
      <c r="D46" s="5">
        <f>SUMIFS('Video Digital'!$E:$E,'Video Digital'!B:B,A46,'Video Digital'!C:C,B46,'Video Digital'!D:D,C46)</f>
        <v>0</v>
      </c>
      <c r="E46" s="5">
        <f>SUMIFS('All Digital'!$E:$E,'All Digital'!B:B,A46,'All Digital'!C:C,B46,'All Digital'!D:D,C46)-D46</f>
        <v>0</v>
      </c>
      <c r="F46" s="5">
        <v>41722.25</v>
      </c>
      <c r="G46" s="9">
        <v>354.53999999999996</v>
      </c>
      <c r="H46" s="9">
        <v>177.06</v>
      </c>
      <c r="I46" s="9">
        <v>248.17000000000002</v>
      </c>
    </row>
    <row r="47" spans="1:9" x14ac:dyDescent="0.25">
      <c r="A47" t="s">
        <v>35</v>
      </c>
      <c r="B47">
        <v>2017</v>
      </c>
      <c r="C47">
        <v>46</v>
      </c>
      <c r="D47" s="5">
        <f>SUMIFS('Video Digital'!$E:$E,'Video Digital'!B:B,A47,'Video Digital'!C:C,B47,'Video Digital'!D:D,C47)</f>
        <v>0</v>
      </c>
      <c r="E47" s="5">
        <f>SUMIFS('All Digital'!$E:$E,'All Digital'!B:B,A47,'All Digital'!C:C,B47,'All Digital'!D:D,C47)-D47</f>
        <v>0</v>
      </c>
      <c r="F47" s="5">
        <v>42274.73</v>
      </c>
      <c r="G47" s="9">
        <v>363.27</v>
      </c>
      <c r="H47" s="9">
        <v>181.37</v>
      </c>
      <c r="I47" s="9">
        <v>254.28999999999996</v>
      </c>
    </row>
    <row r="48" spans="1:9" x14ac:dyDescent="0.25">
      <c r="A48" t="s">
        <v>35</v>
      </c>
      <c r="B48">
        <v>2017</v>
      </c>
      <c r="C48">
        <v>47</v>
      </c>
      <c r="D48" s="5">
        <f>SUMIFS('Video Digital'!$E:$E,'Video Digital'!B:B,A48,'Video Digital'!C:C,B48,'Video Digital'!D:D,C48)</f>
        <v>0</v>
      </c>
      <c r="E48" s="5">
        <f>SUMIFS('All Digital'!$E:$E,'All Digital'!B:B,A48,'All Digital'!C:C,B48,'All Digital'!D:D,C48)-D48</f>
        <v>0</v>
      </c>
      <c r="F48" s="5">
        <v>47020.670000000006</v>
      </c>
      <c r="G48" s="9">
        <v>307.66999999999996</v>
      </c>
      <c r="H48" s="9">
        <v>211.6</v>
      </c>
      <c r="I48" s="9">
        <v>258.70999999999998</v>
      </c>
    </row>
    <row r="49" spans="1:9" x14ac:dyDescent="0.25">
      <c r="A49" t="s">
        <v>35</v>
      </c>
      <c r="B49">
        <v>2017</v>
      </c>
      <c r="C49">
        <v>48</v>
      </c>
      <c r="D49" s="5">
        <f>SUMIFS('Video Digital'!$E:$E,'Video Digital'!B:B,A49,'Video Digital'!C:C,B49,'Video Digital'!D:D,C49)</f>
        <v>0</v>
      </c>
      <c r="E49" s="5">
        <f>SUMIFS('All Digital'!$E:$E,'All Digital'!B:B,A49,'All Digital'!C:C,B49,'All Digital'!D:D,C49)-D49</f>
        <v>0</v>
      </c>
      <c r="F49" s="5">
        <v>48525.130000000005</v>
      </c>
      <c r="G49" s="9">
        <v>328.28000000000009</v>
      </c>
      <c r="H49" s="9">
        <v>202.6</v>
      </c>
      <c r="I49" s="9">
        <v>258.71999999999997</v>
      </c>
    </row>
    <row r="50" spans="1:9" x14ac:dyDescent="0.25">
      <c r="A50" t="s">
        <v>35</v>
      </c>
      <c r="B50">
        <v>2017</v>
      </c>
      <c r="C50">
        <v>49</v>
      </c>
      <c r="D50" s="5">
        <f>SUMIFS('Video Digital'!$E:$E,'Video Digital'!B:B,A50,'Video Digital'!C:C,B50,'Video Digital'!D:D,C50)</f>
        <v>0</v>
      </c>
      <c r="E50" s="5">
        <f>SUMIFS('All Digital'!$E:$E,'All Digital'!B:B,A50,'All Digital'!C:C,B50,'All Digital'!D:D,C50)-D50</f>
        <v>0</v>
      </c>
      <c r="F50" s="5">
        <v>49215.110000000008</v>
      </c>
      <c r="G50" s="9">
        <v>295.33999999999997</v>
      </c>
      <c r="H50" s="9">
        <v>147.6</v>
      </c>
      <c r="I50" s="9">
        <v>206.73</v>
      </c>
    </row>
    <row r="51" spans="1:9" x14ac:dyDescent="0.25">
      <c r="A51" t="s">
        <v>35</v>
      </c>
      <c r="B51">
        <v>2017</v>
      </c>
      <c r="C51">
        <v>50</v>
      </c>
      <c r="D51" s="5">
        <f>SUMIFS('Video Digital'!$E:$E,'Video Digital'!B:B,A51,'Video Digital'!C:C,B51,'Video Digital'!D:D,C51)</f>
        <v>0</v>
      </c>
      <c r="E51" s="5">
        <f>SUMIFS('All Digital'!$E:$E,'All Digital'!B:B,A51,'All Digital'!C:C,B51,'All Digital'!D:D,C51)-D51</f>
        <v>0</v>
      </c>
      <c r="F51" s="5">
        <v>49802.73000000001</v>
      </c>
      <c r="G51" s="9">
        <v>299.70999999999998</v>
      </c>
      <c r="H51" s="9">
        <v>149.81000000000003</v>
      </c>
      <c r="I51" s="9">
        <v>209.78000000000003</v>
      </c>
    </row>
    <row r="52" spans="1:9" x14ac:dyDescent="0.25">
      <c r="A52" t="s">
        <v>35</v>
      </c>
      <c r="B52">
        <v>2017</v>
      </c>
      <c r="C52">
        <v>51</v>
      </c>
      <c r="D52" s="5">
        <f>SUMIFS('Video Digital'!$E:$E,'Video Digital'!B:B,A52,'Video Digital'!C:C,B52,'Video Digital'!D:D,C52)</f>
        <v>0</v>
      </c>
      <c r="E52" s="5">
        <f>SUMIFS('All Digital'!$E:$E,'All Digital'!B:B,A52,'All Digital'!C:C,B52,'All Digital'!D:D,C52)-D52</f>
        <v>0</v>
      </c>
      <c r="F52" s="5">
        <v>50763.590000000004</v>
      </c>
      <c r="G52" s="9">
        <v>287.43</v>
      </c>
      <c r="H52" s="9">
        <v>143.58000000000001</v>
      </c>
      <c r="I52" s="9">
        <v>201.20999999999998</v>
      </c>
    </row>
    <row r="53" spans="1:9" x14ac:dyDescent="0.25">
      <c r="A53" t="s">
        <v>35</v>
      </c>
      <c r="B53">
        <v>2017</v>
      </c>
      <c r="C53">
        <v>52</v>
      </c>
      <c r="D53" s="5">
        <f>SUMIFS('Video Digital'!$E:$E,'Video Digital'!B:B,A53,'Video Digital'!C:C,B53,'Video Digital'!D:D,C53)</f>
        <v>0</v>
      </c>
      <c r="E53" s="5">
        <f>SUMIFS('All Digital'!$E:$E,'All Digital'!B:B,A53,'All Digital'!C:C,B53,'All Digital'!D:D,C53)-D53</f>
        <v>0</v>
      </c>
      <c r="F53" s="5">
        <v>52862.170000000006</v>
      </c>
      <c r="G53" s="9">
        <v>311.85000000000002</v>
      </c>
      <c r="H53" s="9">
        <v>155.86000000000001</v>
      </c>
      <c r="I53" s="9">
        <v>218.29000000000005</v>
      </c>
    </row>
    <row r="54" spans="1:9" x14ac:dyDescent="0.25">
      <c r="A54" t="s">
        <v>35</v>
      </c>
      <c r="B54">
        <v>2018</v>
      </c>
      <c r="C54">
        <v>1</v>
      </c>
      <c r="D54" s="5">
        <f>SUMIFS('Video Digital'!$E:$E,'Video Digital'!B:B,A54,'Video Digital'!C:C,B54,'Video Digital'!D:D,C54)</f>
        <v>0</v>
      </c>
      <c r="E54" s="5">
        <f>SUMIFS('All Digital'!$E:$E,'All Digital'!B:B,A54,'All Digital'!C:C,B54,'All Digital'!D:D,C54)-D54</f>
        <v>0</v>
      </c>
      <c r="F54" s="5">
        <v>49222.2</v>
      </c>
      <c r="G54" s="10">
        <v>389.46999999999997</v>
      </c>
      <c r="H54" s="10">
        <v>268.15999999999997</v>
      </c>
      <c r="I54" s="10">
        <v>327.73</v>
      </c>
    </row>
    <row r="55" spans="1:9" x14ac:dyDescent="0.25">
      <c r="A55" t="s">
        <v>35</v>
      </c>
      <c r="B55">
        <v>2018</v>
      </c>
      <c r="C55">
        <v>2</v>
      </c>
      <c r="D55" s="5">
        <f>SUMIFS('Video Digital'!$E:$E,'Video Digital'!B:B,A55,'Video Digital'!C:C,B55,'Video Digital'!D:D,C55)</f>
        <v>0</v>
      </c>
      <c r="E55" s="5">
        <f>SUMIFS('All Digital'!$E:$E,'All Digital'!B:B,A55,'All Digital'!C:C,B55,'All Digital'!D:D,C55)-D55</f>
        <v>0</v>
      </c>
      <c r="F55" s="5">
        <v>43923.399999999994</v>
      </c>
      <c r="G55" s="10">
        <v>389.10999999999996</v>
      </c>
      <c r="H55" s="10">
        <v>245.07999999999998</v>
      </c>
      <c r="I55" s="10">
        <v>310.45</v>
      </c>
    </row>
    <row r="56" spans="1:9" x14ac:dyDescent="0.25">
      <c r="A56" t="s">
        <v>35</v>
      </c>
      <c r="B56">
        <v>2018</v>
      </c>
      <c r="C56">
        <v>3</v>
      </c>
      <c r="D56" s="5">
        <f>SUMIFS('Video Digital'!$E:$E,'Video Digital'!B:B,A56,'Video Digital'!C:C,B56,'Video Digital'!D:D,C56)</f>
        <v>0</v>
      </c>
      <c r="E56" s="5">
        <f>SUMIFS('All Digital'!$E:$E,'All Digital'!B:B,A56,'All Digital'!C:C,B56,'All Digital'!D:D,C56)-D56</f>
        <v>0</v>
      </c>
      <c r="F56" s="5">
        <v>42905.21</v>
      </c>
      <c r="G56" s="10">
        <v>364.53000000000003</v>
      </c>
      <c r="H56" s="10">
        <v>218.41999999999996</v>
      </c>
      <c r="I56" s="10">
        <v>282.57</v>
      </c>
    </row>
    <row r="57" spans="1:9" x14ac:dyDescent="0.25">
      <c r="A57" t="s">
        <v>35</v>
      </c>
      <c r="B57">
        <v>2018</v>
      </c>
      <c r="C57">
        <v>4</v>
      </c>
      <c r="D57" s="5">
        <f>SUMIFS('Video Digital'!$E:$E,'Video Digital'!B:B,A57,'Video Digital'!C:C,B57,'Video Digital'!D:D,C57)</f>
        <v>0</v>
      </c>
      <c r="E57" s="5">
        <f>SUMIFS('All Digital'!$E:$E,'All Digital'!B:B,A57,'All Digital'!C:C,B57,'All Digital'!D:D,C57)-D57</f>
        <v>0</v>
      </c>
      <c r="F57" s="5">
        <v>41747.870000000003</v>
      </c>
      <c r="G57" s="10">
        <v>342.65</v>
      </c>
      <c r="H57" s="10">
        <v>171.29000000000002</v>
      </c>
      <c r="I57" s="10">
        <v>239.85000000000002</v>
      </c>
    </row>
    <row r="58" spans="1:9" x14ac:dyDescent="0.25">
      <c r="A58" t="s">
        <v>35</v>
      </c>
      <c r="B58">
        <v>2018</v>
      </c>
      <c r="C58">
        <v>5</v>
      </c>
      <c r="D58" s="5">
        <f>SUMIFS('Video Digital'!$E:$E,'Video Digital'!B:B,A58,'Video Digital'!C:C,B58,'Video Digital'!D:D,C58)</f>
        <v>0</v>
      </c>
      <c r="E58" s="5">
        <f>SUMIFS('All Digital'!$E:$E,'All Digital'!B:B,A58,'All Digital'!C:C,B58,'All Digital'!D:D,C58)-D58</f>
        <v>0</v>
      </c>
      <c r="F58" s="5">
        <v>43916.38</v>
      </c>
      <c r="G58" s="10">
        <v>312.46999999999997</v>
      </c>
      <c r="H58" s="10">
        <v>156.03</v>
      </c>
      <c r="I58" s="10">
        <v>218.73999999999998</v>
      </c>
    </row>
    <row r="59" spans="1:9" x14ac:dyDescent="0.25">
      <c r="A59" t="s">
        <v>35</v>
      </c>
      <c r="B59">
        <v>2018</v>
      </c>
      <c r="C59">
        <v>6</v>
      </c>
      <c r="D59" s="5">
        <f>SUMIFS('Video Digital'!$E:$E,'Video Digital'!B:B,A59,'Video Digital'!C:C,B59,'Video Digital'!D:D,C59)</f>
        <v>0</v>
      </c>
      <c r="E59" s="5">
        <f>SUMIFS('All Digital'!$E:$E,'All Digital'!B:B,A59,'All Digital'!C:C,B59,'All Digital'!D:D,C59)-D59</f>
        <v>0</v>
      </c>
      <c r="F59" s="5">
        <v>50166.650000000009</v>
      </c>
      <c r="G59" s="10">
        <v>298.63</v>
      </c>
      <c r="H59" s="10">
        <v>149.25</v>
      </c>
      <c r="I59" s="10">
        <v>209.03000000000003</v>
      </c>
    </row>
    <row r="60" spans="1:9" x14ac:dyDescent="0.25">
      <c r="A60" t="s">
        <v>35</v>
      </c>
      <c r="B60">
        <v>2018</v>
      </c>
      <c r="C60">
        <v>7</v>
      </c>
      <c r="D60" s="5">
        <f>SUMIFS('Video Digital'!$E:$E,'Video Digital'!B:B,A60,'Video Digital'!C:C,B60,'Video Digital'!D:D,C60)</f>
        <v>0</v>
      </c>
      <c r="E60" s="5">
        <f>SUMIFS('All Digital'!$E:$E,'All Digital'!B:B,A60,'All Digital'!C:C,B60,'All Digital'!D:D,C60)-D60</f>
        <v>0</v>
      </c>
      <c r="F60" s="5">
        <v>51083.399999999994</v>
      </c>
      <c r="G60" s="10">
        <v>307.12</v>
      </c>
      <c r="H60" s="10">
        <v>153.56</v>
      </c>
      <c r="I60" s="10">
        <v>214.99</v>
      </c>
    </row>
    <row r="61" spans="1:9" x14ac:dyDescent="0.25">
      <c r="A61" t="s">
        <v>35</v>
      </c>
      <c r="B61">
        <v>2018</v>
      </c>
      <c r="C61">
        <v>8</v>
      </c>
      <c r="D61" s="5">
        <f>SUMIFS('Video Digital'!$E:$E,'Video Digital'!B:B,A61,'Video Digital'!C:C,B61,'Video Digital'!D:D,C61)</f>
        <v>0</v>
      </c>
      <c r="E61" s="5">
        <f>SUMIFS('All Digital'!$E:$E,'All Digital'!B:B,A61,'All Digital'!C:C,B61,'All Digital'!D:D,C61)-D61</f>
        <v>0</v>
      </c>
      <c r="F61" s="5">
        <v>53721.670000000006</v>
      </c>
      <c r="G61" s="10">
        <v>365.01</v>
      </c>
      <c r="H61" s="10">
        <v>228.79000000000002</v>
      </c>
      <c r="I61" s="10">
        <v>290.27999999999997</v>
      </c>
    </row>
    <row r="62" spans="1:9" x14ac:dyDescent="0.25">
      <c r="A62" t="s">
        <v>35</v>
      </c>
      <c r="B62">
        <v>2018</v>
      </c>
      <c r="C62">
        <v>9</v>
      </c>
      <c r="D62" s="5">
        <f>SUMIFS('Video Digital'!$E:$E,'Video Digital'!B:B,A62,'Video Digital'!C:C,B62,'Video Digital'!D:D,C62)</f>
        <v>0</v>
      </c>
      <c r="E62" s="5">
        <f>SUMIFS('All Digital'!$E:$E,'All Digital'!B:B,A62,'All Digital'!C:C,B62,'All Digital'!D:D,C62)-D62</f>
        <v>0</v>
      </c>
      <c r="F62" s="5">
        <v>56344.859999999993</v>
      </c>
      <c r="G62" s="10">
        <v>357.99</v>
      </c>
      <c r="H62" s="10">
        <v>295.49999999999994</v>
      </c>
      <c r="I62" s="10">
        <v>338.01000000000005</v>
      </c>
    </row>
    <row r="63" spans="1:9" x14ac:dyDescent="0.25">
      <c r="A63" t="s">
        <v>35</v>
      </c>
      <c r="B63">
        <v>2018</v>
      </c>
      <c r="C63">
        <v>10</v>
      </c>
      <c r="D63" s="5">
        <f>SUMIFS('Video Digital'!$E:$E,'Video Digital'!B:B,A63,'Video Digital'!C:C,B63,'Video Digital'!D:D,C63)</f>
        <v>0</v>
      </c>
      <c r="E63" s="5">
        <f>SUMIFS('All Digital'!$E:$E,'All Digital'!B:B,A63,'All Digital'!C:C,B63,'All Digital'!D:D,C63)-D63</f>
        <v>0</v>
      </c>
      <c r="F63" s="5">
        <v>52490.270000000004</v>
      </c>
      <c r="G63" s="10">
        <v>315.24</v>
      </c>
      <c r="H63" s="10">
        <v>223.37000000000003</v>
      </c>
      <c r="I63" s="10">
        <v>270.15000000000003</v>
      </c>
    </row>
    <row r="64" spans="1:9" x14ac:dyDescent="0.25">
      <c r="A64" t="s">
        <v>35</v>
      </c>
      <c r="B64">
        <v>2018</v>
      </c>
      <c r="C64">
        <v>11</v>
      </c>
      <c r="D64" s="5">
        <f>SUMIFS('Video Digital'!$E:$E,'Video Digital'!B:B,A64,'Video Digital'!C:C,B64,'Video Digital'!D:D,C64)</f>
        <v>0</v>
      </c>
      <c r="E64" s="5">
        <f>SUMIFS('All Digital'!$E:$E,'All Digital'!B:B,A64,'All Digital'!C:C,B64,'All Digital'!D:D,C64)-D64</f>
        <v>0</v>
      </c>
      <c r="F64" s="5">
        <v>47171.95</v>
      </c>
      <c r="G64" s="10">
        <v>261.51</v>
      </c>
      <c r="H64" s="10">
        <v>182.5</v>
      </c>
      <c r="I64" s="10">
        <v>221.9</v>
      </c>
    </row>
    <row r="65" spans="1:9" x14ac:dyDescent="0.25">
      <c r="A65" t="s">
        <v>35</v>
      </c>
      <c r="B65">
        <v>2018</v>
      </c>
      <c r="C65">
        <v>12</v>
      </c>
      <c r="D65" s="5">
        <f>SUMIFS('Video Digital'!$E:$E,'Video Digital'!B:B,A65,'Video Digital'!C:C,B65,'Video Digital'!D:D,C65)</f>
        <v>0</v>
      </c>
      <c r="E65" s="5">
        <f>SUMIFS('All Digital'!$E:$E,'All Digital'!B:B,A65,'All Digital'!C:C,B65,'All Digital'!D:D,C65)-D65</f>
        <v>0</v>
      </c>
      <c r="F65" s="5">
        <v>41665.550000000003</v>
      </c>
      <c r="G65" s="10">
        <v>244.33999999999997</v>
      </c>
      <c r="H65" s="10">
        <v>122.12</v>
      </c>
      <c r="I65" s="10">
        <v>171.01</v>
      </c>
    </row>
    <row r="66" spans="1:9" x14ac:dyDescent="0.25">
      <c r="A66" t="s">
        <v>35</v>
      </c>
      <c r="B66">
        <v>2018</v>
      </c>
      <c r="C66">
        <v>13</v>
      </c>
      <c r="D66" s="5">
        <f>SUMIFS('Video Digital'!$E:$E,'Video Digital'!B:B,A66,'Video Digital'!C:C,B66,'Video Digital'!D:D,C66)</f>
        <v>0</v>
      </c>
      <c r="E66" s="5">
        <f>SUMIFS('All Digital'!$E:$E,'All Digital'!B:B,A66,'All Digital'!C:C,B66,'All Digital'!D:D,C66)-D66</f>
        <v>0</v>
      </c>
      <c r="F66" s="5">
        <v>36153.730000000003</v>
      </c>
      <c r="G66" s="10">
        <v>243.84999999999997</v>
      </c>
      <c r="H66" s="10">
        <v>121.83999999999999</v>
      </c>
      <c r="I66" s="10">
        <v>170.7</v>
      </c>
    </row>
    <row r="67" spans="1:9" x14ac:dyDescent="0.25">
      <c r="A67" t="s">
        <v>35</v>
      </c>
      <c r="B67">
        <v>2018</v>
      </c>
      <c r="C67">
        <v>14</v>
      </c>
      <c r="D67" s="5">
        <f>SUMIFS('Video Digital'!$E:$E,'Video Digital'!B:B,A67,'Video Digital'!C:C,B67,'Video Digital'!D:D,C67)</f>
        <v>0</v>
      </c>
      <c r="E67" s="5">
        <f>SUMIFS('All Digital'!$E:$E,'All Digital'!B:B,A67,'All Digital'!C:C,B67,'All Digital'!D:D,C67)-D67</f>
        <v>0</v>
      </c>
      <c r="F67" s="5">
        <v>31359.280000000002</v>
      </c>
      <c r="G67" s="10">
        <v>176.05999999999997</v>
      </c>
      <c r="H67" s="10">
        <v>87.99</v>
      </c>
      <c r="I67" s="10">
        <v>123.22999999999999</v>
      </c>
    </row>
    <row r="68" spans="1:9" x14ac:dyDescent="0.25">
      <c r="A68" t="s">
        <v>35</v>
      </c>
      <c r="B68">
        <v>2018</v>
      </c>
      <c r="C68">
        <v>15</v>
      </c>
      <c r="D68" s="5">
        <f>SUMIFS('Video Digital'!$E:$E,'Video Digital'!B:B,A68,'Video Digital'!C:C,B68,'Video Digital'!D:D,C68)</f>
        <v>0</v>
      </c>
      <c r="E68" s="5">
        <f>SUMIFS('All Digital'!$E:$E,'All Digital'!B:B,A68,'All Digital'!C:C,B68,'All Digital'!D:D,C68)-D68</f>
        <v>0</v>
      </c>
      <c r="F68" s="5">
        <v>27688.629999999997</v>
      </c>
    </row>
    <row r="69" spans="1:9" x14ac:dyDescent="0.25">
      <c r="A69" t="s">
        <v>35</v>
      </c>
      <c r="B69">
        <v>2018</v>
      </c>
      <c r="C69">
        <v>16</v>
      </c>
      <c r="D69" s="5">
        <f>SUMIFS('Video Digital'!$E:$E,'Video Digital'!B:B,A69,'Video Digital'!C:C,B69,'Video Digital'!D:D,C69)</f>
        <v>0</v>
      </c>
      <c r="E69" s="5">
        <f>SUMIFS('All Digital'!$E:$E,'All Digital'!B:B,A69,'All Digital'!C:C,B69,'All Digital'!D:D,C69)-D69</f>
        <v>0</v>
      </c>
      <c r="F69" s="5">
        <v>27015.370000000003</v>
      </c>
    </row>
    <row r="70" spans="1:9" x14ac:dyDescent="0.25">
      <c r="A70" t="s">
        <v>35</v>
      </c>
      <c r="B70">
        <v>2018</v>
      </c>
      <c r="C70">
        <v>17</v>
      </c>
      <c r="D70" s="5">
        <f>SUMIFS('Video Digital'!$E:$E,'Video Digital'!B:B,A70,'Video Digital'!C:C,B70,'Video Digital'!D:D,C70)</f>
        <v>0</v>
      </c>
      <c r="E70" s="5">
        <f>SUMIFS('All Digital'!$E:$E,'All Digital'!B:B,A70,'All Digital'!C:C,B70,'All Digital'!D:D,C70)-D70</f>
        <v>0</v>
      </c>
      <c r="F70" s="5">
        <v>24630.58</v>
      </c>
    </row>
    <row r="71" spans="1:9" x14ac:dyDescent="0.25">
      <c r="A71" t="s">
        <v>35</v>
      </c>
      <c r="B71">
        <v>2018</v>
      </c>
      <c r="C71">
        <v>18</v>
      </c>
      <c r="D71" s="5">
        <f>SUMIFS('Video Digital'!$E:$E,'Video Digital'!B:B,A71,'Video Digital'!C:C,B71,'Video Digital'!D:D,C71)</f>
        <v>0</v>
      </c>
      <c r="E71" s="5">
        <f>SUMIFS('All Digital'!$E:$E,'All Digital'!B:B,A71,'All Digital'!C:C,B71,'All Digital'!D:D,C71)-D71</f>
        <v>0</v>
      </c>
      <c r="F71" s="5">
        <v>21516.159999999996</v>
      </c>
    </row>
    <row r="72" spans="1:9" x14ac:dyDescent="0.25">
      <c r="A72" t="s">
        <v>35</v>
      </c>
      <c r="B72">
        <v>2018</v>
      </c>
      <c r="C72">
        <v>19</v>
      </c>
      <c r="D72" s="5">
        <f>SUMIFS('Video Digital'!$E:$E,'Video Digital'!B:B,A72,'Video Digital'!C:C,B72,'Video Digital'!D:D,C72)</f>
        <v>0</v>
      </c>
      <c r="E72" s="5">
        <f>SUMIFS('All Digital'!$E:$E,'All Digital'!B:B,A72,'All Digital'!C:C,B72,'All Digital'!D:D,C72)-D72</f>
        <v>0</v>
      </c>
      <c r="F72" s="5">
        <v>21298.92</v>
      </c>
    </row>
    <row r="73" spans="1:9" x14ac:dyDescent="0.25">
      <c r="A73" t="s">
        <v>35</v>
      </c>
      <c r="B73">
        <v>2018</v>
      </c>
      <c r="C73">
        <v>20</v>
      </c>
      <c r="D73" s="5">
        <f>SUMIFS('Video Digital'!$E:$E,'Video Digital'!B:B,A73,'Video Digital'!C:C,B73,'Video Digital'!D:D,C73)</f>
        <v>0</v>
      </c>
      <c r="E73" s="5">
        <f>SUMIFS('All Digital'!$E:$E,'All Digital'!B:B,A73,'All Digital'!C:C,B73,'All Digital'!D:D,C73)-D73</f>
        <v>0</v>
      </c>
      <c r="F73" s="5">
        <v>19639.270000000004</v>
      </c>
    </row>
    <row r="74" spans="1:9" x14ac:dyDescent="0.25">
      <c r="A74" t="s">
        <v>35</v>
      </c>
      <c r="B74">
        <v>2018</v>
      </c>
      <c r="C74">
        <v>21</v>
      </c>
      <c r="D74" s="5">
        <f>SUMIFS('Video Digital'!$E:$E,'Video Digital'!B:B,A74,'Video Digital'!C:C,B74,'Video Digital'!D:D,C74)</f>
        <v>0</v>
      </c>
      <c r="E74" s="5">
        <f>SUMIFS('All Digital'!$E:$E,'All Digital'!B:B,A74,'All Digital'!C:C,B74,'All Digital'!D:D,C74)-D74</f>
        <v>0</v>
      </c>
      <c r="F74" s="5">
        <v>18390.989999999998</v>
      </c>
    </row>
    <row r="75" spans="1:9" x14ac:dyDescent="0.25">
      <c r="A75" t="s">
        <v>35</v>
      </c>
      <c r="B75">
        <v>2018</v>
      </c>
      <c r="C75">
        <v>22</v>
      </c>
      <c r="D75" s="5">
        <f>SUMIFS('Video Digital'!$E:$E,'Video Digital'!B:B,A75,'Video Digital'!C:C,B75,'Video Digital'!D:D,C75)</f>
        <v>0</v>
      </c>
      <c r="E75" s="5">
        <f>SUMIFS('All Digital'!$E:$E,'All Digital'!B:B,A75,'All Digital'!C:C,B75,'All Digital'!D:D,C75)-D75</f>
        <v>0</v>
      </c>
      <c r="F75" s="5">
        <v>18402.93</v>
      </c>
    </row>
    <row r="76" spans="1:9" x14ac:dyDescent="0.25">
      <c r="A76" t="s">
        <v>35</v>
      </c>
      <c r="B76">
        <v>2018</v>
      </c>
      <c r="C76">
        <v>23</v>
      </c>
      <c r="D76" s="5">
        <f>SUMIFS('Video Digital'!$E:$E,'Video Digital'!B:B,A76,'Video Digital'!C:C,B76,'Video Digital'!D:D,C76)</f>
        <v>0</v>
      </c>
      <c r="E76" s="5">
        <f>SUMIFS('All Digital'!$E:$E,'All Digital'!B:B,A76,'All Digital'!C:C,B76,'All Digital'!D:D,C76)-D76</f>
        <v>0</v>
      </c>
      <c r="F76" s="5">
        <v>18126.48</v>
      </c>
    </row>
    <row r="77" spans="1:9" x14ac:dyDescent="0.25">
      <c r="A77" t="s">
        <v>35</v>
      </c>
      <c r="B77">
        <v>2018</v>
      </c>
      <c r="C77">
        <v>24</v>
      </c>
      <c r="D77" s="5">
        <f>SUMIFS('Video Digital'!$E:$E,'Video Digital'!B:B,A77,'Video Digital'!C:C,B77,'Video Digital'!D:D,C77)</f>
        <v>0</v>
      </c>
      <c r="E77" s="5">
        <f>SUMIFS('All Digital'!$E:$E,'All Digital'!B:B,A77,'All Digital'!C:C,B77,'All Digital'!D:D,C77)-D77</f>
        <v>0</v>
      </c>
      <c r="F77" s="5">
        <v>15336.78</v>
      </c>
    </row>
    <row r="78" spans="1:9" x14ac:dyDescent="0.25">
      <c r="A78" t="s">
        <v>35</v>
      </c>
      <c r="B78">
        <v>2018</v>
      </c>
      <c r="C78">
        <v>25</v>
      </c>
      <c r="D78" s="5">
        <f>SUMIFS('Video Digital'!$E:$E,'Video Digital'!B:B,A78,'Video Digital'!C:C,B78,'Video Digital'!D:D,C78)</f>
        <v>0</v>
      </c>
      <c r="E78" s="5">
        <f>SUMIFS('All Digital'!$E:$E,'All Digital'!B:B,A78,'All Digital'!C:C,B78,'All Digital'!D:D,C78)-D78</f>
        <v>0</v>
      </c>
      <c r="F78" s="5">
        <v>14037.439999999999</v>
      </c>
    </row>
    <row r="79" spans="1:9" x14ac:dyDescent="0.25">
      <c r="A79" t="s">
        <v>35</v>
      </c>
      <c r="B79">
        <v>2018</v>
      </c>
      <c r="C79">
        <v>26</v>
      </c>
      <c r="D79" s="5">
        <f>SUMIFS('Video Digital'!$E:$E,'Video Digital'!B:B,A79,'Video Digital'!C:C,B79,'Video Digital'!D:D,C79)</f>
        <v>0</v>
      </c>
      <c r="E79" s="5">
        <f>SUMIFS('All Digital'!$E:$E,'All Digital'!B:B,A79,'All Digital'!C:C,B79,'All Digital'!D:D,C79)-D79</f>
        <v>0</v>
      </c>
      <c r="F79" s="5">
        <v>13008.98</v>
      </c>
    </row>
    <row r="80" spans="1:9" x14ac:dyDescent="0.25">
      <c r="A80" t="s">
        <v>35</v>
      </c>
      <c r="B80">
        <v>2018</v>
      </c>
      <c r="C80">
        <v>27</v>
      </c>
      <c r="D80" s="5">
        <f>SUMIFS('Video Digital'!$E:$E,'Video Digital'!B:B,A80,'Video Digital'!C:C,B80,'Video Digital'!D:D,C80)</f>
        <v>0</v>
      </c>
      <c r="E80" s="5">
        <f>SUMIFS('All Digital'!$E:$E,'All Digital'!B:B,A80,'All Digital'!C:C,B80,'All Digital'!D:D,C80)-D80</f>
        <v>0</v>
      </c>
      <c r="F80" s="5">
        <v>12444.319999999998</v>
      </c>
    </row>
    <row r="81" spans="1:9" x14ac:dyDescent="0.25">
      <c r="A81" t="s">
        <v>35</v>
      </c>
      <c r="B81">
        <v>2018</v>
      </c>
      <c r="C81">
        <v>28</v>
      </c>
      <c r="D81" s="5">
        <f>SUMIFS('Video Digital'!$E:$E,'Video Digital'!B:B,A81,'Video Digital'!C:C,B81,'Video Digital'!D:D,C81)</f>
        <v>0</v>
      </c>
      <c r="E81" s="5">
        <f>SUMIFS('All Digital'!$E:$E,'All Digital'!B:B,A81,'All Digital'!C:C,B81,'All Digital'!D:D,C81)-D81</f>
        <v>0</v>
      </c>
      <c r="F81" s="5">
        <v>11598.03</v>
      </c>
    </row>
    <row r="82" spans="1:9" x14ac:dyDescent="0.25">
      <c r="A82" t="s">
        <v>35</v>
      </c>
      <c r="B82">
        <v>2018</v>
      </c>
      <c r="C82">
        <v>29</v>
      </c>
      <c r="D82" s="5">
        <f>SUMIFS('Video Digital'!$E:$E,'Video Digital'!B:B,A82,'Video Digital'!C:C,B82,'Video Digital'!D:D,C82)</f>
        <v>0</v>
      </c>
      <c r="E82" s="5">
        <f>SUMIFS('All Digital'!$E:$E,'All Digital'!B:B,A82,'All Digital'!C:C,B82,'All Digital'!D:D,C82)-D82</f>
        <v>0</v>
      </c>
      <c r="F82" s="5">
        <v>12420.449999999999</v>
      </c>
    </row>
    <row r="83" spans="1:9" x14ac:dyDescent="0.25">
      <c r="A83" t="s">
        <v>35</v>
      </c>
      <c r="B83">
        <v>2018</v>
      </c>
      <c r="C83">
        <v>30</v>
      </c>
      <c r="D83" s="5">
        <f>SUMIFS('Video Digital'!$E:$E,'Video Digital'!B:B,A83,'Video Digital'!C:C,B83,'Video Digital'!D:D,C83)</f>
        <v>0</v>
      </c>
      <c r="E83" s="5">
        <f>SUMIFS('All Digital'!$E:$E,'All Digital'!B:B,A83,'All Digital'!C:C,B83,'All Digital'!D:D,C83)-D83</f>
        <v>0</v>
      </c>
      <c r="F83" s="5">
        <v>11638.510000000002</v>
      </c>
    </row>
    <row r="84" spans="1:9" x14ac:dyDescent="0.25">
      <c r="A84" t="s">
        <v>35</v>
      </c>
      <c r="B84">
        <v>2018</v>
      </c>
      <c r="C84">
        <v>31</v>
      </c>
      <c r="D84" s="5">
        <f>SUMIFS('Video Digital'!$E:$E,'Video Digital'!B:B,A84,'Video Digital'!C:C,B84,'Video Digital'!D:D,C84)</f>
        <v>0</v>
      </c>
      <c r="E84" s="5">
        <f>SUMIFS('All Digital'!$E:$E,'All Digital'!B:B,A84,'All Digital'!C:C,B84,'All Digital'!D:D,C84)-D84</f>
        <v>0</v>
      </c>
      <c r="F84" s="5">
        <v>12674.090000000002</v>
      </c>
    </row>
    <row r="85" spans="1:9" x14ac:dyDescent="0.25">
      <c r="A85" t="s">
        <v>35</v>
      </c>
      <c r="B85">
        <v>2018</v>
      </c>
      <c r="C85">
        <v>32</v>
      </c>
      <c r="D85" s="5">
        <f>SUMIFS('Video Digital'!$E:$E,'Video Digital'!B:B,A85,'Video Digital'!C:C,B85,'Video Digital'!D:D,C85)</f>
        <v>0</v>
      </c>
      <c r="E85" s="5">
        <f>SUMIFS('All Digital'!$E:$E,'All Digital'!B:B,A85,'All Digital'!C:C,B85,'All Digital'!D:D,C85)-D85</f>
        <v>0</v>
      </c>
      <c r="F85" s="5">
        <v>14802.450000000003</v>
      </c>
    </row>
    <row r="86" spans="1:9" x14ac:dyDescent="0.25">
      <c r="A86" t="s">
        <v>35</v>
      </c>
      <c r="B86">
        <v>2018</v>
      </c>
      <c r="C86">
        <v>33</v>
      </c>
      <c r="D86" s="5">
        <f>SUMIFS('Video Digital'!$E:$E,'Video Digital'!B:B,A86,'Video Digital'!C:C,B86,'Video Digital'!D:D,C86)</f>
        <v>0</v>
      </c>
      <c r="E86" s="5">
        <f>SUMIFS('All Digital'!$E:$E,'All Digital'!B:B,A86,'All Digital'!C:C,B86,'All Digital'!D:D,C86)-D86</f>
        <v>0</v>
      </c>
      <c r="F86" s="5">
        <v>16096.58</v>
      </c>
    </row>
    <row r="87" spans="1:9" x14ac:dyDescent="0.25">
      <c r="A87" t="s">
        <v>35</v>
      </c>
      <c r="B87">
        <v>2018</v>
      </c>
      <c r="C87">
        <v>34</v>
      </c>
      <c r="D87" s="5">
        <f>SUMIFS('Video Digital'!$E:$E,'Video Digital'!B:B,A87,'Video Digital'!C:C,B87,'Video Digital'!D:D,C87)</f>
        <v>0</v>
      </c>
      <c r="E87" s="5">
        <f>SUMIFS('All Digital'!$E:$E,'All Digital'!B:B,A87,'All Digital'!C:C,B87,'All Digital'!D:D,C87)-D87</f>
        <v>0</v>
      </c>
      <c r="F87" s="5">
        <v>19565.68</v>
      </c>
      <c r="G87" s="11">
        <v>175.05999999999995</v>
      </c>
      <c r="H87" s="11">
        <v>174.96999999999997</v>
      </c>
      <c r="I87" s="11">
        <v>175.05999999999995</v>
      </c>
    </row>
    <row r="88" spans="1:9" x14ac:dyDescent="0.25">
      <c r="A88" t="s">
        <v>35</v>
      </c>
      <c r="B88">
        <v>2018</v>
      </c>
      <c r="C88">
        <v>35</v>
      </c>
      <c r="D88" s="5">
        <f>SUMIFS('Video Digital'!$E:$E,'Video Digital'!B:B,A88,'Video Digital'!C:C,B88,'Video Digital'!D:D,C88)</f>
        <v>0</v>
      </c>
      <c r="E88" s="5">
        <f>SUMIFS('All Digital'!$E:$E,'All Digital'!B:B,A88,'All Digital'!C:C,B88,'All Digital'!D:D,C88)-D88</f>
        <v>0</v>
      </c>
      <c r="F88" s="5">
        <v>24653.510000000006</v>
      </c>
      <c r="G88" s="11">
        <v>263.06</v>
      </c>
      <c r="H88" s="11">
        <v>220.66</v>
      </c>
      <c r="I88" s="11">
        <v>237.58</v>
      </c>
    </row>
    <row r="89" spans="1:9" x14ac:dyDescent="0.25">
      <c r="A89" t="s">
        <v>35</v>
      </c>
      <c r="B89">
        <v>2018</v>
      </c>
      <c r="C89">
        <v>36</v>
      </c>
      <c r="D89" s="5">
        <f>SUMIFS('Video Digital'!$E:$E,'Video Digital'!B:B,A89,'Video Digital'!C:C,B89,'Video Digital'!D:D,C89)</f>
        <v>0</v>
      </c>
      <c r="E89" s="5">
        <f>SUMIFS('All Digital'!$E:$E,'All Digital'!B:B,A89,'All Digital'!C:C,B89,'All Digital'!D:D,C89)-D89</f>
        <v>0</v>
      </c>
      <c r="F89" s="5">
        <v>28685.599999999999</v>
      </c>
      <c r="G89" s="11">
        <v>370.53000000000003</v>
      </c>
      <c r="H89" s="11">
        <v>268.22999999999996</v>
      </c>
      <c r="I89" s="11">
        <v>309.27000000000004</v>
      </c>
    </row>
    <row r="90" spans="1:9" x14ac:dyDescent="0.25">
      <c r="A90" t="s">
        <v>35</v>
      </c>
      <c r="B90">
        <v>2018</v>
      </c>
      <c r="C90">
        <v>37</v>
      </c>
      <c r="D90" s="5">
        <f>SUMIFS('Video Digital'!$E:$E,'Video Digital'!B:B,A90,'Video Digital'!C:C,B90,'Video Digital'!D:D,C90)</f>
        <v>0</v>
      </c>
      <c r="E90" s="5">
        <f>SUMIFS('All Digital'!$E:$E,'All Digital'!B:B,A90,'All Digital'!C:C,B90,'All Digital'!D:D,C90)-D90</f>
        <v>0</v>
      </c>
      <c r="F90" s="5">
        <v>35714.910000000003</v>
      </c>
      <c r="G90" s="11">
        <v>305.27999999999997</v>
      </c>
      <c r="H90" s="11">
        <v>219.57999999999996</v>
      </c>
      <c r="I90" s="11">
        <v>253.95</v>
      </c>
    </row>
    <row r="91" spans="1:9" x14ac:dyDescent="0.25">
      <c r="A91" t="s">
        <v>35</v>
      </c>
      <c r="B91">
        <v>2018</v>
      </c>
      <c r="C91">
        <v>38</v>
      </c>
      <c r="D91" s="5">
        <f>SUMIFS('Video Digital'!$E:$E,'Video Digital'!B:B,A91,'Video Digital'!C:C,B91,'Video Digital'!D:D,C91)</f>
        <v>0</v>
      </c>
      <c r="E91" s="5">
        <f>SUMIFS('All Digital'!$E:$E,'All Digital'!B:B,A91,'All Digital'!C:C,B91,'All Digital'!D:D,C91)-D91</f>
        <v>0</v>
      </c>
      <c r="F91" s="5">
        <v>40109.479999999996</v>
      </c>
      <c r="G91" s="11">
        <v>294.59000000000009</v>
      </c>
      <c r="H91" s="11">
        <v>191.89000000000001</v>
      </c>
      <c r="I91" s="11">
        <v>233.04000000000002</v>
      </c>
    </row>
    <row r="92" spans="1:9" x14ac:dyDescent="0.25">
      <c r="A92" t="s">
        <v>35</v>
      </c>
      <c r="B92">
        <v>2018</v>
      </c>
      <c r="C92">
        <v>39</v>
      </c>
      <c r="D92" s="5">
        <f>SUMIFS('Video Digital'!$E:$E,'Video Digital'!B:B,A92,'Video Digital'!C:C,B92,'Video Digital'!D:D,C92)</f>
        <v>0</v>
      </c>
      <c r="E92" s="5">
        <f>SUMIFS('All Digital'!$E:$E,'All Digital'!B:B,A92,'All Digital'!C:C,B92,'All Digital'!D:D,C92)-D92</f>
        <v>0</v>
      </c>
      <c r="F92" s="5">
        <v>47093.42</v>
      </c>
      <c r="G92" s="11">
        <v>376.26</v>
      </c>
      <c r="H92" s="11">
        <v>249.27000000000004</v>
      </c>
      <c r="I92" s="11">
        <v>300.06</v>
      </c>
    </row>
    <row r="93" spans="1:9" x14ac:dyDescent="0.25">
      <c r="A93" t="s">
        <v>35</v>
      </c>
      <c r="B93">
        <v>2018</v>
      </c>
      <c r="C93">
        <v>40</v>
      </c>
      <c r="D93" s="5">
        <f>SUMIFS('Video Digital'!$E:$E,'Video Digital'!B:B,A93,'Video Digital'!C:C,B93,'Video Digital'!D:D,C93)</f>
        <v>0</v>
      </c>
      <c r="E93" s="5">
        <f>SUMIFS('All Digital'!$E:$E,'All Digital'!B:B,A93,'All Digital'!C:C,B93,'All Digital'!D:D,C93)-D93</f>
        <v>0</v>
      </c>
      <c r="F93" s="5">
        <v>48048.270000000011</v>
      </c>
      <c r="G93" s="11">
        <v>314.23</v>
      </c>
      <c r="H93" s="11">
        <v>157.07</v>
      </c>
      <c r="I93" s="11">
        <v>219.94</v>
      </c>
    </row>
    <row r="94" spans="1:9" x14ac:dyDescent="0.25">
      <c r="A94" t="s">
        <v>35</v>
      </c>
      <c r="B94">
        <v>2018</v>
      </c>
      <c r="C94">
        <v>41</v>
      </c>
      <c r="D94" s="5">
        <f>SUMIFS('Video Digital'!$E:$E,'Video Digital'!B:B,A94,'Video Digital'!C:C,B94,'Video Digital'!D:D,C94)</f>
        <v>0</v>
      </c>
      <c r="E94" s="5">
        <f>SUMIFS('All Digital'!$E:$E,'All Digital'!B:B,A94,'All Digital'!C:C,B94,'All Digital'!D:D,C94)-D94</f>
        <v>0</v>
      </c>
      <c r="F94" s="5">
        <v>48479.62000000001</v>
      </c>
      <c r="G94" s="11">
        <v>302.42999999999995</v>
      </c>
      <c r="H94" s="11">
        <v>151.05999999999997</v>
      </c>
      <c r="I94" s="11">
        <v>211.71</v>
      </c>
    </row>
    <row r="95" spans="1:9" x14ac:dyDescent="0.25">
      <c r="A95" t="s">
        <v>35</v>
      </c>
      <c r="B95">
        <v>2018</v>
      </c>
      <c r="C95">
        <v>42</v>
      </c>
      <c r="D95" s="5">
        <f>SUMIFS('Video Digital'!$E:$E,'Video Digital'!B:B,A95,'Video Digital'!C:C,B95,'Video Digital'!D:D,C95)</f>
        <v>0</v>
      </c>
      <c r="E95" s="5">
        <f>SUMIFS('All Digital'!$E:$E,'All Digital'!B:B,A95,'All Digital'!C:C,B95,'All Digital'!D:D,C95)-D95</f>
        <v>0</v>
      </c>
      <c r="F95" s="5">
        <v>47441.770000000011</v>
      </c>
      <c r="G95" s="11">
        <v>291.52</v>
      </c>
      <c r="H95" s="11">
        <v>145.64999999999998</v>
      </c>
      <c r="I95" s="11">
        <v>204.06000000000003</v>
      </c>
    </row>
    <row r="96" spans="1:9" x14ac:dyDescent="0.25">
      <c r="A96" t="s">
        <v>35</v>
      </c>
      <c r="B96">
        <v>2018</v>
      </c>
      <c r="C96">
        <v>43</v>
      </c>
      <c r="D96" s="5">
        <f>SUMIFS('Video Digital'!$E:$E,'Video Digital'!B:B,A96,'Video Digital'!C:C,B96,'Video Digital'!D:D,C96)</f>
        <v>0</v>
      </c>
      <c r="E96" s="5">
        <f>SUMIFS('All Digital'!$E:$E,'All Digital'!B:B,A96,'All Digital'!C:C,B96,'All Digital'!D:D,C96)-D96</f>
        <v>0</v>
      </c>
      <c r="F96" s="5">
        <v>47166.340000000004</v>
      </c>
      <c r="G96" s="11">
        <v>290.04000000000008</v>
      </c>
      <c r="H96" s="11">
        <v>144.91000000000003</v>
      </c>
      <c r="I96" s="11">
        <v>203.04000000000002</v>
      </c>
    </row>
    <row r="97" spans="1:9" x14ac:dyDescent="0.25">
      <c r="A97" t="s">
        <v>35</v>
      </c>
      <c r="B97">
        <v>2018</v>
      </c>
      <c r="C97">
        <v>44</v>
      </c>
      <c r="D97" s="5">
        <f>SUMIFS('Video Digital'!$E:$E,'Video Digital'!B:B,A97,'Video Digital'!C:C,B97,'Video Digital'!D:D,C97)</f>
        <v>0</v>
      </c>
      <c r="E97" s="5">
        <f>SUMIFS('All Digital'!$E:$E,'All Digital'!B:B,A97,'All Digital'!C:C,B97,'All Digital'!D:D,C97)-D97</f>
        <v>0</v>
      </c>
      <c r="F97" s="5">
        <v>44032.070000000007</v>
      </c>
      <c r="G97" s="11">
        <v>312.13</v>
      </c>
      <c r="H97" s="11">
        <v>155.91000000000003</v>
      </c>
      <c r="I97" s="11">
        <v>218.45999999999998</v>
      </c>
    </row>
    <row r="98" spans="1:9" x14ac:dyDescent="0.25">
      <c r="A98" t="s">
        <v>35</v>
      </c>
      <c r="B98">
        <v>2018</v>
      </c>
      <c r="C98">
        <v>45</v>
      </c>
      <c r="D98" s="5">
        <f>SUMIFS('Video Digital'!$E:$E,'Video Digital'!B:B,A98,'Video Digital'!C:C,B98,'Video Digital'!D:D,C98)</f>
        <v>0</v>
      </c>
      <c r="E98" s="5">
        <f>SUMIFS('All Digital'!$E:$E,'All Digital'!B:B,A98,'All Digital'!C:C,B98,'All Digital'!D:D,C98)-D98</f>
        <v>0</v>
      </c>
      <c r="F98" s="5">
        <v>45951.360000000008</v>
      </c>
      <c r="G98" s="11">
        <v>323.58000000000004</v>
      </c>
      <c r="H98" s="11">
        <v>161.59</v>
      </c>
      <c r="I98" s="11">
        <v>226.73000000000002</v>
      </c>
    </row>
    <row r="99" spans="1:9" x14ac:dyDescent="0.25">
      <c r="A99" t="s">
        <v>35</v>
      </c>
      <c r="B99">
        <v>2018</v>
      </c>
      <c r="C99">
        <v>46</v>
      </c>
      <c r="D99" s="5">
        <f>SUMIFS('Video Digital'!$E:$E,'Video Digital'!B:B,A99,'Video Digital'!C:C,B99,'Video Digital'!D:D,C99)</f>
        <v>0</v>
      </c>
      <c r="E99" s="5">
        <f>SUMIFS('All Digital'!$E:$E,'All Digital'!B:B,A99,'All Digital'!C:C,B99,'All Digital'!D:D,C99)-D99</f>
        <v>0</v>
      </c>
      <c r="F99" s="5">
        <v>50445.09</v>
      </c>
      <c r="G99" s="11">
        <v>317.92999999999995</v>
      </c>
      <c r="H99" s="11">
        <v>158.88999999999999</v>
      </c>
      <c r="I99" s="11">
        <v>222.68</v>
      </c>
    </row>
    <row r="100" spans="1:9" x14ac:dyDescent="0.25">
      <c r="A100" t="s">
        <v>35</v>
      </c>
      <c r="B100">
        <v>2018</v>
      </c>
      <c r="C100">
        <v>47</v>
      </c>
      <c r="D100" s="5">
        <f>SUMIFS('Video Digital'!$E:$E,'Video Digital'!B:B,A100,'Video Digital'!C:C,B100,'Video Digital'!D:D,C100)</f>
        <v>0</v>
      </c>
      <c r="E100" s="5">
        <f>SUMIFS('All Digital'!$E:$E,'All Digital'!B:B,A100,'All Digital'!C:C,B100,'All Digital'!D:D,C100)-D100</f>
        <v>0</v>
      </c>
      <c r="F100" s="5">
        <v>55516.800000000003</v>
      </c>
      <c r="G100" s="11">
        <v>308.42000000000007</v>
      </c>
      <c r="H100" s="11">
        <v>154.03000000000003</v>
      </c>
      <c r="I100" s="11">
        <v>215.87</v>
      </c>
    </row>
    <row r="101" spans="1:9" x14ac:dyDescent="0.25">
      <c r="A101" t="s">
        <v>35</v>
      </c>
      <c r="B101">
        <v>2018</v>
      </c>
      <c r="C101">
        <v>48</v>
      </c>
      <c r="D101" s="5">
        <f>SUMIFS('Video Digital'!$E:$E,'Video Digital'!B:B,A101,'Video Digital'!C:C,B101,'Video Digital'!D:D,C101)</f>
        <v>0</v>
      </c>
      <c r="E101" s="5">
        <f>SUMIFS('All Digital'!$E:$E,'All Digital'!B:B,A101,'All Digital'!C:C,B101,'All Digital'!D:D,C101)-D101</f>
        <v>0</v>
      </c>
      <c r="F101" s="5">
        <v>61594.41</v>
      </c>
      <c r="G101" s="11">
        <v>267.33999999999997</v>
      </c>
      <c r="H101" s="11">
        <v>133.51</v>
      </c>
      <c r="I101" s="11">
        <v>187.08000000000004</v>
      </c>
    </row>
    <row r="102" spans="1:9" x14ac:dyDescent="0.25">
      <c r="A102" t="s">
        <v>35</v>
      </c>
      <c r="B102">
        <v>2018</v>
      </c>
      <c r="C102">
        <v>49</v>
      </c>
      <c r="D102" s="5">
        <f>SUMIFS('Video Digital'!$E:$E,'Video Digital'!B:B,A102,'Video Digital'!C:C,B102,'Video Digital'!D:D,C102)</f>
        <v>0</v>
      </c>
      <c r="E102" s="5">
        <f>SUMIFS('All Digital'!$E:$E,'All Digital'!B:B,A102,'All Digital'!C:C,B102,'All Digital'!D:D,C102)-D102</f>
        <v>0</v>
      </c>
      <c r="F102" s="5">
        <v>61347.39</v>
      </c>
      <c r="G102" s="11">
        <v>281.07000000000005</v>
      </c>
      <c r="H102" s="11">
        <v>140.42000000000002</v>
      </c>
      <c r="I102" s="11">
        <v>196.77</v>
      </c>
    </row>
    <row r="103" spans="1:9" x14ac:dyDescent="0.25">
      <c r="A103" t="s">
        <v>35</v>
      </c>
      <c r="B103">
        <v>2018</v>
      </c>
      <c r="C103">
        <v>50</v>
      </c>
      <c r="D103" s="5">
        <f>SUMIFS('Video Digital'!$E:$E,'Video Digital'!B:B,A103,'Video Digital'!C:C,B103,'Video Digital'!D:D,C103)</f>
        <v>0</v>
      </c>
      <c r="E103" s="5">
        <f>SUMIFS('All Digital'!$E:$E,'All Digital'!B:B,A103,'All Digital'!C:C,B103,'All Digital'!D:D,C103)-D103</f>
        <v>0</v>
      </c>
      <c r="F103" s="5">
        <v>64467.369999999995</v>
      </c>
      <c r="G103" s="11">
        <v>271.03000000000003</v>
      </c>
      <c r="H103" s="11">
        <v>135.5</v>
      </c>
      <c r="I103" s="11">
        <v>189.72</v>
      </c>
    </row>
    <row r="104" spans="1:9" x14ac:dyDescent="0.25">
      <c r="A104" t="s">
        <v>35</v>
      </c>
      <c r="B104">
        <v>2018</v>
      </c>
      <c r="C104">
        <v>51</v>
      </c>
      <c r="D104" s="5">
        <f>SUMIFS('Video Digital'!$E:$E,'Video Digital'!B:B,A104,'Video Digital'!C:C,B104,'Video Digital'!D:D,C104)</f>
        <v>0</v>
      </c>
      <c r="E104" s="5">
        <f>SUMIFS('All Digital'!$E:$E,'All Digital'!B:B,A104,'All Digital'!C:C,B104,'All Digital'!D:D,C104)-D104</f>
        <v>0</v>
      </c>
      <c r="F104" s="5">
        <v>69542.930000000008</v>
      </c>
      <c r="G104" s="11">
        <v>351.14</v>
      </c>
      <c r="H104" s="11">
        <v>175.63</v>
      </c>
      <c r="I104" s="11">
        <v>245.83999999999997</v>
      </c>
    </row>
    <row r="105" spans="1:9" x14ac:dyDescent="0.25">
      <c r="A105" t="s">
        <v>35</v>
      </c>
      <c r="B105">
        <v>2018</v>
      </c>
      <c r="C105">
        <v>52</v>
      </c>
      <c r="D105" s="5">
        <f>SUMIFS('Video Digital'!$E:$E,'Video Digital'!B:B,A105,'Video Digital'!C:C,B105,'Video Digital'!D:D,C105)</f>
        <v>0</v>
      </c>
      <c r="E105" s="5">
        <f>SUMIFS('All Digital'!$E:$E,'All Digital'!B:B,A105,'All Digital'!C:C,B105,'All Digital'!D:D,C105)-D105</f>
        <v>0</v>
      </c>
      <c r="F105" s="5">
        <v>78225.430000000008</v>
      </c>
    </row>
    <row r="106" spans="1:9" x14ac:dyDescent="0.25">
      <c r="A106" t="s">
        <v>35</v>
      </c>
      <c r="B106">
        <v>2019</v>
      </c>
      <c r="C106">
        <v>1</v>
      </c>
      <c r="D106" s="5">
        <f>SUMIFS('Video Digital'!$E:$E,'Video Digital'!B:B,A106,'Video Digital'!C:C,B106,'Video Digital'!D:D,C106)</f>
        <v>0</v>
      </c>
      <c r="E106" s="5">
        <f>SUMIFS('All Digital'!$E:$E,'All Digital'!B:B,A106,'All Digital'!C:C,B106,'All Digital'!D:D,C106)-D106</f>
        <v>0</v>
      </c>
      <c r="F106" s="5">
        <v>75104.709999999992</v>
      </c>
      <c r="G106" s="12">
        <v>240.71000000000004</v>
      </c>
      <c r="H106" s="12">
        <v>120.18</v>
      </c>
      <c r="I106" s="12">
        <v>168.48</v>
      </c>
    </row>
    <row r="107" spans="1:9" x14ac:dyDescent="0.25">
      <c r="A107" t="s">
        <v>35</v>
      </c>
      <c r="B107">
        <v>2019</v>
      </c>
      <c r="C107">
        <v>2</v>
      </c>
      <c r="D107" s="5">
        <f>SUMIFS('Video Digital'!$E:$E,'Video Digital'!B:B,A107,'Video Digital'!C:C,B107,'Video Digital'!D:D,C107)</f>
        <v>0</v>
      </c>
      <c r="E107" s="5">
        <f>SUMIFS('All Digital'!$E:$E,'All Digital'!B:B,A107,'All Digital'!C:C,B107,'All Digital'!D:D,C107)-D107</f>
        <v>0</v>
      </c>
      <c r="F107" s="5">
        <v>63341.959999999992</v>
      </c>
      <c r="G107" s="12">
        <v>225.79</v>
      </c>
      <c r="H107" s="12">
        <v>112.78000000000002</v>
      </c>
      <c r="I107" s="12">
        <v>158.04</v>
      </c>
    </row>
    <row r="108" spans="1:9" x14ac:dyDescent="0.25">
      <c r="A108" t="s">
        <v>35</v>
      </c>
      <c r="B108">
        <v>2019</v>
      </c>
      <c r="C108">
        <v>3</v>
      </c>
      <c r="D108" s="5">
        <f>SUMIFS('Video Digital'!$E:$E,'Video Digital'!B:B,A108,'Video Digital'!C:C,B108,'Video Digital'!D:D,C108)</f>
        <v>0</v>
      </c>
      <c r="E108" s="5">
        <f>SUMIFS('All Digital'!$E:$E,'All Digital'!B:B,A108,'All Digital'!C:C,B108,'All Digital'!D:D,C108)-D108</f>
        <v>0</v>
      </c>
      <c r="F108" s="5">
        <v>51761.780000000006</v>
      </c>
      <c r="G108" s="12">
        <v>233.02999999999997</v>
      </c>
      <c r="H108" s="12">
        <v>116.53999999999999</v>
      </c>
      <c r="I108" s="12">
        <v>163.13</v>
      </c>
    </row>
    <row r="109" spans="1:9" x14ac:dyDescent="0.25">
      <c r="A109" t="s">
        <v>35</v>
      </c>
      <c r="B109">
        <v>2019</v>
      </c>
      <c r="C109">
        <v>4</v>
      </c>
      <c r="D109" s="5">
        <f>SUMIFS('Video Digital'!$E:$E,'Video Digital'!B:B,A109,'Video Digital'!C:C,B109,'Video Digital'!D:D,C109)</f>
        <v>0</v>
      </c>
      <c r="E109" s="5">
        <f>SUMIFS('All Digital'!$E:$E,'All Digital'!B:B,A109,'All Digital'!C:C,B109,'All Digital'!D:D,C109)-D109</f>
        <v>0</v>
      </c>
      <c r="F109" s="5">
        <v>46199</v>
      </c>
      <c r="G109" s="12">
        <v>251.9</v>
      </c>
      <c r="H109" s="12">
        <v>125.78</v>
      </c>
      <c r="I109" s="12">
        <v>176.32000000000002</v>
      </c>
    </row>
    <row r="110" spans="1:9" x14ac:dyDescent="0.25">
      <c r="A110" t="s">
        <v>35</v>
      </c>
      <c r="B110">
        <v>2019</v>
      </c>
      <c r="C110">
        <v>5</v>
      </c>
      <c r="D110" s="5">
        <f>SUMIFS('Video Digital'!$E:$E,'Video Digital'!B:B,A110,'Video Digital'!C:C,B110,'Video Digital'!D:D,C110)</f>
        <v>0</v>
      </c>
      <c r="E110" s="5">
        <f>SUMIFS('All Digital'!$E:$E,'All Digital'!B:B,A110,'All Digital'!C:C,B110,'All Digital'!D:D,C110)-D110</f>
        <v>0</v>
      </c>
      <c r="F110" s="5">
        <v>41782.9</v>
      </c>
      <c r="G110" s="12">
        <v>237.42</v>
      </c>
      <c r="H110" s="12">
        <v>118.46000000000001</v>
      </c>
      <c r="I110" s="12">
        <v>166.17000000000004</v>
      </c>
    </row>
    <row r="111" spans="1:9" x14ac:dyDescent="0.25">
      <c r="A111" t="s">
        <v>35</v>
      </c>
      <c r="B111">
        <v>2019</v>
      </c>
      <c r="C111">
        <v>6</v>
      </c>
      <c r="D111" s="5">
        <f>SUMIFS('Video Digital'!$E:$E,'Video Digital'!B:B,A111,'Video Digital'!C:C,B111,'Video Digital'!D:D,C111)</f>
        <v>0</v>
      </c>
      <c r="E111" s="5">
        <f>SUMIFS('All Digital'!$E:$E,'All Digital'!B:B,A111,'All Digital'!C:C,B111,'All Digital'!D:D,C111)-D111</f>
        <v>0</v>
      </c>
      <c r="F111" s="5">
        <v>38080.43</v>
      </c>
      <c r="G111" s="12">
        <v>224.90999999999997</v>
      </c>
      <c r="H111" s="12">
        <v>112.38999999999999</v>
      </c>
      <c r="I111" s="12">
        <v>157.45999999999998</v>
      </c>
    </row>
    <row r="112" spans="1:9" x14ac:dyDescent="0.25">
      <c r="A112" t="s">
        <v>35</v>
      </c>
      <c r="B112">
        <v>2019</v>
      </c>
      <c r="C112">
        <v>7</v>
      </c>
      <c r="D112" s="5">
        <f>SUMIFS('Video Digital'!$E:$E,'Video Digital'!B:B,A112,'Video Digital'!C:C,B112,'Video Digital'!D:D,C112)</f>
        <v>0</v>
      </c>
      <c r="E112" s="5">
        <f>SUMIFS('All Digital'!$E:$E,'All Digital'!B:B,A112,'All Digital'!C:C,B112,'All Digital'!D:D,C112)-D112</f>
        <v>0</v>
      </c>
      <c r="F112" s="5">
        <v>36661.81</v>
      </c>
      <c r="G112" s="12">
        <v>238.8</v>
      </c>
      <c r="H112" s="12">
        <v>119.41999999999999</v>
      </c>
      <c r="I112" s="12">
        <v>167.14000000000001</v>
      </c>
    </row>
    <row r="113" spans="1:9" x14ac:dyDescent="0.25">
      <c r="A113" t="s">
        <v>35</v>
      </c>
      <c r="B113">
        <v>2019</v>
      </c>
      <c r="C113">
        <v>8</v>
      </c>
      <c r="D113" s="5">
        <f>SUMIFS('Video Digital'!$E:$E,'Video Digital'!B:B,A113,'Video Digital'!C:C,B113,'Video Digital'!D:D,C113)</f>
        <v>0</v>
      </c>
      <c r="E113" s="5">
        <f>SUMIFS('All Digital'!$E:$E,'All Digital'!B:B,A113,'All Digital'!C:C,B113,'All Digital'!D:D,C113)-D113</f>
        <v>0</v>
      </c>
      <c r="F113" s="5">
        <v>36041.550000000003</v>
      </c>
      <c r="G113" s="12">
        <v>225.54000000000002</v>
      </c>
      <c r="H113" s="12">
        <v>112.63999999999999</v>
      </c>
      <c r="I113" s="12">
        <v>157.9</v>
      </c>
    </row>
    <row r="114" spans="1:9" x14ac:dyDescent="0.25">
      <c r="A114" t="s">
        <v>35</v>
      </c>
      <c r="B114">
        <v>2019</v>
      </c>
      <c r="C114">
        <v>9</v>
      </c>
      <c r="D114" s="5">
        <f>SUMIFS('Video Digital'!$E:$E,'Video Digital'!B:B,A114,'Video Digital'!C:C,B114,'Video Digital'!D:D,C114)</f>
        <v>0</v>
      </c>
      <c r="E114" s="5">
        <f>SUMIFS('All Digital'!$E:$E,'All Digital'!B:B,A114,'All Digital'!C:C,B114,'All Digital'!D:D,C114)-D114</f>
        <v>0</v>
      </c>
      <c r="F114" s="5">
        <v>36091.339999999997</v>
      </c>
      <c r="G114" s="12">
        <v>239.67000000000002</v>
      </c>
      <c r="H114" s="12">
        <v>119.65999999999998</v>
      </c>
      <c r="I114" s="12">
        <v>167.75</v>
      </c>
    </row>
    <row r="115" spans="1:9" x14ac:dyDescent="0.25">
      <c r="A115" t="s">
        <v>35</v>
      </c>
      <c r="B115">
        <v>2019</v>
      </c>
      <c r="C115">
        <v>10</v>
      </c>
      <c r="D115" s="5">
        <f>SUMIFS('Video Digital'!$E:$E,'Video Digital'!B:B,A115,'Video Digital'!C:C,B115,'Video Digital'!D:D,C115)</f>
        <v>0</v>
      </c>
      <c r="E115" s="5">
        <f>SUMIFS('All Digital'!$E:$E,'All Digital'!B:B,A115,'All Digital'!C:C,B115,'All Digital'!D:D,C115)-D115</f>
        <v>0</v>
      </c>
      <c r="F115" s="5">
        <v>32373.139999999996</v>
      </c>
      <c r="G115" s="12">
        <v>216.96</v>
      </c>
      <c r="H115" s="12">
        <v>108.46</v>
      </c>
      <c r="I115" s="12">
        <v>151.85</v>
      </c>
    </row>
    <row r="116" spans="1:9" x14ac:dyDescent="0.25">
      <c r="A116" t="s">
        <v>35</v>
      </c>
      <c r="B116">
        <v>2019</v>
      </c>
      <c r="C116">
        <v>11</v>
      </c>
      <c r="D116" s="5">
        <f>SUMIFS('Video Digital'!$E:$E,'Video Digital'!B:B,A116,'Video Digital'!C:C,B116,'Video Digital'!D:D,C116)</f>
        <v>0</v>
      </c>
      <c r="E116" s="5">
        <f>SUMIFS('All Digital'!$E:$E,'All Digital'!B:B,A116,'All Digital'!C:C,B116,'All Digital'!D:D,C116)-D116</f>
        <v>0</v>
      </c>
      <c r="F116" s="5">
        <v>36747.949999999997</v>
      </c>
      <c r="G116" s="12">
        <v>215.47000000000003</v>
      </c>
      <c r="H116" s="12">
        <v>107.59</v>
      </c>
      <c r="I116" s="12">
        <v>150.82</v>
      </c>
    </row>
    <row r="117" spans="1:9" x14ac:dyDescent="0.25">
      <c r="A117" t="s">
        <v>35</v>
      </c>
      <c r="B117">
        <v>2019</v>
      </c>
      <c r="C117">
        <v>12</v>
      </c>
      <c r="D117" s="5">
        <f>SUMIFS('Video Digital'!$E:$E,'Video Digital'!B:B,A117,'Video Digital'!C:C,B117,'Video Digital'!D:D,C117)</f>
        <v>0</v>
      </c>
      <c r="E117" s="5">
        <f>SUMIFS('All Digital'!$E:$E,'All Digital'!B:B,A117,'All Digital'!C:C,B117,'All Digital'!D:D,C117)-D117</f>
        <v>0</v>
      </c>
      <c r="F117" s="5">
        <v>36003.29</v>
      </c>
      <c r="G117" s="12">
        <v>187.44</v>
      </c>
      <c r="H117" s="12">
        <v>93.66</v>
      </c>
      <c r="I117" s="12">
        <v>131.22</v>
      </c>
    </row>
    <row r="118" spans="1:9" x14ac:dyDescent="0.25">
      <c r="A118" t="s">
        <v>35</v>
      </c>
      <c r="B118">
        <v>2019</v>
      </c>
      <c r="C118">
        <v>13</v>
      </c>
      <c r="D118" s="5">
        <f>SUMIFS('Video Digital'!$E:$E,'Video Digital'!B:B,A118,'Video Digital'!C:C,B118,'Video Digital'!D:D,C118)</f>
        <v>0</v>
      </c>
      <c r="E118" s="5">
        <f>SUMIFS('All Digital'!$E:$E,'All Digital'!B:B,A118,'All Digital'!C:C,B118,'All Digital'!D:D,C118)-D118</f>
        <v>0</v>
      </c>
      <c r="F118" s="5">
        <v>35169.090000000004</v>
      </c>
      <c r="G118" s="12">
        <v>212.39000000000001</v>
      </c>
      <c r="H118" s="12">
        <v>106.15</v>
      </c>
      <c r="I118" s="12">
        <v>148.67999999999995</v>
      </c>
    </row>
    <row r="119" spans="1:9" x14ac:dyDescent="0.25">
      <c r="A119" t="s">
        <v>35</v>
      </c>
      <c r="B119">
        <v>2019</v>
      </c>
      <c r="C119">
        <v>14</v>
      </c>
      <c r="D119" s="5">
        <f>SUMIFS('Video Digital'!$E:$E,'Video Digital'!B:B,A119,'Video Digital'!C:C,B119,'Video Digital'!D:D,C119)</f>
        <v>0</v>
      </c>
      <c r="E119" s="5">
        <f>SUMIFS('All Digital'!$E:$E,'All Digital'!B:B,A119,'All Digital'!C:C,B119,'All Digital'!D:D,C119)-D119</f>
        <v>0</v>
      </c>
      <c r="F119" s="5">
        <v>30845.720000000005</v>
      </c>
    </row>
    <row r="120" spans="1:9" x14ac:dyDescent="0.25">
      <c r="A120" t="s">
        <v>35</v>
      </c>
      <c r="B120">
        <v>2019</v>
      </c>
      <c r="C120">
        <v>15</v>
      </c>
      <c r="D120" s="5">
        <f>SUMIFS('Video Digital'!$E:$E,'Video Digital'!B:B,A120,'Video Digital'!C:C,B120,'Video Digital'!D:D,C120)</f>
        <v>0</v>
      </c>
      <c r="E120" s="5">
        <f>SUMIFS('All Digital'!$E:$E,'All Digital'!B:B,A120,'All Digital'!C:C,B120,'All Digital'!D:D,C120)-D120</f>
        <v>0</v>
      </c>
      <c r="F120" s="5">
        <v>28615.099999999995</v>
      </c>
    </row>
    <row r="121" spans="1:9" x14ac:dyDescent="0.25">
      <c r="A121" t="s">
        <v>35</v>
      </c>
      <c r="B121">
        <v>2019</v>
      </c>
      <c r="C121">
        <v>16</v>
      </c>
      <c r="D121" s="5">
        <f>SUMIFS('Video Digital'!$E:$E,'Video Digital'!B:B,A121,'Video Digital'!C:C,B121,'Video Digital'!D:D,C121)</f>
        <v>0</v>
      </c>
      <c r="E121" s="5">
        <f>SUMIFS('All Digital'!$E:$E,'All Digital'!B:B,A121,'All Digital'!C:C,B121,'All Digital'!D:D,C121)-D121</f>
        <v>0</v>
      </c>
      <c r="F121" s="5">
        <v>28339.14</v>
      </c>
    </row>
    <row r="122" spans="1:9" x14ac:dyDescent="0.25">
      <c r="A122" t="s">
        <v>35</v>
      </c>
      <c r="B122">
        <v>2019</v>
      </c>
      <c r="C122">
        <v>17</v>
      </c>
      <c r="D122" s="5">
        <f>SUMIFS('Video Digital'!$E:$E,'Video Digital'!B:B,A122,'Video Digital'!C:C,B122,'Video Digital'!D:D,C122)</f>
        <v>0</v>
      </c>
      <c r="E122" s="5">
        <f>SUMIFS('All Digital'!$E:$E,'All Digital'!B:B,A122,'All Digital'!C:C,B122,'All Digital'!D:D,C122)-D122</f>
        <v>0</v>
      </c>
      <c r="F122" s="5">
        <v>28209.439999999999</v>
      </c>
    </row>
    <row r="123" spans="1:9" x14ac:dyDescent="0.25">
      <c r="A123" t="s">
        <v>36</v>
      </c>
      <c r="B123">
        <v>2017</v>
      </c>
      <c r="C123">
        <v>1</v>
      </c>
      <c r="D123" s="5">
        <f>SUMIFS('Video Digital'!$E:$E,'Video Digital'!B:B,A123,'Video Digital'!C:C,B123,'Video Digital'!D:D,C123)</f>
        <v>0</v>
      </c>
      <c r="E123" s="5">
        <f>SUMIFS('All Digital'!$E:$E,'All Digital'!B:B,A123,'All Digital'!C:C,B123,'All Digital'!D:D,C123)-D123</f>
        <v>1464</v>
      </c>
      <c r="F123" s="5">
        <v>2168.48</v>
      </c>
    </row>
    <row r="124" spans="1:9" x14ac:dyDescent="0.25">
      <c r="A124" t="s">
        <v>36</v>
      </c>
      <c r="B124">
        <v>2017</v>
      </c>
      <c r="C124">
        <v>2</v>
      </c>
      <c r="D124" s="5">
        <f>SUMIFS('Video Digital'!$E:$E,'Video Digital'!B:B,A124,'Video Digital'!C:C,B124,'Video Digital'!D:D,C124)</f>
        <v>0</v>
      </c>
      <c r="E124" s="5">
        <f>SUMIFS('All Digital'!$E:$E,'All Digital'!B:B,A124,'All Digital'!C:C,B124,'All Digital'!D:D,C124)-D124</f>
        <v>0</v>
      </c>
      <c r="F124" s="5">
        <v>2086.58</v>
      </c>
    </row>
    <row r="125" spans="1:9" x14ac:dyDescent="0.25">
      <c r="A125" t="s">
        <v>36</v>
      </c>
      <c r="B125">
        <v>2017</v>
      </c>
      <c r="C125">
        <v>3</v>
      </c>
      <c r="D125" s="5">
        <f>SUMIFS('Video Digital'!$E:$E,'Video Digital'!B:B,A125,'Video Digital'!C:C,B125,'Video Digital'!D:D,C125)</f>
        <v>0</v>
      </c>
      <c r="E125" s="5">
        <f>SUMIFS('All Digital'!$E:$E,'All Digital'!B:B,A125,'All Digital'!C:C,B125,'All Digital'!D:D,C125)-D125</f>
        <v>0</v>
      </c>
      <c r="F125" s="5">
        <v>2137.7700000000004</v>
      </c>
    </row>
    <row r="126" spans="1:9" x14ac:dyDescent="0.25">
      <c r="A126" t="s">
        <v>36</v>
      </c>
      <c r="B126">
        <v>2017</v>
      </c>
      <c r="C126">
        <v>4</v>
      </c>
      <c r="D126" s="5">
        <f>SUMIFS('Video Digital'!$E:$E,'Video Digital'!B:B,A126,'Video Digital'!C:C,B126,'Video Digital'!D:D,C126)</f>
        <v>0</v>
      </c>
      <c r="E126" s="5">
        <f>SUMIFS('All Digital'!$E:$E,'All Digital'!B:B,A126,'All Digital'!C:C,B126,'All Digital'!D:D,C126)-D126</f>
        <v>5706</v>
      </c>
      <c r="F126" s="5">
        <v>2260.5</v>
      </c>
    </row>
    <row r="127" spans="1:9" x14ac:dyDescent="0.25">
      <c r="A127" t="s">
        <v>36</v>
      </c>
      <c r="B127">
        <v>2017</v>
      </c>
      <c r="C127">
        <v>5</v>
      </c>
      <c r="D127" s="5">
        <f>SUMIFS('Video Digital'!$E:$E,'Video Digital'!B:B,A127,'Video Digital'!C:C,B127,'Video Digital'!D:D,C127)</f>
        <v>0</v>
      </c>
      <c r="E127" s="5">
        <f>SUMIFS('All Digital'!$E:$E,'All Digital'!B:B,A127,'All Digital'!C:C,B127,'All Digital'!D:D,C127)-D127</f>
        <v>16223</v>
      </c>
      <c r="F127" s="5">
        <v>2416.4100000000003</v>
      </c>
    </row>
    <row r="128" spans="1:9" x14ac:dyDescent="0.25">
      <c r="A128" t="s">
        <v>36</v>
      </c>
      <c r="B128">
        <v>2017</v>
      </c>
      <c r="C128">
        <v>6</v>
      </c>
      <c r="D128" s="5">
        <f>SUMIFS('Video Digital'!$E:$E,'Video Digital'!B:B,A128,'Video Digital'!C:C,B128,'Video Digital'!D:D,C128)</f>
        <v>0</v>
      </c>
      <c r="E128" s="5">
        <f>SUMIFS('All Digital'!$E:$E,'All Digital'!B:B,A128,'All Digital'!C:C,B128,'All Digital'!D:D,C128)-D128</f>
        <v>11223</v>
      </c>
      <c r="F128" s="5">
        <v>2391.2700000000004</v>
      </c>
    </row>
    <row r="129" spans="1:6" x14ac:dyDescent="0.25">
      <c r="A129" t="s">
        <v>36</v>
      </c>
      <c r="B129">
        <v>2017</v>
      </c>
      <c r="C129">
        <v>7</v>
      </c>
      <c r="D129" s="5">
        <f>SUMIFS('Video Digital'!$E:$E,'Video Digital'!B:B,A129,'Video Digital'!C:C,B129,'Video Digital'!D:D,C129)</f>
        <v>0</v>
      </c>
      <c r="E129" s="5">
        <f>SUMIFS('All Digital'!$E:$E,'All Digital'!B:B,A129,'All Digital'!C:C,B129,'All Digital'!D:D,C129)-D129</f>
        <v>2514</v>
      </c>
      <c r="F129" s="5">
        <v>2788.71</v>
      </c>
    </row>
    <row r="130" spans="1:6" x14ac:dyDescent="0.25">
      <c r="A130" t="s">
        <v>36</v>
      </c>
      <c r="B130">
        <v>2017</v>
      </c>
      <c r="C130">
        <v>8</v>
      </c>
      <c r="D130" s="5">
        <f>SUMIFS('Video Digital'!$E:$E,'Video Digital'!B:B,A130,'Video Digital'!C:C,B130,'Video Digital'!D:D,C130)</f>
        <v>0</v>
      </c>
      <c r="E130" s="5">
        <f>SUMIFS('All Digital'!$E:$E,'All Digital'!B:B,A130,'All Digital'!C:C,B130,'All Digital'!D:D,C130)-D130</f>
        <v>15847</v>
      </c>
      <c r="F130" s="5">
        <v>2766.9</v>
      </c>
    </row>
    <row r="131" spans="1:6" x14ac:dyDescent="0.25">
      <c r="A131" t="s">
        <v>36</v>
      </c>
      <c r="B131">
        <v>2017</v>
      </c>
      <c r="C131">
        <v>9</v>
      </c>
      <c r="D131" s="5">
        <f>SUMIFS('Video Digital'!$E:$E,'Video Digital'!B:B,A131,'Video Digital'!C:C,B131,'Video Digital'!D:D,C131)</f>
        <v>0</v>
      </c>
      <c r="E131" s="5">
        <f>SUMIFS('All Digital'!$E:$E,'All Digital'!B:B,A131,'All Digital'!C:C,B131,'All Digital'!D:D,C131)-D131</f>
        <v>9391</v>
      </c>
      <c r="F131" s="5">
        <v>2816.46</v>
      </c>
    </row>
    <row r="132" spans="1:6" x14ac:dyDescent="0.25">
      <c r="A132" t="s">
        <v>36</v>
      </c>
      <c r="B132">
        <v>2017</v>
      </c>
      <c r="C132">
        <v>10</v>
      </c>
      <c r="D132" s="5">
        <f>SUMIFS('Video Digital'!$E:$E,'Video Digital'!B:B,A132,'Video Digital'!C:C,B132,'Video Digital'!D:D,C132)</f>
        <v>0</v>
      </c>
      <c r="E132" s="5">
        <f>SUMIFS('All Digital'!$E:$E,'All Digital'!B:B,A132,'All Digital'!C:C,B132,'All Digital'!D:D,C132)-D132</f>
        <v>0</v>
      </c>
      <c r="F132" s="5">
        <v>2615.2200000000007</v>
      </c>
    </row>
    <row r="133" spans="1:6" x14ac:dyDescent="0.25">
      <c r="A133" t="s">
        <v>36</v>
      </c>
      <c r="B133">
        <v>2017</v>
      </c>
      <c r="C133">
        <v>11</v>
      </c>
      <c r="D133" s="5">
        <f>SUMIFS('Video Digital'!$E:$E,'Video Digital'!B:B,A133,'Video Digital'!C:C,B133,'Video Digital'!D:D,C133)</f>
        <v>0</v>
      </c>
      <c r="E133" s="5">
        <f>SUMIFS('All Digital'!$E:$E,'All Digital'!B:B,A133,'All Digital'!C:C,B133,'All Digital'!D:D,C133)-D133</f>
        <v>0</v>
      </c>
      <c r="F133" s="5">
        <v>2840.99</v>
      </c>
    </row>
    <row r="134" spans="1:6" x14ac:dyDescent="0.25">
      <c r="A134" t="s">
        <v>36</v>
      </c>
      <c r="B134">
        <v>2017</v>
      </c>
      <c r="C134">
        <v>12</v>
      </c>
      <c r="D134" s="5">
        <f>SUMIFS('Video Digital'!$E:$E,'Video Digital'!B:B,A134,'Video Digital'!C:C,B134,'Video Digital'!D:D,C134)</f>
        <v>0</v>
      </c>
      <c r="E134" s="5">
        <f>SUMIFS('All Digital'!$E:$E,'All Digital'!B:B,A134,'All Digital'!C:C,B134,'All Digital'!D:D,C134)-D134</f>
        <v>0</v>
      </c>
      <c r="F134" s="5">
        <v>2772.4400000000005</v>
      </c>
    </row>
    <row r="135" spans="1:6" x14ac:dyDescent="0.25">
      <c r="A135" t="s">
        <v>36</v>
      </c>
      <c r="B135">
        <v>2017</v>
      </c>
      <c r="C135">
        <v>13</v>
      </c>
      <c r="D135" s="5">
        <f>SUMIFS('Video Digital'!$E:$E,'Video Digital'!B:B,A135,'Video Digital'!C:C,B135,'Video Digital'!D:D,C135)</f>
        <v>0</v>
      </c>
      <c r="E135" s="5">
        <f>SUMIFS('All Digital'!$E:$E,'All Digital'!B:B,A135,'All Digital'!C:C,B135,'All Digital'!D:D,C135)-D135</f>
        <v>0</v>
      </c>
      <c r="F135" s="5">
        <v>2520.2699999999995</v>
      </c>
    </row>
    <row r="136" spans="1:6" x14ac:dyDescent="0.25">
      <c r="A136" t="s">
        <v>36</v>
      </c>
      <c r="B136">
        <v>2017</v>
      </c>
      <c r="C136">
        <v>14</v>
      </c>
      <c r="D136" s="5">
        <f>SUMIFS('Video Digital'!$E:$E,'Video Digital'!B:B,A136,'Video Digital'!C:C,B136,'Video Digital'!D:D,C136)</f>
        <v>0</v>
      </c>
      <c r="E136" s="5">
        <f>SUMIFS('All Digital'!$E:$E,'All Digital'!B:B,A136,'All Digital'!C:C,B136,'All Digital'!D:D,C136)-D136</f>
        <v>0</v>
      </c>
      <c r="F136" s="5">
        <v>2312.8900000000003</v>
      </c>
    </row>
    <row r="137" spans="1:6" x14ac:dyDescent="0.25">
      <c r="A137" t="s">
        <v>36</v>
      </c>
      <c r="B137">
        <v>2017</v>
      </c>
      <c r="C137">
        <v>15</v>
      </c>
      <c r="D137" s="5">
        <f>SUMIFS('Video Digital'!$E:$E,'Video Digital'!B:B,A137,'Video Digital'!C:C,B137,'Video Digital'!D:D,C137)</f>
        <v>0</v>
      </c>
      <c r="E137" s="5">
        <f>SUMIFS('All Digital'!$E:$E,'All Digital'!B:B,A137,'All Digital'!C:C,B137,'All Digital'!D:D,C137)-D137</f>
        <v>0</v>
      </c>
      <c r="F137" s="5">
        <v>2427.2799999999997</v>
      </c>
    </row>
    <row r="138" spans="1:6" x14ac:dyDescent="0.25">
      <c r="A138" t="s">
        <v>36</v>
      </c>
      <c r="B138">
        <v>2017</v>
      </c>
      <c r="C138">
        <v>16</v>
      </c>
      <c r="D138" s="5">
        <f>SUMIFS('Video Digital'!$E:$E,'Video Digital'!B:B,A138,'Video Digital'!C:C,B138,'Video Digital'!D:D,C138)</f>
        <v>0</v>
      </c>
      <c r="E138" s="5">
        <f>SUMIFS('All Digital'!$E:$E,'All Digital'!B:B,A138,'All Digital'!C:C,B138,'All Digital'!D:D,C138)-D138</f>
        <v>0</v>
      </c>
      <c r="F138" s="5">
        <v>2440.6199999999994</v>
      </c>
    </row>
    <row r="139" spans="1:6" x14ac:dyDescent="0.25">
      <c r="A139" t="s">
        <v>36</v>
      </c>
      <c r="B139">
        <v>2017</v>
      </c>
      <c r="C139">
        <v>17</v>
      </c>
      <c r="D139" s="5">
        <f>SUMIFS('Video Digital'!$E:$E,'Video Digital'!B:B,A139,'Video Digital'!C:C,B139,'Video Digital'!D:D,C139)</f>
        <v>0</v>
      </c>
      <c r="E139" s="5">
        <f>SUMIFS('All Digital'!$E:$E,'All Digital'!B:B,A139,'All Digital'!C:C,B139,'All Digital'!D:D,C139)-D139</f>
        <v>0</v>
      </c>
      <c r="F139" s="5">
        <v>2514.17</v>
      </c>
    </row>
    <row r="140" spans="1:6" x14ac:dyDescent="0.25">
      <c r="A140" t="s">
        <v>36</v>
      </c>
      <c r="B140">
        <v>2017</v>
      </c>
      <c r="C140">
        <v>18</v>
      </c>
      <c r="D140" s="5">
        <f>SUMIFS('Video Digital'!$E:$E,'Video Digital'!B:B,A140,'Video Digital'!C:C,B140,'Video Digital'!D:D,C140)</f>
        <v>0</v>
      </c>
      <c r="E140" s="5">
        <f>SUMIFS('All Digital'!$E:$E,'All Digital'!B:B,A140,'All Digital'!C:C,B140,'All Digital'!D:D,C140)-D140</f>
        <v>0</v>
      </c>
      <c r="F140" s="5">
        <v>2036.3400000000001</v>
      </c>
    </row>
    <row r="141" spans="1:6" x14ac:dyDescent="0.25">
      <c r="A141" t="s">
        <v>36</v>
      </c>
      <c r="B141">
        <v>2017</v>
      </c>
      <c r="C141">
        <v>19</v>
      </c>
      <c r="D141" s="5">
        <f>SUMIFS('Video Digital'!$E:$E,'Video Digital'!B:B,A141,'Video Digital'!C:C,B141,'Video Digital'!D:D,C141)</f>
        <v>0</v>
      </c>
      <c r="E141" s="5">
        <f>SUMIFS('All Digital'!$E:$E,'All Digital'!B:B,A141,'All Digital'!C:C,B141,'All Digital'!D:D,C141)-D141</f>
        <v>0</v>
      </c>
      <c r="F141" s="5">
        <v>2180.9100000000003</v>
      </c>
    </row>
    <row r="142" spans="1:6" x14ac:dyDescent="0.25">
      <c r="A142" t="s">
        <v>36</v>
      </c>
      <c r="B142">
        <v>2017</v>
      </c>
      <c r="C142">
        <v>20</v>
      </c>
      <c r="D142" s="5">
        <f>SUMIFS('Video Digital'!$E:$E,'Video Digital'!B:B,A142,'Video Digital'!C:C,B142,'Video Digital'!D:D,C142)</f>
        <v>0</v>
      </c>
      <c r="E142" s="5">
        <f>SUMIFS('All Digital'!$E:$E,'All Digital'!B:B,A142,'All Digital'!C:C,B142,'All Digital'!D:D,C142)-D142</f>
        <v>0</v>
      </c>
      <c r="F142" s="5">
        <v>2198.66</v>
      </c>
    </row>
    <row r="143" spans="1:6" x14ac:dyDescent="0.25">
      <c r="A143" t="s">
        <v>36</v>
      </c>
      <c r="B143">
        <v>2017</v>
      </c>
      <c r="C143">
        <v>21</v>
      </c>
      <c r="D143" s="5">
        <f>SUMIFS('Video Digital'!$E:$E,'Video Digital'!B:B,A143,'Video Digital'!C:C,B143,'Video Digital'!D:D,C143)</f>
        <v>0</v>
      </c>
      <c r="E143" s="5">
        <f>SUMIFS('All Digital'!$E:$E,'All Digital'!B:B,A143,'All Digital'!C:C,B143,'All Digital'!D:D,C143)-D143</f>
        <v>0</v>
      </c>
      <c r="F143" s="5">
        <v>2146.0100000000002</v>
      </c>
    </row>
    <row r="144" spans="1:6" x14ac:dyDescent="0.25">
      <c r="A144" t="s">
        <v>36</v>
      </c>
      <c r="B144">
        <v>2017</v>
      </c>
      <c r="C144">
        <v>22</v>
      </c>
      <c r="D144" s="5">
        <f>SUMIFS('Video Digital'!$E:$E,'Video Digital'!B:B,A144,'Video Digital'!C:C,B144,'Video Digital'!D:D,C144)</f>
        <v>0</v>
      </c>
      <c r="E144" s="5">
        <f>SUMIFS('All Digital'!$E:$E,'All Digital'!B:B,A144,'All Digital'!C:C,B144,'All Digital'!D:D,C144)-D144</f>
        <v>0</v>
      </c>
      <c r="F144" s="5">
        <v>2337.4400000000005</v>
      </c>
    </row>
    <row r="145" spans="1:6" x14ac:dyDescent="0.25">
      <c r="A145" t="s">
        <v>36</v>
      </c>
      <c r="B145">
        <v>2017</v>
      </c>
      <c r="C145">
        <v>23</v>
      </c>
      <c r="D145" s="5">
        <f>SUMIFS('Video Digital'!$E:$E,'Video Digital'!B:B,A145,'Video Digital'!C:C,B145,'Video Digital'!D:D,C145)</f>
        <v>0</v>
      </c>
      <c r="E145" s="5">
        <f>SUMIFS('All Digital'!$E:$E,'All Digital'!B:B,A145,'All Digital'!C:C,B145,'All Digital'!D:D,C145)-D145</f>
        <v>0</v>
      </c>
      <c r="F145" s="5">
        <v>2169.83</v>
      </c>
    </row>
    <row r="146" spans="1:6" x14ac:dyDescent="0.25">
      <c r="A146" t="s">
        <v>36</v>
      </c>
      <c r="B146">
        <v>2017</v>
      </c>
      <c r="C146">
        <v>24</v>
      </c>
      <c r="D146" s="5">
        <f>SUMIFS('Video Digital'!$E:$E,'Video Digital'!B:B,A146,'Video Digital'!C:C,B146,'Video Digital'!D:D,C146)</f>
        <v>0</v>
      </c>
      <c r="E146" s="5">
        <f>SUMIFS('All Digital'!$E:$E,'All Digital'!B:B,A146,'All Digital'!C:C,B146,'All Digital'!D:D,C146)-D146</f>
        <v>0</v>
      </c>
      <c r="F146" s="5">
        <v>2195.69</v>
      </c>
    </row>
    <row r="147" spans="1:6" x14ac:dyDescent="0.25">
      <c r="A147" t="s">
        <v>36</v>
      </c>
      <c r="B147">
        <v>2017</v>
      </c>
      <c r="C147">
        <v>25</v>
      </c>
      <c r="D147" s="5">
        <f>SUMIFS('Video Digital'!$E:$E,'Video Digital'!B:B,A147,'Video Digital'!C:C,B147,'Video Digital'!D:D,C147)</f>
        <v>0</v>
      </c>
      <c r="E147" s="5">
        <f>SUMIFS('All Digital'!$E:$E,'All Digital'!B:B,A147,'All Digital'!C:C,B147,'All Digital'!D:D,C147)-D147</f>
        <v>0</v>
      </c>
      <c r="F147" s="5">
        <v>1966.2</v>
      </c>
    </row>
    <row r="148" spans="1:6" x14ac:dyDescent="0.25">
      <c r="A148" t="s">
        <v>36</v>
      </c>
      <c r="B148">
        <v>2017</v>
      </c>
      <c r="C148">
        <v>26</v>
      </c>
      <c r="D148" s="5">
        <f>SUMIFS('Video Digital'!$E:$E,'Video Digital'!B:B,A148,'Video Digital'!C:C,B148,'Video Digital'!D:D,C148)</f>
        <v>0</v>
      </c>
      <c r="E148" s="5">
        <f>SUMIFS('All Digital'!$E:$E,'All Digital'!B:B,A148,'All Digital'!C:C,B148,'All Digital'!D:D,C148)-D148</f>
        <v>0</v>
      </c>
      <c r="F148" s="5">
        <v>1966.53</v>
      </c>
    </row>
    <row r="149" spans="1:6" x14ac:dyDescent="0.25">
      <c r="A149" t="s">
        <v>36</v>
      </c>
      <c r="B149">
        <v>2017</v>
      </c>
      <c r="C149">
        <v>27</v>
      </c>
      <c r="D149" s="5">
        <f>SUMIFS('Video Digital'!$E:$E,'Video Digital'!B:B,A149,'Video Digital'!C:C,B149,'Video Digital'!D:D,C149)</f>
        <v>0</v>
      </c>
      <c r="E149" s="5">
        <f>SUMIFS('All Digital'!$E:$E,'All Digital'!B:B,A149,'All Digital'!C:C,B149,'All Digital'!D:D,C149)-D149</f>
        <v>0</v>
      </c>
      <c r="F149" s="5">
        <v>1912.39</v>
      </c>
    </row>
    <row r="150" spans="1:6" x14ac:dyDescent="0.25">
      <c r="A150" t="s">
        <v>36</v>
      </c>
      <c r="B150">
        <v>2017</v>
      </c>
      <c r="C150">
        <v>28</v>
      </c>
      <c r="D150" s="5">
        <f>SUMIFS('Video Digital'!$E:$E,'Video Digital'!B:B,A150,'Video Digital'!C:C,B150,'Video Digital'!D:D,C150)</f>
        <v>0</v>
      </c>
      <c r="E150" s="5">
        <f>SUMIFS('All Digital'!$E:$E,'All Digital'!B:B,A150,'All Digital'!C:C,B150,'All Digital'!D:D,C150)-D150</f>
        <v>0</v>
      </c>
      <c r="F150" s="5">
        <v>1858.74</v>
      </c>
    </row>
    <row r="151" spans="1:6" x14ac:dyDescent="0.25">
      <c r="A151" t="s">
        <v>36</v>
      </c>
      <c r="B151">
        <v>2017</v>
      </c>
      <c r="C151">
        <v>29</v>
      </c>
      <c r="D151" s="5">
        <f>SUMIFS('Video Digital'!$E:$E,'Video Digital'!B:B,A151,'Video Digital'!C:C,B151,'Video Digital'!D:D,C151)</f>
        <v>0</v>
      </c>
      <c r="E151" s="5">
        <f>SUMIFS('All Digital'!$E:$E,'All Digital'!B:B,A151,'All Digital'!C:C,B151,'All Digital'!D:D,C151)-D151</f>
        <v>0</v>
      </c>
      <c r="F151" s="5">
        <v>2145.2399999999998</v>
      </c>
    </row>
    <row r="152" spans="1:6" x14ac:dyDescent="0.25">
      <c r="A152" t="s">
        <v>36</v>
      </c>
      <c r="B152">
        <v>2017</v>
      </c>
      <c r="C152">
        <v>30</v>
      </c>
      <c r="D152" s="5">
        <f>SUMIFS('Video Digital'!$E:$E,'Video Digital'!B:B,A152,'Video Digital'!C:C,B152,'Video Digital'!D:D,C152)</f>
        <v>0</v>
      </c>
      <c r="E152" s="5">
        <f>SUMIFS('All Digital'!$E:$E,'All Digital'!B:B,A152,'All Digital'!C:C,B152,'All Digital'!D:D,C152)-D152</f>
        <v>0</v>
      </c>
      <c r="F152" s="5">
        <v>2215.62</v>
      </c>
    </row>
    <row r="153" spans="1:6" x14ac:dyDescent="0.25">
      <c r="A153" t="s">
        <v>36</v>
      </c>
      <c r="B153">
        <v>2017</v>
      </c>
      <c r="C153">
        <v>31</v>
      </c>
      <c r="D153" s="5">
        <f>SUMIFS('Video Digital'!$E:$E,'Video Digital'!B:B,A153,'Video Digital'!C:C,B153,'Video Digital'!D:D,C153)</f>
        <v>0</v>
      </c>
      <c r="E153" s="5">
        <f>SUMIFS('All Digital'!$E:$E,'All Digital'!B:B,A153,'All Digital'!C:C,B153,'All Digital'!D:D,C153)-D153</f>
        <v>0</v>
      </c>
      <c r="F153" s="5">
        <v>1994.66</v>
      </c>
    </row>
    <row r="154" spans="1:6" x14ac:dyDescent="0.25">
      <c r="A154" t="s">
        <v>36</v>
      </c>
      <c r="B154">
        <v>2017</v>
      </c>
      <c r="C154">
        <v>32</v>
      </c>
      <c r="D154" s="5">
        <f>SUMIFS('Video Digital'!$E:$E,'Video Digital'!B:B,A154,'Video Digital'!C:C,B154,'Video Digital'!D:D,C154)</f>
        <v>0</v>
      </c>
      <c r="E154" s="5">
        <f>SUMIFS('All Digital'!$E:$E,'All Digital'!B:B,A154,'All Digital'!C:C,B154,'All Digital'!D:D,C154)-D154</f>
        <v>0</v>
      </c>
      <c r="F154" s="5">
        <v>2429.64</v>
      </c>
    </row>
    <row r="155" spans="1:6" x14ac:dyDescent="0.25">
      <c r="A155" t="s">
        <v>36</v>
      </c>
      <c r="B155">
        <v>2017</v>
      </c>
      <c r="C155">
        <v>33</v>
      </c>
      <c r="D155" s="5">
        <f>SUMIFS('Video Digital'!$E:$E,'Video Digital'!B:B,A155,'Video Digital'!C:C,B155,'Video Digital'!D:D,C155)</f>
        <v>0</v>
      </c>
      <c r="E155" s="5">
        <f>SUMIFS('All Digital'!$E:$E,'All Digital'!B:B,A155,'All Digital'!C:C,B155,'All Digital'!D:D,C155)-D155</f>
        <v>0</v>
      </c>
      <c r="F155" s="5">
        <v>2193.31</v>
      </c>
    </row>
    <row r="156" spans="1:6" x14ac:dyDescent="0.25">
      <c r="A156" t="s">
        <v>36</v>
      </c>
      <c r="B156">
        <v>2017</v>
      </c>
      <c r="C156">
        <v>34</v>
      </c>
      <c r="D156" s="5">
        <f>SUMIFS('Video Digital'!$E:$E,'Video Digital'!B:B,A156,'Video Digital'!C:C,B156,'Video Digital'!D:D,C156)</f>
        <v>0</v>
      </c>
      <c r="E156" s="5">
        <f>SUMIFS('All Digital'!$E:$E,'All Digital'!B:B,A156,'All Digital'!C:C,B156,'All Digital'!D:D,C156)-D156</f>
        <v>0</v>
      </c>
      <c r="F156" s="5">
        <v>2149.27</v>
      </c>
    </row>
    <row r="157" spans="1:6" x14ac:dyDescent="0.25">
      <c r="A157" t="s">
        <v>36</v>
      </c>
      <c r="B157">
        <v>2017</v>
      </c>
      <c r="C157">
        <v>35</v>
      </c>
      <c r="D157" s="5">
        <f>SUMIFS('Video Digital'!$E:$E,'Video Digital'!B:B,A157,'Video Digital'!C:C,B157,'Video Digital'!D:D,C157)</f>
        <v>0</v>
      </c>
      <c r="E157" s="5">
        <f>SUMIFS('All Digital'!$E:$E,'All Digital'!B:B,A157,'All Digital'!C:C,B157,'All Digital'!D:D,C157)-D157</f>
        <v>0</v>
      </c>
      <c r="F157" s="5">
        <v>2051.79</v>
      </c>
    </row>
    <row r="158" spans="1:6" x14ac:dyDescent="0.25">
      <c r="A158" t="s">
        <v>36</v>
      </c>
      <c r="B158">
        <v>2017</v>
      </c>
      <c r="C158">
        <v>36</v>
      </c>
      <c r="D158" s="5">
        <f>SUMIFS('Video Digital'!$E:$E,'Video Digital'!B:B,A158,'Video Digital'!C:C,B158,'Video Digital'!D:D,C158)</f>
        <v>0</v>
      </c>
      <c r="E158" s="5">
        <f>SUMIFS('All Digital'!$E:$E,'All Digital'!B:B,A158,'All Digital'!C:C,B158,'All Digital'!D:D,C158)-D158</f>
        <v>0</v>
      </c>
      <c r="F158" s="5">
        <v>2375.4399999999996</v>
      </c>
    </row>
    <row r="159" spans="1:6" x14ac:dyDescent="0.25">
      <c r="A159" t="s">
        <v>36</v>
      </c>
      <c r="B159">
        <v>2017</v>
      </c>
      <c r="C159">
        <v>37</v>
      </c>
      <c r="D159" s="5">
        <f>SUMIFS('Video Digital'!$E:$E,'Video Digital'!B:B,A159,'Video Digital'!C:C,B159,'Video Digital'!D:D,C159)</f>
        <v>0</v>
      </c>
      <c r="E159" s="5">
        <f>SUMIFS('All Digital'!$E:$E,'All Digital'!B:B,A159,'All Digital'!C:C,B159,'All Digital'!D:D,C159)-D159</f>
        <v>0</v>
      </c>
      <c r="F159" s="5">
        <v>2842.0699999999997</v>
      </c>
    </row>
    <row r="160" spans="1:6" x14ac:dyDescent="0.25">
      <c r="A160" t="s">
        <v>36</v>
      </c>
      <c r="B160">
        <v>2017</v>
      </c>
      <c r="C160">
        <v>38</v>
      </c>
      <c r="D160" s="5">
        <f>SUMIFS('Video Digital'!$E:$E,'Video Digital'!B:B,A160,'Video Digital'!C:C,B160,'Video Digital'!D:D,C160)</f>
        <v>0</v>
      </c>
      <c r="E160" s="5">
        <f>SUMIFS('All Digital'!$E:$E,'All Digital'!B:B,A160,'All Digital'!C:C,B160,'All Digital'!D:D,C160)-D160</f>
        <v>0</v>
      </c>
      <c r="F160" s="5">
        <v>2577.67</v>
      </c>
    </row>
    <row r="161" spans="1:6" x14ac:dyDescent="0.25">
      <c r="A161" t="s">
        <v>36</v>
      </c>
      <c r="B161">
        <v>2017</v>
      </c>
      <c r="C161">
        <v>39</v>
      </c>
      <c r="D161" s="5">
        <f>SUMIFS('Video Digital'!$E:$E,'Video Digital'!B:B,A161,'Video Digital'!C:C,B161,'Video Digital'!D:D,C161)</f>
        <v>0</v>
      </c>
      <c r="E161" s="5">
        <f>SUMIFS('All Digital'!$E:$E,'All Digital'!B:B,A161,'All Digital'!C:C,B161,'All Digital'!D:D,C161)-D161</f>
        <v>0</v>
      </c>
      <c r="F161" s="5">
        <v>2835.9300000000003</v>
      </c>
    </row>
    <row r="162" spans="1:6" x14ac:dyDescent="0.25">
      <c r="A162" t="s">
        <v>36</v>
      </c>
      <c r="B162">
        <v>2017</v>
      </c>
      <c r="C162">
        <v>40</v>
      </c>
      <c r="D162" s="5">
        <f>SUMIFS('Video Digital'!$E:$E,'Video Digital'!B:B,A162,'Video Digital'!C:C,B162,'Video Digital'!D:D,C162)</f>
        <v>0</v>
      </c>
      <c r="E162" s="5">
        <f>SUMIFS('All Digital'!$E:$E,'All Digital'!B:B,A162,'All Digital'!C:C,B162,'All Digital'!D:D,C162)-D162</f>
        <v>139586</v>
      </c>
      <c r="F162" s="5">
        <v>2809.96</v>
      </c>
    </row>
    <row r="163" spans="1:6" x14ac:dyDescent="0.25">
      <c r="A163" t="s">
        <v>36</v>
      </c>
      <c r="B163">
        <v>2017</v>
      </c>
      <c r="C163">
        <v>41</v>
      </c>
      <c r="D163" s="5">
        <f>SUMIFS('Video Digital'!$E:$E,'Video Digital'!B:B,A163,'Video Digital'!C:C,B163,'Video Digital'!D:D,C163)</f>
        <v>0</v>
      </c>
      <c r="E163" s="5">
        <f>SUMIFS('All Digital'!$E:$E,'All Digital'!B:B,A163,'All Digital'!C:C,B163,'All Digital'!D:D,C163)-D163</f>
        <v>120675</v>
      </c>
      <c r="F163" s="5">
        <v>3006.4800000000005</v>
      </c>
    </row>
    <row r="164" spans="1:6" x14ac:dyDescent="0.25">
      <c r="A164" t="s">
        <v>36</v>
      </c>
      <c r="B164">
        <v>2017</v>
      </c>
      <c r="C164">
        <v>42</v>
      </c>
      <c r="D164" s="5">
        <f>SUMIFS('Video Digital'!$E:$E,'Video Digital'!B:B,A164,'Video Digital'!C:C,B164,'Video Digital'!D:D,C164)</f>
        <v>0</v>
      </c>
      <c r="E164" s="5">
        <f>SUMIFS('All Digital'!$E:$E,'All Digital'!B:B,A164,'All Digital'!C:C,B164,'All Digital'!D:D,C164)-D164</f>
        <v>108800</v>
      </c>
      <c r="F164" s="5">
        <v>2545.9699999999998</v>
      </c>
    </row>
    <row r="165" spans="1:6" x14ac:dyDescent="0.25">
      <c r="A165" t="s">
        <v>36</v>
      </c>
      <c r="B165">
        <v>2017</v>
      </c>
      <c r="C165">
        <v>43</v>
      </c>
      <c r="D165" s="5">
        <f>SUMIFS('Video Digital'!$E:$E,'Video Digital'!B:B,A165,'Video Digital'!C:C,B165,'Video Digital'!D:D,C165)</f>
        <v>0</v>
      </c>
      <c r="E165" s="5">
        <f>SUMIFS('All Digital'!$E:$E,'All Digital'!B:B,A165,'All Digital'!C:C,B165,'All Digital'!D:D,C165)-D165</f>
        <v>3809</v>
      </c>
      <c r="F165" s="5">
        <v>2757.2700000000004</v>
      </c>
    </row>
    <row r="166" spans="1:6" x14ac:dyDescent="0.25">
      <c r="A166" t="s">
        <v>36</v>
      </c>
      <c r="B166">
        <v>2017</v>
      </c>
      <c r="C166">
        <v>44</v>
      </c>
      <c r="D166" s="5">
        <f>SUMIFS('Video Digital'!$E:$E,'Video Digital'!B:B,A166,'Video Digital'!C:C,B166,'Video Digital'!D:D,C166)</f>
        <v>0</v>
      </c>
      <c r="E166" s="5">
        <f>SUMIFS('All Digital'!$E:$E,'All Digital'!B:B,A166,'All Digital'!C:C,B166,'All Digital'!D:D,C166)-D166</f>
        <v>0</v>
      </c>
      <c r="F166" s="5">
        <v>2664.58</v>
      </c>
    </row>
    <row r="167" spans="1:6" x14ac:dyDescent="0.25">
      <c r="A167" t="s">
        <v>36</v>
      </c>
      <c r="B167">
        <v>2017</v>
      </c>
      <c r="C167">
        <v>45</v>
      </c>
      <c r="D167" s="5">
        <f>SUMIFS('Video Digital'!$E:$E,'Video Digital'!B:B,A167,'Video Digital'!C:C,B167,'Video Digital'!D:D,C167)</f>
        <v>0</v>
      </c>
      <c r="E167" s="5">
        <f>SUMIFS('All Digital'!$E:$E,'All Digital'!B:B,A167,'All Digital'!C:C,B167,'All Digital'!D:D,C167)-D167</f>
        <v>0</v>
      </c>
      <c r="F167" s="5">
        <v>2892.25</v>
      </c>
    </row>
    <row r="168" spans="1:6" x14ac:dyDescent="0.25">
      <c r="A168" t="s">
        <v>36</v>
      </c>
      <c r="B168">
        <v>2017</v>
      </c>
      <c r="C168">
        <v>46</v>
      </c>
      <c r="D168" s="5">
        <f>SUMIFS('Video Digital'!$E:$E,'Video Digital'!B:B,A168,'Video Digital'!C:C,B168,'Video Digital'!D:D,C168)</f>
        <v>0</v>
      </c>
      <c r="E168" s="5">
        <f>SUMIFS('All Digital'!$E:$E,'All Digital'!B:B,A168,'All Digital'!C:C,B168,'All Digital'!D:D,C168)-D168</f>
        <v>0</v>
      </c>
      <c r="F168" s="5">
        <v>2871.73</v>
      </c>
    </row>
    <row r="169" spans="1:6" x14ac:dyDescent="0.25">
      <c r="A169" t="s">
        <v>36</v>
      </c>
      <c r="B169">
        <v>2017</v>
      </c>
      <c r="C169">
        <v>47</v>
      </c>
      <c r="D169" s="5">
        <f>SUMIFS('Video Digital'!$E:$E,'Video Digital'!B:B,A169,'Video Digital'!C:C,B169,'Video Digital'!D:D,C169)</f>
        <v>0</v>
      </c>
      <c r="E169" s="5">
        <f>SUMIFS('All Digital'!$E:$E,'All Digital'!B:B,A169,'All Digital'!C:C,B169,'All Digital'!D:D,C169)-D169</f>
        <v>0</v>
      </c>
      <c r="F169" s="5">
        <v>2928.25</v>
      </c>
    </row>
    <row r="170" spans="1:6" x14ac:dyDescent="0.25">
      <c r="A170" t="s">
        <v>36</v>
      </c>
      <c r="B170">
        <v>2017</v>
      </c>
      <c r="C170">
        <v>48</v>
      </c>
      <c r="D170" s="5">
        <f>SUMIFS('Video Digital'!$E:$E,'Video Digital'!B:B,A170,'Video Digital'!C:C,B170,'Video Digital'!D:D,C170)</f>
        <v>0</v>
      </c>
      <c r="E170" s="5">
        <f>SUMIFS('All Digital'!$E:$E,'All Digital'!B:B,A170,'All Digital'!C:C,B170,'All Digital'!D:D,C170)-D170</f>
        <v>0</v>
      </c>
      <c r="F170" s="5">
        <v>2786.7499999999995</v>
      </c>
    </row>
    <row r="171" spans="1:6" x14ac:dyDescent="0.25">
      <c r="A171" t="s">
        <v>36</v>
      </c>
      <c r="B171">
        <v>2017</v>
      </c>
      <c r="C171">
        <v>49</v>
      </c>
      <c r="D171" s="5">
        <f>SUMIFS('Video Digital'!$E:$E,'Video Digital'!B:B,A171,'Video Digital'!C:C,B171,'Video Digital'!D:D,C171)</f>
        <v>0</v>
      </c>
      <c r="E171" s="5">
        <f>SUMIFS('All Digital'!$E:$E,'All Digital'!B:B,A171,'All Digital'!C:C,B171,'All Digital'!D:D,C171)-D171</f>
        <v>0</v>
      </c>
      <c r="F171" s="5">
        <v>2818.7</v>
      </c>
    </row>
    <row r="172" spans="1:6" x14ac:dyDescent="0.25">
      <c r="A172" t="s">
        <v>36</v>
      </c>
      <c r="B172">
        <v>2017</v>
      </c>
      <c r="C172">
        <v>50</v>
      </c>
      <c r="D172" s="5">
        <f>SUMIFS('Video Digital'!$E:$E,'Video Digital'!B:B,A172,'Video Digital'!C:C,B172,'Video Digital'!D:D,C172)</f>
        <v>0</v>
      </c>
      <c r="E172" s="5">
        <f>SUMIFS('All Digital'!$E:$E,'All Digital'!B:B,A172,'All Digital'!C:C,B172,'All Digital'!D:D,C172)-D172</f>
        <v>0</v>
      </c>
      <c r="F172" s="5">
        <v>3155.23</v>
      </c>
    </row>
    <row r="173" spans="1:6" x14ac:dyDescent="0.25">
      <c r="A173" t="s">
        <v>36</v>
      </c>
      <c r="B173">
        <v>2017</v>
      </c>
      <c r="C173">
        <v>51</v>
      </c>
      <c r="D173" s="5">
        <f>SUMIFS('Video Digital'!$E:$E,'Video Digital'!B:B,A173,'Video Digital'!C:C,B173,'Video Digital'!D:D,C173)</f>
        <v>0</v>
      </c>
      <c r="E173" s="5">
        <f>SUMIFS('All Digital'!$E:$E,'All Digital'!B:B,A173,'All Digital'!C:C,B173,'All Digital'!D:D,C173)-D173</f>
        <v>0</v>
      </c>
      <c r="F173" s="5">
        <v>3093.25</v>
      </c>
    </row>
    <row r="174" spans="1:6" x14ac:dyDescent="0.25">
      <c r="A174" t="s">
        <v>36</v>
      </c>
      <c r="B174">
        <v>2017</v>
      </c>
      <c r="C174">
        <v>52</v>
      </c>
      <c r="D174" s="5">
        <f>SUMIFS('Video Digital'!$E:$E,'Video Digital'!B:B,A174,'Video Digital'!C:C,B174,'Video Digital'!D:D,C174)</f>
        <v>0</v>
      </c>
      <c r="E174" s="5">
        <f>SUMIFS('All Digital'!$E:$E,'All Digital'!B:B,A174,'All Digital'!C:C,B174,'All Digital'!D:D,C174)-D174</f>
        <v>0</v>
      </c>
      <c r="F174" s="5">
        <v>3222.65</v>
      </c>
    </row>
    <row r="175" spans="1:6" x14ac:dyDescent="0.25">
      <c r="A175" t="s">
        <v>36</v>
      </c>
      <c r="B175">
        <v>2018</v>
      </c>
      <c r="C175">
        <v>1</v>
      </c>
      <c r="D175" s="5">
        <f>SUMIFS('Video Digital'!$E:$E,'Video Digital'!B:B,A175,'Video Digital'!C:C,B175,'Video Digital'!D:D,C175)</f>
        <v>0</v>
      </c>
      <c r="E175" s="5">
        <f>SUMIFS('All Digital'!$E:$E,'All Digital'!B:B,A175,'All Digital'!C:C,B175,'All Digital'!D:D,C175)-D175</f>
        <v>0</v>
      </c>
      <c r="F175" s="5">
        <v>2953.6600000000003</v>
      </c>
    </row>
    <row r="176" spans="1:6" x14ac:dyDescent="0.25">
      <c r="A176" t="s">
        <v>36</v>
      </c>
      <c r="B176">
        <v>2018</v>
      </c>
      <c r="C176">
        <v>2</v>
      </c>
      <c r="D176" s="5">
        <f>SUMIFS('Video Digital'!$E:$E,'Video Digital'!B:B,A176,'Video Digital'!C:C,B176,'Video Digital'!D:D,C176)</f>
        <v>0</v>
      </c>
      <c r="E176" s="5">
        <f>SUMIFS('All Digital'!$E:$E,'All Digital'!B:B,A176,'All Digital'!C:C,B176,'All Digital'!D:D,C176)-D176</f>
        <v>0</v>
      </c>
      <c r="F176" s="5">
        <v>2691.44</v>
      </c>
    </row>
    <row r="177" spans="1:6" x14ac:dyDescent="0.25">
      <c r="A177" t="s">
        <v>36</v>
      </c>
      <c r="B177">
        <v>2018</v>
      </c>
      <c r="C177">
        <v>3</v>
      </c>
      <c r="D177" s="5">
        <f>SUMIFS('Video Digital'!$E:$E,'Video Digital'!B:B,A177,'Video Digital'!C:C,B177,'Video Digital'!D:D,C177)</f>
        <v>0</v>
      </c>
      <c r="E177" s="5">
        <f>SUMIFS('All Digital'!$E:$E,'All Digital'!B:B,A177,'All Digital'!C:C,B177,'All Digital'!D:D,C177)-D177</f>
        <v>0</v>
      </c>
      <c r="F177" s="5">
        <v>3000.09</v>
      </c>
    </row>
    <row r="178" spans="1:6" x14ac:dyDescent="0.25">
      <c r="A178" t="s">
        <v>36</v>
      </c>
      <c r="B178">
        <v>2018</v>
      </c>
      <c r="C178">
        <v>4</v>
      </c>
      <c r="D178" s="5">
        <f>SUMIFS('Video Digital'!$E:$E,'Video Digital'!B:B,A178,'Video Digital'!C:C,B178,'Video Digital'!D:D,C178)</f>
        <v>0</v>
      </c>
      <c r="E178" s="5">
        <f>SUMIFS('All Digital'!$E:$E,'All Digital'!B:B,A178,'All Digital'!C:C,B178,'All Digital'!D:D,C178)-D178</f>
        <v>0</v>
      </c>
      <c r="F178" s="5">
        <v>2847.6800000000003</v>
      </c>
    </row>
    <row r="179" spans="1:6" x14ac:dyDescent="0.25">
      <c r="A179" t="s">
        <v>36</v>
      </c>
      <c r="B179">
        <v>2018</v>
      </c>
      <c r="C179">
        <v>5</v>
      </c>
      <c r="D179" s="5">
        <f>SUMIFS('Video Digital'!$E:$E,'Video Digital'!B:B,A179,'Video Digital'!C:C,B179,'Video Digital'!D:D,C179)</f>
        <v>0</v>
      </c>
      <c r="E179" s="5">
        <f>SUMIFS('All Digital'!$E:$E,'All Digital'!B:B,A179,'All Digital'!C:C,B179,'All Digital'!D:D,C179)-D179</f>
        <v>0</v>
      </c>
      <c r="F179" s="5">
        <v>2886.84</v>
      </c>
    </row>
    <row r="180" spans="1:6" x14ac:dyDescent="0.25">
      <c r="A180" t="s">
        <v>36</v>
      </c>
      <c r="B180">
        <v>2018</v>
      </c>
      <c r="C180">
        <v>6</v>
      </c>
      <c r="D180" s="5">
        <f>SUMIFS('Video Digital'!$E:$E,'Video Digital'!B:B,A180,'Video Digital'!C:C,B180,'Video Digital'!D:D,C180)</f>
        <v>0</v>
      </c>
      <c r="E180" s="5">
        <f>SUMIFS('All Digital'!$E:$E,'All Digital'!B:B,A180,'All Digital'!C:C,B180,'All Digital'!D:D,C180)-D180</f>
        <v>0</v>
      </c>
      <c r="F180" s="5">
        <v>3115.3199999999997</v>
      </c>
    </row>
    <row r="181" spans="1:6" x14ac:dyDescent="0.25">
      <c r="A181" t="s">
        <v>36</v>
      </c>
      <c r="B181">
        <v>2018</v>
      </c>
      <c r="C181">
        <v>7</v>
      </c>
      <c r="D181" s="5">
        <f>SUMIFS('Video Digital'!$E:$E,'Video Digital'!B:B,A181,'Video Digital'!C:C,B181,'Video Digital'!D:D,C181)</f>
        <v>0</v>
      </c>
      <c r="E181" s="5">
        <f>SUMIFS('All Digital'!$E:$E,'All Digital'!B:B,A181,'All Digital'!C:C,B181,'All Digital'!D:D,C181)-D181</f>
        <v>0</v>
      </c>
      <c r="F181" s="5">
        <v>3057.96</v>
      </c>
    </row>
    <row r="182" spans="1:6" x14ac:dyDescent="0.25">
      <c r="A182" t="s">
        <v>36</v>
      </c>
      <c r="B182">
        <v>2018</v>
      </c>
      <c r="C182">
        <v>8</v>
      </c>
      <c r="D182" s="5">
        <f>SUMIFS('Video Digital'!$E:$E,'Video Digital'!B:B,A182,'Video Digital'!C:C,B182,'Video Digital'!D:D,C182)</f>
        <v>0</v>
      </c>
      <c r="E182" s="5">
        <f>SUMIFS('All Digital'!$E:$E,'All Digital'!B:B,A182,'All Digital'!C:C,B182,'All Digital'!D:D,C182)-D182</f>
        <v>0</v>
      </c>
      <c r="F182" s="5">
        <v>3039.2400000000002</v>
      </c>
    </row>
    <row r="183" spans="1:6" x14ac:dyDescent="0.25">
      <c r="A183" t="s">
        <v>36</v>
      </c>
      <c r="B183">
        <v>2018</v>
      </c>
      <c r="C183">
        <v>9</v>
      </c>
      <c r="D183" s="5">
        <f>SUMIFS('Video Digital'!$E:$E,'Video Digital'!B:B,A183,'Video Digital'!C:C,B183,'Video Digital'!D:D,C183)</f>
        <v>0</v>
      </c>
      <c r="E183" s="5">
        <f>SUMIFS('All Digital'!$E:$E,'All Digital'!B:B,A183,'All Digital'!C:C,B183,'All Digital'!D:D,C183)-D183</f>
        <v>0</v>
      </c>
      <c r="F183" s="5">
        <v>2778.07</v>
      </c>
    </row>
    <row r="184" spans="1:6" x14ac:dyDescent="0.25">
      <c r="A184" t="s">
        <v>36</v>
      </c>
      <c r="B184">
        <v>2018</v>
      </c>
      <c r="C184">
        <v>10</v>
      </c>
      <c r="D184" s="5">
        <f>SUMIFS('Video Digital'!$E:$E,'Video Digital'!B:B,A184,'Video Digital'!C:C,B184,'Video Digital'!D:D,C184)</f>
        <v>0</v>
      </c>
      <c r="E184" s="5">
        <f>SUMIFS('All Digital'!$E:$E,'All Digital'!B:B,A184,'All Digital'!C:C,B184,'All Digital'!D:D,C184)-D184</f>
        <v>0</v>
      </c>
      <c r="F184" s="5">
        <v>2714.06</v>
      </c>
    </row>
    <row r="185" spans="1:6" x14ac:dyDescent="0.25">
      <c r="A185" t="s">
        <v>36</v>
      </c>
      <c r="B185">
        <v>2018</v>
      </c>
      <c r="C185">
        <v>11</v>
      </c>
      <c r="D185" s="5">
        <f>SUMIFS('Video Digital'!$E:$E,'Video Digital'!B:B,A185,'Video Digital'!C:C,B185,'Video Digital'!D:D,C185)</f>
        <v>0</v>
      </c>
      <c r="E185" s="5">
        <f>SUMIFS('All Digital'!$E:$E,'All Digital'!B:B,A185,'All Digital'!C:C,B185,'All Digital'!D:D,C185)-D185</f>
        <v>0</v>
      </c>
      <c r="F185" s="5">
        <v>2795.5899999999997</v>
      </c>
    </row>
    <row r="186" spans="1:6" x14ac:dyDescent="0.25">
      <c r="A186" t="s">
        <v>36</v>
      </c>
      <c r="B186">
        <v>2018</v>
      </c>
      <c r="C186">
        <v>12</v>
      </c>
      <c r="D186" s="5">
        <f>SUMIFS('Video Digital'!$E:$E,'Video Digital'!B:B,A186,'Video Digital'!C:C,B186,'Video Digital'!D:D,C186)</f>
        <v>0</v>
      </c>
      <c r="E186" s="5">
        <f>SUMIFS('All Digital'!$E:$E,'All Digital'!B:B,A186,'All Digital'!C:C,B186,'All Digital'!D:D,C186)-D186</f>
        <v>0</v>
      </c>
      <c r="F186" s="5">
        <v>2516.75</v>
      </c>
    </row>
    <row r="187" spans="1:6" x14ac:dyDescent="0.25">
      <c r="A187" t="s">
        <v>36</v>
      </c>
      <c r="B187">
        <v>2018</v>
      </c>
      <c r="C187">
        <v>13</v>
      </c>
      <c r="D187" s="5">
        <f>SUMIFS('Video Digital'!$E:$E,'Video Digital'!B:B,A187,'Video Digital'!C:C,B187,'Video Digital'!D:D,C187)</f>
        <v>0</v>
      </c>
      <c r="E187" s="5">
        <f>SUMIFS('All Digital'!$E:$E,'All Digital'!B:B,A187,'All Digital'!C:C,B187,'All Digital'!D:D,C187)-D187</f>
        <v>0</v>
      </c>
      <c r="F187" s="5">
        <v>2370.29</v>
      </c>
    </row>
    <row r="188" spans="1:6" x14ac:dyDescent="0.25">
      <c r="A188" t="s">
        <v>36</v>
      </c>
      <c r="B188">
        <v>2018</v>
      </c>
      <c r="C188">
        <v>14</v>
      </c>
      <c r="D188" s="5">
        <f>SUMIFS('Video Digital'!$E:$E,'Video Digital'!B:B,A188,'Video Digital'!C:C,B188,'Video Digital'!D:D,C188)</f>
        <v>0</v>
      </c>
      <c r="E188" s="5">
        <f>SUMIFS('All Digital'!$E:$E,'All Digital'!B:B,A188,'All Digital'!C:C,B188,'All Digital'!D:D,C188)-D188</f>
        <v>0</v>
      </c>
      <c r="F188" s="5">
        <v>2663.37</v>
      </c>
    </row>
    <row r="189" spans="1:6" x14ac:dyDescent="0.25">
      <c r="A189" t="s">
        <v>36</v>
      </c>
      <c r="B189">
        <v>2018</v>
      </c>
      <c r="C189">
        <v>15</v>
      </c>
      <c r="D189" s="5">
        <f>SUMIFS('Video Digital'!$E:$E,'Video Digital'!B:B,A189,'Video Digital'!C:C,B189,'Video Digital'!D:D,C189)</f>
        <v>0</v>
      </c>
      <c r="E189" s="5">
        <f>SUMIFS('All Digital'!$E:$E,'All Digital'!B:B,A189,'All Digital'!C:C,B189,'All Digital'!D:D,C189)-D189</f>
        <v>0</v>
      </c>
      <c r="F189" s="5">
        <v>1961.16</v>
      </c>
    </row>
    <row r="190" spans="1:6" x14ac:dyDescent="0.25">
      <c r="A190" t="s">
        <v>36</v>
      </c>
      <c r="B190">
        <v>2018</v>
      </c>
      <c r="C190">
        <v>16</v>
      </c>
      <c r="D190" s="5">
        <f>SUMIFS('Video Digital'!$E:$E,'Video Digital'!B:B,A190,'Video Digital'!C:C,B190,'Video Digital'!D:D,C190)</f>
        <v>0</v>
      </c>
      <c r="E190" s="5">
        <f>SUMIFS('All Digital'!$E:$E,'All Digital'!B:B,A190,'All Digital'!C:C,B190,'All Digital'!D:D,C190)-D190</f>
        <v>0</v>
      </c>
      <c r="F190" s="5">
        <v>2091.2399999999998</v>
      </c>
    </row>
    <row r="191" spans="1:6" x14ac:dyDescent="0.25">
      <c r="A191" t="s">
        <v>36</v>
      </c>
      <c r="B191">
        <v>2018</v>
      </c>
      <c r="C191">
        <v>17</v>
      </c>
      <c r="D191" s="5">
        <f>SUMIFS('Video Digital'!$E:$E,'Video Digital'!B:B,A191,'Video Digital'!C:C,B191,'Video Digital'!D:D,C191)</f>
        <v>0</v>
      </c>
      <c r="E191" s="5">
        <f>SUMIFS('All Digital'!$E:$E,'All Digital'!B:B,A191,'All Digital'!C:C,B191,'All Digital'!D:D,C191)-D191</f>
        <v>0</v>
      </c>
      <c r="F191" s="5">
        <v>1995.08</v>
      </c>
    </row>
    <row r="192" spans="1:6" x14ac:dyDescent="0.25">
      <c r="A192" t="s">
        <v>36</v>
      </c>
      <c r="B192">
        <v>2018</v>
      </c>
      <c r="C192">
        <v>18</v>
      </c>
      <c r="D192" s="5">
        <f>SUMIFS('Video Digital'!$E:$E,'Video Digital'!B:B,A192,'Video Digital'!C:C,B192,'Video Digital'!D:D,C192)</f>
        <v>0</v>
      </c>
      <c r="E192" s="5">
        <f>SUMIFS('All Digital'!$E:$E,'All Digital'!B:B,A192,'All Digital'!C:C,B192,'All Digital'!D:D,C192)-D192</f>
        <v>0</v>
      </c>
      <c r="F192" s="5">
        <v>1971.41</v>
      </c>
    </row>
    <row r="193" spans="1:6" x14ac:dyDescent="0.25">
      <c r="A193" t="s">
        <v>36</v>
      </c>
      <c r="B193">
        <v>2018</v>
      </c>
      <c r="C193">
        <v>19</v>
      </c>
      <c r="D193" s="5">
        <f>SUMIFS('Video Digital'!$E:$E,'Video Digital'!B:B,A193,'Video Digital'!C:C,B193,'Video Digital'!D:D,C193)</f>
        <v>0</v>
      </c>
      <c r="E193" s="5">
        <f>SUMIFS('All Digital'!$E:$E,'All Digital'!B:B,A193,'All Digital'!C:C,B193,'All Digital'!D:D,C193)-D193</f>
        <v>0</v>
      </c>
      <c r="F193" s="5">
        <v>2036.39</v>
      </c>
    </row>
    <row r="194" spans="1:6" x14ac:dyDescent="0.25">
      <c r="A194" t="s">
        <v>36</v>
      </c>
      <c r="B194">
        <v>2018</v>
      </c>
      <c r="C194">
        <v>20</v>
      </c>
      <c r="D194" s="5">
        <f>SUMIFS('Video Digital'!$E:$E,'Video Digital'!B:B,A194,'Video Digital'!C:C,B194,'Video Digital'!D:D,C194)</f>
        <v>0</v>
      </c>
      <c r="E194" s="5">
        <f>SUMIFS('All Digital'!$E:$E,'All Digital'!B:B,A194,'All Digital'!C:C,B194,'All Digital'!D:D,C194)-D194</f>
        <v>0</v>
      </c>
      <c r="F194" s="5">
        <v>2045.1599999999999</v>
      </c>
    </row>
    <row r="195" spans="1:6" x14ac:dyDescent="0.25">
      <c r="A195" t="s">
        <v>36</v>
      </c>
      <c r="B195">
        <v>2018</v>
      </c>
      <c r="C195">
        <v>21</v>
      </c>
      <c r="D195" s="5">
        <f>SUMIFS('Video Digital'!$E:$E,'Video Digital'!B:B,A195,'Video Digital'!C:C,B195,'Video Digital'!D:D,C195)</f>
        <v>0</v>
      </c>
      <c r="E195" s="5">
        <f>SUMIFS('All Digital'!$E:$E,'All Digital'!B:B,A195,'All Digital'!C:C,B195,'All Digital'!D:D,C195)-D195</f>
        <v>0</v>
      </c>
      <c r="F195" s="5">
        <v>2060.62</v>
      </c>
    </row>
    <row r="196" spans="1:6" x14ac:dyDescent="0.25">
      <c r="A196" t="s">
        <v>36</v>
      </c>
      <c r="B196">
        <v>2018</v>
      </c>
      <c r="C196">
        <v>22</v>
      </c>
      <c r="D196" s="5">
        <f>SUMIFS('Video Digital'!$E:$E,'Video Digital'!B:B,A196,'Video Digital'!C:C,B196,'Video Digital'!D:D,C196)</f>
        <v>0</v>
      </c>
      <c r="E196" s="5">
        <f>SUMIFS('All Digital'!$E:$E,'All Digital'!B:B,A196,'All Digital'!C:C,B196,'All Digital'!D:D,C196)-D196</f>
        <v>0</v>
      </c>
      <c r="F196" s="5">
        <v>1890.42</v>
      </c>
    </row>
    <row r="197" spans="1:6" x14ac:dyDescent="0.25">
      <c r="A197" t="s">
        <v>36</v>
      </c>
      <c r="B197">
        <v>2018</v>
      </c>
      <c r="C197">
        <v>23</v>
      </c>
      <c r="D197" s="5">
        <f>SUMIFS('Video Digital'!$E:$E,'Video Digital'!B:B,A197,'Video Digital'!C:C,B197,'Video Digital'!D:D,C197)</f>
        <v>0</v>
      </c>
      <c r="E197" s="5">
        <f>SUMIFS('All Digital'!$E:$E,'All Digital'!B:B,A197,'All Digital'!C:C,B197,'All Digital'!D:D,C197)-D197</f>
        <v>0</v>
      </c>
      <c r="F197" s="5">
        <v>2120.5700000000002</v>
      </c>
    </row>
    <row r="198" spans="1:6" x14ac:dyDescent="0.25">
      <c r="A198" t="s">
        <v>36</v>
      </c>
      <c r="B198">
        <v>2018</v>
      </c>
      <c r="C198">
        <v>24</v>
      </c>
      <c r="D198" s="5">
        <f>SUMIFS('Video Digital'!$E:$E,'Video Digital'!B:B,A198,'Video Digital'!C:C,B198,'Video Digital'!D:D,C198)</f>
        <v>0</v>
      </c>
      <c r="E198" s="5">
        <f>SUMIFS('All Digital'!$E:$E,'All Digital'!B:B,A198,'All Digital'!C:C,B198,'All Digital'!D:D,C198)-D198</f>
        <v>0</v>
      </c>
      <c r="F198" s="5">
        <v>1912.25</v>
      </c>
    </row>
    <row r="199" spans="1:6" x14ac:dyDescent="0.25">
      <c r="A199" t="s">
        <v>36</v>
      </c>
      <c r="B199">
        <v>2018</v>
      </c>
      <c r="C199">
        <v>25</v>
      </c>
      <c r="D199" s="5">
        <f>SUMIFS('Video Digital'!$E:$E,'Video Digital'!B:B,A199,'Video Digital'!C:C,B199,'Video Digital'!D:D,C199)</f>
        <v>0</v>
      </c>
      <c r="E199" s="5">
        <f>SUMIFS('All Digital'!$E:$E,'All Digital'!B:B,A199,'All Digital'!C:C,B199,'All Digital'!D:D,C199)-D199</f>
        <v>0</v>
      </c>
      <c r="F199" s="5">
        <v>1832.0699999999997</v>
      </c>
    </row>
    <row r="200" spans="1:6" x14ac:dyDescent="0.25">
      <c r="A200" t="s">
        <v>36</v>
      </c>
      <c r="B200">
        <v>2018</v>
      </c>
      <c r="C200">
        <v>26</v>
      </c>
      <c r="D200" s="5">
        <f>SUMIFS('Video Digital'!$E:$E,'Video Digital'!B:B,A200,'Video Digital'!C:C,B200,'Video Digital'!D:D,C200)</f>
        <v>0</v>
      </c>
      <c r="E200" s="5">
        <f>SUMIFS('All Digital'!$E:$E,'All Digital'!B:B,A200,'All Digital'!C:C,B200,'All Digital'!D:D,C200)-D200</f>
        <v>0</v>
      </c>
      <c r="F200" s="5">
        <v>1524.8300000000002</v>
      </c>
    </row>
    <row r="201" spans="1:6" x14ac:dyDescent="0.25">
      <c r="A201" t="s">
        <v>36</v>
      </c>
      <c r="B201">
        <v>2018</v>
      </c>
      <c r="C201">
        <v>27</v>
      </c>
      <c r="D201" s="5">
        <f>SUMIFS('Video Digital'!$E:$E,'Video Digital'!B:B,A201,'Video Digital'!C:C,B201,'Video Digital'!D:D,C201)</f>
        <v>0</v>
      </c>
      <c r="E201" s="5">
        <f>SUMIFS('All Digital'!$E:$E,'All Digital'!B:B,A201,'All Digital'!C:C,B201,'All Digital'!D:D,C201)-D201</f>
        <v>0</v>
      </c>
      <c r="F201" s="5">
        <v>1662.3</v>
      </c>
    </row>
    <row r="202" spans="1:6" x14ac:dyDescent="0.25">
      <c r="A202" t="s">
        <v>36</v>
      </c>
      <c r="B202">
        <v>2018</v>
      </c>
      <c r="C202">
        <v>28</v>
      </c>
      <c r="D202" s="5">
        <f>SUMIFS('Video Digital'!$E:$E,'Video Digital'!B:B,A202,'Video Digital'!C:C,B202,'Video Digital'!D:D,C202)</f>
        <v>0</v>
      </c>
      <c r="E202" s="5">
        <f>SUMIFS('All Digital'!$E:$E,'All Digital'!B:B,A202,'All Digital'!C:C,B202,'All Digital'!D:D,C202)-D202</f>
        <v>0</v>
      </c>
      <c r="F202" s="5">
        <v>1933.06</v>
      </c>
    </row>
    <row r="203" spans="1:6" x14ac:dyDescent="0.25">
      <c r="A203" t="s">
        <v>36</v>
      </c>
      <c r="B203">
        <v>2018</v>
      </c>
      <c r="C203">
        <v>29</v>
      </c>
      <c r="D203" s="5">
        <f>SUMIFS('Video Digital'!$E:$E,'Video Digital'!B:B,A203,'Video Digital'!C:C,B203,'Video Digital'!D:D,C203)</f>
        <v>0</v>
      </c>
      <c r="E203" s="5">
        <f>SUMIFS('All Digital'!$E:$E,'All Digital'!B:B,A203,'All Digital'!C:C,B203,'All Digital'!D:D,C203)-D203</f>
        <v>0</v>
      </c>
      <c r="F203" s="5">
        <v>1850.94</v>
      </c>
    </row>
    <row r="204" spans="1:6" x14ac:dyDescent="0.25">
      <c r="A204" t="s">
        <v>36</v>
      </c>
      <c r="B204">
        <v>2018</v>
      </c>
      <c r="C204">
        <v>30</v>
      </c>
      <c r="D204" s="5">
        <f>SUMIFS('Video Digital'!$E:$E,'Video Digital'!B:B,A204,'Video Digital'!C:C,B204,'Video Digital'!D:D,C204)</f>
        <v>0</v>
      </c>
      <c r="E204" s="5">
        <f>SUMIFS('All Digital'!$E:$E,'All Digital'!B:B,A204,'All Digital'!C:C,B204,'All Digital'!D:D,C204)-D204</f>
        <v>0</v>
      </c>
      <c r="F204" s="5">
        <v>1576.77</v>
      </c>
    </row>
    <row r="205" spans="1:6" x14ac:dyDescent="0.25">
      <c r="A205" t="s">
        <v>36</v>
      </c>
      <c r="B205">
        <v>2018</v>
      </c>
      <c r="C205">
        <v>31</v>
      </c>
      <c r="D205" s="5">
        <f>SUMIFS('Video Digital'!$E:$E,'Video Digital'!B:B,A205,'Video Digital'!C:C,B205,'Video Digital'!D:D,C205)</f>
        <v>0</v>
      </c>
      <c r="E205" s="5">
        <f>SUMIFS('All Digital'!$E:$E,'All Digital'!B:B,A205,'All Digital'!C:C,B205,'All Digital'!D:D,C205)-D205</f>
        <v>0</v>
      </c>
      <c r="F205" s="5">
        <v>1849.67</v>
      </c>
    </row>
    <row r="206" spans="1:6" x14ac:dyDescent="0.25">
      <c r="A206" t="s">
        <v>36</v>
      </c>
      <c r="B206">
        <v>2018</v>
      </c>
      <c r="C206">
        <v>32</v>
      </c>
      <c r="D206" s="5">
        <f>SUMIFS('Video Digital'!$E:$E,'Video Digital'!B:B,A206,'Video Digital'!C:C,B206,'Video Digital'!D:D,C206)</f>
        <v>0</v>
      </c>
      <c r="E206" s="5">
        <f>SUMIFS('All Digital'!$E:$E,'All Digital'!B:B,A206,'All Digital'!C:C,B206,'All Digital'!D:D,C206)-D206</f>
        <v>0</v>
      </c>
      <c r="F206" s="5">
        <v>1840.21</v>
      </c>
    </row>
    <row r="207" spans="1:6" x14ac:dyDescent="0.25">
      <c r="A207" t="s">
        <v>36</v>
      </c>
      <c r="B207">
        <v>2018</v>
      </c>
      <c r="C207">
        <v>33</v>
      </c>
      <c r="D207" s="5">
        <f>SUMIFS('Video Digital'!$E:$E,'Video Digital'!B:B,A207,'Video Digital'!C:C,B207,'Video Digital'!D:D,C207)</f>
        <v>0</v>
      </c>
      <c r="E207" s="5">
        <f>SUMIFS('All Digital'!$E:$E,'All Digital'!B:B,A207,'All Digital'!C:C,B207,'All Digital'!D:D,C207)-D207</f>
        <v>0</v>
      </c>
      <c r="F207" s="5">
        <v>1978.12</v>
      </c>
    </row>
    <row r="208" spans="1:6" x14ac:dyDescent="0.25">
      <c r="A208" t="s">
        <v>36</v>
      </c>
      <c r="B208">
        <v>2018</v>
      </c>
      <c r="C208">
        <v>34</v>
      </c>
      <c r="D208" s="5">
        <f>SUMIFS('Video Digital'!$E:$E,'Video Digital'!B:B,A208,'Video Digital'!C:C,B208,'Video Digital'!D:D,C208)</f>
        <v>0</v>
      </c>
      <c r="E208" s="5">
        <f>SUMIFS('All Digital'!$E:$E,'All Digital'!B:B,A208,'All Digital'!C:C,B208,'All Digital'!D:D,C208)-D208</f>
        <v>0</v>
      </c>
      <c r="F208" s="5">
        <v>1807.6699999999998</v>
      </c>
    </row>
    <row r="209" spans="1:6" x14ac:dyDescent="0.25">
      <c r="A209" t="s">
        <v>36</v>
      </c>
      <c r="B209">
        <v>2018</v>
      </c>
      <c r="C209">
        <v>35</v>
      </c>
      <c r="D209" s="5">
        <f>SUMIFS('Video Digital'!$E:$E,'Video Digital'!B:B,A209,'Video Digital'!C:C,B209,'Video Digital'!D:D,C209)</f>
        <v>0</v>
      </c>
      <c r="E209" s="5">
        <f>SUMIFS('All Digital'!$E:$E,'All Digital'!B:B,A209,'All Digital'!C:C,B209,'All Digital'!D:D,C209)-D209</f>
        <v>0</v>
      </c>
      <c r="F209" s="5">
        <v>1950.7299999999998</v>
      </c>
    </row>
    <row r="210" spans="1:6" x14ac:dyDescent="0.25">
      <c r="A210" t="s">
        <v>36</v>
      </c>
      <c r="B210">
        <v>2018</v>
      </c>
      <c r="C210">
        <v>36</v>
      </c>
      <c r="D210" s="5">
        <f>SUMIFS('Video Digital'!$E:$E,'Video Digital'!B:B,A210,'Video Digital'!C:C,B210,'Video Digital'!D:D,C210)</f>
        <v>0</v>
      </c>
      <c r="E210" s="5">
        <f>SUMIFS('All Digital'!$E:$E,'All Digital'!B:B,A210,'All Digital'!C:C,B210,'All Digital'!D:D,C210)-D210</f>
        <v>0</v>
      </c>
      <c r="F210" s="5">
        <v>1977.1999999999998</v>
      </c>
    </row>
    <row r="211" spans="1:6" x14ac:dyDescent="0.25">
      <c r="A211" t="s">
        <v>36</v>
      </c>
      <c r="B211">
        <v>2018</v>
      </c>
      <c r="C211">
        <v>37</v>
      </c>
      <c r="D211" s="5">
        <f>SUMIFS('Video Digital'!$E:$E,'Video Digital'!B:B,A211,'Video Digital'!C:C,B211,'Video Digital'!D:D,C211)</f>
        <v>0</v>
      </c>
      <c r="E211" s="5">
        <f>SUMIFS('All Digital'!$E:$E,'All Digital'!B:B,A211,'All Digital'!C:C,B211,'All Digital'!D:D,C211)-D211</f>
        <v>0</v>
      </c>
      <c r="F211" s="5">
        <v>2442.1499999999996</v>
      </c>
    </row>
    <row r="212" spans="1:6" x14ac:dyDescent="0.25">
      <c r="A212" t="s">
        <v>36</v>
      </c>
      <c r="B212">
        <v>2018</v>
      </c>
      <c r="C212">
        <v>38</v>
      </c>
      <c r="D212" s="5">
        <f>SUMIFS('Video Digital'!$E:$E,'Video Digital'!B:B,A212,'Video Digital'!C:C,B212,'Video Digital'!D:D,C212)</f>
        <v>0</v>
      </c>
      <c r="E212" s="5">
        <f>SUMIFS('All Digital'!$E:$E,'All Digital'!B:B,A212,'All Digital'!C:C,B212,'All Digital'!D:D,C212)-D212</f>
        <v>0</v>
      </c>
      <c r="F212" s="5">
        <v>2411.1199999999994</v>
      </c>
    </row>
    <row r="213" spans="1:6" x14ac:dyDescent="0.25">
      <c r="A213" t="s">
        <v>36</v>
      </c>
      <c r="B213">
        <v>2018</v>
      </c>
      <c r="C213">
        <v>39</v>
      </c>
      <c r="D213" s="5">
        <f>SUMIFS('Video Digital'!$E:$E,'Video Digital'!B:B,A213,'Video Digital'!C:C,B213,'Video Digital'!D:D,C213)</f>
        <v>0</v>
      </c>
      <c r="E213" s="5">
        <f>SUMIFS('All Digital'!$E:$E,'All Digital'!B:B,A213,'All Digital'!C:C,B213,'All Digital'!D:D,C213)-D213</f>
        <v>0</v>
      </c>
      <c r="F213" s="5">
        <v>2622.11</v>
      </c>
    </row>
    <row r="214" spans="1:6" x14ac:dyDescent="0.25">
      <c r="A214" t="s">
        <v>36</v>
      </c>
      <c r="B214">
        <v>2018</v>
      </c>
      <c r="C214">
        <v>40</v>
      </c>
      <c r="D214" s="5">
        <f>SUMIFS('Video Digital'!$E:$E,'Video Digital'!B:B,A214,'Video Digital'!C:C,B214,'Video Digital'!D:D,C214)</f>
        <v>0</v>
      </c>
      <c r="E214" s="5">
        <f>SUMIFS('All Digital'!$E:$E,'All Digital'!B:B,A214,'All Digital'!C:C,B214,'All Digital'!D:D,C214)-D214</f>
        <v>0</v>
      </c>
      <c r="F214" s="5">
        <v>3030.0400000000004</v>
      </c>
    </row>
    <row r="215" spans="1:6" x14ac:dyDescent="0.25">
      <c r="A215" t="s">
        <v>36</v>
      </c>
      <c r="B215">
        <v>2018</v>
      </c>
      <c r="C215">
        <v>41</v>
      </c>
      <c r="D215" s="5">
        <f>SUMIFS('Video Digital'!$E:$E,'Video Digital'!B:B,A215,'Video Digital'!C:C,B215,'Video Digital'!D:D,C215)</f>
        <v>0</v>
      </c>
      <c r="E215" s="5">
        <f>SUMIFS('All Digital'!$E:$E,'All Digital'!B:B,A215,'All Digital'!C:C,B215,'All Digital'!D:D,C215)-D215</f>
        <v>0</v>
      </c>
      <c r="F215" s="5">
        <v>2980.75</v>
      </c>
    </row>
    <row r="216" spans="1:6" x14ac:dyDescent="0.25">
      <c r="A216" t="s">
        <v>36</v>
      </c>
      <c r="B216">
        <v>2018</v>
      </c>
      <c r="C216">
        <v>42</v>
      </c>
      <c r="D216" s="5">
        <f>SUMIFS('Video Digital'!$E:$E,'Video Digital'!B:B,A216,'Video Digital'!C:C,B216,'Video Digital'!D:D,C216)</f>
        <v>0</v>
      </c>
      <c r="E216" s="5">
        <f>SUMIFS('All Digital'!$E:$E,'All Digital'!B:B,A216,'All Digital'!C:C,B216,'All Digital'!D:D,C216)-D216</f>
        <v>0</v>
      </c>
      <c r="F216" s="5">
        <v>2978.6400000000003</v>
      </c>
    </row>
    <row r="217" spans="1:6" x14ac:dyDescent="0.25">
      <c r="A217" t="s">
        <v>36</v>
      </c>
      <c r="B217">
        <v>2018</v>
      </c>
      <c r="C217">
        <v>43</v>
      </c>
      <c r="D217" s="5">
        <f>SUMIFS('Video Digital'!$E:$E,'Video Digital'!B:B,A217,'Video Digital'!C:C,B217,'Video Digital'!D:D,C217)</f>
        <v>0</v>
      </c>
      <c r="E217" s="5">
        <f>SUMIFS('All Digital'!$E:$E,'All Digital'!B:B,A217,'All Digital'!C:C,B217,'All Digital'!D:D,C217)-D217</f>
        <v>0</v>
      </c>
      <c r="F217" s="5">
        <v>3148.2000000000003</v>
      </c>
    </row>
    <row r="218" spans="1:6" x14ac:dyDescent="0.25">
      <c r="A218" t="s">
        <v>36</v>
      </c>
      <c r="B218">
        <v>2018</v>
      </c>
      <c r="C218">
        <v>44</v>
      </c>
      <c r="D218" s="5">
        <f>SUMIFS('Video Digital'!$E:$E,'Video Digital'!B:B,A218,'Video Digital'!C:C,B218,'Video Digital'!D:D,C218)</f>
        <v>0</v>
      </c>
      <c r="E218" s="5">
        <f>SUMIFS('All Digital'!$E:$E,'All Digital'!B:B,A218,'All Digital'!C:C,B218,'All Digital'!D:D,C218)-D218</f>
        <v>0</v>
      </c>
      <c r="F218" s="5">
        <v>3064.52</v>
      </c>
    </row>
    <row r="219" spans="1:6" x14ac:dyDescent="0.25">
      <c r="A219" t="s">
        <v>36</v>
      </c>
      <c r="B219">
        <v>2018</v>
      </c>
      <c r="C219">
        <v>45</v>
      </c>
      <c r="D219" s="5">
        <f>SUMIFS('Video Digital'!$E:$E,'Video Digital'!B:B,A219,'Video Digital'!C:C,B219,'Video Digital'!D:D,C219)</f>
        <v>0</v>
      </c>
      <c r="E219" s="5">
        <f>SUMIFS('All Digital'!$E:$E,'All Digital'!B:B,A219,'All Digital'!C:C,B219,'All Digital'!D:D,C219)-D219</f>
        <v>0</v>
      </c>
      <c r="F219" s="5">
        <v>3301.9300000000003</v>
      </c>
    </row>
    <row r="220" spans="1:6" x14ac:dyDescent="0.25">
      <c r="A220" t="s">
        <v>36</v>
      </c>
      <c r="B220">
        <v>2018</v>
      </c>
      <c r="C220">
        <v>46</v>
      </c>
      <c r="D220" s="5">
        <f>SUMIFS('Video Digital'!$E:$E,'Video Digital'!B:B,A220,'Video Digital'!C:C,B220,'Video Digital'!D:D,C220)</f>
        <v>0</v>
      </c>
      <c r="E220" s="5">
        <f>SUMIFS('All Digital'!$E:$E,'All Digital'!B:B,A220,'All Digital'!C:C,B220,'All Digital'!D:D,C220)-D220</f>
        <v>0</v>
      </c>
      <c r="F220" s="5">
        <v>3428.01</v>
      </c>
    </row>
    <row r="221" spans="1:6" x14ac:dyDescent="0.25">
      <c r="A221" t="s">
        <v>36</v>
      </c>
      <c r="B221">
        <v>2018</v>
      </c>
      <c r="C221">
        <v>47</v>
      </c>
      <c r="D221" s="5">
        <f>SUMIFS('Video Digital'!$E:$E,'Video Digital'!B:B,A221,'Video Digital'!C:C,B221,'Video Digital'!D:D,C221)</f>
        <v>0</v>
      </c>
      <c r="E221" s="5">
        <f>SUMIFS('All Digital'!$E:$E,'All Digital'!B:B,A221,'All Digital'!C:C,B221,'All Digital'!D:D,C221)-D221</f>
        <v>0</v>
      </c>
      <c r="F221" s="5">
        <v>3241.4900000000002</v>
      </c>
    </row>
    <row r="222" spans="1:6" x14ac:dyDescent="0.25">
      <c r="A222" t="s">
        <v>36</v>
      </c>
      <c r="B222">
        <v>2018</v>
      </c>
      <c r="C222">
        <v>48</v>
      </c>
      <c r="D222" s="5">
        <f>SUMIFS('Video Digital'!$E:$E,'Video Digital'!B:B,A222,'Video Digital'!C:C,B222,'Video Digital'!D:D,C222)</f>
        <v>0</v>
      </c>
      <c r="E222" s="5">
        <f>SUMIFS('All Digital'!$E:$E,'All Digital'!B:B,A222,'All Digital'!C:C,B222,'All Digital'!D:D,C222)-D222</f>
        <v>0</v>
      </c>
      <c r="F222" s="5">
        <v>3205.2400000000002</v>
      </c>
    </row>
    <row r="223" spans="1:6" x14ac:dyDescent="0.25">
      <c r="A223" t="s">
        <v>36</v>
      </c>
      <c r="B223">
        <v>2018</v>
      </c>
      <c r="C223">
        <v>49</v>
      </c>
      <c r="D223" s="5">
        <f>SUMIFS('Video Digital'!$E:$E,'Video Digital'!B:B,A223,'Video Digital'!C:C,B223,'Video Digital'!D:D,C223)</f>
        <v>0</v>
      </c>
      <c r="E223" s="5">
        <f>SUMIFS('All Digital'!$E:$E,'All Digital'!B:B,A223,'All Digital'!C:C,B223,'All Digital'!D:D,C223)-D223</f>
        <v>0</v>
      </c>
      <c r="F223" s="5">
        <v>3694.95</v>
      </c>
    </row>
    <row r="224" spans="1:6" x14ac:dyDescent="0.25">
      <c r="A224" t="s">
        <v>36</v>
      </c>
      <c r="B224">
        <v>2018</v>
      </c>
      <c r="C224">
        <v>50</v>
      </c>
      <c r="D224" s="5">
        <f>SUMIFS('Video Digital'!$E:$E,'Video Digital'!B:B,A224,'Video Digital'!C:C,B224,'Video Digital'!D:D,C224)</f>
        <v>0</v>
      </c>
      <c r="E224" s="5">
        <f>SUMIFS('All Digital'!$E:$E,'All Digital'!B:B,A224,'All Digital'!C:C,B224,'All Digital'!D:D,C224)-D224</f>
        <v>0</v>
      </c>
      <c r="F224" s="5">
        <v>3426.8199999999997</v>
      </c>
    </row>
    <row r="225" spans="1:6" x14ac:dyDescent="0.25">
      <c r="A225" t="s">
        <v>36</v>
      </c>
      <c r="B225">
        <v>2018</v>
      </c>
      <c r="C225">
        <v>51</v>
      </c>
      <c r="D225" s="5">
        <f>SUMIFS('Video Digital'!$E:$E,'Video Digital'!B:B,A225,'Video Digital'!C:C,B225,'Video Digital'!D:D,C225)</f>
        <v>0</v>
      </c>
      <c r="E225" s="5">
        <f>SUMIFS('All Digital'!$E:$E,'All Digital'!B:B,A225,'All Digital'!C:C,B225,'All Digital'!D:D,C225)-D225</f>
        <v>0</v>
      </c>
      <c r="F225" s="5">
        <v>3172.15</v>
      </c>
    </row>
    <row r="226" spans="1:6" x14ac:dyDescent="0.25">
      <c r="A226" t="s">
        <v>36</v>
      </c>
      <c r="B226">
        <v>2018</v>
      </c>
      <c r="C226">
        <v>52</v>
      </c>
      <c r="D226" s="5">
        <f>SUMIFS('Video Digital'!$E:$E,'Video Digital'!B:B,A226,'Video Digital'!C:C,B226,'Video Digital'!D:D,C226)</f>
        <v>0</v>
      </c>
      <c r="E226" s="5">
        <f>SUMIFS('All Digital'!$E:$E,'All Digital'!B:B,A226,'All Digital'!C:C,B226,'All Digital'!D:D,C226)-D226</f>
        <v>0</v>
      </c>
      <c r="F226" s="5">
        <v>3321.55</v>
      </c>
    </row>
    <row r="227" spans="1:6" x14ac:dyDescent="0.25">
      <c r="A227" t="s">
        <v>36</v>
      </c>
      <c r="B227">
        <v>2019</v>
      </c>
      <c r="C227">
        <v>1</v>
      </c>
      <c r="D227" s="5">
        <f>SUMIFS('Video Digital'!$E:$E,'Video Digital'!B:B,A227,'Video Digital'!C:C,B227,'Video Digital'!D:D,C227)</f>
        <v>0</v>
      </c>
      <c r="E227" s="5">
        <f>SUMIFS('All Digital'!$E:$E,'All Digital'!B:B,A227,'All Digital'!C:C,B227,'All Digital'!D:D,C227)-D227</f>
        <v>0</v>
      </c>
      <c r="F227" s="5">
        <v>3350.22</v>
      </c>
    </row>
    <row r="228" spans="1:6" x14ac:dyDescent="0.25">
      <c r="A228" t="s">
        <v>36</v>
      </c>
      <c r="B228">
        <v>2019</v>
      </c>
      <c r="C228">
        <v>2</v>
      </c>
      <c r="D228" s="5">
        <f>SUMIFS('Video Digital'!$E:$E,'Video Digital'!B:B,A228,'Video Digital'!C:C,B228,'Video Digital'!D:D,C228)</f>
        <v>0</v>
      </c>
      <c r="E228" s="5">
        <f>SUMIFS('All Digital'!$E:$E,'All Digital'!B:B,A228,'All Digital'!C:C,B228,'All Digital'!D:D,C228)-D228</f>
        <v>0</v>
      </c>
      <c r="F228" s="5">
        <v>2883.77</v>
      </c>
    </row>
    <row r="229" spans="1:6" x14ac:dyDescent="0.25">
      <c r="A229" t="s">
        <v>36</v>
      </c>
      <c r="B229">
        <v>2019</v>
      </c>
      <c r="C229">
        <v>3</v>
      </c>
      <c r="D229" s="5">
        <f>SUMIFS('Video Digital'!$E:$E,'Video Digital'!B:B,A229,'Video Digital'!C:C,B229,'Video Digital'!D:D,C229)</f>
        <v>0</v>
      </c>
      <c r="E229" s="5">
        <f>SUMIFS('All Digital'!$E:$E,'All Digital'!B:B,A229,'All Digital'!C:C,B229,'All Digital'!D:D,C229)-D229</f>
        <v>0</v>
      </c>
      <c r="F229" s="5">
        <v>2772.9</v>
      </c>
    </row>
    <row r="230" spans="1:6" x14ac:dyDescent="0.25">
      <c r="A230" t="s">
        <v>36</v>
      </c>
      <c r="B230">
        <v>2019</v>
      </c>
      <c r="C230">
        <v>4</v>
      </c>
      <c r="D230" s="5">
        <f>SUMIFS('Video Digital'!$E:$E,'Video Digital'!B:B,A230,'Video Digital'!C:C,B230,'Video Digital'!D:D,C230)</f>
        <v>0</v>
      </c>
      <c r="E230" s="5">
        <f>SUMIFS('All Digital'!$E:$E,'All Digital'!B:B,A230,'All Digital'!C:C,B230,'All Digital'!D:D,C230)-D230</f>
        <v>0</v>
      </c>
      <c r="F230" s="5">
        <v>2968.08</v>
      </c>
    </row>
    <row r="231" spans="1:6" x14ac:dyDescent="0.25">
      <c r="A231" t="s">
        <v>36</v>
      </c>
      <c r="B231">
        <v>2019</v>
      </c>
      <c r="C231">
        <v>5</v>
      </c>
      <c r="D231" s="5">
        <f>SUMIFS('Video Digital'!$E:$E,'Video Digital'!B:B,A231,'Video Digital'!C:C,B231,'Video Digital'!D:D,C231)</f>
        <v>0</v>
      </c>
      <c r="E231" s="5">
        <f>SUMIFS('All Digital'!$E:$E,'All Digital'!B:B,A231,'All Digital'!C:C,B231,'All Digital'!D:D,C231)-D231</f>
        <v>0</v>
      </c>
      <c r="F231" s="5">
        <v>2741.59</v>
      </c>
    </row>
    <row r="232" spans="1:6" x14ac:dyDescent="0.25">
      <c r="A232" t="s">
        <v>36</v>
      </c>
      <c r="B232">
        <v>2019</v>
      </c>
      <c r="C232">
        <v>6</v>
      </c>
      <c r="D232" s="5">
        <f>SUMIFS('Video Digital'!$E:$E,'Video Digital'!B:B,A232,'Video Digital'!C:C,B232,'Video Digital'!D:D,C232)</f>
        <v>0</v>
      </c>
      <c r="E232" s="5">
        <f>SUMIFS('All Digital'!$E:$E,'All Digital'!B:B,A232,'All Digital'!C:C,B232,'All Digital'!D:D,C232)-D232</f>
        <v>0</v>
      </c>
      <c r="F232" s="5">
        <v>2885.04</v>
      </c>
    </row>
    <row r="233" spans="1:6" x14ac:dyDescent="0.25">
      <c r="A233" t="s">
        <v>36</v>
      </c>
      <c r="B233">
        <v>2019</v>
      </c>
      <c r="C233">
        <v>7</v>
      </c>
      <c r="D233" s="5">
        <f>SUMIFS('Video Digital'!$E:$E,'Video Digital'!B:B,A233,'Video Digital'!C:C,B233,'Video Digital'!D:D,C233)</f>
        <v>0</v>
      </c>
      <c r="E233" s="5">
        <f>SUMIFS('All Digital'!$E:$E,'All Digital'!B:B,A233,'All Digital'!C:C,B233,'All Digital'!D:D,C233)-D233</f>
        <v>0</v>
      </c>
      <c r="F233" s="5">
        <v>2562.23</v>
      </c>
    </row>
    <row r="234" spans="1:6" x14ac:dyDescent="0.25">
      <c r="A234" t="s">
        <v>36</v>
      </c>
      <c r="B234">
        <v>2019</v>
      </c>
      <c r="C234">
        <v>8</v>
      </c>
      <c r="D234" s="5">
        <f>SUMIFS('Video Digital'!$E:$E,'Video Digital'!B:B,A234,'Video Digital'!C:C,B234,'Video Digital'!D:D,C234)</f>
        <v>0</v>
      </c>
      <c r="E234" s="5">
        <f>SUMIFS('All Digital'!$E:$E,'All Digital'!B:B,A234,'All Digital'!C:C,B234,'All Digital'!D:D,C234)-D234</f>
        <v>0</v>
      </c>
      <c r="F234" s="5">
        <v>2403.5</v>
      </c>
    </row>
    <row r="235" spans="1:6" x14ac:dyDescent="0.25">
      <c r="A235" t="s">
        <v>36</v>
      </c>
      <c r="B235">
        <v>2019</v>
      </c>
      <c r="C235">
        <v>9</v>
      </c>
      <c r="D235" s="5">
        <f>SUMIFS('Video Digital'!$E:$E,'Video Digital'!B:B,A235,'Video Digital'!C:C,B235,'Video Digital'!D:D,C235)</f>
        <v>0</v>
      </c>
      <c r="E235" s="5">
        <f>SUMIFS('All Digital'!$E:$E,'All Digital'!B:B,A235,'All Digital'!C:C,B235,'All Digital'!D:D,C235)-D235</f>
        <v>0</v>
      </c>
      <c r="F235" s="5">
        <v>2477.0100000000002</v>
      </c>
    </row>
    <row r="236" spans="1:6" x14ac:dyDescent="0.25">
      <c r="A236" t="s">
        <v>36</v>
      </c>
      <c r="B236">
        <v>2019</v>
      </c>
      <c r="C236">
        <v>10</v>
      </c>
      <c r="D236" s="5">
        <f>SUMIFS('Video Digital'!$E:$E,'Video Digital'!B:B,A236,'Video Digital'!C:C,B236,'Video Digital'!D:D,C236)</f>
        <v>0</v>
      </c>
      <c r="E236" s="5">
        <f>SUMIFS('All Digital'!$E:$E,'All Digital'!B:B,A236,'All Digital'!C:C,B236,'All Digital'!D:D,C236)-D236</f>
        <v>0</v>
      </c>
      <c r="F236" s="5">
        <v>2214.16</v>
      </c>
    </row>
    <row r="237" spans="1:6" x14ac:dyDescent="0.25">
      <c r="A237" t="s">
        <v>36</v>
      </c>
      <c r="B237">
        <v>2019</v>
      </c>
      <c r="C237">
        <v>11</v>
      </c>
      <c r="D237" s="5">
        <f>SUMIFS('Video Digital'!$E:$E,'Video Digital'!B:B,A237,'Video Digital'!C:C,B237,'Video Digital'!D:D,C237)</f>
        <v>0</v>
      </c>
      <c r="E237" s="5">
        <f>SUMIFS('All Digital'!$E:$E,'All Digital'!B:B,A237,'All Digital'!C:C,B237,'All Digital'!D:D,C237)-D237</f>
        <v>0</v>
      </c>
      <c r="F237" s="5">
        <v>2433.12</v>
      </c>
    </row>
    <row r="238" spans="1:6" x14ac:dyDescent="0.25">
      <c r="A238" t="s">
        <v>36</v>
      </c>
      <c r="B238">
        <v>2019</v>
      </c>
      <c r="C238">
        <v>12</v>
      </c>
      <c r="D238" s="5">
        <f>SUMIFS('Video Digital'!$E:$E,'Video Digital'!B:B,A238,'Video Digital'!C:C,B238,'Video Digital'!D:D,C238)</f>
        <v>0</v>
      </c>
      <c r="E238" s="5">
        <f>SUMIFS('All Digital'!$E:$E,'All Digital'!B:B,A238,'All Digital'!C:C,B238,'All Digital'!D:D,C238)-D238</f>
        <v>0</v>
      </c>
      <c r="F238" s="5">
        <v>2319.7999999999997</v>
      </c>
    </row>
    <row r="239" spans="1:6" x14ac:dyDescent="0.25">
      <c r="A239" t="s">
        <v>36</v>
      </c>
      <c r="B239">
        <v>2019</v>
      </c>
      <c r="C239">
        <v>13</v>
      </c>
      <c r="D239" s="5">
        <f>SUMIFS('Video Digital'!$E:$E,'Video Digital'!B:B,A239,'Video Digital'!C:C,B239,'Video Digital'!D:D,C239)</f>
        <v>0</v>
      </c>
      <c r="E239" s="5">
        <f>SUMIFS('All Digital'!$E:$E,'All Digital'!B:B,A239,'All Digital'!C:C,B239,'All Digital'!D:D,C239)-D239</f>
        <v>0</v>
      </c>
      <c r="F239" s="5">
        <v>2221.79</v>
      </c>
    </row>
    <row r="240" spans="1:6" x14ac:dyDescent="0.25">
      <c r="A240" t="s">
        <v>36</v>
      </c>
      <c r="B240">
        <v>2019</v>
      </c>
      <c r="C240">
        <v>14</v>
      </c>
      <c r="D240" s="5">
        <f>SUMIFS('Video Digital'!$E:$E,'Video Digital'!B:B,A240,'Video Digital'!C:C,B240,'Video Digital'!D:D,C240)</f>
        <v>0</v>
      </c>
      <c r="E240" s="5">
        <f>SUMIFS('All Digital'!$E:$E,'All Digital'!B:B,A240,'All Digital'!C:C,B240,'All Digital'!D:D,C240)-D240</f>
        <v>0</v>
      </c>
      <c r="F240" s="5">
        <v>2426.39</v>
      </c>
    </row>
    <row r="241" spans="1:6" x14ac:dyDescent="0.25">
      <c r="A241" t="s">
        <v>36</v>
      </c>
      <c r="B241">
        <v>2019</v>
      </c>
      <c r="C241">
        <v>15</v>
      </c>
      <c r="D241" s="5">
        <f>SUMIFS('Video Digital'!$E:$E,'Video Digital'!B:B,A241,'Video Digital'!C:C,B241,'Video Digital'!D:D,C241)</f>
        <v>0</v>
      </c>
      <c r="E241" s="5">
        <f>SUMIFS('All Digital'!$E:$E,'All Digital'!B:B,A241,'All Digital'!C:C,B241,'All Digital'!D:D,C241)-D241</f>
        <v>0</v>
      </c>
      <c r="F241" s="5">
        <v>2386.9799999999996</v>
      </c>
    </row>
    <row r="242" spans="1:6" x14ac:dyDescent="0.25">
      <c r="A242" t="s">
        <v>36</v>
      </c>
      <c r="B242">
        <v>2019</v>
      </c>
      <c r="C242">
        <v>16</v>
      </c>
      <c r="D242" s="5">
        <f>SUMIFS('Video Digital'!$E:$E,'Video Digital'!B:B,A242,'Video Digital'!C:C,B242,'Video Digital'!D:D,C242)</f>
        <v>0</v>
      </c>
      <c r="E242" s="5">
        <f>SUMIFS('All Digital'!$E:$E,'All Digital'!B:B,A242,'All Digital'!C:C,B242,'All Digital'!D:D,C242)-D242</f>
        <v>0</v>
      </c>
      <c r="F242" s="5">
        <v>2215.4100000000003</v>
      </c>
    </row>
    <row r="243" spans="1:6" x14ac:dyDescent="0.25">
      <c r="A243" t="s">
        <v>36</v>
      </c>
      <c r="B243">
        <v>2019</v>
      </c>
      <c r="C243">
        <v>17</v>
      </c>
      <c r="D243" s="5">
        <f>SUMIFS('Video Digital'!$E:$E,'Video Digital'!B:B,A243,'Video Digital'!C:C,B243,'Video Digital'!D:D,C243)</f>
        <v>0</v>
      </c>
      <c r="E243" s="5">
        <f>SUMIFS('All Digital'!$E:$E,'All Digital'!B:B,A243,'All Digital'!C:C,B243,'All Digital'!D:D,C243)-D243</f>
        <v>0</v>
      </c>
      <c r="F243" s="5">
        <v>2310.9</v>
      </c>
    </row>
    <row r="244" spans="1:6" x14ac:dyDescent="0.25">
      <c r="A244" t="s">
        <v>37</v>
      </c>
      <c r="B244">
        <v>2017</v>
      </c>
      <c r="C244">
        <v>16</v>
      </c>
      <c r="D244" s="5">
        <f>SUMIFS('Video Digital'!$E:$E,'Video Digital'!B:B,A244,'Video Digital'!C:C,B244,'Video Digital'!D:D,C244)</f>
        <v>0</v>
      </c>
      <c r="E244" s="5">
        <f>SUMIFS('All Digital'!$E:$E,'All Digital'!B:B,A244,'All Digital'!C:C,B244,'All Digital'!D:D,C244)-D244</f>
        <v>0</v>
      </c>
      <c r="F244" s="5">
        <v>4.32</v>
      </c>
    </row>
    <row r="245" spans="1:6" x14ac:dyDescent="0.25">
      <c r="A245" t="s">
        <v>37</v>
      </c>
      <c r="B245">
        <v>2017</v>
      </c>
      <c r="C245">
        <v>17</v>
      </c>
      <c r="D245" s="5">
        <f>SUMIFS('Video Digital'!$E:$E,'Video Digital'!B:B,A245,'Video Digital'!C:C,B245,'Video Digital'!D:D,C245)</f>
        <v>0</v>
      </c>
      <c r="E245" s="5">
        <f>SUMIFS('All Digital'!$E:$E,'All Digital'!B:B,A245,'All Digital'!C:C,B245,'All Digital'!D:D,C245)-D245</f>
        <v>0</v>
      </c>
      <c r="F245" s="5">
        <v>1.92</v>
      </c>
    </row>
    <row r="246" spans="1:6" x14ac:dyDescent="0.25">
      <c r="A246" t="s">
        <v>37</v>
      </c>
      <c r="B246">
        <v>2017</v>
      </c>
      <c r="C246">
        <v>18</v>
      </c>
      <c r="D246" s="5">
        <f>SUMIFS('Video Digital'!$E:$E,'Video Digital'!B:B,A246,'Video Digital'!C:C,B246,'Video Digital'!D:D,C246)</f>
        <v>0</v>
      </c>
      <c r="E246" s="5">
        <f>SUMIFS('All Digital'!$E:$E,'All Digital'!B:B,A246,'All Digital'!C:C,B246,'All Digital'!D:D,C246)-D246</f>
        <v>0</v>
      </c>
      <c r="F246" s="5">
        <v>10.84</v>
      </c>
    </row>
    <row r="247" spans="1:6" x14ac:dyDescent="0.25">
      <c r="A247" t="s">
        <v>37</v>
      </c>
      <c r="B247">
        <v>2017</v>
      </c>
      <c r="C247">
        <v>19</v>
      </c>
      <c r="D247" s="5">
        <f>SUMIFS('Video Digital'!$E:$E,'Video Digital'!B:B,A247,'Video Digital'!C:C,B247,'Video Digital'!D:D,C247)</f>
        <v>0</v>
      </c>
      <c r="E247" s="5">
        <f>SUMIFS('All Digital'!$E:$E,'All Digital'!B:B,A247,'All Digital'!C:C,B247,'All Digital'!D:D,C247)-D247</f>
        <v>0</v>
      </c>
      <c r="F247" s="5">
        <v>22.34</v>
      </c>
    </row>
    <row r="248" spans="1:6" x14ac:dyDescent="0.25">
      <c r="A248" t="s">
        <v>37</v>
      </c>
      <c r="B248">
        <v>2017</v>
      </c>
      <c r="C248">
        <v>20</v>
      </c>
      <c r="D248" s="5">
        <f>SUMIFS('Video Digital'!$E:$E,'Video Digital'!B:B,A248,'Video Digital'!C:C,B248,'Video Digital'!D:D,C248)</f>
        <v>0</v>
      </c>
      <c r="E248" s="5">
        <f>SUMIFS('All Digital'!$E:$E,'All Digital'!B:B,A248,'All Digital'!C:C,B248,'All Digital'!D:D,C248)-D248</f>
        <v>0</v>
      </c>
      <c r="F248" s="5">
        <v>192.1</v>
      </c>
    </row>
    <row r="249" spans="1:6" x14ac:dyDescent="0.25">
      <c r="A249" t="s">
        <v>37</v>
      </c>
      <c r="B249">
        <v>2017</v>
      </c>
      <c r="C249">
        <v>21</v>
      </c>
      <c r="D249" s="5">
        <f>SUMIFS('Video Digital'!$E:$E,'Video Digital'!B:B,A249,'Video Digital'!C:C,B249,'Video Digital'!D:D,C249)</f>
        <v>0</v>
      </c>
      <c r="E249" s="5">
        <f>SUMIFS('All Digital'!$E:$E,'All Digital'!B:B,A249,'All Digital'!C:C,B249,'All Digital'!D:D,C249)-D249</f>
        <v>0</v>
      </c>
      <c r="F249" s="5">
        <v>469.39</v>
      </c>
    </row>
    <row r="250" spans="1:6" x14ac:dyDescent="0.25">
      <c r="A250" t="s">
        <v>37</v>
      </c>
      <c r="B250">
        <v>2017</v>
      </c>
      <c r="C250">
        <v>22</v>
      </c>
      <c r="D250" s="5">
        <f>SUMIFS('Video Digital'!$E:$E,'Video Digital'!B:B,A250,'Video Digital'!C:C,B250,'Video Digital'!D:D,C250)</f>
        <v>0</v>
      </c>
      <c r="E250" s="5">
        <f>SUMIFS('All Digital'!$E:$E,'All Digital'!B:B,A250,'All Digital'!C:C,B250,'All Digital'!D:D,C250)-D250</f>
        <v>0</v>
      </c>
      <c r="F250" s="5">
        <v>210.53</v>
      </c>
    </row>
    <row r="251" spans="1:6" x14ac:dyDescent="0.25">
      <c r="A251" t="s">
        <v>37</v>
      </c>
      <c r="B251">
        <v>2017</v>
      </c>
      <c r="C251">
        <v>23</v>
      </c>
      <c r="D251" s="5">
        <f>SUMIFS('Video Digital'!$E:$E,'Video Digital'!B:B,A251,'Video Digital'!C:C,B251,'Video Digital'!D:D,C251)</f>
        <v>0</v>
      </c>
      <c r="E251" s="5">
        <f>SUMIFS('All Digital'!$E:$E,'All Digital'!B:B,A251,'All Digital'!C:C,B251,'All Digital'!D:D,C251)-D251</f>
        <v>0</v>
      </c>
      <c r="F251" s="5">
        <v>257.64</v>
      </c>
    </row>
    <row r="252" spans="1:6" x14ac:dyDescent="0.25">
      <c r="A252" t="s">
        <v>37</v>
      </c>
      <c r="B252">
        <v>2017</v>
      </c>
      <c r="C252">
        <v>24</v>
      </c>
      <c r="D252" s="5">
        <f>SUMIFS('Video Digital'!$E:$E,'Video Digital'!B:B,A252,'Video Digital'!C:C,B252,'Video Digital'!D:D,C252)</f>
        <v>0</v>
      </c>
      <c r="E252" s="5">
        <f>SUMIFS('All Digital'!$E:$E,'All Digital'!B:B,A252,'All Digital'!C:C,B252,'All Digital'!D:D,C252)-D252</f>
        <v>0</v>
      </c>
      <c r="F252" s="5">
        <v>237.24</v>
      </c>
    </row>
    <row r="253" spans="1:6" x14ac:dyDescent="0.25">
      <c r="A253" t="s">
        <v>37</v>
      </c>
      <c r="B253">
        <v>2017</v>
      </c>
      <c r="C253">
        <v>25</v>
      </c>
      <c r="D253" s="5">
        <f>SUMIFS('Video Digital'!$E:$E,'Video Digital'!B:B,A253,'Video Digital'!C:C,B253,'Video Digital'!D:D,C253)</f>
        <v>0</v>
      </c>
      <c r="E253" s="5">
        <f>SUMIFS('All Digital'!$E:$E,'All Digital'!B:B,A253,'All Digital'!C:C,B253,'All Digital'!D:D,C253)-D253</f>
        <v>0</v>
      </c>
      <c r="F253" s="5">
        <v>356.16</v>
      </c>
    </row>
    <row r="254" spans="1:6" x14ac:dyDescent="0.25">
      <c r="A254" t="s">
        <v>37</v>
      </c>
      <c r="B254">
        <v>2017</v>
      </c>
      <c r="C254">
        <v>26</v>
      </c>
      <c r="D254" s="5">
        <f>SUMIFS('Video Digital'!$E:$E,'Video Digital'!B:B,A254,'Video Digital'!C:C,B254,'Video Digital'!D:D,C254)</f>
        <v>0</v>
      </c>
      <c r="E254" s="5">
        <f>SUMIFS('All Digital'!$E:$E,'All Digital'!B:B,A254,'All Digital'!C:C,B254,'All Digital'!D:D,C254)-D254</f>
        <v>0</v>
      </c>
      <c r="F254" s="5">
        <v>479.75</v>
      </c>
    </row>
    <row r="255" spans="1:6" x14ac:dyDescent="0.25">
      <c r="A255" t="s">
        <v>37</v>
      </c>
      <c r="B255">
        <v>2017</v>
      </c>
      <c r="C255">
        <v>27</v>
      </c>
      <c r="D255" s="5">
        <f>SUMIFS('Video Digital'!$E:$E,'Video Digital'!B:B,A255,'Video Digital'!C:C,B255,'Video Digital'!D:D,C255)</f>
        <v>0</v>
      </c>
      <c r="E255" s="5">
        <f>SUMIFS('All Digital'!$E:$E,'All Digital'!B:B,A255,'All Digital'!C:C,B255,'All Digital'!D:D,C255)-D255</f>
        <v>0</v>
      </c>
      <c r="F255" s="5">
        <v>365.16</v>
      </c>
    </row>
    <row r="256" spans="1:6" x14ac:dyDescent="0.25">
      <c r="A256" t="s">
        <v>37</v>
      </c>
      <c r="B256">
        <v>2017</v>
      </c>
      <c r="C256">
        <v>28</v>
      </c>
      <c r="D256" s="5">
        <f>SUMIFS('Video Digital'!$E:$E,'Video Digital'!B:B,A256,'Video Digital'!C:C,B256,'Video Digital'!D:D,C256)</f>
        <v>0</v>
      </c>
      <c r="E256" s="5">
        <f>SUMIFS('All Digital'!$E:$E,'All Digital'!B:B,A256,'All Digital'!C:C,B256,'All Digital'!D:D,C256)-D256</f>
        <v>0</v>
      </c>
      <c r="F256" s="5">
        <v>344.5</v>
      </c>
    </row>
    <row r="257" spans="1:6" x14ac:dyDescent="0.25">
      <c r="A257" t="s">
        <v>37</v>
      </c>
      <c r="B257">
        <v>2017</v>
      </c>
      <c r="C257">
        <v>29</v>
      </c>
      <c r="D257" s="5">
        <f>SUMIFS('Video Digital'!$E:$E,'Video Digital'!B:B,A257,'Video Digital'!C:C,B257,'Video Digital'!D:D,C257)</f>
        <v>0</v>
      </c>
      <c r="E257" s="5">
        <f>SUMIFS('All Digital'!$E:$E,'All Digital'!B:B,A257,'All Digital'!C:C,B257,'All Digital'!D:D,C257)-D257</f>
        <v>0</v>
      </c>
      <c r="F257" s="5">
        <v>602.26</v>
      </c>
    </row>
    <row r="258" spans="1:6" x14ac:dyDescent="0.25">
      <c r="A258" t="s">
        <v>37</v>
      </c>
      <c r="B258">
        <v>2017</v>
      </c>
      <c r="C258">
        <v>30</v>
      </c>
      <c r="D258" s="5">
        <f>SUMIFS('Video Digital'!$E:$E,'Video Digital'!B:B,A258,'Video Digital'!C:C,B258,'Video Digital'!D:D,C258)</f>
        <v>0</v>
      </c>
      <c r="E258" s="5">
        <f>SUMIFS('All Digital'!$E:$E,'All Digital'!B:B,A258,'All Digital'!C:C,B258,'All Digital'!D:D,C258)-D258</f>
        <v>0</v>
      </c>
      <c r="F258" s="5">
        <v>561.08000000000004</v>
      </c>
    </row>
    <row r="259" spans="1:6" x14ac:dyDescent="0.25">
      <c r="A259" t="s">
        <v>37</v>
      </c>
      <c r="B259">
        <v>2017</v>
      </c>
      <c r="C259">
        <v>31</v>
      </c>
      <c r="D259" s="5">
        <f>SUMIFS('Video Digital'!$E:$E,'Video Digital'!B:B,A259,'Video Digital'!C:C,B259,'Video Digital'!D:D,C259)</f>
        <v>0</v>
      </c>
      <c r="E259" s="5">
        <f>SUMIFS('All Digital'!$E:$E,'All Digital'!B:B,A259,'All Digital'!C:C,B259,'All Digital'!D:D,C259)-D259</f>
        <v>0</v>
      </c>
      <c r="F259" s="5">
        <v>749.41</v>
      </c>
    </row>
    <row r="260" spans="1:6" x14ac:dyDescent="0.25">
      <c r="A260" t="s">
        <v>37</v>
      </c>
      <c r="B260">
        <v>2017</v>
      </c>
      <c r="C260">
        <v>32</v>
      </c>
      <c r="D260" s="5">
        <f>SUMIFS('Video Digital'!$E:$E,'Video Digital'!B:B,A260,'Video Digital'!C:C,B260,'Video Digital'!D:D,C260)</f>
        <v>0</v>
      </c>
      <c r="E260" s="5">
        <f>SUMIFS('All Digital'!$E:$E,'All Digital'!B:B,A260,'All Digital'!C:C,B260,'All Digital'!D:D,C260)-D260</f>
        <v>0</v>
      </c>
      <c r="F260" s="5">
        <v>1002.51</v>
      </c>
    </row>
    <row r="261" spans="1:6" x14ac:dyDescent="0.25">
      <c r="A261" t="s">
        <v>37</v>
      </c>
      <c r="B261">
        <v>2017</v>
      </c>
      <c r="C261">
        <v>33</v>
      </c>
      <c r="D261" s="5">
        <f>SUMIFS('Video Digital'!$E:$E,'Video Digital'!B:B,A261,'Video Digital'!C:C,B261,'Video Digital'!D:D,C261)</f>
        <v>0</v>
      </c>
      <c r="E261" s="5">
        <f>SUMIFS('All Digital'!$E:$E,'All Digital'!B:B,A261,'All Digital'!C:C,B261,'All Digital'!D:D,C261)-D261</f>
        <v>0</v>
      </c>
      <c r="F261" s="5">
        <v>1152.3500000000001</v>
      </c>
    </row>
    <row r="262" spans="1:6" x14ac:dyDescent="0.25">
      <c r="A262" t="s">
        <v>37</v>
      </c>
      <c r="B262">
        <v>2017</v>
      </c>
      <c r="C262">
        <v>34</v>
      </c>
      <c r="D262" s="5">
        <f>SUMIFS('Video Digital'!$E:$E,'Video Digital'!B:B,A262,'Video Digital'!C:C,B262,'Video Digital'!D:D,C262)</f>
        <v>0</v>
      </c>
      <c r="E262" s="5">
        <f>SUMIFS('All Digital'!$E:$E,'All Digital'!B:B,A262,'All Digital'!C:C,B262,'All Digital'!D:D,C262)-D262</f>
        <v>0</v>
      </c>
      <c r="F262" s="5">
        <v>873.5</v>
      </c>
    </row>
    <row r="263" spans="1:6" x14ac:dyDescent="0.25">
      <c r="A263" t="s">
        <v>37</v>
      </c>
      <c r="B263">
        <v>2017</v>
      </c>
      <c r="C263">
        <v>35</v>
      </c>
      <c r="D263" s="5">
        <f>SUMIFS('Video Digital'!$E:$E,'Video Digital'!B:B,A263,'Video Digital'!C:C,B263,'Video Digital'!D:D,C263)</f>
        <v>0</v>
      </c>
      <c r="E263" s="5">
        <f>SUMIFS('All Digital'!$E:$E,'All Digital'!B:B,A263,'All Digital'!C:C,B263,'All Digital'!D:D,C263)-D263</f>
        <v>0</v>
      </c>
      <c r="F263" s="5">
        <v>737.80000000000007</v>
      </c>
    </row>
    <row r="264" spans="1:6" x14ac:dyDescent="0.25">
      <c r="A264" t="s">
        <v>37</v>
      </c>
      <c r="B264">
        <v>2017</v>
      </c>
      <c r="C264">
        <v>36</v>
      </c>
      <c r="D264" s="5">
        <f>SUMIFS('Video Digital'!$E:$E,'Video Digital'!B:B,A264,'Video Digital'!C:C,B264,'Video Digital'!D:D,C264)</f>
        <v>0</v>
      </c>
      <c r="E264" s="5">
        <f>SUMIFS('All Digital'!$E:$E,'All Digital'!B:B,A264,'All Digital'!C:C,B264,'All Digital'!D:D,C264)-D264</f>
        <v>0</v>
      </c>
      <c r="F264" s="5">
        <v>882.85</v>
      </c>
    </row>
    <row r="265" spans="1:6" x14ac:dyDescent="0.25">
      <c r="A265" t="s">
        <v>37</v>
      </c>
      <c r="B265">
        <v>2017</v>
      </c>
      <c r="C265">
        <v>37</v>
      </c>
      <c r="D265" s="5">
        <f>SUMIFS('Video Digital'!$E:$E,'Video Digital'!B:B,A265,'Video Digital'!C:C,B265,'Video Digital'!D:D,C265)</f>
        <v>0</v>
      </c>
      <c r="E265" s="5">
        <f>SUMIFS('All Digital'!$E:$E,'All Digital'!B:B,A265,'All Digital'!C:C,B265,'All Digital'!D:D,C265)-D265</f>
        <v>0</v>
      </c>
      <c r="F265" s="5">
        <v>858.74</v>
      </c>
    </row>
    <row r="266" spans="1:6" x14ac:dyDescent="0.25">
      <c r="A266" t="s">
        <v>37</v>
      </c>
      <c r="B266">
        <v>2017</v>
      </c>
      <c r="C266">
        <v>38</v>
      </c>
      <c r="D266" s="5">
        <f>SUMIFS('Video Digital'!$E:$E,'Video Digital'!B:B,A266,'Video Digital'!C:C,B266,'Video Digital'!D:D,C266)</f>
        <v>0</v>
      </c>
      <c r="E266" s="5">
        <f>SUMIFS('All Digital'!$E:$E,'All Digital'!B:B,A266,'All Digital'!C:C,B266,'All Digital'!D:D,C266)-D266</f>
        <v>0</v>
      </c>
      <c r="F266" s="5">
        <v>1123.99</v>
      </c>
    </row>
    <row r="267" spans="1:6" x14ac:dyDescent="0.25">
      <c r="A267" t="s">
        <v>37</v>
      </c>
      <c r="B267">
        <v>2017</v>
      </c>
      <c r="C267">
        <v>39</v>
      </c>
      <c r="D267" s="5">
        <f>SUMIFS('Video Digital'!$E:$E,'Video Digital'!B:B,A267,'Video Digital'!C:C,B267,'Video Digital'!D:D,C267)</f>
        <v>0</v>
      </c>
      <c r="E267" s="5">
        <f>SUMIFS('All Digital'!$E:$E,'All Digital'!B:B,A267,'All Digital'!C:C,B267,'All Digital'!D:D,C267)-D267</f>
        <v>0</v>
      </c>
      <c r="F267" s="5">
        <v>387.47</v>
      </c>
    </row>
    <row r="268" spans="1:6" x14ac:dyDescent="0.25">
      <c r="A268" t="s">
        <v>37</v>
      </c>
      <c r="B268">
        <v>2017</v>
      </c>
      <c r="C268">
        <v>40</v>
      </c>
      <c r="D268" s="5">
        <f>SUMIFS('Video Digital'!$E:$E,'Video Digital'!B:B,A268,'Video Digital'!C:C,B268,'Video Digital'!D:D,C268)</f>
        <v>0</v>
      </c>
      <c r="E268" s="5">
        <f>SUMIFS('All Digital'!$E:$E,'All Digital'!B:B,A268,'All Digital'!C:C,B268,'All Digital'!D:D,C268)-D268</f>
        <v>0</v>
      </c>
      <c r="F268" s="5">
        <v>256.19</v>
      </c>
    </row>
    <row r="269" spans="1:6" x14ac:dyDescent="0.25">
      <c r="A269" t="s">
        <v>37</v>
      </c>
      <c r="B269">
        <v>2017</v>
      </c>
      <c r="C269">
        <v>41</v>
      </c>
      <c r="D269" s="5">
        <f>SUMIFS('Video Digital'!$E:$E,'Video Digital'!B:B,A269,'Video Digital'!C:C,B269,'Video Digital'!D:D,C269)</f>
        <v>0</v>
      </c>
      <c r="E269" s="5">
        <f>SUMIFS('All Digital'!$E:$E,'All Digital'!B:B,A269,'All Digital'!C:C,B269,'All Digital'!D:D,C269)-D269</f>
        <v>0</v>
      </c>
      <c r="F269" s="5">
        <v>224.07</v>
      </c>
    </row>
    <row r="270" spans="1:6" x14ac:dyDescent="0.25">
      <c r="A270" t="s">
        <v>37</v>
      </c>
      <c r="B270">
        <v>2017</v>
      </c>
      <c r="C270">
        <v>42</v>
      </c>
      <c r="D270" s="5">
        <f>SUMIFS('Video Digital'!$E:$E,'Video Digital'!B:B,A270,'Video Digital'!C:C,B270,'Video Digital'!D:D,C270)</f>
        <v>0</v>
      </c>
      <c r="E270" s="5">
        <f>SUMIFS('All Digital'!$E:$E,'All Digital'!B:B,A270,'All Digital'!C:C,B270,'All Digital'!D:D,C270)-D270</f>
        <v>0</v>
      </c>
      <c r="F270" s="5">
        <v>264.92</v>
      </c>
    </row>
    <row r="271" spans="1:6" x14ac:dyDescent="0.25">
      <c r="A271" t="s">
        <v>37</v>
      </c>
      <c r="B271">
        <v>2017</v>
      </c>
      <c r="C271">
        <v>43</v>
      </c>
      <c r="D271" s="5">
        <f>SUMIFS('Video Digital'!$E:$E,'Video Digital'!B:B,A271,'Video Digital'!C:C,B271,'Video Digital'!D:D,C271)</f>
        <v>0</v>
      </c>
      <c r="E271" s="5">
        <f>SUMIFS('All Digital'!$E:$E,'All Digital'!B:B,A271,'All Digital'!C:C,B271,'All Digital'!D:D,C271)-D271</f>
        <v>0</v>
      </c>
      <c r="F271" s="5">
        <v>321.63</v>
      </c>
    </row>
    <row r="272" spans="1:6" x14ac:dyDescent="0.25">
      <c r="A272" t="s">
        <v>37</v>
      </c>
      <c r="B272">
        <v>2017</v>
      </c>
      <c r="C272">
        <v>44</v>
      </c>
      <c r="D272" s="5">
        <f>SUMIFS('Video Digital'!$E:$E,'Video Digital'!B:B,A272,'Video Digital'!C:C,B272,'Video Digital'!D:D,C272)</f>
        <v>0</v>
      </c>
      <c r="E272" s="5">
        <f>SUMIFS('All Digital'!$E:$E,'All Digital'!B:B,A272,'All Digital'!C:C,B272,'All Digital'!D:D,C272)-D272</f>
        <v>0</v>
      </c>
      <c r="F272" s="5">
        <v>289.91000000000003</v>
      </c>
    </row>
    <row r="273" spans="1:6" x14ac:dyDescent="0.25">
      <c r="A273" t="s">
        <v>37</v>
      </c>
      <c r="B273">
        <v>2017</v>
      </c>
      <c r="C273">
        <v>45</v>
      </c>
      <c r="D273" s="5">
        <f>SUMIFS('Video Digital'!$E:$E,'Video Digital'!B:B,A273,'Video Digital'!C:C,B273,'Video Digital'!D:D,C273)</f>
        <v>0</v>
      </c>
      <c r="E273" s="5">
        <f>SUMIFS('All Digital'!$E:$E,'All Digital'!B:B,A273,'All Digital'!C:C,B273,'All Digital'!D:D,C273)-D273</f>
        <v>0</v>
      </c>
      <c r="F273" s="5">
        <v>327.18</v>
      </c>
    </row>
    <row r="274" spans="1:6" x14ac:dyDescent="0.25">
      <c r="A274" t="s">
        <v>37</v>
      </c>
      <c r="B274">
        <v>2017</v>
      </c>
      <c r="C274">
        <v>46</v>
      </c>
      <c r="D274" s="5">
        <f>SUMIFS('Video Digital'!$E:$E,'Video Digital'!B:B,A274,'Video Digital'!C:C,B274,'Video Digital'!D:D,C274)</f>
        <v>0</v>
      </c>
      <c r="E274" s="5">
        <f>SUMIFS('All Digital'!$E:$E,'All Digital'!B:B,A274,'All Digital'!C:C,B274,'All Digital'!D:D,C274)-D274</f>
        <v>0</v>
      </c>
      <c r="F274" s="5">
        <v>381.11</v>
      </c>
    </row>
    <row r="275" spans="1:6" x14ac:dyDescent="0.25">
      <c r="A275" t="s">
        <v>37</v>
      </c>
      <c r="B275">
        <v>2017</v>
      </c>
      <c r="C275">
        <v>47</v>
      </c>
      <c r="D275" s="5">
        <f>SUMIFS('Video Digital'!$E:$E,'Video Digital'!B:B,A275,'Video Digital'!C:C,B275,'Video Digital'!D:D,C275)</f>
        <v>0</v>
      </c>
      <c r="E275" s="5">
        <f>SUMIFS('All Digital'!$E:$E,'All Digital'!B:B,A275,'All Digital'!C:C,B275,'All Digital'!D:D,C275)-D275</f>
        <v>0</v>
      </c>
      <c r="F275" s="5">
        <v>403.97</v>
      </c>
    </row>
    <row r="276" spans="1:6" x14ac:dyDescent="0.25">
      <c r="A276" t="s">
        <v>37</v>
      </c>
      <c r="B276">
        <v>2017</v>
      </c>
      <c r="C276">
        <v>48</v>
      </c>
      <c r="D276" s="5">
        <f>SUMIFS('Video Digital'!$E:$E,'Video Digital'!B:B,A276,'Video Digital'!C:C,B276,'Video Digital'!D:D,C276)</f>
        <v>0</v>
      </c>
      <c r="E276" s="5">
        <f>SUMIFS('All Digital'!$E:$E,'All Digital'!B:B,A276,'All Digital'!C:C,B276,'All Digital'!D:D,C276)-D276</f>
        <v>0</v>
      </c>
      <c r="F276" s="5">
        <v>365.73</v>
      </c>
    </row>
    <row r="277" spans="1:6" x14ac:dyDescent="0.25">
      <c r="A277" t="s">
        <v>37</v>
      </c>
      <c r="B277">
        <v>2017</v>
      </c>
      <c r="C277">
        <v>49</v>
      </c>
      <c r="D277" s="5">
        <f>SUMIFS('Video Digital'!$E:$E,'Video Digital'!B:B,A277,'Video Digital'!C:C,B277,'Video Digital'!D:D,C277)</f>
        <v>0</v>
      </c>
      <c r="E277" s="5">
        <f>SUMIFS('All Digital'!$E:$E,'All Digital'!B:B,A277,'All Digital'!C:C,B277,'All Digital'!D:D,C277)-D277</f>
        <v>0</v>
      </c>
      <c r="F277" s="5">
        <v>418.35</v>
      </c>
    </row>
    <row r="278" spans="1:6" x14ac:dyDescent="0.25">
      <c r="A278" t="s">
        <v>37</v>
      </c>
      <c r="B278">
        <v>2017</v>
      </c>
      <c r="C278">
        <v>50</v>
      </c>
      <c r="D278" s="5">
        <f>SUMIFS('Video Digital'!$E:$E,'Video Digital'!B:B,A278,'Video Digital'!C:C,B278,'Video Digital'!D:D,C278)</f>
        <v>0</v>
      </c>
      <c r="E278" s="5">
        <f>SUMIFS('All Digital'!$E:$E,'All Digital'!B:B,A278,'All Digital'!C:C,B278,'All Digital'!D:D,C278)-D278</f>
        <v>0</v>
      </c>
      <c r="F278" s="5">
        <v>440.21000000000004</v>
      </c>
    </row>
    <row r="279" spans="1:6" x14ac:dyDescent="0.25">
      <c r="A279" t="s">
        <v>37</v>
      </c>
      <c r="B279">
        <v>2017</v>
      </c>
      <c r="C279">
        <v>51</v>
      </c>
      <c r="D279" s="5">
        <f>SUMIFS('Video Digital'!$E:$E,'Video Digital'!B:B,A279,'Video Digital'!C:C,B279,'Video Digital'!D:D,C279)</f>
        <v>0</v>
      </c>
      <c r="E279" s="5">
        <f>SUMIFS('All Digital'!$E:$E,'All Digital'!B:B,A279,'All Digital'!C:C,B279,'All Digital'!D:D,C279)-D279</f>
        <v>0</v>
      </c>
      <c r="F279" s="5">
        <v>518.78</v>
      </c>
    </row>
    <row r="280" spans="1:6" x14ac:dyDescent="0.25">
      <c r="A280" t="s">
        <v>37</v>
      </c>
      <c r="B280">
        <v>2017</v>
      </c>
      <c r="C280">
        <v>52</v>
      </c>
      <c r="D280" s="5">
        <f>SUMIFS('Video Digital'!$E:$E,'Video Digital'!B:B,A280,'Video Digital'!C:C,B280,'Video Digital'!D:D,C280)</f>
        <v>0</v>
      </c>
      <c r="E280" s="5">
        <f>SUMIFS('All Digital'!$E:$E,'All Digital'!B:B,A280,'All Digital'!C:C,B280,'All Digital'!D:D,C280)-D280</f>
        <v>0</v>
      </c>
      <c r="F280" s="5">
        <v>456.58</v>
      </c>
    </row>
    <row r="281" spans="1:6" x14ac:dyDescent="0.25">
      <c r="A281" t="s">
        <v>37</v>
      </c>
      <c r="B281">
        <v>2018</v>
      </c>
      <c r="C281">
        <v>1</v>
      </c>
      <c r="D281" s="5">
        <f>SUMIFS('Video Digital'!$E:$E,'Video Digital'!B:B,A281,'Video Digital'!C:C,B281,'Video Digital'!D:D,C281)</f>
        <v>0</v>
      </c>
      <c r="E281" s="5">
        <f>SUMIFS('All Digital'!$E:$E,'All Digital'!B:B,A281,'All Digital'!C:C,B281,'All Digital'!D:D,C281)-D281</f>
        <v>0</v>
      </c>
      <c r="F281" s="5">
        <v>318.48</v>
      </c>
    </row>
    <row r="282" spans="1:6" x14ac:dyDescent="0.25">
      <c r="A282" t="s">
        <v>37</v>
      </c>
      <c r="B282">
        <v>2018</v>
      </c>
      <c r="C282">
        <v>2</v>
      </c>
      <c r="D282" s="5">
        <f>SUMIFS('Video Digital'!$E:$E,'Video Digital'!B:B,A282,'Video Digital'!C:C,B282,'Video Digital'!D:D,C282)</f>
        <v>0</v>
      </c>
      <c r="E282" s="5">
        <f>SUMIFS('All Digital'!$E:$E,'All Digital'!B:B,A282,'All Digital'!C:C,B282,'All Digital'!D:D,C282)-D282</f>
        <v>0</v>
      </c>
      <c r="F282" s="5">
        <v>378.11</v>
      </c>
    </row>
    <row r="283" spans="1:6" x14ac:dyDescent="0.25">
      <c r="A283" t="s">
        <v>37</v>
      </c>
      <c r="B283">
        <v>2018</v>
      </c>
      <c r="C283">
        <v>3</v>
      </c>
      <c r="D283" s="5">
        <f>SUMIFS('Video Digital'!$E:$E,'Video Digital'!B:B,A283,'Video Digital'!C:C,B283,'Video Digital'!D:D,C283)</f>
        <v>0</v>
      </c>
      <c r="E283" s="5">
        <f>SUMIFS('All Digital'!$E:$E,'All Digital'!B:B,A283,'All Digital'!C:C,B283,'All Digital'!D:D,C283)-D283</f>
        <v>0</v>
      </c>
      <c r="F283" s="5">
        <v>388.88</v>
      </c>
    </row>
    <row r="284" spans="1:6" x14ac:dyDescent="0.25">
      <c r="A284" t="s">
        <v>37</v>
      </c>
      <c r="B284">
        <v>2018</v>
      </c>
      <c r="C284">
        <v>4</v>
      </c>
      <c r="D284" s="5">
        <f>SUMIFS('Video Digital'!$E:$E,'Video Digital'!B:B,A284,'Video Digital'!C:C,B284,'Video Digital'!D:D,C284)</f>
        <v>0</v>
      </c>
      <c r="E284" s="5">
        <f>SUMIFS('All Digital'!$E:$E,'All Digital'!B:B,A284,'All Digital'!C:C,B284,'All Digital'!D:D,C284)-D284</f>
        <v>0</v>
      </c>
      <c r="F284" s="5">
        <v>625.75</v>
      </c>
    </row>
    <row r="285" spans="1:6" x14ac:dyDescent="0.25">
      <c r="A285" t="s">
        <v>37</v>
      </c>
      <c r="B285">
        <v>2018</v>
      </c>
      <c r="C285">
        <v>5</v>
      </c>
      <c r="D285" s="5">
        <f>SUMIFS('Video Digital'!$E:$E,'Video Digital'!B:B,A285,'Video Digital'!C:C,B285,'Video Digital'!D:D,C285)</f>
        <v>0</v>
      </c>
      <c r="E285" s="5">
        <f>SUMIFS('All Digital'!$E:$E,'All Digital'!B:B,A285,'All Digital'!C:C,B285,'All Digital'!D:D,C285)-D285</f>
        <v>0</v>
      </c>
      <c r="F285" s="5">
        <v>577.25</v>
      </c>
    </row>
    <row r="286" spans="1:6" x14ac:dyDescent="0.25">
      <c r="A286" t="s">
        <v>37</v>
      </c>
      <c r="B286">
        <v>2018</v>
      </c>
      <c r="C286">
        <v>6</v>
      </c>
      <c r="D286" s="5">
        <f>SUMIFS('Video Digital'!$E:$E,'Video Digital'!B:B,A286,'Video Digital'!C:C,B286,'Video Digital'!D:D,C286)</f>
        <v>0</v>
      </c>
      <c r="E286" s="5">
        <f>SUMIFS('All Digital'!$E:$E,'All Digital'!B:B,A286,'All Digital'!C:C,B286,'All Digital'!D:D,C286)-D286</f>
        <v>0</v>
      </c>
      <c r="F286" s="5">
        <v>627.19000000000005</v>
      </c>
    </row>
    <row r="287" spans="1:6" x14ac:dyDescent="0.25">
      <c r="A287" t="s">
        <v>37</v>
      </c>
      <c r="B287">
        <v>2018</v>
      </c>
      <c r="C287">
        <v>7</v>
      </c>
      <c r="D287" s="5">
        <f>SUMIFS('Video Digital'!$E:$E,'Video Digital'!B:B,A287,'Video Digital'!C:C,B287,'Video Digital'!D:D,C287)</f>
        <v>0</v>
      </c>
      <c r="E287" s="5">
        <f>SUMIFS('All Digital'!$E:$E,'All Digital'!B:B,A287,'All Digital'!C:C,B287,'All Digital'!D:D,C287)-D287</f>
        <v>0</v>
      </c>
      <c r="F287" s="5">
        <v>570.9</v>
      </c>
    </row>
    <row r="288" spans="1:6" x14ac:dyDescent="0.25">
      <c r="A288" t="s">
        <v>37</v>
      </c>
      <c r="B288">
        <v>2018</v>
      </c>
      <c r="C288">
        <v>8</v>
      </c>
      <c r="D288" s="5">
        <f>SUMIFS('Video Digital'!$E:$E,'Video Digital'!B:B,A288,'Video Digital'!C:C,B288,'Video Digital'!D:D,C288)</f>
        <v>0</v>
      </c>
      <c r="E288" s="5">
        <f>SUMIFS('All Digital'!$E:$E,'All Digital'!B:B,A288,'All Digital'!C:C,B288,'All Digital'!D:D,C288)-D288</f>
        <v>0</v>
      </c>
      <c r="F288" s="5">
        <v>675.05000000000007</v>
      </c>
    </row>
    <row r="289" spans="1:6" x14ac:dyDescent="0.25">
      <c r="A289" t="s">
        <v>37</v>
      </c>
      <c r="B289">
        <v>2018</v>
      </c>
      <c r="C289">
        <v>9</v>
      </c>
      <c r="D289" s="5">
        <f>SUMIFS('Video Digital'!$E:$E,'Video Digital'!B:B,A289,'Video Digital'!C:C,B289,'Video Digital'!D:D,C289)</f>
        <v>0</v>
      </c>
      <c r="E289" s="5">
        <f>SUMIFS('All Digital'!$E:$E,'All Digital'!B:B,A289,'All Digital'!C:C,B289,'All Digital'!D:D,C289)-D289</f>
        <v>0</v>
      </c>
      <c r="F289" s="5">
        <v>517.20000000000005</v>
      </c>
    </row>
    <row r="290" spans="1:6" x14ac:dyDescent="0.25">
      <c r="A290" t="s">
        <v>37</v>
      </c>
      <c r="B290">
        <v>2018</v>
      </c>
      <c r="C290">
        <v>10</v>
      </c>
      <c r="D290" s="5">
        <f>SUMIFS('Video Digital'!$E:$E,'Video Digital'!B:B,A290,'Video Digital'!C:C,B290,'Video Digital'!D:D,C290)</f>
        <v>0</v>
      </c>
      <c r="E290" s="5">
        <f>SUMIFS('All Digital'!$E:$E,'All Digital'!B:B,A290,'All Digital'!C:C,B290,'All Digital'!D:D,C290)-D290</f>
        <v>0</v>
      </c>
      <c r="F290" s="5">
        <v>417.52</v>
      </c>
    </row>
    <row r="291" spans="1:6" x14ac:dyDescent="0.25">
      <c r="A291" t="s">
        <v>37</v>
      </c>
      <c r="B291">
        <v>2018</v>
      </c>
      <c r="C291">
        <v>11</v>
      </c>
      <c r="D291" s="5">
        <f>SUMIFS('Video Digital'!$E:$E,'Video Digital'!B:B,A291,'Video Digital'!C:C,B291,'Video Digital'!D:D,C291)</f>
        <v>0</v>
      </c>
      <c r="E291" s="5">
        <f>SUMIFS('All Digital'!$E:$E,'All Digital'!B:B,A291,'All Digital'!C:C,B291,'All Digital'!D:D,C291)-D291</f>
        <v>0</v>
      </c>
      <c r="F291" s="5">
        <v>575.57000000000005</v>
      </c>
    </row>
    <row r="292" spans="1:6" x14ac:dyDescent="0.25">
      <c r="A292" t="s">
        <v>37</v>
      </c>
      <c r="B292">
        <v>2018</v>
      </c>
      <c r="C292">
        <v>12</v>
      </c>
      <c r="D292" s="5">
        <f>SUMIFS('Video Digital'!$E:$E,'Video Digital'!B:B,A292,'Video Digital'!C:C,B292,'Video Digital'!D:D,C292)</f>
        <v>0</v>
      </c>
      <c r="E292" s="5">
        <f>SUMIFS('All Digital'!$E:$E,'All Digital'!B:B,A292,'All Digital'!C:C,B292,'All Digital'!D:D,C292)-D292</f>
        <v>0</v>
      </c>
      <c r="F292" s="5">
        <v>548.48</v>
      </c>
    </row>
    <row r="293" spans="1:6" x14ac:dyDescent="0.25">
      <c r="A293" t="s">
        <v>37</v>
      </c>
      <c r="B293">
        <v>2018</v>
      </c>
      <c r="C293">
        <v>13</v>
      </c>
      <c r="D293" s="5">
        <f>SUMIFS('Video Digital'!$E:$E,'Video Digital'!B:B,A293,'Video Digital'!C:C,B293,'Video Digital'!D:D,C293)</f>
        <v>0</v>
      </c>
      <c r="E293" s="5">
        <f>SUMIFS('All Digital'!$E:$E,'All Digital'!B:B,A293,'All Digital'!C:C,B293,'All Digital'!D:D,C293)-D293</f>
        <v>0</v>
      </c>
      <c r="F293" s="5">
        <v>575.56000000000006</v>
      </c>
    </row>
    <row r="294" spans="1:6" x14ac:dyDescent="0.25">
      <c r="A294" t="s">
        <v>37</v>
      </c>
      <c r="B294">
        <v>2018</v>
      </c>
      <c r="C294">
        <v>14</v>
      </c>
      <c r="D294" s="5">
        <f>SUMIFS('Video Digital'!$E:$E,'Video Digital'!B:B,A294,'Video Digital'!C:C,B294,'Video Digital'!D:D,C294)</f>
        <v>0</v>
      </c>
      <c r="E294" s="5">
        <f>SUMIFS('All Digital'!$E:$E,'All Digital'!B:B,A294,'All Digital'!C:C,B294,'All Digital'!D:D,C294)-D294</f>
        <v>0</v>
      </c>
      <c r="F294" s="5">
        <v>554.62</v>
      </c>
    </row>
    <row r="295" spans="1:6" x14ac:dyDescent="0.25">
      <c r="A295" t="s">
        <v>37</v>
      </c>
      <c r="B295">
        <v>2018</v>
      </c>
      <c r="C295">
        <v>15</v>
      </c>
      <c r="D295" s="5">
        <f>SUMIFS('Video Digital'!$E:$E,'Video Digital'!B:B,A295,'Video Digital'!C:C,B295,'Video Digital'!D:D,C295)</f>
        <v>0</v>
      </c>
      <c r="E295" s="5">
        <f>SUMIFS('All Digital'!$E:$E,'All Digital'!B:B,A295,'All Digital'!C:C,B295,'All Digital'!D:D,C295)-D295</f>
        <v>0</v>
      </c>
      <c r="F295" s="5">
        <v>624.41</v>
      </c>
    </row>
    <row r="296" spans="1:6" x14ac:dyDescent="0.25">
      <c r="A296" t="s">
        <v>37</v>
      </c>
      <c r="B296">
        <v>2018</v>
      </c>
      <c r="C296">
        <v>16</v>
      </c>
      <c r="D296" s="5">
        <f>SUMIFS('Video Digital'!$E:$E,'Video Digital'!B:B,A296,'Video Digital'!C:C,B296,'Video Digital'!D:D,C296)</f>
        <v>0</v>
      </c>
      <c r="E296" s="5">
        <f>SUMIFS('All Digital'!$E:$E,'All Digital'!B:B,A296,'All Digital'!C:C,B296,'All Digital'!D:D,C296)-D296</f>
        <v>0</v>
      </c>
      <c r="F296" s="5">
        <v>1005.77</v>
      </c>
    </row>
    <row r="297" spans="1:6" x14ac:dyDescent="0.25">
      <c r="A297" t="s">
        <v>37</v>
      </c>
      <c r="B297">
        <v>2018</v>
      </c>
      <c r="C297">
        <v>17</v>
      </c>
      <c r="D297" s="5">
        <f>SUMIFS('Video Digital'!$E:$E,'Video Digital'!B:B,A297,'Video Digital'!C:C,B297,'Video Digital'!D:D,C297)</f>
        <v>0</v>
      </c>
      <c r="E297" s="5">
        <f>SUMIFS('All Digital'!$E:$E,'All Digital'!B:B,A297,'All Digital'!C:C,B297,'All Digital'!D:D,C297)-D297</f>
        <v>0</v>
      </c>
      <c r="F297" s="5">
        <v>720.66</v>
      </c>
    </row>
    <row r="298" spans="1:6" x14ac:dyDescent="0.25">
      <c r="A298" t="s">
        <v>37</v>
      </c>
      <c r="B298">
        <v>2018</v>
      </c>
      <c r="C298">
        <v>18</v>
      </c>
      <c r="D298" s="5">
        <f>SUMIFS('Video Digital'!$E:$E,'Video Digital'!B:B,A298,'Video Digital'!C:C,B298,'Video Digital'!D:D,C298)</f>
        <v>0</v>
      </c>
      <c r="E298" s="5">
        <f>SUMIFS('All Digital'!$E:$E,'All Digital'!B:B,A298,'All Digital'!C:C,B298,'All Digital'!D:D,C298)-D298</f>
        <v>0</v>
      </c>
      <c r="F298" s="5">
        <v>743.28</v>
      </c>
    </row>
    <row r="299" spans="1:6" x14ac:dyDescent="0.25">
      <c r="A299" t="s">
        <v>37</v>
      </c>
      <c r="B299">
        <v>2018</v>
      </c>
      <c r="C299">
        <v>19</v>
      </c>
      <c r="D299" s="5">
        <f>SUMIFS('Video Digital'!$E:$E,'Video Digital'!B:B,A299,'Video Digital'!C:C,B299,'Video Digital'!D:D,C299)</f>
        <v>0</v>
      </c>
      <c r="E299" s="5">
        <f>SUMIFS('All Digital'!$E:$E,'All Digital'!B:B,A299,'All Digital'!C:C,B299,'All Digital'!D:D,C299)-D299</f>
        <v>0</v>
      </c>
      <c r="F299" s="5">
        <v>942.12</v>
      </c>
    </row>
    <row r="300" spans="1:6" x14ac:dyDescent="0.25">
      <c r="A300" t="s">
        <v>37</v>
      </c>
      <c r="B300">
        <v>2018</v>
      </c>
      <c r="C300">
        <v>20</v>
      </c>
      <c r="D300" s="5">
        <f>SUMIFS('Video Digital'!$E:$E,'Video Digital'!B:B,A300,'Video Digital'!C:C,B300,'Video Digital'!D:D,C300)</f>
        <v>0</v>
      </c>
      <c r="E300" s="5">
        <f>SUMIFS('All Digital'!$E:$E,'All Digital'!B:B,A300,'All Digital'!C:C,B300,'All Digital'!D:D,C300)-D300</f>
        <v>0</v>
      </c>
      <c r="F300" s="5">
        <v>972.66</v>
      </c>
    </row>
    <row r="301" spans="1:6" x14ac:dyDescent="0.25">
      <c r="A301" t="s">
        <v>37</v>
      </c>
      <c r="B301">
        <v>2018</v>
      </c>
      <c r="C301">
        <v>21</v>
      </c>
      <c r="D301" s="5">
        <f>SUMIFS('Video Digital'!$E:$E,'Video Digital'!B:B,A301,'Video Digital'!C:C,B301,'Video Digital'!D:D,C301)</f>
        <v>0</v>
      </c>
      <c r="E301" s="5">
        <f>SUMIFS('All Digital'!$E:$E,'All Digital'!B:B,A301,'All Digital'!C:C,B301,'All Digital'!D:D,C301)-D301</f>
        <v>0</v>
      </c>
      <c r="F301" s="5">
        <v>782.13</v>
      </c>
    </row>
    <row r="302" spans="1:6" x14ac:dyDescent="0.25">
      <c r="A302" t="s">
        <v>37</v>
      </c>
      <c r="B302">
        <v>2018</v>
      </c>
      <c r="C302">
        <v>22</v>
      </c>
      <c r="D302" s="5">
        <f>SUMIFS('Video Digital'!$E:$E,'Video Digital'!B:B,A302,'Video Digital'!C:C,B302,'Video Digital'!D:D,C302)</f>
        <v>0</v>
      </c>
      <c r="E302" s="5">
        <f>SUMIFS('All Digital'!$E:$E,'All Digital'!B:B,A302,'All Digital'!C:C,B302,'All Digital'!D:D,C302)-D302</f>
        <v>0</v>
      </c>
      <c r="F302" s="5">
        <v>765.27</v>
      </c>
    </row>
    <row r="303" spans="1:6" x14ac:dyDescent="0.25">
      <c r="A303" t="s">
        <v>37</v>
      </c>
      <c r="B303">
        <v>2018</v>
      </c>
      <c r="C303">
        <v>23</v>
      </c>
      <c r="D303" s="5">
        <f>SUMIFS('Video Digital'!$E:$E,'Video Digital'!B:B,A303,'Video Digital'!C:C,B303,'Video Digital'!D:D,C303)</f>
        <v>0</v>
      </c>
      <c r="E303" s="5">
        <f>SUMIFS('All Digital'!$E:$E,'All Digital'!B:B,A303,'All Digital'!C:C,B303,'All Digital'!D:D,C303)-D303</f>
        <v>0</v>
      </c>
      <c r="F303" s="5">
        <v>876.2</v>
      </c>
    </row>
    <row r="304" spans="1:6" x14ac:dyDescent="0.25">
      <c r="A304" t="s">
        <v>37</v>
      </c>
      <c r="B304">
        <v>2018</v>
      </c>
      <c r="C304">
        <v>24</v>
      </c>
      <c r="D304" s="5">
        <f>SUMIFS('Video Digital'!$E:$E,'Video Digital'!B:B,A304,'Video Digital'!C:C,B304,'Video Digital'!D:D,C304)</f>
        <v>0</v>
      </c>
      <c r="E304" s="5">
        <f>SUMIFS('All Digital'!$E:$E,'All Digital'!B:B,A304,'All Digital'!C:C,B304,'All Digital'!D:D,C304)-D304</f>
        <v>0</v>
      </c>
      <c r="F304" s="5">
        <v>714.32</v>
      </c>
    </row>
    <row r="305" spans="1:6" x14ac:dyDescent="0.25">
      <c r="A305" t="s">
        <v>37</v>
      </c>
      <c r="B305">
        <v>2018</v>
      </c>
      <c r="C305">
        <v>25</v>
      </c>
      <c r="D305" s="5">
        <f>SUMIFS('Video Digital'!$E:$E,'Video Digital'!B:B,A305,'Video Digital'!C:C,B305,'Video Digital'!D:D,C305)</f>
        <v>0</v>
      </c>
      <c r="E305" s="5">
        <f>SUMIFS('All Digital'!$E:$E,'All Digital'!B:B,A305,'All Digital'!C:C,B305,'All Digital'!D:D,C305)-D305</f>
        <v>0</v>
      </c>
      <c r="F305" s="5">
        <v>835.80000000000007</v>
      </c>
    </row>
    <row r="306" spans="1:6" x14ac:dyDescent="0.25">
      <c r="A306" t="s">
        <v>37</v>
      </c>
      <c r="B306">
        <v>2018</v>
      </c>
      <c r="C306">
        <v>26</v>
      </c>
      <c r="D306" s="5">
        <f>SUMIFS('Video Digital'!$E:$E,'Video Digital'!B:B,A306,'Video Digital'!C:C,B306,'Video Digital'!D:D,C306)</f>
        <v>0</v>
      </c>
      <c r="E306" s="5">
        <f>SUMIFS('All Digital'!$E:$E,'All Digital'!B:B,A306,'All Digital'!C:C,B306,'All Digital'!D:D,C306)-D306</f>
        <v>0</v>
      </c>
      <c r="F306" s="5">
        <v>541.89</v>
      </c>
    </row>
    <row r="307" spans="1:6" x14ac:dyDescent="0.25">
      <c r="A307" t="s">
        <v>37</v>
      </c>
      <c r="B307">
        <v>2018</v>
      </c>
      <c r="C307">
        <v>27</v>
      </c>
      <c r="D307" s="5">
        <f>SUMIFS('Video Digital'!$E:$E,'Video Digital'!B:B,A307,'Video Digital'!C:C,B307,'Video Digital'!D:D,C307)</f>
        <v>0</v>
      </c>
      <c r="E307" s="5">
        <f>SUMIFS('All Digital'!$E:$E,'All Digital'!B:B,A307,'All Digital'!C:C,B307,'All Digital'!D:D,C307)-D307</f>
        <v>0</v>
      </c>
      <c r="F307" s="5">
        <v>687.13</v>
      </c>
    </row>
    <row r="308" spans="1:6" x14ac:dyDescent="0.25">
      <c r="A308" t="s">
        <v>37</v>
      </c>
      <c r="B308">
        <v>2018</v>
      </c>
      <c r="C308">
        <v>28</v>
      </c>
      <c r="D308" s="5">
        <f>SUMIFS('Video Digital'!$E:$E,'Video Digital'!B:B,A308,'Video Digital'!C:C,B308,'Video Digital'!D:D,C308)</f>
        <v>0</v>
      </c>
      <c r="E308" s="5">
        <f>SUMIFS('All Digital'!$E:$E,'All Digital'!B:B,A308,'All Digital'!C:C,B308,'All Digital'!D:D,C308)-D308</f>
        <v>0</v>
      </c>
      <c r="F308" s="5">
        <v>649.29</v>
      </c>
    </row>
    <row r="309" spans="1:6" x14ac:dyDescent="0.25">
      <c r="A309" t="s">
        <v>37</v>
      </c>
      <c r="B309">
        <v>2018</v>
      </c>
      <c r="C309">
        <v>29</v>
      </c>
      <c r="D309" s="5">
        <f>SUMIFS('Video Digital'!$E:$E,'Video Digital'!B:B,A309,'Video Digital'!C:C,B309,'Video Digital'!D:D,C309)</f>
        <v>0</v>
      </c>
      <c r="E309" s="5">
        <f>SUMIFS('All Digital'!$E:$E,'All Digital'!B:B,A309,'All Digital'!C:C,B309,'All Digital'!D:D,C309)-D309</f>
        <v>0</v>
      </c>
      <c r="F309" s="5">
        <v>856.41</v>
      </c>
    </row>
    <row r="310" spans="1:6" x14ac:dyDescent="0.25">
      <c r="A310" t="s">
        <v>37</v>
      </c>
      <c r="B310">
        <v>2018</v>
      </c>
      <c r="C310">
        <v>30</v>
      </c>
      <c r="D310" s="5">
        <f>SUMIFS('Video Digital'!$E:$E,'Video Digital'!B:B,A310,'Video Digital'!C:C,B310,'Video Digital'!D:D,C310)</f>
        <v>0</v>
      </c>
      <c r="E310" s="5">
        <f>SUMIFS('All Digital'!$E:$E,'All Digital'!B:B,A310,'All Digital'!C:C,B310,'All Digital'!D:D,C310)-D310</f>
        <v>0</v>
      </c>
      <c r="F310" s="5">
        <v>693.58</v>
      </c>
    </row>
    <row r="311" spans="1:6" x14ac:dyDescent="0.25">
      <c r="A311" t="s">
        <v>37</v>
      </c>
      <c r="B311">
        <v>2018</v>
      </c>
      <c r="C311">
        <v>31</v>
      </c>
      <c r="D311" s="5">
        <f>SUMIFS('Video Digital'!$E:$E,'Video Digital'!B:B,A311,'Video Digital'!C:C,B311,'Video Digital'!D:D,C311)</f>
        <v>0</v>
      </c>
      <c r="E311" s="5">
        <f>SUMIFS('All Digital'!$E:$E,'All Digital'!B:B,A311,'All Digital'!C:C,B311,'All Digital'!D:D,C311)-D311</f>
        <v>0</v>
      </c>
      <c r="F311" s="5">
        <v>1010.47</v>
      </c>
    </row>
    <row r="312" spans="1:6" x14ac:dyDescent="0.25">
      <c r="A312" t="s">
        <v>37</v>
      </c>
      <c r="B312">
        <v>2018</v>
      </c>
      <c r="C312">
        <v>32</v>
      </c>
      <c r="D312" s="5">
        <f>SUMIFS('Video Digital'!$E:$E,'Video Digital'!B:B,A312,'Video Digital'!C:C,B312,'Video Digital'!D:D,C312)</f>
        <v>0</v>
      </c>
      <c r="E312" s="5">
        <f>SUMIFS('All Digital'!$E:$E,'All Digital'!B:B,A312,'All Digital'!C:C,B312,'All Digital'!D:D,C312)-D312</f>
        <v>0</v>
      </c>
      <c r="F312" s="5">
        <v>1539.1100000000001</v>
      </c>
    </row>
    <row r="313" spans="1:6" x14ac:dyDescent="0.25">
      <c r="A313" t="s">
        <v>37</v>
      </c>
      <c r="B313">
        <v>2018</v>
      </c>
      <c r="C313">
        <v>33</v>
      </c>
      <c r="D313" s="5">
        <f>SUMIFS('Video Digital'!$E:$E,'Video Digital'!B:B,A313,'Video Digital'!C:C,B313,'Video Digital'!D:D,C313)</f>
        <v>0</v>
      </c>
      <c r="E313" s="5">
        <f>SUMIFS('All Digital'!$E:$E,'All Digital'!B:B,A313,'All Digital'!C:C,B313,'All Digital'!D:D,C313)-D313</f>
        <v>0</v>
      </c>
      <c r="F313" s="5">
        <v>1343.41</v>
      </c>
    </row>
    <row r="314" spans="1:6" x14ac:dyDescent="0.25">
      <c r="A314" t="s">
        <v>37</v>
      </c>
      <c r="B314">
        <v>2018</v>
      </c>
      <c r="C314">
        <v>34</v>
      </c>
      <c r="D314" s="5">
        <f>SUMIFS('Video Digital'!$E:$E,'Video Digital'!B:B,A314,'Video Digital'!C:C,B314,'Video Digital'!D:D,C314)</f>
        <v>0</v>
      </c>
      <c r="E314" s="5">
        <f>SUMIFS('All Digital'!$E:$E,'All Digital'!B:B,A314,'All Digital'!C:C,B314,'All Digital'!D:D,C314)-D314</f>
        <v>0</v>
      </c>
      <c r="F314" s="5">
        <v>1311.39</v>
      </c>
    </row>
    <row r="315" spans="1:6" x14ac:dyDescent="0.25">
      <c r="A315" t="s">
        <v>37</v>
      </c>
      <c r="B315">
        <v>2018</v>
      </c>
      <c r="C315">
        <v>35</v>
      </c>
      <c r="D315" s="5">
        <f>SUMIFS('Video Digital'!$E:$E,'Video Digital'!B:B,A315,'Video Digital'!C:C,B315,'Video Digital'!D:D,C315)</f>
        <v>0</v>
      </c>
      <c r="E315" s="5">
        <f>SUMIFS('All Digital'!$E:$E,'All Digital'!B:B,A315,'All Digital'!C:C,B315,'All Digital'!D:D,C315)-D315</f>
        <v>0</v>
      </c>
      <c r="F315" s="5">
        <v>1424.94</v>
      </c>
    </row>
    <row r="316" spans="1:6" x14ac:dyDescent="0.25">
      <c r="A316" t="s">
        <v>37</v>
      </c>
      <c r="B316">
        <v>2018</v>
      </c>
      <c r="C316">
        <v>36</v>
      </c>
      <c r="D316" s="5">
        <f>SUMIFS('Video Digital'!$E:$E,'Video Digital'!B:B,A316,'Video Digital'!C:C,B316,'Video Digital'!D:D,C316)</f>
        <v>0</v>
      </c>
      <c r="E316" s="5">
        <f>SUMIFS('All Digital'!$E:$E,'All Digital'!B:B,A316,'All Digital'!C:C,B316,'All Digital'!D:D,C316)-D316</f>
        <v>0</v>
      </c>
      <c r="F316" s="5">
        <v>1280.3800000000001</v>
      </c>
    </row>
    <row r="317" spans="1:6" x14ac:dyDescent="0.25">
      <c r="A317" t="s">
        <v>37</v>
      </c>
      <c r="B317">
        <v>2018</v>
      </c>
      <c r="C317">
        <v>37</v>
      </c>
      <c r="D317" s="5">
        <f>SUMIFS('Video Digital'!$E:$E,'Video Digital'!B:B,A317,'Video Digital'!C:C,B317,'Video Digital'!D:D,C317)</f>
        <v>0</v>
      </c>
      <c r="E317" s="5">
        <f>SUMIFS('All Digital'!$E:$E,'All Digital'!B:B,A317,'All Digital'!C:C,B317,'All Digital'!D:D,C317)-D317</f>
        <v>0</v>
      </c>
      <c r="F317" s="5">
        <v>1035.8800000000001</v>
      </c>
    </row>
    <row r="318" spans="1:6" x14ac:dyDescent="0.25">
      <c r="A318" t="s">
        <v>37</v>
      </c>
      <c r="B318">
        <v>2018</v>
      </c>
      <c r="C318">
        <v>38</v>
      </c>
      <c r="D318" s="5">
        <f>SUMIFS('Video Digital'!$E:$E,'Video Digital'!B:B,A318,'Video Digital'!C:C,B318,'Video Digital'!D:D,C318)</f>
        <v>0</v>
      </c>
      <c r="E318" s="5">
        <f>SUMIFS('All Digital'!$E:$E,'All Digital'!B:B,A318,'All Digital'!C:C,B318,'All Digital'!D:D,C318)-D318</f>
        <v>0</v>
      </c>
      <c r="F318" s="5">
        <v>749.07</v>
      </c>
    </row>
    <row r="319" spans="1:6" x14ac:dyDescent="0.25">
      <c r="A319" t="s">
        <v>37</v>
      </c>
      <c r="B319">
        <v>2018</v>
      </c>
      <c r="C319">
        <v>39</v>
      </c>
      <c r="D319" s="5">
        <f>SUMIFS('Video Digital'!$E:$E,'Video Digital'!B:B,A319,'Video Digital'!C:C,B319,'Video Digital'!D:D,C319)</f>
        <v>0</v>
      </c>
      <c r="E319" s="5">
        <f>SUMIFS('All Digital'!$E:$E,'All Digital'!B:B,A319,'All Digital'!C:C,B319,'All Digital'!D:D,C319)-D319</f>
        <v>0</v>
      </c>
      <c r="F319" s="5">
        <v>584.13</v>
      </c>
    </row>
    <row r="320" spans="1:6" x14ac:dyDescent="0.25">
      <c r="A320" t="s">
        <v>37</v>
      </c>
      <c r="B320">
        <v>2018</v>
      </c>
      <c r="C320">
        <v>40</v>
      </c>
      <c r="D320" s="5">
        <f>SUMIFS('Video Digital'!$E:$E,'Video Digital'!B:B,A320,'Video Digital'!C:C,B320,'Video Digital'!D:D,C320)</f>
        <v>0</v>
      </c>
      <c r="E320" s="5">
        <f>SUMIFS('All Digital'!$E:$E,'All Digital'!B:B,A320,'All Digital'!C:C,B320,'All Digital'!D:D,C320)-D320</f>
        <v>0</v>
      </c>
      <c r="F320" s="5">
        <v>605.20000000000005</v>
      </c>
    </row>
    <row r="321" spans="1:6" x14ac:dyDescent="0.25">
      <c r="A321" t="s">
        <v>37</v>
      </c>
      <c r="B321">
        <v>2018</v>
      </c>
      <c r="C321">
        <v>41</v>
      </c>
      <c r="D321" s="5">
        <f>SUMIFS('Video Digital'!$E:$E,'Video Digital'!B:B,A321,'Video Digital'!C:C,B321,'Video Digital'!D:D,C321)</f>
        <v>0</v>
      </c>
      <c r="E321" s="5">
        <f>SUMIFS('All Digital'!$E:$E,'All Digital'!B:B,A321,'All Digital'!C:C,B321,'All Digital'!D:D,C321)-D321</f>
        <v>0</v>
      </c>
      <c r="F321" s="5">
        <v>765.78</v>
      </c>
    </row>
    <row r="322" spans="1:6" x14ac:dyDescent="0.25">
      <c r="A322" t="s">
        <v>37</v>
      </c>
      <c r="B322">
        <v>2018</v>
      </c>
      <c r="C322">
        <v>42</v>
      </c>
      <c r="D322" s="5">
        <f>SUMIFS('Video Digital'!$E:$E,'Video Digital'!B:B,A322,'Video Digital'!C:C,B322,'Video Digital'!D:D,C322)</f>
        <v>0</v>
      </c>
      <c r="E322" s="5">
        <f>SUMIFS('All Digital'!$E:$E,'All Digital'!B:B,A322,'All Digital'!C:C,B322,'All Digital'!D:D,C322)-D322</f>
        <v>0</v>
      </c>
      <c r="F322" s="5">
        <v>465.52</v>
      </c>
    </row>
    <row r="323" spans="1:6" x14ac:dyDescent="0.25">
      <c r="A323" t="s">
        <v>37</v>
      </c>
      <c r="B323">
        <v>2018</v>
      </c>
      <c r="C323">
        <v>43</v>
      </c>
      <c r="D323" s="5">
        <f>SUMIFS('Video Digital'!$E:$E,'Video Digital'!B:B,A323,'Video Digital'!C:C,B323,'Video Digital'!D:D,C323)</f>
        <v>0</v>
      </c>
      <c r="E323" s="5">
        <f>SUMIFS('All Digital'!$E:$E,'All Digital'!B:B,A323,'All Digital'!C:C,B323,'All Digital'!D:D,C323)-D323</f>
        <v>0</v>
      </c>
      <c r="F323" s="5">
        <v>541.94000000000005</v>
      </c>
    </row>
    <row r="324" spans="1:6" x14ac:dyDescent="0.25">
      <c r="A324" t="s">
        <v>37</v>
      </c>
      <c r="B324">
        <v>2018</v>
      </c>
      <c r="C324">
        <v>44</v>
      </c>
      <c r="D324" s="5">
        <f>SUMIFS('Video Digital'!$E:$E,'Video Digital'!B:B,A324,'Video Digital'!C:C,B324,'Video Digital'!D:D,C324)</f>
        <v>0</v>
      </c>
      <c r="E324" s="5">
        <f>SUMIFS('All Digital'!$E:$E,'All Digital'!B:B,A324,'All Digital'!C:C,B324,'All Digital'!D:D,C324)-D324</f>
        <v>0</v>
      </c>
      <c r="F324" s="5">
        <v>594.76</v>
      </c>
    </row>
    <row r="325" spans="1:6" x14ac:dyDescent="0.25">
      <c r="A325" t="s">
        <v>37</v>
      </c>
      <c r="B325">
        <v>2018</v>
      </c>
      <c r="C325">
        <v>45</v>
      </c>
      <c r="D325" s="5">
        <f>SUMIFS('Video Digital'!$E:$E,'Video Digital'!B:B,A325,'Video Digital'!C:C,B325,'Video Digital'!D:D,C325)</f>
        <v>0</v>
      </c>
      <c r="E325" s="5">
        <f>SUMIFS('All Digital'!$E:$E,'All Digital'!B:B,A325,'All Digital'!C:C,B325,'All Digital'!D:D,C325)-D325</f>
        <v>0</v>
      </c>
      <c r="F325" s="5">
        <v>520.35</v>
      </c>
    </row>
    <row r="326" spans="1:6" x14ac:dyDescent="0.25">
      <c r="A326" t="s">
        <v>37</v>
      </c>
      <c r="B326">
        <v>2018</v>
      </c>
      <c r="C326">
        <v>46</v>
      </c>
      <c r="D326" s="5">
        <f>SUMIFS('Video Digital'!$E:$E,'Video Digital'!B:B,A326,'Video Digital'!C:C,B326,'Video Digital'!D:D,C326)</f>
        <v>0</v>
      </c>
      <c r="E326" s="5">
        <f>SUMIFS('All Digital'!$E:$E,'All Digital'!B:B,A326,'All Digital'!C:C,B326,'All Digital'!D:D,C326)-D326</f>
        <v>0</v>
      </c>
      <c r="F326" s="5">
        <v>649.91</v>
      </c>
    </row>
    <row r="327" spans="1:6" x14ac:dyDescent="0.25">
      <c r="A327" t="s">
        <v>37</v>
      </c>
      <c r="B327">
        <v>2018</v>
      </c>
      <c r="C327">
        <v>47</v>
      </c>
      <c r="D327" s="5">
        <f>SUMIFS('Video Digital'!$E:$E,'Video Digital'!B:B,A327,'Video Digital'!C:C,B327,'Video Digital'!D:D,C327)</f>
        <v>0</v>
      </c>
      <c r="E327" s="5">
        <f>SUMIFS('All Digital'!$E:$E,'All Digital'!B:B,A327,'All Digital'!C:C,B327,'All Digital'!D:D,C327)-D327</f>
        <v>0</v>
      </c>
      <c r="F327" s="5">
        <v>546.75</v>
      </c>
    </row>
    <row r="328" spans="1:6" x14ac:dyDescent="0.25">
      <c r="A328" t="s">
        <v>37</v>
      </c>
      <c r="B328">
        <v>2018</v>
      </c>
      <c r="C328">
        <v>48</v>
      </c>
      <c r="D328" s="5">
        <f>SUMIFS('Video Digital'!$E:$E,'Video Digital'!B:B,A328,'Video Digital'!C:C,B328,'Video Digital'!D:D,C328)</f>
        <v>0</v>
      </c>
      <c r="E328" s="5">
        <f>SUMIFS('All Digital'!$E:$E,'All Digital'!B:B,A328,'All Digital'!C:C,B328,'All Digital'!D:D,C328)-D328</f>
        <v>0</v>
      </c>
      <c r="F328" s="5">
        <v>464.97</v>
      </c>
    </row>
    <row r="329" spans="1:6" x14ac:dyDescent="0.25">
      <c r="A329" t="s">
        <v>37</v>
      </c>
      <c r="B329">
        <v>2018</v>
      </c>
      <c r="C329">
        <v>49</v>
      </c>
      <c r="D329" s="5">
        <f>SUMIFS('Video Digital'!$E:$E,'Video Digital'!B:B,A329,'Video Digital'!C:C,B329,'Video Digital'!D:D,C329)</f>
        <v>0</v>
      </c>
      <c r="E329" s="5">
        <f>SUMIFS('All Digital'!$E:$E,'All Digital'!B:B,A329,'All Digital'!C:C,B329,'All Digital'!D:D,C329)-D329</f>
        <v>0</v>
      </c>
      <c r="F329" s="5">
        <v>543.82000000000005</v>
      </c>
    </row>
    <row r="330" spans="1:6" x14ac:dyDescent="0.25">
      <c r="A330" t="s">
        <v>37</v>
      </c>
      <c r="B330">
        <v>2018</v>
      </c>
      <c r="C330">
        <v>50</v>
      </c>
      <c r="D330" s="5">
        <f>SUMIFS('Video Digital'!$E:$E,'Video Digital'!B:B,A330,'Video Digital'!C:C,B330,'Video Digital'!D:D,C330)</f>
        <v>0</v>
      </c>
      <c r="E330" s="5">
        <f>SUMIFS('All Digital'!$E:$E,'All Digital'!B:B,A330,'All Digital'!C:C,B330,'All Digital'!D:D,C330)-D330</f>
        <v>0</v>
      </c>
      <c r="F330" s="5">
        <v>498.18</v>
      </c>
    </row>
    <row r="331" spans="1:6" x14ac:dyDescent="0.25">
      <c r="A331" t="s">
        <v>37</v>
      </c>
      <c r="B331">
        <v>2018</v>
      </c>
      <c r="C331">
        <v>51</v>
      </c>
      <c r="D331" s="5">
        <f>SUMIFS('Video Digital'!$E:$E,'Video Digital'!B:B,A331,'Video Digital'!C:C,B331,'Video Digital'!D:D,C331)</f>
        <v>0</v>
      </c>
      <c r="E331" s="5">
        <f>SUMIFS('All Digital'!$E:$E,'All Digital'!B:B,A331,'All Digital'!C:C,B331,'All Digital'!D:D,C331)-D331</f>
        <v>0</v>
      </c>
      <c r="F331" s="5">
        <v>519.59</v>
      </c>
    </row>
    <row r="332" spans="1:6" x14ac:dyDescent="0.25">
      <c r="A332" t="s">
        <v>37</v>
      </c>
      <c r="B332">
        <v>2018</v>
      </c>
      <c r="C332">
        <v>52</v>
      </c>
      <c r="D332" s="5">
        <f>SUMIFS('Video Digital'!$E:$E,'Video Digital'!B:B,A332,'Video Digital'!C:C,B332,'Video Digital'!D:D,C332)</f>
        <v>0</v>
      </c>
      <c r="E332" s="5">
        <f>SUMIFS('All Digital'!$E:$E,'All Digital'!B:B,A332,'All Digital'!C:C,B332,'All Digital'!D:D,C332)-D332</f>
        <v>0</v>
      </c>
      <c r="F332" s="5">
        <v>525.94000000000005</v>
      </c>
    </row>
    <row r="333" spans="1:6" x14ac:dyDescent="0.25">
      <c r="A333" t="s">
        <v>37</v>
      </c>
      <c r="B333">
        <v>2019</v>
      </c>
      <c r="C333">
        <v>1</v>
      </c>
      <c r="D333" s="5">
        <f>SUMIFS('Video Digital'!$E:$E,'Video Digital'!B:B,A333,'Video Digital'!C:C,B333,'Video Digital'!D:D,C333)</f>
        <v>0</v>
      </c>
      <c r="E333" s="5">
        <f>SUMIFS('All Digital'!$E:$E,'All Digital'!B:B,A333,'All Digital'!C:C,B333,'All Digital'!D:D,C333)-D333</f>
        <v>0</v>
      </c>
      <c r="F333" s="5">
        <v>385.11</v>
      </c>
    </row>
    <row r="334" spans="1:6" x14ac:dyDescent="0.25">
      <c r="A334" t="s">
        <v>37</v>
      </c>
      <c r="B334">
        <v>2019</v>
      </c>
      <c r="C334">
        <v>2</v>
      </c>
      <c r="D334" s="5">
        <f>SUMIFS('Video Digital'!$E:$E,'Video Digital'!B:B,A334,'Video Digital'!C:C,B334,'Video Digital'!D:D,C334)</f>
        <v>0</v>
      </c>
      <c r="E334" s="5">
        <f>SUMIFS('All Digital'!$E:$E,'All Digital'!B:B,A334,'All Digital'!C:C,B334,'All Digital'!D:D,C334)-D334</f>
        <v>0</v>
      </c>
      <c r="F334" s="5">
        <v>343.84000000000003</v>
      </c>
    </row>
    <row r="335" spans="1:6" x14ac:dyDescent="0.25">
      <c r="A335" t="s">
        <v>37</v>
      </c>
      <c r="B335">
        <v>2019</v>
      </c>
      <c r="C335">
        <v>3</v>
      </c>
      <c r="D335" s="5">
        <f>SUMIFS('Video Digital'!$E:$E,'Video Digital'!B:B,A335,'Video Digital'!C:C,B335,'Video Digital'!D:D,C335)</f>
        <v>0</v>
      </c>
      <c r="E335" s="5">
        <f>SUMIFS('All Digital'!$E:$E,'All Digital'!B:B,A335,'All Digital'!C:C,B335,'All Digital'!D:D,C335)-D335</f>
        <v>0</v>
      </c>
      <c r="F335" s="5">
        <v>460.19</v>
      </c>
    </row>
    <row r="336" spans="1:6" x14ac:dyDescent="0.25">
      <c r="A336" t="s">
        <v>37</v>
      </c>
      <c r="B336">
        <v>2019</v>
      </c>
      <c r="C336">
        <v>4</v>
      </c>
      <c r="D336" s="5">
        <f>SUMIFS('Video Digital'!$E:$E,'Video Digital'!B:B,A336,'Video Digital'!C:C,B336,'Video Digital'!D:D,C336)</f>
        <v>0</v>
      </c>
      <c r="E336" s="5">
        <f>SUMIFS('All Digital'!$E:$E,'All Digital'!B:B,A336,'All Digital'!C:C,B336,'All Digital'!D:D,C336)-D336</f>
        <v>0</v>
      </c>
      <c r="F336" s="5">
        <v>524.26</v>
      </c>
    </row>
    <row r="337" spans="1:6" x14ac:dyDescent="0.25">
      <c r="A337" t="s">
        <v>37</v>
      </c>
      <c r="B337">
        <v>2019</v>
      </c>
      <c r="C337">
        <v>5</v>
      </c>
      <c r="D337" s="5">
        <f>SUMIFS('Video Digital'!$E:$E,'Video Digital'!B:B,A337,'Video Digital'!C:C,B337,'Video Digital'!D:D,C337)</f>
        <v>0</v>
      </c>
      <c r="E337" s="5">
        <f>SUMIFS('All Digital'!$E:$E,'All Digital'!B:B,A337,'All Digital'!C:C,B337,'All Digital'!D:D,C337)-D337</f>
        <v>0</v>
      </c>
      <c r="F337" s="5">
        <v>532.65</v>
      </c>
    </row>
    <row r="338" spans="1:6" x14ac:dyDescent="0.25">
      <c r="A338" t="s">
        <v>37</v>
      </c>
      <c r="B338">
        <v>2019</v>
      </c>
      <c r="C338">
        <v>6</v>
      </c>
      <c r="D338" s="5">
        <f>SUMIFS('Video Digital'!$E:$E,'Video Digital'!B:B,A338,'Video Digital'!C:C,B338,'Video Digital'!D:D,C338)</f>
        <v>0</v>
      </c>
      <c r="E338" s="5">
        <f>SUMIFS('All Digital'!$E:$E,'All Digital'!B:B,A338,'All Digital'!C:C,B338,'All Digital'!D:D,C338)-D338</f>
        <v>0</v>
      </c>
      <c r="F338" s="5">
        <v>618.97</v>
      </c>
    </row>
    <row r="339" spans="1:6" x14ac:dyDescent="0.25">
      <c r="A339" t="s">
        <v>37</v>
      </c>
      <c r="B339">
        <v>2019</v>
      </c>
      <c r="C339">
        <v>7</v>
      </c>
      <c r="D339" s="5">
        <f>SUMIFS('Video Digital'!$E:$E,'Video Digital'!B:B,A339,'Video Digital'!C:C,B339,'Video Digital'!D:D,C339)</f>
        <v>0</v>
      </c>
      <c r="E339" s="5">
        <f>SUMIFS('All Digital'!$E:$E,'All Digital'!B:B,A339,'All Digital'!C:C,B339,'All Digital'!D:D,C339)-D339</f>
        <v>0</v>
      </c>
      <c r="F339" s="5">
        <v>493.7</v>
      </c>
    </row>
    <row r="340" spans="1:6" x14ac:dyDescent="0.25">
      <c r="A340" t="s">
        <v>37</v>
      </c>
      <c r="B340">
        <v>2019</v>
      </c>
      <c r="C340">
        <v>8</v>
      </c>
      <c r="D340" s="5">
        <f>SUMIFS('Video Digital'!$E:$E,'Video Digital'!B:B,A340,'Video Digital'!C:C,B340,'Video Digital'!D:D,C340)</f>
        <v>0</v>
      </c>
      <c r="E340" s="5">
        <f>SUMIFS('All Digital'!$E:$E,'All Digital'!B:B,A340,'All Digital'!C:C,B340,'All Digital'!D:D,C340)-D340</f>
        <v>0</v>
      </c>
      <c r="F340" s="5">
        <v>559.26</v>
      </c>
    </row>
    <row r="341" spans="1:6" x14ac:dyDescent="0.25">
      <c r="A341" t="s">
        <v>37</v>
      </c>
      <c r="B341">
        <v>2019</v>
      </c>
      <c r="C341">
        <v>9</v>
      </c>
      <c r="D341" s="5">
        <f>SUMIFS('Video Digital'!$E:$E,'Video Digital'!B:B,A341,'Video Digital'!C:C,B341,'Video Digital'!D:D,C341)</f>
        <v>0</v>
      </c>
      <c r="E341" s="5">
        <f>SUMIFS('All Digital'!$E:$E,'All Digital'!B:B,A341,'All Digital'!C:C,B341,'All Digital'!D:D,C341)-D341</f>
        <v>0</v>
      </c>
      <c r="F341" s="5">
        <v>527.91</v>
      </c>
    </row>
    <row r="342" spans="1:6" x14ac:dyDescent="0.25">
      <c r="A342" t="s">
        <v>37</v>
      </c>
      <c r="B342">
        <v>2019</v>
      </c>
      <c r="C342">
        <v>10</v>
      </c>
      <c r="D342" s="5">
        <f>SUMIFS('Video Digital'!$E:$E,'Video Digital'!B:B,A342,'Video Digital'!C:C,B342,'Video Digital'!D:D,C342)</f>
        <v>0</v>
      </c>
      <c r="E342" s="5">
        <f>SUMIFS('All Digital'!$E:$E,'All Digital'!B:B,A342,'All Digital'!C:C,B342,'All Digital'!D:D,C342)-D342</f>
        <v>0</v>
      </c>
      <c r="F342" s="5">
        <v>528.16999999999996</v>
      </c>
    </row>
    <row r="343" spans="1:6" x14ac:dyDescent="0.25">
      <c r="A343" t="s">
        <v>37</v>
      </c>
      <c r="B343">
        <v>2019</v>
      </c>
      <c r="C343">
        <v>11</v>
      </c>
      <c r="D343" s="5">
        <f>SUMIFS('Video Digital'!$E:$E,'Video Digital'!B:B,A343,'Video Digital'!C:C,B343,'Video Digital'!D:D,C343)</f>
        <v>0</v>
      </c>
      <c r="E343" s="5">
        <f>SUMIFS('All Digital'!$E:$E,'All Digital'!B:B,A343,'All Digital'!C:C,B343,'All Digital'!D:D,C343)-D343</f>
        <v>0</v>
      </c>
      <c r="F343" s="5">
        <v>613.93000000000006</v>
      </c>
    </row>
    <row r="344" spans="1:6" x14ac:dyDescent="0.25">
      <c r="A344" t="s">
        <v>37</v>
      </c>
      <c r="B344">
        <v>2019</v>
      </c>
      <c r="C344">
        <v>12</v>
      </c>
      <c r="D344" s="5">
        <f>SUMIFS('Video Digital'!$E:$E,'Video Digital'!B:B,A344,'Video Digital'!C:C,B344,'Video Digital'!D:D,C344)</f>
        <v>0</v>
      </c>
      <c r="E344" s="5">
        <f>SUMIFS('All Digital'!$E:$E,'All Digital'!B:B,A344,'All Digital'!C:C,B344,'All Digital'!D:D,C344)-D344</f>
        <v>0</v>
      </c>
      <c r="F344" s="5">
        <v>655.45</v>
      </c>
    </row>
    <row r="345" spans="1:6" x14ac:dyDescent="0.25">
      <c r="A345" t="s">
        <v>37</v>
      </c>
      <c r="B345">
        <v>2019</v>
      </c>
      <c r="C345">
        <v>13</v>
      </c>
      <c r="D345" s="5">
        <f>SUMIFS('Video Digital'!$E:$E,'Video Digital'!B:B,A345,'Video Digital'!C:C,B345,'Video Digital'!D:D,C345)</f>
        <v>0</v>
      </c>
      <c r="E345" s="5">
        <f>SUMIFS('All Digital'!$E:$E,'All Digital'!B:B,A345,'All Digital'!C:C,B345,'All Digital'!D:D,C345)-D345</f>
        <v>0</v>
      </c>
      <c r="F345" s="5">
        <v>522.26</v>
      </c>
    </row>
    <row r="346" spans="1:6" x14ac:dyDescent="0.25">
      <c r="A346" t="s">
        <v>37</v>
      </c>
      <c r="B346">
        <v>2019</v>
      </c>
      <c r="C346">
        <v>14</v>
      </c>
      <c r="D346" s="5">
        <f>SUMIFS('Video Digital'!$E:$E,'Video Digital'!B:B,A346,'Video Digital'!C:C,B346,'Video Digital'!D:D,C346)</f>
        <v>0</v>
      </c>
      <c r="E346" s="5">
        <f>SUMIFS('All Digital'!$E:$E,'All Digital'!B:B,A346,'All Digital'!C:C,B346,'All Digital'!D:D,C346)-D346</f>
        <v>0</v>
      </c>
      <c r="F346" s="5">
        <v>567.39</v>
      </c>
    </row>
    <row r="347" spans="1:6" x14ac:dyDescent="0.25">
      <c r="A347" t="s">
        <v>37</v>
      </c>
      <c r="B347">
        <v>2019</v>
      </c>
      <c r="C347">
        <v>15</v>
      </c>
      <c r="D347" s="5">
        <f>SUMIFS('Video Digital'!$E:$E,'Video Digital'!B:B,A347,'Video Digital'!C:C,B347,'Video Digital'!D:D,C347)</f>
        <v>0</v>
      </c>
      <c r="E347" s="5">
        <f>SUMIFS('All Digital'!$E:$E,'All Digital'!B:B,A347,'All Digital'!C:C,B347,'All Digital'!D:D,C347)-D347</f>
        <v>0</v>
      </c>
      <c r="F347" s="5">
        <v>658.01</v>
      </c>
    </row>
    <row r="348" spans="1:6" x14ac:dyDescent="0.25">
      <c r="A348" t="s">
        <v>37</v>
      </c>
      <c r="B348">
        <v>2019</v>
      </c>
      <c r="C348">
        <v>16</v>
      </c>
      <c r="D348" s="5">
        <f>SUMIFS('Video Digital'!$E:$E,'Video Digital'!B:B,A348,'Video Digital'!C:C,B348,'Video Digital'!D:D,C348)</f>
        <v>0</v>
      </c>
      <c r="E348" s="5">
        <f>SUMIFS('All Digital'!$E:$E,'All Digital'!B:B,A348,'All Digital'!C:C,B348,'All Digital'!D:D,C348)-D348</f>
        <v>0</v>
      </c>
      <c r="F348" s="5">
        <v>564.65</v>
      </c>
    </row>
    <row r="349" spans="1:6" x14ac:dyDescent="0.25">
      <c r="A349" t="s">
        <v>37</v>
      </c>
      <c r="B349">
        <v>2019</v>
      </c>
      <c r="C349">
        <v>17</v>
      </c>
      <c r="D349" s="5">
        <f>SUMIFS('Video Digital'!$E:$E,'Video Digital'!B:B,A349,'Video Digital'!C:C,B349,'Video Digital'!D:D,C349)</f>
        <v>0</v>
      </c>
      <c r="E349" s="5">
        <f>SUMIFS('All Digital'!$E:$E,'All Digital'!B:B,A349,'All Digital'!C:C,B349,'All Digital'!D:D,C349)-D349</f>
        <v>0</v>
      </c>
      <c r="F349" s="5">
        <v>650.11</v>
      </c>
    </row>
    <row r="350" spans="1:6" x14ac:dyDescent="0.25">
      <c r="A350" t="s">
        <v>38</v>
      </c>
      <c r="B350">
        <v>2017</v>
      </c>
      <c r="C350">
        <v>30</v>
      </c>
      <c r="D350" s="5">
        <f>SUMIFS('Video Digital'!$E:$E,'Video Digital'!B:B,A350,'Video Digital'!C:C,B350,'Video Digital'!D:D,C350)</f>
        <v>0</v>
      </c>
      <c r="E350" s="5">
        <f>SUMIFS('All Digital'!$E:$E,'All Digital'!B:B,A350,'All Digital'!C:C,B350,'All Digital'!D:D,C350)-D350</f>
        <v>0</v>
      </c>
      <c r="F350" s="5">
        <v>4.37</v>
      </c>
    </row>
    <row r="351" spans="1:6" x14ac:dyDescent="0.25">
      <c r="A351" t="s">
        <v>38</v>
      </c>
      <c r="B351">
        <v>2017</v>
      </c>
      <c r="C351">
        <v>31</v>
      </c>
      <c r="D351" s="5">
        <f>SUMIFS('Video Digital'!$E:$E,'Video Digital'!B:B,A351,'Video Digital'!C:C,B351,'Video Digital'!D:D,C351)</f>
        <v>0</v>
      </c>
      <c r="E351" s="5">
        <f>SUMIFS('All Digital'!$E:$E,'All Digital'!B:B,A351,'All Digital'!C:C,B351,'All Digital'!D:D,C351)-D351</f>
        <v>0</v>
      </c>
      <c r="F351" s="5">
        <v>3.97</v>
      </c>
    </row>
    <row r="352" spans="1:6" x14ac:dyDescent="0.25">
      <c r="A352" t="s">
        <v>38</v>
      </c>
      <c r="B352">
        <v>2017</v>
      </c>
      <c r="C352">
        <v>32</v>
      </c>
      <c r="D352" s="5">
        <f>SUMIFS('Video Digital'!$E:$E,'Video Digital'!B:B,A352,'Video Digital'!C:C,B352,'Video Digital'!D:D,C352)</f>
        <v>0</v>
      </c>
      <c r="E352" s="5">
        <f>SUMIFS('All Digital'!$E:$E,'All Digital'!B:B,A352,'All Digital'!C:C,B352,'All Digital'!D:D,C352)-D352</f>
        <v>0</v>
      </c>
      <c r="F352" s="5">
        <v>17</v>
      </c>
    </row>
    <row r="353" spans="1:6" x14ac:dyDescent="0.25">
      <c r="A353" t="s">
        <v>38</v>
      </c>
      <c r="B353">
        <v>2017</v>
      </c>
      <c r="C353">
        <v>33</v>
      </c>
      <c r="D353" s="5">
        <f>SUMIFS('Video Digital'!$E:$E,'Video Digital'!B:B,A353,'Video Digital'!C:C,B353,'Video Digital'!D:D,C353)</f>
        <v>0</v>
      </c>
      <c r="E353" s="5">
        <f>SUMIFS('All Digital'!$E:$E,'All Digital'!B:B,A353,'All Digital'!C:C,B353,'All Digital'!D:D,C353)-D353</f>
        <v>0</v>
      </c>
      <c r="F353" s="5">
        <v>14.97</v>
      </c>
    </row>
    <row r="354" spans="1:6" x14ac:dyDescent="0.25">
      <c r="A354" t="s">
        <v>38</v>
      </c>
      <c r="B354">
        <v>2017</v>
      </c>
      <c r="C354">
        <v>34</v>
      </c>
      <c r="D354" s="5">
        <f>SUMIFS('Video Digital'!$E:$E,'Video Digital'!B:B,A354,'Video Digital'!C:C,B354,'Video Digital'!D:D,C354)</f>
        <v>0</v>
      </c>
      <c r="E354" s="5">
        <f>SUMIFS('All Digital'!$E:$E,'All Digital'!B:B,A354,'All Digital'!C:C,B354,'All Digital'!D:D,C354)-D354</f>
        <v>0</v>
      </c>
      <c r="F354" s="5">
        <v>14.38</v>
      </c>
    </row>
    <row r="355" spans="1:6" x14ac:dyDescent="0.25">
      <c r="A355" t="s">
        <v>38</v>
      </c>
      <c r="B355">
        <v>2017</v>
      </c>
      <c r="C355">
        <v>35</v>
      </c>
      <c r="D355" s="5">
        <f>SUMIFS('Video Digital'!$E:$E,'Video Digital'!B:B,A355,'Video Digital'!C:C,B355,'Video Digital'!D:D,C355)</f>
        <v>0</v>
      </c>
      <c r="E355" s="5">
        <f>SUMIFS('All Digital'!$E:$E,'All Digital'!B:B,A355,'All Digital'!C:C,B355,'All Digital'!D:D,C355)-D355</f>
        <v>0</v>
      </c>
      <c r="F355" s="5">
        <v>22.78</v>
      </c>
    </row>
    <row r="356" spans="1:6" x14ac:dyDescent="0.25">
      <c r="A356" t="s">
        <v>38</v>
      </c>
      <c r="B356">
        <v>2017</v>
      </c>
      <c r="C356">
        <v>36</v>
      </c>
      <c r="D356" s="5">
        <f>SUMIFS('Video Digital'!$E:$E,'Video Digital'!B:B,A356,'Video Digital'!C:C,B356,'Video Digital'!D:D,C356)</f>
        <v>0</v>
      </c>
      <c r="E356" s="5">
        <f>SUMIFS('All Digital'!$E:$E,'All Digital'!B:B,A356,'All Digital'!C:C,B356,'All Digital'!D:D,C356)-D356</f>
        <v>0</v>
      </c>
      <c r="F356" s="5">
        <v>11.56</v>
      </c>
    </row>
    <row r="357" spans="1:6" x14ac:dyDescent="0.25">
      <c r="A357" t="s">
        <v>38</v>
      </c>
      <c r="B357">
        <v>2017</v>
      </c>
      <c r="C357">
        <v>37</v>
      </c>
      <c r="D357" s="5">
        <f>SUMIFS('Video Digital'!$E:$E,'Video Digital'!B:B,A357,'Video Digital'!C:C,B357,'Video Digital'!D:D,C357)</f>
        <v>0</v>
      </c>
      <c r="E357" s="5">
        <f>SUMIFS('All Digital'!$E:$E,'All Digital'!B:B,A357,'All Digital'!C:C,B357,'All Digital'!D:D,C357)-D357</f>
        <v>0</v>
      </c>
      <c r="F357" s="5">
        <v>29.09</v>
      </c>
    </row>
    <row r="358" spans="1:6" x14ac:dyDescent="0.25">
      <c r="A358" t="s">
        <v>38</v>
      </c>
      <c r="B358">
        <v>2017</v>
      </c>
      <c r="C358">
        <v>38</v>
      </c>
      <c r="D358" s="5">
        <f>SUMIFS('Video Digital'!$E:$E,'Video Digital'!B:B,A358,'Video Digital'!C:C,B358,'Video Digital'!D:D,C358)</f>
        <v>0</v>
      </c>
      <c r="E358" s="5">
        <f>SUMIFS('All Digital'!$E:$E,'All Digital'!B:B,A358,'All Digital'!C:C,B358,'All Digital'!D:D,C358)-D358</f>
        <v>0</v>
      </c>
      <c r="F358" s="5">
        <v>123.11999999999999</v>
      </c>
    </row>
    <row r="359" spans="1:6" x14ac:dyDescent="0.25">
      <c r="A359" t="s">
        <v>38</v>
      </c>
      <c r="B359">
        <v>2017</v>
      </c>
      <c r="C359">
        <v>39</v>
      </c>
      <c r="D359" s="5">
        <f>SUMIFS('Video Digital'!$E:$E,'Video Digital'!B:B,A359,'Video Digital'!C:C,B359,'Video Digital'!D:D,C359)</f>
        <v>0</v>
      </c>
      <c r="E359" s="5">
        <f>SUMIFS('All Digital'!$E:$E,'All Digital'!B:B,A359,'All Digital'!C:C,B359,'All Digital'!D:D,C359)-D359</f>
        <v>0</v>
      </c>
      <c r="F359" s="5">
        <v>90.640000000000015</v>
      </c>
    </row>
    <row r="360" spans="1:6" x14ac:dyDescent="0.25">
      <c r="A360" t="s">
        <v>38</v>
      </c>
      <c r="B360">
        <v>2017</v>
      </c>
      <c r="C360">
        <v>40</v>
      </c>
      <c r="D360" s="5">
        <f>SUMIFS('Video Digital'!$E:$E,'Video Digital'!B:B,A360,'Video Digital'!C:C,B360,'Video Digital'!D:D,C360)</f>
        <v>0</v>
      </c>
      <c r="E360" s="5">
        <f>SUMIFS('All Digital'!$E:$E,'All Digital'!B:B,A360,'All Digital'!C:C,B360,'All Digital'!D:D,C360)-D360</f>
        <v>0</v>
      </c>
      <c r="F360" s="5">
        <v>66.5</v>
      </c>
    </row>
    <row r="361" spans="1:6" x14ac:dyDescent="0.25">
      <c r="A361" t="s">
        <v>38</v>
      </c>
      <c r="B361">
        <v>2017</v>
      </c>
      <c r="C361">
        <v>41</v>
      </c>
      <c r="D361" s="5">
        <f>SUMIFS('Video Digital'!$E:$E,'Video Digital'!B:B,A361,'Video Digital'!C:C,B361,'Video Digital'!D:D,C361)</f>
        <v>0</v>
      </c>
      <c r="E361" s="5">
        <f>SUMIFS('All Digital'!$E:$E,'All Digital'!B:B,A361,'All Digital'!C:C,B361,'All Digital'!D:D,C361)-D361</f>
        <v>0</v>
      </c>
      <c r="F361" s="5">
        <v>21.380000000000003</v>
      </c>
    </row>
    <row r="362" spans="1:6" x14ac:dyDescent="0.25">
      <c r="A362" t="s">
        <v>38</v>
      </c>
      <c r="B362">
        <v>2017</v>
      </c>
      <c r="C362">
        <v>42</v>
      </c>
      <c r="D362" s="5">
        <f>SUMIFS('Video Digital'!$E:$E,'Video Digital'!B:B,A362,'Video Digital'!C:C,B362,'Video Digital'!D:D,C362)</f>
        <v>0</v>
      </c>
      <c r="E362" s="5">
        <f>SUMIFS('All Digital'!$E:$E,'All Digital'!B:B,A362,'All Digital'!C:C,B362,'All Digital'!D:D,C362)-D362</f>
        <v>0</v>
      </c>
      <c r="F362" s="5">
        <v>89.42</v>
      </c>
    </row>
    <row r="363" spans="1:6" x14ac:dyDescent="0.25">
      <c r="A363" t="s">
        <v>38</v>
      </c>
      <c r="B363">
        <v>2017</v>
      </c>
      <c r="C363">
        <v>43</v>
      </c>
      <c r="D363" s="5">
        <f>SUMIFS('Video Digital'!$E:$E,'Video Digital'!B:B,A363,'Video Digital'!C:C,B363,'Video Digital'!D:D,C363)</f>
        <v>0</v>
      </c>
      <c r="E363" s="5">
        <f>SUMIFS('All Digital'!$E:$E,'All Digital'!B:B,A363,'All Digital'!C:C,B363,'All Digital'!D:D,C363)-D363</f>
        <v>0</v>
      </c>
      <c r="F363" s="5">
        <v>91.75</v>
      </c>
    </row>
    <row r="364" spans="1:6" x14ac:dyDescent="0.25">
      <c r="A364" t="s">
        <v>38</v>
      </c>
      <c r="B364">
        <v>2017</v>
      </c>
      <c r="C364">
        <v>44</v>
      </c>
      <c r="D364" s="5">
        <f>SUMIFS('Video Digital'!$E:$E,'Video Digital'!B:B,A364,'Video Digital'!C:C,B364,'Video Digital'!D:D,C364)</f>
        <v>0</v>
      </c>
      <c r="E364" s="5">
        <f>SUMIFS('All Digital'!$E:$E,'All Digital'!B:B,A364,'All Digital'!C:C,B364,'All Digital'!D:D,C364)-D364</f>
        <v>0</v>
      </c>
      <c r="F364" s="5">
        <v>96.789999999999992</v>
      </c>
    </row>
    <row r="365" spans="1:6" x14ac:dyDescent="0.25">
      <c r="A365" t="s">
        <v>38</v>
      </c>
      <c r="B365">
        <v>2017</v>
      </c>
      <c r="C365">
        <v>45</v>
      </c>
      <c r="D365" s="5">
        <f>SUMIFS('Video Digital'!$E:$E,'Video Digital'!B:B,A365,'Video Digital'!C:C,B365,'Video Digital'!D:D,C365)</f>
        <v>0</v>
      </c>
      <c r="E365" s="5">
        <f>SUMIFS('All Digital'!$E:$E,'All Digital'!B:B,A365,'All Digital'!C:C,B365,'All Digital'!D:D,C365)-D365</f>
        <v>0</v>
      </c>
      <c r="F365" s="5">
        <v>176.08</v>
      </c>
    </row>
    <row r="366" spans="1:6" x14ac:dyDescent="0.25">
      <c r="A366" t="s">
        <v>38</v>
      </c>
      <c r="B366">
        <v>2017</v>
      </c>
      <c r="C366">
        <v>46</v>
      </c>
      <c r="D366" s="5">
        <f>SUMIFS('Video Digital'!$E:$E,'Video Digital'!B:B,A366,'Video Digital'!C:C,B366,'Video Digital'!D:D,C366)</f>
        <v>0</v>
      </c>
      <c r="E366" s="5">
        <f>SUMIFS('All Digital'!$E:$E,'All Digital'!B:B,A366,'All Digital'!C:C,B366,'All Digital'!D:D,C366)-D366</f>
        <v>0</v>
      </c>
      <c r="F366" s="5">
        <v>120.96000000000001</v>
      </c>
    </row>
    <row r="367" spans="1:6" x14ac:dyDescent="0.25">
      <c r="A367" t="s">
        <v>38</v>
      </c>
      <c r="B367">
        <v>2017</v>
      </c>
      <c r="C367">
        <v>47</v>
      </c>
      <c r="D367" s="5">
        <f>SUMIFS('Video Digital'!$E:$E,'Video Digital'!B:B,A367,'Video Digital'!C:C,B367,'Video Digital'!D:D,C367)</f>
        <v>0</v>
      </c>
      <c r="E367" s="5">
        <f>SUMIFS('All Digital'!$E:$E,'All Digital'!B:B,A367,'All Digital'!C:C,B367,'All Digital'!D:D,C367)-D367</f>
        <v>0</v>
      </c>
      <c r="F367" s="5">
        <v>130.77000000000001</v>
      </c>
    </row>
    <row r="368" spans="1:6" x14ac:dyDescent="0.25">
      <c r="A368" t="s">
        <v>38</v>
      </c>
      <c r="B368">
        <v>2017</v>
      </c>
      <c r="C368">
        <v>48</v>
      </c>
      <c r="D368" s="5">
        <f>SUMIFS('Video Digital'!$E:$E,'Video Digital'!B:B,A368,'Video Digital'!C:C,B368,'Video Digital'!D:D,C368)</f>
        <v>0</v>
      </c>
      <c r="E368" s="5">
        <f>SUMIFS('All Digital'!$E:$E,'All Digital'!B:B,A368,'All Digital'!C:C,B368,'All Digital'!D:D,C368)-D368</f>
        <v>0</v>
      </c>
      <c r="F368" s="5">
        <v>85.02</v>
      </c>
    </row>
    <row r="369" spans="1:6" x14ac:dyDescent="0.25">
      <c r="A369" t="s">
        <v>38</v>
      </c>
      <c r="B369">
        <v>2017</v>
      </c>
      <c r="C369">
        <v>49</v>
      </c>
      <c r="D369" s="5">
        <f>SUMIFS('Video Digital'!$E:$E,'Video Digital'!B:B,A369,'Video Digital'!C:C,B369,'Video Digital'!D:D,C369)</f>
        <v>0</v>
      </c>
      <c r="E369" s="5">
        <f>SUMIFS('All Digital'!$E:$E,'All Digital'!B:B,A369,'All Digital'!C:C,B369,'All Digital'!D:D,C369)-D369</f>
        <v>0</v>
      </c>
      <c r="F369" s="5">
        <v>191.04000000000002</v>
      </c>
    </row>
    <row r="370" spans="1:6" x14ac:dyDescent="0.25">
      <c r="A370" t="s">
        <v>38</v>
      </c>
      <c r="B370">
        <v>2017</v>
      </c>
      <c r="C370">
        <v>50</v>
      </c>
      <c r="D370" s="5">
        <f>SUMIFS('Video Digital'!$E:$E,'Video Digital'!B:B,A370,'Video Digital'!C:C,B370,'Video Digital'!D:D,C370)</f>
        <v>0</v>
      </c>
      <c r="E370" s="5">
        <f>SUMIFS('All Digital'!$E:$E,'All Digital'!B:B,A370,'All Digital'!C:C,B370,'All Digital'!D:D,C370)-D370</f>
        <v>0</v>
      </c>
      <c r="F370" s="5">
        <v>169.13</v>
      </c>
    </row>
    <row r="371" spans="1:6" x14ac:dyDescent="0.25">
      <c r="A371" t="s">
        <v>38</v>
      </c>
      <c r="B371">
        <v>2017</v>
      </c>
      <c r="C371">
        <v>51</v>
      </c>
      <c r="D371" s="5">
        <f>SUMIFS('Video Digital'!$E:$E,'Video Digital'!B:B,A371,'Video Digital'!C:C,B371,'Video Digital'!D:D,C371)</f>
        <v>0</v>
      </c>
      <c r="E371" s="5">
        <f>SUMIFS('All Digital'!$E:$E,'All Digital'!B:B,A371,'All Digital'!C:C,B371,'All Digital'!D:D,C371)-D371</f>
        <v>2523374</v>
      </c>
      <c r="F371" s="5">
        <v>118.47999999999999</v>
      </c>
    </row>
    <row r="372" spans="1:6" x14ac:dyDescent="0.25">
      <c r="A372" t="s">
        <v>38</v>
      </c>
      <c r="B372">
        <v>2017</v>
      </c>
      <c r="C372">
        <v>52</v>
      </c>
      <c r="D372" s="5">
        <f>SUMIFS('Video Digital'!$E:$E,'Video Digital'!B:B,A372,'Video Digital'!C:C,B372,'Video Digital'!D:D,C372)</f>
        <v>0</v>
      </c>
      <c r="E372" s="5">
        <f>SUMIFS('All Digital'!$E:$E,'All Digital'!B:B,A372,'All Digital'!C:C,B372,'All Digital'!D:D,C372)-D372</f>
        <v>3215089</v>
      </c>
      <c r="F372" s="5">
        <v>132.23000000000002</v>
      </c>
    </row>
    <row r="373" spans="1:6" x14ac:dyDescent="0.25">
      <c r="A373" t="s">
        <v>38</v>
      </c>
      <c r="B373">
        <v>2018</v>
      </c>
      <c r="C373">
        <v>1</v>
      </c>
      <c r="D373" s="5">
        <f>SUMIFS('Video Digital'!$E:$E,'Video Digital'!B:B,A373,'Video Digital'!C:C,B373,'Video Digital'!D:D,C373)</f>
        <v>0</v>
      </c>
      <c r="E373" s="5">
        <f>SUMIFS('All Digital'!$E:$E,'All Digital'!B:B,A373,'All Digital'!C:C,B373,'All Digital'!D:D,C373)-D373</f>
        <v>5295286</v>
      </c>
      <c r="F373" s="5">
        <v>109.69999999999999</v>
      </c>
    </row>
    <row r="374" spans="1:6" x14ac:dyDescent="0.25">
      <c r="A374" t="s">
        <v>38</v>
      </c>
      <c r="B374">
        <v>2018</v>
      </c>
      <c r="C374">
        <v>2</v>
      </c>
      <c r="D374" s="5">
        <f>SUMIFS('Video Digital'!$E:$E,'Video Digital'!B:B,A374,'Video Digital'!C:C,B374,'Video Digital'!D:D,C374)</f>
        <v>0</v>
      </c>
      <c r="E374" s="5">
        <f>SUMIFS('All Digital'!$E:$E,'All Digital'!B:B,A374,'All Digital'!C:C,B374,'All Digital'!D:D,C374)-D374</f>
        <v>6617141</v>
      </c>
      <c r="F374" s="5">
        <v>207.03000000000003</v>
      </c>
    </row>
    <row r="375" spans="1:6" x14ac:dyDescent="0.25">
      <c r="A375" t="s">
        <v>38</v>
      </c>
      <c r="B375">
        <v>2018</v>
      </c>
      <c r="C375">
        <v>3</v>
      </c>
      <c r="D375" s="5">
        <f>SUMIFS('Video Digital'!$E:$E,'Video Digital'!B:B,A375,'Video Digital'!C:C,B375,'Video Digital'!D:D,C375)</f>
        <v>7852</v>
      </c>
      <c r="E375" s="5">
        <f>SUMIFS('All Digital'!$E:$E,'All Digital'!B:B,A375,'All Digital'!C:C,B375,'All Digital'!D:D,C375)-D375</f>
        <v>2165418</v>
      </c>
      <c r="F375" s="5">
        <v>170.3</v>
      </c>
    </row>
    <row r="376" spans="1:6" x14ac:dyDescent="0.25">
      <c r="A376" t="s">
        <v>38</v>
      </c>
      <c r="B376">
        <v>2018</v>
      </c>
      <c r="C376">
        <v>4</v>
      </c>
      <c r="D376" s="5">
        <f>SUMIFS('Video Digital'!$E:$E,'Video Digital'!B:B,A376,'Video Digital'!C:C,B376,'Video Digital'!D:D,C376)</f>
        <v>0</v>
      </c>
      <c r="E376" s="5">
        <f>SUMIFS('All Digital'!$E:$E,'All Digital'!B:B,A376,'All Digital'!C:C,B376,'All Digital'!D:D,C376)-D376</f>
        <v>1434846</v>
      </c>
      <c r="F376" s="5">
        <v>235.52000000000004</v>
      </c>
    </row>
    <row r="377" spans="1:6" x14ac:dyDescent="0.25">
      <c r="A377" t="s">
        <v>38</v>
      </c>
      <c r="B377">
        <v>2018</v>
      </c>
      <c r="C377">
        <v>5</v>
      </c>
      <c r="D377" s="5">
        <f>SUMIFS('Video Digital'!$E:$E,'Video Digital'!B:B,A377,'Video Digital'!C:C,B377,'Video Digital'!D:D,C377)</f>
        <v>0</v>
      </c>
      <c r="E377" s="5">
        <f>SUMIFS('All Digital'!$E:$E,'All Digital'!B:B,A377,'All Digital'!C:C,B377,'All Digital'!D:D,C377)-D377</f>
        <v>516281</v>
      </c>
      <c r="F377" s="5">
        <v>150.61000000000001</v>
      </c>
    </row>
    <row r="378" spans="1:6" x14ac:dyDescent="0.25">
      <c r="A378" t="s">
        <v>38</v>
      </c>
      <c r="B378">
        <v>2018</v>
      </c>
      <c r="C378">
        <v>6</v>
      </c>
      <c r="D378" s="5">
        <f>SUMIFS('Video Digital'!$E:$E,'Video Digital'!B:B,A378,'Video Digital'!C:C,B378,'Video Digital'!D:D,C378)</f>
        <v>0</v>
      </c>
      <c r="E378" s="5">
        <f>SUMIFS('All Digital'!$E:$E,'All Digital'!B:B,A378,'All Digital'!C:C,B378,'All Digital'!D:D,C378)-D378</f>
        <v>0</v>
      </c>
      <c r="F378" s="5">
        <v>232.99</v>
      </c>
    </row>
    <row r="379" spans="1:6" x14ac:dyDescent="0.25">
      <c r="A379" t="s">
        <v>38</v>
      </c>
      <c r="B379">
        <v>2018</v>
      </c>
      <c r="C379">
        <v>7</v>
      </c>
      <c r="D379" s="5">
        <f>SUMIFS('Video Digital'!$E:$E,'Video Digital'!B:B,A379,'Video Digital'!C:C,B379,'Video Digital'!D:D,C379)</f>
        <v>0</v>
      </c>
      <c r="E379" s="5">
        <f>SUMIFS('All Digital'!$E:$E,'All Digital'!B:B,A379,'All Digital'!C:C,B379,'All Digital'!D:D,C379)-D379</f>
        <v>0</v>
      </c>
      <c r="F379" s="5">
        <v>207.02</v>
      </c>
    </row>
    <row r="380" spans="1:6" x14ac:dyDescent="0.25">
      <c r="A380" t="s">
        <v>38</v>
      </c>
      <c r="B380">
        <v>2018</v>
      </c>
      <c r="C380">
        <v>8</v>
      </c>
      <c r="D380" s="5">
        <f>SUMIFS('Video Digital'!$E:$E,'Video Digital'!B:B,A380,'Video Digital'!C:C,B380,'Video Digital'!D:D,C380)</f>
        <v>0</v>
      </c>
      <c r="E380" s="5">
        <f>SUMIFS('All Digital'!$E:$E,'All Digital'!B:B,A380,'All Digital'!C:C,B380,'All Digital'!D:D,C380)-D380</f>
        <v>0</v>
      </c>
      <c r="F380" s="5">
        <v>120.43</v>
      </c>
    </row>
    <row r="381" spans="1:6" x14ac:dyDescent="0.25">
      <c r="A381" t="s">
        <v>38</v>
      </c>
      <c r="B381">
        <v>2018</v>
      </c>
      <c r="C381">
        <v>9</v>
      </c>
      <c r="D381" s="5">
        <f>SUMIFS('Video Digital'!$E:$E,'Video Digital'!B:B,A381,'Video Digital'!C:C,B381,'Video Digital'!D:D,C381)</f>
        <v>0</v>
      </c>
      <c r="E381" s="5">
        <f>SUMIFS('All Digital'!$E:$E,'All Digital'!B:B,A381,'All Digital'!C:C,B381,'All Digital'!D:D,C381)-D381</f>
        <v>0</v>
      </c>
      <c r="F381" s="5">
        <v>154.23000000000002</v>
      </c>
    </row>
    <row r="382" spans="1:6" x14ac:dyDescent="0.25">
      <c r="A382" t="s">
        <v>38</v>
      </c>
      <c r="B382">
        <v>2018</v>
      </c>
      <c r="C382">
        <v>10</v>
      </c>
      <c r="D382" s="5">
        <f>SUMIFS('Video Digital'!$E:$E,'Video Digital'!B:B,A382,'Video Digital'!C:C,B382,'Video Digital'!D:D,C382)</f>
        <v>0</v>
      </c>
      <c r="E382" s="5">
        <f>SUMIFS('All Digital'!$E:$E,'All Digital'!B:B,A382,'All Digital'!C:C,B382,'All Digital'!D:D,C382)-D382</f>
        <v>0</v>
      </c>
      <c r="F382" s="5">
        <v>160.73000000000002</v>
      </c>
    </row>
    <row r="383" spans="1:6" x14ac:dyDescent="0.25">
      <c r="A383" t="s">
        <v>38</v>
      </c>
      <c r="B383">
        <v>2018</v>
      </c>
      <c r="C383">
        <v>11</v>
      </c>
      <c r="D383" s="5">
        <f>SUMIFS('Video Digital'!$E:$E,'Video Digital'!B:B,A383,'Video Digital'!C:C,B383,'Video Digital'!D:D,C383)</f>
        <v>0</v>
      </c>
      <c r="E383" s="5">
        <f>SUMIFS('All Digital'!$E:$E,'All Digital'!B:B,A383,'All Digital'!C:C,B383,'All Digital'!D:D,C383)-D383</f>
        <v>0</v>
      </c>
      <c r="F383" s="5">
        <v>156.86000000000001</v>
      </c>
    </row>
    <row r="384" spans="1:6" x14ac:dyDescent="0.25">
      <c r="A384" t="s">
        <v>38</v>
      </c>
      <c r="B384">
        <v>2018</v>
      </c>
      <c r="C384">
        <v>12</v>
      </c>
      <c r="D384" s="5">
        <f>SUMIFS('Video Digital'!$E:$E,'Video Digital'!B:B,A384,'Video Digital'!C:C,B384,'Video Digital'!D:D,C384)</f>
        <v>0</v>
      </c>
      <c r="E384" s="5">
        <f>SUMIFS('All Digital'!$E:$E,'All Digital'!B:B,A384,'All Digital'!C:C,B384,'All Digital'!D:D,C384)-D384</f>
        <v>0</v>
      </c>
      <c r="F384" s="5">
        <v>100.52</v>
      </c>
    </row>
    <row r="385" spans="1:6" x14ac:dyDescent="0.25">
      <c r="A385" t="s">
        <v>38</v>
      </c>
      <c r="B385">
        <v>2018</v>
      </c>
      <c r="C385">
        <v>13</v>
      </c>
      <c r="D385" s="5">
        <f>SUMIFS('Video Digital'!$E:$E,'Video Digital'!B:B,A385,'Video Digital'!C:C,B385,'Video Digital'!D:D,C385)</f>
        <v>0</v>
      </c>
      <c r="E385" s="5">
        <f>SUMIFS('All Digital'!$E:$E,'All Digital'!B:B,A385,'All Digital'!C:C,B385,'All Digital'!D:D,C385)-D385</f>
        <v>0</v>
      </c>
      <c r="F385" s="5">
        <v>177.72</v>
      </c>
    </row>
    <row r="386" spans="1:6" x14ac:dyDescent="0.25">
      <c r="A386" t="s">
        <v>38</v>
      </c>
      <c r="B386">
        <v>2018</v>
      </c>
      <c r="C386">
        <v>14</v>
      </c>
      <c r="D386" s="5">
        <f>SUMIFS('Video Digital'!$E:$E,'Video Digital'!B:B,A386,'Video Digital'!C:C,B386,'Video Digital'!D:D,C386)</f>
        <v>0</v>
      </c>
      <c r="E386" s="5">
        <f>SUMIFS('All Digital'!$E:$E,'All Digital'!B:B,A386,'All Digital'!C:C,B386,'All Digital'!D:D,C386)-D386</f>
        <v>0</v>
      </c>
      <c r="F386" s="5">
        <v>92.78</v>
      </c>
    </row>
    <row r="387" spans="1:6" x14ac:dyDescent="0.25">
      <c r="A387" t="s">
        <v>38</v>
      </c>
      <c r="B387">
        <v>2018</v>
      </c>
      <c r="C387">
        <v>15</v>
      </c>
      <c r="D387" s="5">
        <f>SUMIFS('Video Digital'!$E:$E,'Video Digital'!B:B,A387,'Video Digital'!C:C,B387,'Video Digital'!D:D,C387)</f>
        <v>0</v>
      </c>
      <c r="E387" s="5">
        <f>SUMIFS('All Digital'!$E:$E,'All Digital'!B:B,A387,'All Digital'!C:C,B387,'All Digital'!D:D,C387)-D387</f>
        <v>0</v>
      </c>
      <c r="F387" s="5">
        <v>154.9</v>
      </c>
    </row>
    <row r="388" spans="1:6" x14ac:dyDescent="0.25">
      <c r="A388" t="s">
        <v>38</v>
      </c>
      <c r="B388">
        <v>2018</v>
      </c>
      <c r="C388">
        <v>16</v>
      </c>
      <c r="D388" s="5">
        <f>SUMIFS('Video Digital'!$E:$E,'Video Digital'!B:B,A388,'Video Digital'!C:C,B388,'Video Digital'!D:D,C388)</f>
        <v>0</v>
      </c>
      <c r="E388" s="5">
        <f>SUMIFS('All Digital'!$E:$E,'All Digital'!B:B,A388,'All Digital'!C:C,B388,'All Digital'!D:D,C388)-D388</f>
        <v>0</v>
      </c>
      <c r="F388" s="5">
        <v>191.84</v>
      </c>
    </row>
    <row r="389" spans="1:6" x14ac:dyDescent="0.25">
      <c r="A389" t="s">
        <v>38</v>
      </c>
      <c r="B389">
        <v>2018</v>
      </c>
      <c r="C389">
        <v>17</v>
      </c>
      <c r="D389" s="5">
        <f>SUMIFS('Video Digital'!$E:$E,'Video Digital'!B:B,A389,'Video Digital'!C:C,B389,'Video Digital'!D:D,C389)</f>
        <v>0</v>
      </c>
      <c r="E389" s="5">
        <f>SUMIFS('All Digital'!$E:$E,'All Digital'!B:B,A389,'All Digital'!C:C,B389,'All Digital'!D:D,C389)-D389</f>
        <v>0</v>
      </c>
      <c r="F389" s="5">
        <v>156.52000000000001</v>
      </c>
    </row>
    <row r="390" spans="1:6" x14ac:dyDescent="0.25">
      <c r="A390" t="s">
        <v>38</v>
      </c>
      <c r="B390">
        <v>2018</v>
      </c>
      <c r="C390">
        <v>18</v>
      </c>
      <c r="D390" s="5">
        <f>SUMIFS('Video Digital'!$E:$E,'Video Digital'!B:B,A390,'Video Digital'!C:C,B390,'Video Digital'!D:D,C390)</f>
        <v>0</v>
      </c>
      <c r="E390" s="5">
        <f>SUMIFS('All Digital'!$E:$E,'All Digital'!B:B,A390,'All Digital'!C:C,B390,'All Digital'!D:D,C390)-D390</f>
        <v>0</v>
      </c>
      <c r="F390" s="5">
        <v>104.11</v>
      </c>
    </row>
    <row r="391" spans="1:6" x14ac:dyDescent="0.25">
      <c r="A391" t="s">
        <v>38</v>
      </c>
      <c r="B391">
        <v>2018</v>
      </c>
      <c r="C391">
        <v>19</v>
      </c>
      <c r="D391" s="5">
        <f>SUMIFS('Video Digital'!$E:$E,'Video Digital'!B:B,A391,'Video Digital'!C:C,B391,'Video Digital'!D:D,C391)</f>
        <v>0</v>
      </c>
      <c r="E391" s="5">
        <f>SUMIFS('All Digital'!$E:$E,'All Digital'!B:B,A391,'All Digital'!C:C,B391,'All Digital'!D:D,C391)-D391</f>
        <v>0</v>
      </c>
      <c r="F391" s="5">
        <v>130.47999999999999</v>
      </c>
    </row>
    <row r="392" spans="1:6" x14ac:dyDescent="0.25">
      <c r="A392" t="s">
        <v>38</v>
      </c>
      <c r="B392">
        <v>2018</v>
      </c>
      <c r="C392">
        <v>20</v>
      </c>
      <c r="D392" s="5">
        <f>SUMIFS('Video Digital'!$E:$E,'Video Digital'!B:B,A392,'Video Digital'!C:C,B392,'Video Digital'!D:D,C392)</f>
        <v>0</v>
      </c>
      <c r="E392" s="5">
        <f>SUMIFS('All Digital'!$E:$E,'All Digital'!B:B,A392,'All Digital'!C:C,B392,'All Digital'!D:D,C392)-D392</f>
        <v>0</v>
      </c>
      <c r="F392" s="5">
        <v>126.12</v>
      </c>
    </row>
    <row r="393" spans="1:6" x14ac:dyDescent="0.25">
      <c r="A393" t="s">
        <v>38</v>
      </c>
      <c r="B393">
        <v>2018</v>
      </c>
      <c r="C393">
        <v>21</v>
      </c>
      <c r="D393" s="5">
        <f>SUMIFS('Video Digital'!$E:$E,'Video Digital'!B:B,A393,'Video Digital'!C:C,B393,'Video Digital'!D:D,C393)</f>
        <v>0</v>
      </c>
      <c r="E393" s="5">
        <f>SUMIFS('All Digital'!$E:$E,'All Digital'!B:B,A393,'All Digital'!C:C,B393,'All Digital'!D:D,C393)-D393</f>
        <v>0</v>
      </c>
      <c r="F393" s="5">
        <v>133.81</v>
      </c>
    </row>
    <row r="394" spans="1:6" x14ac:dyDescent="0.25">
      <c r="A394" t="s">
        <v>38</v>
      </c>
      <c r="B394">
        <v>2018</v>
      </c>
      <c r="C394">
        <v>22</v>
      </c>
      <c r="D394" s="5">
        <f>SUMIFS('Video Digital'!$E:$E,'Video Digital'!B:B,A394,'Video Digital'!C:C,B394,'Video Digital'!D:D,C394)</f>
        <v>0</v>
      </c>
      <c r="E394" s="5">
        <f>SUMIFS('All Digital'!$E:$E,'All Digital'!B:B,A394,'All Digital'!C:C,B394,'All Digital'!D:D,C394)-D394</f>
        <v>0</v>
      </c>
      <c r="F394" s="5">
        <v>122.42</v>
      </c>
    </row>
    <row r="395" spans="1:6" x14ac:dyDescent="0.25">
      <c r="A395" t="s">
        <v>38</v>
      </c>
      <c r="B395">
        <v>2018</v>
      </c>
      <c r="C395">
        <v>23</v>
      </c>
      <c r="D395" s="5">
        <f>SUMIFS('Video Digital'!$E:$E,'Video Digital'!B:B,A395,'Video Digital'!C:C,B395,'Video Digital'!D:D,C395)</f>
        <v>0</v>
      </c>
      <c r="E395" s="5">
        <f>SUMIFS('All Digital'!$E:$E,'All Digital'!B:B,A395,'All Digital'!C:C,B395,'All Digital'!D:D,C395)-D395</f>
        <v>0</v>
      </c>
      <c r="F395" s="5">
        <v>261.44</v>
      </c>
    </row>
    <row r="396" spans="1:6" x14ac:dyDescent="0.25">
      <c r="A396" t="s">
        <v>38</v>
      </c>
      <c r="B396">
        <v>2018</v>
      </c>
      <c r="C396">
        <v>24</v>
      </c>
      <c r="D396" s="5">
        <f>SUMIFS('Video Digital'!$E:$E,'Video Digital'!B:B,A396,'Video Digital'!C:C,B396,'Video Digital'!D:D,C396)</f>
        <v>0</v>
      </c>
      <c r="E396" s="5">
        <f>SUMIFS('All Digital'!$E:$E,'All Digital'!B:B,A396,'All Digital'!C:C,B396,'All Digital'!D:D,C396)-D396</f>
        <v>0</v>
      </c>
      <c r="F396" s="5">
        <v>233.72000000000003</v>
      </c>
    </row>
    <row r="397" spans="1:6" x14ac:dyDescent="0.25">
      <c r="A397" t="s">
        <v>38</v>
      </c>
      <c r="B397">
        <v>2018</v>
      </c>
      <c r="C397">
        <v>25</v>
      </c>
      <c r="D397" s="5">
        <f>SUMIFS('Video Digital'!$E:$E,'Video Digital'!B:B,A397,'Video Digital'!C:C,B397,'Video Digital'!D:D,C397)</f>
        <v>69910</v>
      </c>
      <c r="E397" s="5">
        <f>SUMIFS('All Digital'!$E:$E,'All Digital'!B:B,A397,'All Digital'!C:C,B397,'All Digital'!D:D,C397)-D397</f>
        <v>0</v>
      </c>
      <c r="F397" s="5">
        <v>136.32</v>
      </c>
    </row>
    <row r="398" spans="1:6" x14ac:dyDescent="0.25">
      <c r="A398" t="s">
        <v>38</v>
      </c>
      <c r="B398">
        <v>2018</v>
      </c>
      <c r="C398">
        <v>26</v>
      </c>
      <c r="D398" s="5">
        <f>SUMIFS('Video Digital'!$E:$E,'Video Digital'!B:B,A398,'Video Digital'!C:C,B398,'Video Digital'!D:D,C398)</f>
        <v>48914</v>
      </c>
      <c r="E398" s="5">
        <f>SUMIFS('All Digital'!$E:$E,'All Digital'!B:B,A398,'All Digital'!C:C,B398,'All Digital'!D:D,C398)-D398</f>
        <v>0</v>
      </c>
      <c r="F398" s="5">
        <v>173.63</v>
      </c>
    </row>
    <row r="399" spans="1:6" x14ac:dyDescent="0.25">
      <c r="A399" t="s">
        <v>38</v>
      </c>
      <c r="B399">
        <v>2018</v>
      </c>
      <c r="C399">
        <v>27</v>
      </c>
      <c r="D399" s="5">
        <f>SUMIFS('Video Digital'!$E:$E,'Video Digital'!B:B,A399,'Video Digital'!C:C,B399,'Video Digital'!D:D,C399)</f>
        <v>0</v>
      </c>
      <c r="E399" s="5">
        <f>SUMIFS('All Digital'!$E:$E,'All Digital'!B:B,A399,'All Digital'!C:C,B399,'All Digital'!D:D,C399)-D399</f>
        <v>0</v>
      </c>
      <c r="F399" s="5">
        <v>138</v>
      </c>
    </row>
    <row r="400" spans="1:6" x14ac:dyDescent="0.25">
      <c r="A400" t="s">
        <v>38</v>
      </c>
      <c r="B400">
        <v>2018</v>
      </c>
      <c r="C400">
        <v>28</v>
      </c>
      <c r="D400" s="5">
        <f>SUMIFS('Video Digital'!$E:$E,'Video Digital'!B:B,A400,'Video Digital'!C:C,B400,'Video Digital'!D:D,C400)</f>
        <v>0</v>
      </c>
      <c r="E400" s="5">
        <f>SUMIFS('All Digital'!$E:$E,'All Digital'!B:B,A400,'All Digital'!C:C,B400,'All Digital'!D:D,C400)-D400</f>
        <v>0</v>
      </c>
      <c r="F400" s="5">
        <v>191.57</v>
      </c>
    </row>
    <row r="401" spans="1:6" x14ac:dyDescent="0.25">
      <c r="A401" t="s">
        <v>38</v>
      </c>
      <c r="B401">
        <v>2018</v>
      </c>
      <c r="C401">
        <v>29</v>
      </c>
      <c r="D401" s="5">
        <f>SUMIFS('Video Digital'!$E:$E,'Video Digital'!B:B,A401,'Video Digital'!C:C,B401,'Video Digital'!D:D,C401)</f>
        <v>33387</v>
      </c>
      <c r="E401" s="5">
        <f>SUMIFS('All Digital'!$E:$E,'All Digital'!B:B,A401,'All Digital'!C:C,B401,'All Digital'!D:D,C401)-D401</f>
        <v>0</v>
      </c>
      <c r="F401" s="5">
        <v>233.64</v>
      </c>
    </row>
    <row r="402" spans="1:6" x14ac:dyDescent="0.25">
      <c r="A402" t="s">
        <v>38</v>
      </c>
      <c r="B402">
        <v>2018</v>
      </c>
      <c r="C402">
        <v>30</v>
      </c>
      <c r="D402" s="5">
        <f>SUMIFS('Video Digital'!$E:$E,'Video Digital'!B:B,A402,'Video Digital'!C:C,B402,'Video Digital'!D:D,C402)</f>
        <v>89694</v>
      </c>
      <c r="E402" s="5">
        <f>SUMIFS('All Digital'!$E:$E,'All Digital'!B:B,A402,'All Digital'!C:C,B402,'All Digital'!D:D,C402)-D402</f>
        <v>0</v>
      </c>
      <c r="F402" s="5">
        <v>183.37</v>
      </c>
    </row>
    <row r="403" spans="1:6" x14ac:dyDescent="0.25">
      <c r="A403" t="s">
        <v>38</v>
      </c>
      <c r="B403">
        <v>2018</v>
      </c>
      <c r="C403">
        <v>31</v>
      </c>
      <c r="D403" s="5">
        <f>SUMIFS('Video Digital'!$E:$E,'Video Digital'!B:B,A403,'Video Digital'!C:C,B403,'Video Digital'!D:D,C403)</f>
        <v>49287</v>
      </c>
      <c r="E403" s="5">
        <f>SUMIFS('All Digital'!$E:$E,'All Digital'!B:B,A403,'All Digital'!C:C,B403,'All Digital'!D:D,C403)-D403</f>
        <v>0</v>
      </c>
      <c r="F403" s="5">
        <v>243.92000000000002</v>
      </c>
    </row>
    <row r="404" spans="1:6" x14ac:dyDescent="0.25">
      <c r="A404" t="s">
        <v>38</v>
      </c>
      <c r="B404">
        <v>2018</v>
      </c>
      <c r="C404">
        <v>32</v>
      </c>
      <c r="D404" s="5">
        <f>SUMIFS('Video Digital'!$E:$E,'Video Digital'!B:B,A404,'Video Digital'!C:C,B404,'Video Digital'!D:D,C404)</f>
        <v>59530</v>
      </c>
      <c r="E404" s="5">
        <f>SUMIFS('All Digital'!$E:$E,'All Digital'!B:B,A404,'All Digital'!C:C,B404,'All Digital'!D:D,C404)-D404</f>
        <v>0</v>
      </c>
      <c r="F404" s="5">
        <v>216.21</v>
      </c>
    </row>
    <row r="405" spans="1:6" x14ac:dyDescent="0.25">
      <c r="A405" t="s">
        <v>38</v>
      </c>
      <c r="B405">
        <v>2018</v>
      </c>
      <c r="C405">
        <v>33</v>
      </c>
      <c r="D405" s="5">
        <f>SUMIFS('Video Digital'!$E:$E,'Video Digital'!B:B,A405,'Video Digital'!C:C,B405,'Video Digital'!D:D,C405)</f>
        <v>91555</v>
      </c>
      <c r="E405" s="5">
        <f>SUMIFS('All Digital'!$E:$E,'All Digital'!B:B,A405,'All Digital'!C:C,B405,'All Digital'!D:D,C405)-D405</f>
        <v>0</v>
      </c>
      <c r="F405" s="5">
        <v>196.82</v>
      </c>
    </row>
    <row r="406" spans="1:6" x14ac:dyDescent="0.25">
      <c r="A406" t="s">
        <v>38</v>
      </c>
      <c r="B406">
        <v>2018</v>
      </c>
      <c r="C406">
        <v>34</v>
      </c>
      <c r="D406" s="5">
        <f>SUMIFS('Video Digital'!$E:$E,'Video Digital'!B:B,A406,'Video Digital'!C:C,B406,'Video Digital'!D:D,C406)</f>
        <v>73644</v>
      </c>
      <c r="E406" s="5">
        <f>SUMIFS('All Digital'!$E:$E,'All Digital'!B:B,A406,'All Digital'!C:C,B406,'All Digital'!D:D,C406)-D406</f>
        <v>0</v>
      </c>
      <c r="F406" s="5">
        <v>249.68</v>
      </c>
    </row>
    <row r="407" spans="1:6" x14ac:dyDescent="0.25">
      <c r="A407" t="s">
        <v>38</v>
      </c>
      <c r="B407">
        <v>2018</v>
      </c>
      <c r="C407">
        <v>35</v>
      </c>
      <c r="D407" s="5">
        <f>SUMIFS('Video Digital'!$E:$E,'Video Digital'!B:B,A407,'Video Digital'!C:C,B407,'Video Digital'!D:D,C407)</f>
        <v>0</v>
      </c>
      <c r="E407" s="5">
        <f>SUMIFS('All Digital'!$E:$E,'All Digital'!B:B,A407,'All Digital'!C:C,B407,'All Digital'!D:D,C407)-D407</f>
        <v>0</v>
      </c>
      <c r="F407" s="5">
        <v>180.99</v>
      </c>
    </row>
    <row r="408" spans="1:6" x14ac:dyDescent="0.25">
      <c r="A408" t="s">
        <v>38</v>
      </c>
      <c r="B408">
        <v>2018</v>
      </c>
      <c r="C408">
        <v>36</v>
      </c>
      <c r="D408" s="5">
        <f>SUMIFS('Video Digital'!$E:$E,'Video Digital'!B:B,A408,'Video Digital'!C:C,B408,'Video Digital'!D:D,C408)</f>
        <v>0</v>
      </c>
      <c r="E408" s="5">
        <f>SUMIFS('All Digital'!$E:$E,'All Digital'!B:B,A408,'All Digital'!C:C,B408,'All Digital'!D:D,C408)-D408</f>
        <v>0</v>
      </c>
      <c r="F408" s="5">
        <v>147.32999999999998</v>
      </c>
    </row>
    <row r="409" spans="1:6" x14ac:dyDescent="0.25">
      <c r="A409" t="s">
        <v>38</v>
      </c>
      <c r="B409">
        <v>2018</v>
      </c>
      <c r="C409">
        <v>37</v>
      </c>
      <c r="D409" s="5">
        <f>SUMIFS('Video Digital'!$E:$E,'Video Digital'!B:B,A409,'Video Digital'!C:C,B409,'Video Digital'!D:D,C409)</f>
        <v>55033</v>
      </c>
      <c r="E409" s="5">
        <f>SUMIFS('All Digital'!$E:$E,'All Digital'!B:B,A409,'All Digital'!C:C,B409,'All Digital'!D:D,C409)-D409</f>
        <v>0</v>
      </c>
      <c r="F409" s="5">
        <v>284.23</v>
      </c>
    </row>
    <row r="410" spans="1:6" x14ac:dyDescent="0.25">
      <c r="A410" t="s">
        <v>38</v>
      </c>
      <c r="B410">
        <v>2018</v>
      </c>
      <c r="C410">
        <v>38</v>
      </c>
      <c r="D410" s="5">
        <f>SUMIFS('Video Digital'!$E:$E,'Video Digital'!B:B,A410,'Video Digital'!C:C,B410,'Video Digital'!D:D,C410)</f>
        <v>23130</v>
      </c>
      <c r="E410" s="5">
        <f>SUMIFS('All Digital'!$E:$E,'All Digital'!B:B,A410,'All Digital'!C:C,B410,'All Digital'!D:D,C410)-D410</f>
        <v>0</v>
      </c>
      <c r="F410" s="5">
        <v>218.19</v>
      </c>
    </row>
    <row r="411" spans="1:6" x14ac:dyDescent="0.25">
      <c r="A411" t="s">
        <v>38</v>
      </c>
      <c r="B411">
        <v>2018</v>
      </c>
      <c r="C411">
        <v>39</v>
      </c>
      <c r="D411" s="5">
        <f>SUMIFS('Video Digital'!$E:$E,'Video Digital'!B:B,A411,'Video Digital'!C:C,B411,'Video Digital'!D:D,C411)</f>
        <v>85654</v>
      </c>
      <c r="E411" s="5">
        <f>SUMIFS('All Digital'!$E:$E,'All Digital'!B:B,A411,'All Digital'!C:C,B411,'All Digital'!D:D,C411)-D411</f>
        <v>0</v>
      </c>
      <c r="F411" s="5">
        <v>235.16000000000003</v>
      </c>
    </row>
    <row r="412" spans="1:6" x14ac:dyDescent="0.25">
      <c r="A412" t="s">
        <v>38</v>
      </c>
      <c r="B412">
        <v>2018</v>
      </c>
      <c r="C412">
        <v>40</v>
      </c>
      <c r="D412" s="5">
        <f>SUMIFS('Video Digital'!$E:$E,'Video Digital'!B:B,A412,'Video Digital'!C:C,B412,'Video Digital'!D:D,C412)</f>
        <v>0</v>
      </c>
      <c r="E412" s="5">
        <f>SUMIFS('All Digital'!$E:$E,'All Digital'!B:B,A412,'All Digital'!C:C,B412,'All Digital'!D:D,C412)-D412</f>
        <v>0</v>
      </c>
      <c r="F412" s="5">
        <v>199.47</v>
      </c>
    </row>
    <row r="413" spans="1:6" x14ac:dyDescent="0.25">
      <c r="A413" t="s">
        <v>38</v>
      </c>
      <c r="B413">
        <v>2018</v>
      </c>
      <c r="C413">
        <v>41</v>
      </c>
      <c r="D413" s="5">
        <f>SUMIFS('Video Digital'!$E:$E,'Video Digital'!B:B,A413,'Video Digital'!C:C,B413,'Video Digital'!D:D,C413)</f>
        <v>68005</v>
      </c>
      <c r="E413" s="5">
        <f>SUMIFS('All Digital'!$E:$E,'All Digital'!B:B,A413,'All Digital'!C:C,B413,'All Digital'!D:D,C413)-D413</f>
        <v>0</v>
      </c>
      <c r="F413" s="5">
        <v>202.08</v>
      </c>
    </row>
    <row r="414" spans="1:6" x14ac:dyDescent="0.25">
      <c r="A414" t="s">
        <v>38</v>
      </c>
      <c r="B414">
        <v>2018</v>
      </c>
      <c r="C414">
        <v>42</v>
      </c>
      <c r="D414" s="5">
        <f>SUMIFS('Video Digital'!$E:$E,'Video Digital'!B:B,A414,'Video Digital'!C:C,B414,'Video Digital'!D:D,C414)</f>
        <v>138884</v>
      </c>
      <c r="E414" s="5">
        <f>SUMIFS('All Digital'!$E:$E,'All Digital'!B:B,A414,'All Digital'!C:C,B414,'All Digital'!D:D,C414)-D414</f>
        <v>0</v>
      </c>
      <c r="F414" s="5">
        <v>192.02</v>
      </c>
    </row>
    <row r="415" spans="1:6" x14ac:dyDescent="0.25">
      <c r="A415" t="s">
        <v>38</v>
      </c>
      <c r="B415">
        <v>2018</v>
      </c>
      <c r="C415">
        <v>43</v>
      </c>
      <c r="D415" s="5">
        <f>SUMIFS('Video Digital'!$E:$E,'Video Digital'!B:B,A415,'Video Digital'!C:C,B415,'Video Digital'!D:D,C415)</f>
        <v>37246</v>
      </c>
      <c r="E415" s="5">
        <f>SUMIFS('All Digital'!$E:$E,'All Digital'!B:B,A415,'All Digital'!C:C,B415,'All Digital'!D:D,C415)-D415</f>
        <v>0</v>
      </c>
      <c r="F415" s="5">
        <v>227.93</v>
      </c>
    </row>
    <row r="416" spans="1:6" x14ac:dyDescent="0.25">
      <c r="A416" t="s">
        <v>38</v>
      </c>
      <c r="B416">
        <v>2018</v>
      </c>
      <c r="C416">
        <v>44</v>
      </c>
      <c r="D416" s="5">
        <f>SUMIFS('Video Digital'!$E:$E,'Video Digital'!B:B,A416,'Video Digital'!C:C,B416,'Video Digital'!D:D,C416)</f>
        <v>0</v>
      </c>
      <c r="E416" s="5">
        <f>SUMIFS('All Digital'!$E:$E,'All Digital'!B:B,A416,'All Digital'!C:C,B416,'All Digital'!D:D,C416)-D416</f>
        <v>0</v>
      </c>
      <c r="F416" s="5">
        <v>209.01</v>
      </c>
    </row>
    <row r="417" spans="1:6" x14ac:dyDescent="0.25">
      <c r="A417" t="s">
        <v>38</v>
      </c>
      <c r="B417">
        <v>2018</v>
      </c>
      <c r="C417">
        <v>45</v>
      </c>
      <c r="D417" s="5">
        <f>SUMIFS('Video Digital'!$E:$E,'Video Digital'!B:B,A417,'Video Digital'!C:C,B417,'Video Digital'!D:D,C417)</f>
        <v>80312</v>
      </c>
      <c r="E417" s="5">
        <f>SUMIFS('All Digital'!$E:$E,'All Digital'!B:B,A417,'All Digital'!C:C,B417,'All Digital'!D:D,C417)-D417</f>
        <v>0</v>
      </c>
      <c r="F417" s="5">
        <v>208.79999999999998</v>
      </c>
    </row>
    <row r="418" spans="1:6" x14ac:dyDescent="0.25">
      <c r="A418" t="s">
        <v>38</v>
      </c>
      <c r="B418">
        <v>2018</v>
      </c>
      <c r="C418">
        <v>46</v>
      </c>
      <c r="D418" s="5">
        <f>SUMIFS('Video Digital'!$E:$E,'Video Digital'!B:B,A418,'Video Digital'!C:C,B418,'Video Digital'!D:D,C418)</f>
        <v>57149</v>
      </c>
      <c r="E418" s="5">
        <f>SUMIFS('All Digital'!$E:$E,'All Digital'!B:B,A418,'All Digital'!C:C,B418,'All Digital'!D:D,C418)-D418</f>
        <v>0</v>
      </c>
      <c r="F418" s="5">
        <v>183.74</v>
      </c>
    </row>
    <row r="419" spans="1:6" x14ac:dyDescent="0.25">
      <c r="A419" t="s">
        <v>38</v>
      </c>
      <c r="B419">
        <v>2018</v>
      </c>
      <c r="C419">
        <v>47</v>
      </c>
      <c r="D419" s="5">
        <f>SUMIFS('Video Digital'!$E:$E,'Video Digital'!B:B,A419,'Video Digital'!C:C,B419,'Video Digital'!D:D,C419)</f>
        <v>73338</v>
      </c>
      <c r="E419" s="5">
        <f>SUMIFS('All Digital'!$E:$E,'All Digital'!B:B,A419,'All Digital'!C:C,B419,'All Digital'!D:D,C419)-D419</f>
        <v>0</v>
      </c>
      <c r="F419" s="5">
        <v>203.22</v>
      </c>
    </row>
    <row r="420" spans="1:6" x14ac:dyDescent="0.25">
      <c r="A420" t="s">
        <v>38</v>
      </c>
      <c r="B420">
        <v>2018</v>
      </c>
      <c r="C420">
        <v>48</v>
      </c>
      <c r="D420" s="5">
        <f>SUMIFS('Video Digital'!$E:$E,'Video Digital'!B:B,A420,'Video Digital'!C:C,B420,'Video Digital'!D:D,C420)</f>
        <v>83785</v>
      </c>
      <c r="E420" s="5">
        <f>SUMIFS('All Digital'!$E:$E,'All Digital'!B:B,A420,'All Digital'!C:C,B420,'All Digital'!D:D,C420)-D420</f>
        <v>6592</v>
      </c>
      <c r="F420" s="5">
        <v>191.69</v>
      </c>
    </row>
    <row r="421" spans="1:6" x14ac:dyDescent="0.25">
      <c r="A421" t="s">
        <v>38</v>
      </c>
      <c r="B421">
        <v>2018</v>
      </c>
      <c r="C421">
        <v>49</v>
      </c>
      <c r="D421" s="5">
        <f>SUMIFS('Video Digital'!$E:$E,'Video Digital'!B:B,A421,'Video Digital'!C:C,B421,'Video Digital'!D:D,C421)</f>
        <v>0</v>
      </c>
      <c r="E421" s="5">
        <f>SUMIFS('All Digital'!$E:$E,'All Digital'!B:B,A421,'All Digital'!C:C,B421,'All Digital'!D:D,C421)-D421</f>
        <v>0</v>
      </c>
      <c r="F421" s="5">
        <v>152.19</v>
      </c>
    </row>
    <row r="422" spans="1:6" x14ac:dyDescent="0.25">
      <c r="A422" t="s">
        <v>38</v>
      </c>
      <c r="B422">
        <v>2018</v>
      </c>
      <c r="C422">
        <v>50</v>
      </c>
      <c r="D422" s="5">
        <f>SUMIFS('Video Digital'!$E:$E,'Video Digital'!B:B,A422,'Video Digital'!C:C,B422,'Video Digital'!D:D,C422)</f>
        <v>24231</v>
      </c>
      <c r="E422" s="5">
        <f>SUMIFS('All Digital'!$E:$E,'All Digital'!B:B,A422,'All Digital'!C:C,B422,'All Digital'!D:D,C422)-D422</f>
        <v>33729</v>
      </c>
      <c r="F422" s="5">
        <v>134.22</v>
      </c>
    </row>
    <row r="423" spans="1:6" x14ac:dyDescent="0.25">
      <c r="A423" t="s">
        <v>38</v>
      </c>
      <c r="B423">
        <v>2018</v>
      </c>
      <c r="C423">
        <v>51</v>
      </c>
      <c r="D423" s="5">
        <f>SUMIFS('Video Digital'!$E:$E,'Video Digital'!B:B,A423,'Video Digital'!C:C,B423,'Video Digital'!D:D,C423)</f>
        <v>98900</v>
      </c>
      <c r="E423" s="5">
        <f>SUMIFS('All Digital'!$E:$E,'All Digital'!B:B,A423,'All Digital'!C:C,B423,'All Digital'!D:D,C423)-D423</f>
        <v>121932</v>
      </c>
      <c r="F423" s="5">
        <v>112.18</v>
      </c>
    </row>
    <row r="424" spans="1:6" x14ac:dyDescent="0.25">
      <c r="A424" t="s">
        <v>38</v>
      </c>
      <c r="B424">
        <v>2018</v>
      </c>
      <c r="C424">
        <v>52</v>
      </c>
      <c r="D424" s="5">
        <f>SUMIFS('Video Digital'!$E:$E,'Video Digital'!B:B,A424,'Video Digital'!C:C,B424,'Video Digital'!D:D,C424)</f>
        <v>54903</v>
      </c>
      <c r="E424" s="5">
        <f>SUMIFS('All Digital'!$E:$E,'All Digital'!B:B,A424,'All Digital'!C:C,B424,'All Digital'!D:D,C424)-D424</f>
        <v>35583</v>
      </c>
      <c r="F424" s="5">
        <v>94.48</v>
      </c>
    </row>
    <row r="425" spans="1:6" x14ac:dyDescent="0.25">
      <c r="A425" t="s">
        <v>38</v>
      </c>
      <c r="B425">
        <v>2019</v>
      </c>
      <c r="C425">
        <v>1</v>
      </c>
      <c r="D425" s="5">
        <f>SUMIFS('Video Digital'!$E:$E,'Video Digital'!B:B,A425,'Video Digital'!C:C,B425,'Video Digital'!D:D,C425)</f>
        <v>0</v>
      </c>
      <c r="E425" s="5">
        <f>SUMIFS('All Digital'!$E:$E,'All Digital'!B:B,A425,'All Digital'!C:C,B425,'All Digital'!D:D,C425)-D425</f>
        <v>0</v>
      </c>
      <c r="F425" s="5">
        <v>111.64</v>
      </c>
    </row>
    <row r="426" spans="1:6" x14ac:dyDescent="0.25">
      <c r="A426" t="s">
        <v>38</v>
      </c>
      <c r="B426">
        <v>2019</v>
      </c>
      <c r="C426">
        <v>2</v>
      </c>
      <c r="D426" s="5">
        <f>SUMIFS('Video Digital'!$E:$E,'Video Digital'!B:B,A426,'Video Digital'!C:C,B426,'Video Digital'!D:D,C426)</f>
        <v>9581</v>
      </c>
      <c r="E426" s="5">
        <f>SUMIFS('All Digital'!$E:$E,'All Digital'!B:B,A426,'All Digital'!C:C,B426,'All Digital'!D:D,C426)-D426</f>
        <v>49313</v>
      </c>
      <c r="F426" s="5">
        <v>126.46</v>
      </c>
    </row>
    <row r="427" spans="1:6" x14ac:dyDescent="0.25">
      <c r="A427" t="s">
        <v>38</v>
      </c>
      <c r="B427">
        <v>2019</v>
      </c>
      <c r="C427">
        <v>3</v>
      </c>
      <c r="D427" s="5">
        <f>SUMIFS('Video Digital'!$E:$E,'Video Digital'!B:B,A427,'Video Digital'!C:C,B427,'Video Digital'!D:D,C427)</f>
        <v>0</v>
      </c>
      <c r="E427" s="5">
        <f>SUMIFS('All Digital'!$E:$E,'All Digital'!B:B,A427,'All Digital'!C:C,B427,'All Digital'!D:D,C427)-D427</f>
        <v>0</v>
      </c>
      <c r="F427" s="5">
        <v>101.31</v>
      </c>
    </row>
    <row r="428" spans="1:6" x14ac:dyDescent="0.25">
      <c r="A428" t="s">
        <v>38</v>
      </c>
      <c r="B428">
        <v>2019</v>
      </c>
      <c r="C428">
        <v>4</v>
      </c>
      <c r="D428" s="5">
        <f>SUMIFS('Video Digital'!$E:$E,'Video Digital'!B:B,A428,'Video Digital'!C:C,B428,'Video Digital'!D:D,C428)</f>
        <v>0</v>
      </c>
      <c r="E428" s="5">
        <f>SUMIFS('All Digital'!$E:$E,'All Digital'!B:B,A428,'All Digital'!C:C,B428,'All Digital'!D:D,C428)-D428</f>
        <v>0</v>
      </c>
      <c r="F428" s="5">
        <v>118.94</v>
      </c>
    </row>
    <row r="429" spans="1:6" x14ac:dyDescent="0.25">
      <c r="A429" t="s">
        <v>38</v>
      </c>
      <c r="B429">
        <v>2019</v>
      </c>
      <c r="C429">
        <v>5</v>
      </c>
      <c r="D429" s="5">
        <f>SUMIFS('Video Digital'!$E:$E,'Video Digital'!B:B,A429,'Video Digital'!C:C,B429,'Video Digital'!D:D,C429)</f>
        <v>0</v>
      </c>
      <c r="E429" s="5">
        <f>SUMIFS('All Digital'!$E:$E,'All Digital'!B:B,A429,'All Digital'!C:C,B429,'All Digital'!D:D,C429)-D429</f>
        <v>0</v>
      </c>
      <c r="F429" s="5">
        <v>70.02000000000001</v>
      </c>
    </row>
    <row r="430" spans="1:6" x14ac:dyDescent="0.25">
      <c r="A430" t="s">
        <v>38</v>
      </c>
      <c r="B430">
        <v>2019</v>
      </c>
      <c r="C430">
        <v>6</v>
      </c>
      <c r="D430" s="5">
        <f>SUMIFS('Video Digital'!$E:$E,'Video Digital'!B:B,A430,'Video Digital'!C:C,B430,'Video Digital'!D:D,C430)</f>
        <v>0</v>
      </c>
      <c r="E430" s="5">
        <f>SUMIFS('All Digital'!$E:$E,'All Digital'!B:B,A430,'All Digital'!C:C,B430,'All Digital'!D:D,C430)-D430</f>
        <v>0</v>
      </c>
      <c r="F430" s="5">
        <v>129.51999999999998</v>
      </c>
    </row>
    <row r="431" spans="1:6" x14ac:dyDescent="0.25">
      <c r="A431" t="s">
        <v>38</v>
      </c>
      <c r="B431">
        <v>2019</v>
      </c>
      <c r="C431">
        <v>7</v>
      </c>
      <c r="D431" s="5">
        <f>SUMIFS('Video Digital'!$E:$E,'Video Digital'!B:B,A431,'Video Digital'!C:C,B431,'Video Digital'!D:D,C431)</f>
        <v>0</v>
      </c>
      <c r="E431" s="5">
        <f>SUMIFS('All Digital'!$E:$E,'All Digital'!B:B,A431,'All Digital'!C:C,B431,'All Digital'!D:D,C431)-D431</f>
        <v>0</v>
      </c>
      <c r="F431" s="5">
        <v>104.51</v>
      </c>
    </row>
    <row r="432" spans="1:6" x14ac:dyDescent="0.25">
      <c r="A432" t="s">
        <v>38</v>
      </c>
      <c r="B432">
        <v>2019</v>
      </c>
      <c r="C432">
        <v>8</v>
      </c>
      <c r="D432" s="5">
        <f>SUMIFS('Video Digital'!$E:$E,'Video Digital'!B:B,A432,'Video Digital'!C:C,B432,'Video Digital'!D:D,C432)</f>
        <v>0</v>
      </c>
      <c r="E432" s="5">
        <f>SUMIFS('All Digital'!$E:$E,'All Digital'!B:B,A432,'All Digital'!C:C,B432,'All Digital'!D:D,C432)-D432</f>
        <v>0</v>
      </c>
      <c r="F432" s="5">
        <v>137.98000000000002</v>
      </c>
    </row>
    <row r="433" spans="1:6" x14ac:dyDescent="0.25">
      <c r="A433" t="s">
        <v>38</v>
      </c>
      <c r="B433">
        <v>2019</v>
      </c>
      <c r="C433">
        <v>9</v>
      </c>
      <c r="D433" s="5">
        <f>SUMIFS('Video Digital'!$E:$E,'Video Digital'!B:B,A433,'Video Digital'!C:C,B433,'Video Digital'!D:D,C433)</f>
        <v>0</v>
      </c>
      <c r="E433" s="5">
        <f>SUMIFS('All Digital'!$E:$E,'All Digital'!B:B,A433,'All Digital'!C:C,B433,'All Digital'!D:D,C433)-D433</f>
        <v>0</v>
      </c>
      <c r="F433" s="5">
        <v>143.59</v>
      </c>
    </row>
    <row r="434" spans="1:6" x14ac:dyDescent="0.25">
      <c r="A434" t="s">
        <v>38</v>
      </c>
      <c r="B434">
        <v>2019</v>
      </c>
      <c r="C434">
        <v>10</v>
      </c>
      <c r="D434" s="5">
        <f>SUMIFS('Video Digital'!$E:$E,'Video Digital'!B:B,A434,'Video Digital'!C:C,B434,'Video Digital'!D:D,C434)</f>
        <v>0</v>
      </c>
      <c r="E434" s="5">
        <f>SUMIFS('All Digital'!$E:$E,'All Digital'!B:B,A434,'All Digital'!C:C,B434,'All Digital'!D:D,C434)-D434</f>
        <v>0</v>
      </c>
      <c r="F434" s="5">
        <v>123.55</v>
      </c>
    </row>
    <row r="435" spans="1:6" x14ac:dyDescent="0.25">
      <c r="A435" t="s">
        <v>38</v>
      </c>
      <c r="B435">
        <v>2019</v>
      </c>
      <c r="C435">
        <v>11</v>
      </c>
      <c r="D435" s="5">
        <f>SUMIFS('Video Digital'!$E:$E,'Video Digital'!B:B,A435,'Video Digital'!C:C,B435,'Video Digital'!D:D,C435)</f>
        <v>0</v>
      </c>
      <c r="E435" s="5">
        <f>SUMIFS('All Digital'!$E:$E,'All Digital'!B:B,A435,'All Digital'!C:C,B435,'All Digital'!D:D,C435)-D435</f>
        <v>0</v>
      </c>
      <c r="F435" s="5">
        <v>135</v>
      </c>
    </row>
    <row r="436" spans="1:6" x14ac:dyDescent="0.25">
      <c r="A436" t="s">
        <v>38</v>
      </c>
      <c r="B436">
        <v>2019</v>
      </c>
      <c r="C436">
        <v>12</v>
      </c>
      <c r="D436" s="5">
        <f>SUMIFS('Video Digital'!$E:$E,'Video Digital'!B:B,A436,'Video Digital'!C:C,B436,'Video Digital'!D:D,C436)</f>
        <v>0</v>
      </c>
      <c r="E436" s="5">
        <f>SUMIFS('All Digital'!$E:$E,'All Digital'!B:B,A436,'All Digital'!C:C,B436,'All Digital'!D:D,C436)-D436</f>
        <v>0</v>
      </c>
      <c r="F436" s="5">
        <v>72.66</v>
      </c>
    </row>
    <row r="437" spans="1:6" x14ac:dyDescent="0.25">
      <c r="A437" t="s">
        <v>38</v>
      </c>
      <c r="B437">
        <v>2019</v>
      </c>
      <c r="C437">
        <v>13</v>
      </c>
      <c r="D437" s="5">
        <f>SUMIFS('Video Digital'!$E:$E,'Video Digital'!B:B,A437,'Video Digital'!C:C,B437,'Video Digital'!D:D,C437)</f>
        <v>0</v>
      </c>
      <c r="E437" s="5">
        <f>SUMIFS('All Digital'!$E:$E,'All Digital'!B:B,A437,'All Digital'!C:C,B437,'All Digital'!D:D,C437)-D437</f>
        <v>0</v>
      </c>
      <c r="F437" s="5">
        <v>83.070000000000007</v>
      </c>
    </row>
    <row r="438" spans="1:6" x14ac:dyDescent="0.25">
      <c r="A438" t="s">
        <v>38</v>
      </c>
      <c r="B438">
        <v>2019</v>
      </c>
      <c r="C438">
        <v>14</v>
      </c>
      <c r="D438" s="5">
        <f>SUMIFS('Video Digital'!$E:$E,'Video Digital'!B:B,A438,'Video Digital'!C:C,B438,'Video Digital'!D:D,C438)</f>
        <v>0</v>
      </c>
      <c r="E438" s="5">
        <f>SUMIFS('All Digital'!$E:$E,'All Digital'!B:B,A438,'All Digital'!C:C,B438,'All Digital'!D:D,C438)-D438</f>
        <v>0</v>
      </c>
      <c r="F438" s="5">
        <v>74.02</v>
      </c>
    </row>
    <row r="439" spans="1:6" x14ac:dyDescent="0.25">
      <c r="A439" t="s">
        <v>38</v>
      </c>
      <c r="B439">
        <v>2019</v>
      </c>
      <c r="C439">
        <v>15</v>
      </c>
      <c r="D439" s="5">
        <f>SUMIFS('Video Digital'!$E:$E,'Video Digital'!B:B,A439,'Video Digital'!C:C,B439,'Video Digital'!D:D,C439)</f>
        <v>0</v>
      </c>
      <c r="E439" s="5">
        <f>SUMIFS('All Digital'!$E:$E,'All Digital'!B:B,A439,'All Digital'!C:C,B439,'All Digital'!D:D,C439)-D439</f>
        <v>0</v>
      </c>
      <c r="F439" s="5">
        <v>78.289999999999992</v>
      </c>
    </row>
    <row r="440" spans="1:6" x14ac:dyDescent="0.25">
      <c r="A440" t="s">
        <v>38</v>
      </c>
      <c r="B440">
        <v>2019</v>
      </c>
      <c r="C440">
        <v>16</v>
      </c>
      <c r="D440" s="5">
        <f>SUMIFS('Video Digital'!$E:$E,'Video Digital'!B:B,A440,'Video Digital'!C:C,B440,'Video Digital'!D:D,C440)</f>
        <v>0</v>
      </c>
      <c r="E440" s="5">
        <f>SUMIFS('All Digital'!$E:$E,'All Digital'!B:B,A440,'All Digital'!C:C,B440,'All Digital'!D:D,C440)-D440</f>
        <v>0</v>
      </c>
      <c r="F440" s="5">
        <v>71.64</v>
      </c>
    </row>
    <row r="441" spans="1:6" x14ac:dyDescent="0.25">
      <c r="A441" t="s">
        <v>38</v>
      </c>
      <c r="B441">
        <v>2019</v>
      </c>
      <c r="C441">
        <v>17</v>
      </c>
      <c r="D441" s="5">
        <f>SUMIFS('Video Digital'!$E:$E,'Video Digital'!B:B,A441,'Video Digital'!C:C,B441,'Video Digital'!D:D,C441)</f>
        <v>0</v>
      </c>
      <c r="E441" s="5">
        <f>SUMIFS('All Digital'!$E:$E,'All Digital'!B:B,A441,'All Digital'!C:C,B441,'All Digital'!D:D,C441)-D441</f>
        <v>0</v>
      </c>
      <c r="F441" s="5">
        <v>60.52</v>
      </c>
    </row>
    <row r="442" spans="1:6" x14ac:dyDescent="0.25">
      <c r="A442" t="s">
        <v>39</v>
      </c>
      <c r="B442">
        <v>2017</v>
      </c>
      <c r="C442">
        <v>41</v>
      </c>
      <c r="D442" s="5">
        <f>SUMIFS('Video Digital'!$E:$E,'Video Digital'!B:B,A442,'Video Digital'!C:C,B442,'Video Digital'!D:D,C442)</f>
        <v>0</v>
      </c>
      <c r="E442" s="5">
        <f>SUMIFS('All Digital'!$E:$E,'All Digital'!B:B,A442,'All Digital'!C:C,B442,'All Digital'!D:D,C442)-D442</f>
        <v>0</v>
      </c>
      <c r="F442" s="5">
        <v>6.42</v>
      </c>
    </row>
    <row r="443" spans="1:6" x14ac:dyDescent="0.25">
      <c r="A443" t="s">
        <v>39</v>
      </c>
      <c r="B443">
        <v>2017</v>
      </c>
      <c r="C443">
        <v>42</v>
      </c>
      <c r="D443" s="5">
        <f>SUMIFS('Video Digital'!$E:$E,'Video Digital'!B:B,A443,'Video Digital'!C:C,B443,'Video Digital'!D:D,C443)</f>
        <v>0</v>
      </c>
      <c r="E443" s="5">
        <f>SUMIFS('All Digital'!$E:$E,'All Digital'!B:B,A443,'All Digital'!C:C,B443,'All Digital'!D:D,C443)-D443</f>
        <v>0</v>
      </c>
      <c r="F443" s="5">
        <v>23.25</v>
      </c>
    </row>
    <row r="444" spans="1:6" x14ac:dyDescent="0.25">
      <c r="A444" t="s">
        <v>39</v>
      </c>
      <c r="B444">
        <v>2017</v>
      </c>
      <c r="C444">
        <v>43</v>
      </c>
      <c r="D444" s="5">
        <f>SUMIFS('Video Digital'!$E:$E,'Video Digital'!B:B,A444,'Video Digital'!C:C,B444,'Video Digital'!D:D,C444)</f>
        <v>0</v>
      </c>
      <c r="E444" s="5">
        <f>SUMIFS('All Digital'!$E:$E,'All Digital'!B:B,A444,'All Digital'!C:C,B444,'All Digital'!D:D,C444)-D444</f>
        <v>0</v>
      </c>
      <c r="F444" s="5">
        <v>49.51</v>
      </c>
    </row>
    <row r="445" spans="1:6" x14ac:dyDescent="0.25">
      <c r="A445" t="s">
        <v>39</v>
      </c>
      <c r="B445">
        <v>2017</v>
      </c>
      <c r="C445">
        <v>44</v>
      </c>
      <c r="D445" s="5">
        <f>SUMIFS('Video Digital'!$E:$E,'Video Digital'!B:B,A445,'Video Digital'!C:C,B445,'Video Digital'!D:D,C445)</f>
        <v>0</v>
      </c>
      <c r="E445" s="5">
        <f>SUMIFS('All Digital'!$E:$E,'All Digital'!B:B,A445,'All Digital'!C:C,B445,'All Digital'!D:D,C445)-D445</f>
        <v>0</v>
      </c>
      <c r="F445" s="5">
        <v>81</v>
      </c>
    </row>
    <row r="446" spans="1:6" x14ac:dyDescent="0.25">
      <c r="A446" t="s">
        <v>39</v>
      </c>
      <c r="B446">
        <v>2017</v>
      </c>
      <c r="C446">
        <v>45</v>
      </c>
      <c r="D446" s="5">
        <f>SUMIFS('Video Digital'!$E:$E,'Video Digital'!B:B,A446,'Video Digital'!C:C,B446,'Video Digital'!D:D,C446)</f>
        <v>0</v>
      </c>
      <c r="E446" s="5">
        <f>SUMIFS('All Digital'!$E:$E,'All Digital'!B:B,A446,'All Digital'!C:C,B446,'All Digital'!D:D,C446)-D446</f>
        <v>0</v>
      </c>
      <c r="F446" s="5">
        <v>139.92000000000002</v>
      </c>
    </row>
    <row r="447" spans="1:6" x14ac:dyDescent="0.25">
      <c r="A447" t="s">
        <v>39</v>
      </c>
      <c r="B447">
        <v>2017</v>
      </c>
      <c r="C447">
        <v>46</v>
      </c>
      <c r="D447" s="5">
        <f>SUMIFS('Video Digital'!$E:$E,'Video Digital'!B:B,A447,'Video Digital'!C:C,B447,'Video Digital'!D:D,C447)</f>
        <v>0</v>
      </c>
      <c r="E447" s="5">
        <f>SUMIFS('All Digital'!$E:$E,'All Digital'!B:B,A447,'All Digital'!C:C,B447,'All Digital'!D:D,C447)-D447</f>
        <v>0</v>
      </c>
      <c r="F447" s="5">
        <v>172</v>
      </c>
    </row>
    <row r="448" spans="1:6" x14ac:dyDescent="0.25">
      <c r="A448" t="s">
        <v>39</v>
      </c>
      <c r="B448">
        <v>2017</v>
      </c>
      <c r="C448">
        <v>47</v>
      </c>
      <c r="D448" s="5">
        <f>SUMIFS('Video Digital'!$E:$E,'Video Digital'!B:B,A448,'Video Digital'!C:C,B448,'Video Digital'!D:D,C448)</f>
        <v>0</v>
      </c>
      <c r="E448" s="5">
        <f>SUMIFS('All Digital'!$E:$E,'All Digital'!B:B,A448,'All Digital'!C:C,B448,'All Digital'!D:D,C448)-D448</f>
        <v>0</v>
      </c>
      <c r="F448" s="5">
        <v>177.47</v>
      </c>
    </row>
    <row r="449" spans="1:6" x14ac:dyDescent="0.25">
      <c r="A449" t="s">
        <v>39</v>
      </c>
      <c r="B449">
        <v>2017</v>
      </c>
      <c r="C449">
        <v>48</v>
      </c>
      <c r="D449" s="5">
        <f>SUMIFS('Video Digital'!$E:$E,'Video Digital'!B:B,A449,'Video Digital'!C:C,B449,'Video Digital'!D:D,C449)</f>
        <v>0</v>
      </c>
      <c r="E449" s="5">
        <f>SUMIFS('All Digital'!$E:$E,'All Digital'!B:B,A449,'All Digital'!C:C,B449,'All Digital'!D:D,C449)-D449</f>
        <v>0</v>
      </c>
      <c r="F449" s="5">
        <v>219.38</v>
      </c>
    </row>
    <row r="450" spans="1:6" x14ac:dyDescent="0.25">
      <c r="A450" t="s">
        <v>39</v>
      </c>
      <c r="B450">
        <v>2017</v>
      </c>
      <c r="C450">
        <v>49</v>
      </c>
      <c r="D450" s="5">
        <f>SUMIFS('Video Digital'!$E:$E,'Video Digital'!B:B,A450,'Video Digital'!C:C,B450,'Video Digital'!D:D,C450)</f>
        <v>0</v>
      </c>
      <c r="E450" s="5">
        <f>SUMIFS('All Digital'!$E:$E,'All Digital'!B:B,A450,'All Digital'!C:C,B450,'All Digital'!D:D,C450)-D450</f>
        <v>0</v>
      </c>
      <c r="F450" s="5">
        <v>254.07</v>
      </c>
    </row>
    <row r="451" spans="1:6" x14ac:dyDescent="0.25">
      <c r="A451" t="s">
        <v>39</v>
      </c>
      <c r="B451">
        <v>2017</v>
      </c>
      <c r="C451">
        <v>50</v>
      </c>
      <c r="D451" s="5">
        <f>SUMIFS('Video Digital'!$E:$E,'Video Digital'!B:B,A451,'Video Digital'!C:C,B451,'Video Digital'!D:D,C451)</f>
        <v>0</v>
      </c>
      <c r="E451" s="5">
        <f>SUMIFS('All Digital'!$E:$E,'All Digital'!B:B,A451,'All Digital'!C:C,B451,'All Digital'!D:D,C451)-D451</f>
        <v>0</v>
      </c>
      <c r="F451" s="5">
        <v>234.11</v>
      </c>
    </row>
    <row r="452" spans="1:6" x14ac:dyDescent="0.25">
      <c r="A452" t="s">
        <v>39</v>
      </c>
      <c r="B452">
        <v>2017</v>
      </c>
      <c r="C452">
        <v>51</v>
      </c>
      <c r="D452" s="5">
        <f>SUMIFS('Video Digital'!$E:$E,'Video Digital'!B:B,A452,'Video Digital'!C:C,B452,'Video Digital'!D:D,C452)</f>
        <v>0</v>
      </c>
      <c r="E452" s="5">
        <f>SUMIFS('All Digital'!$E:$E,'All Digital'!B:B,A452,'All Digital'!C:C,B452,'All Digital'!D:D,C452)-D452</f>
        <v>0</v>
      </c>
      <c r="F452" s="5">
        <v>322.60000000000002</v>
      </c>
    </row>
    <row r="453" spans="1:6" x14ac:dyDescent="0.25">
      <c r="A453" t="s">
        <v>39</v>
      </c>
      <c r="B453">
        <v>2017</v>
      </c>
      <c r="C453">
        <v>52</v>
      </c>
      <c r="D453" s="5">
        <f>SUMIFS('Video Digital'!$E:$E,'Video Digital'!B:B,A453,'Video Digital'!C:C,B453,'Video Digital'!D:D,C453)</f>
        <v>0</v>
      </c>
      <c r="E453" s="5">
        <f>SUMIFS('All Digital'!$E:$E,'All Digital'!B:B,A453,'All Digital'!C:C,B453,'All Digital'!D:D,C453)-D453</f>
        <v>0</v>
      </c>
      <c r="F453" s="5">
        <v>156.77000000000001</v>
      </c>
    </row>
    <row r="454" spans="1:6" x14ac:dyDescent="0.25">
      <c r="A454" t="s">
        <v>39</v>
      </c>
      <c r="B454">
        <v>2018</v>
      </c>
      <c r="C454">
        <v>1</v>
      </c>
      <c r="D454" s="5">
        <f>SUMIFS('Video Digital'!$E:$E,'Video Digital'!B:B,A454,'Video Digital'!C:C,B454,'Video Digital'!D:D,C454)</f>
        <v>0</v>
      </c>
      <c r="E454" s="5">
        <f>SUMIFS('All Digital'!$E:$E,'All Digital'!B:B,A454,'All Digital'!C:C,B454,'All Digital'!D:D,C454)-D454</f>
        <v>0</v>
      </c>
      <c r="F454" s="5">
        <v>96.39</v>
      </c>
    </row>
    <row r="455" spans="1:6" x14ac:dyDescent="0.25">
      <c r="A455" t="s">
        <v>39</v>
      </c>
      <c r="B455">
        <v>2018</v>
      </c>
      <c r="C455">
        <v>2</v>
      </c>
      <c r="D455" s="5">
        <f>SUMIFS('Video Digital'!$E:$E,'Video Digital'!B:B,A455,'Video Digital'!C:C,B455,'Video Digital'!D:D,C455)</f>
        <v>0</v>
      </c>
      <c r="E455" s="5">
        <f>SUMIFS('All Digital'!$E:$E,'All Digital'!B:B,A455,'All Digital'!C:C,B455,'All Digital'!D:D,C455)-D455</f>
        <v>0</v>
      </c>
      <c r="F455" s="5">
        <v>191.52</v>
      </c>
    </row>
    <row r="456" spans="1:6" x14ac:dyDescent="0.25">
      <c r="A456" t="s">
        <v>39</v>
      </c>
      <c r="B456">
        <v>2018</v>
      </c>
      <c r="C456">
        <v>3</v>
      </c>
      <c r="D456" s="5">
        <f>SUMIFS('Video Digital'!$E:$E,'Video Digital'!B:B,A456,'Video Digital'!C:C,B456,'Video Digital'!D:D,C456)</f>
        <v>0</v>
      </c>
      <c r="E456" s="5">
        <f>SUMIFS('All Digital'!$E:$E,'All Digital'!B:B,A456,'All Digital'!C:C,B456,'All Digital'!D:D,C456)-D456</f>
        <v>0</v>
      </c>
      <c r="F456" s="5">
        <v>195.3</v>
      </c>
    </row>
    <row r="457" spans="1:6" x14ac:dyDescent="0.25">
      <c r="A457" t="s">
        <v>39</v>
      </c>
      <c r="B457">
        <v>2018</v>
      </c>
      <c r="C457">
        <v>4</v>
      </c>
      <c r="D457" s="5">
        <f>SUMIFS('Video Digital'!$E:$E,'Video Digital'!B:B,A457,'Video Digital'!C:C,B457,'Video Digital'!D:D,C457)</f>
        <v>0</v>
      </c>
      <c r="E457" s="5">
        <f>SUMIFS('All Digital'!$E:$E,'All Digital'!B:B,A457,'All Digital'!C:C,B457,'All Digital'!D:D,C457)-D457</f>
        <v>0</v>
      </c>
      <c r="F457" s="5">
        <v>193.73000000000002</v>
      </c>
    </row>
    <row r="458" spans="1:6" x14ac:dyDescent="0.25">
      <c r="A458" t="s">
        <v>39</v>
      </c>
      <c r="B458">
        <v>2018</v>
      </c>
      <c r="C458">
        <v>5</v>
      </c>
      <c r="D458" s="5">
        <f>SUMIFS('Video Digital'!$E:$E,'Video Digital'!B:B,A458,'Video Digital'!C:C,B458,'Video Digital'!D:D,C458)</f>
        <v>0</v>
      </c>
      <c r="E458" s="5">
        <f>SUMIFS('All Digital'!$E:$E,'All Digital'!B:B,A458,'All Digital'!C:C,B458,'All Digital'!D:D,C458)-D458</f>
        <v>0</v>
      </c>
      <c r="F458" s="5">
        <v>196.89000000000001</v>
      </c>
    </row>
    <row r="459" spans="1:6" x14ac:dyDescent="0.25">
      <c r="A459" t="s">
        <v>39</v>
      </c>
      <c r="B459">
        <v>2018</v>
      </c>
      <c r="C459">
        <v>6</v>
      </c>
      <c r="D459" s="5">
        <f>SUMIFS('Video Digital'!$E:$E,'Video Digital'!B:B,A459,'Video Digital'!C:C,B459,'Video Digital'!D:D,C459)</f>
        <v>0</v>
      </c>
      <c r="E459" s="5">
        <f>SUMIFS('All Digital'!$E:$E,'All Digital'!B:B,A459,'All Digital'!C:C,B459,'All Digital'!D:D,C459)-D459</f>
        <v>0</v>
      </c>
      <c r="F459" s="5">
        <v>231.81</v>
      </c>
    </row>
    <row r="460" spans="1:6" x14ac:dyDescent="0.25">
      <c r="A460" t="s">
        <v>39</v>
      </c>
      <c r="B460">
        <v>2018</v>
      </c>
      <c r="C460">
        <v>7</v>
      </c>
      <c r="D460" s="5">
        <f>SUMIFS('Video Digital'!$E:$E,'Video Digital'!B:B,A460,'Video Digital'!C:C,B460,'Video Digital'!D:D,C460)</f>
        <v>0</v>
      </c>
      <c r="E460" s="5">
        <f>SUMIFS('All Digital'!$E:$E,'All Digital'!B:B,A460,'All Digital'!C:C,B460,'All Digital'!D:D,C460)-D460</f>
        <v>0</v>
      </c>
      <c r="F460" s="5">
        <v>217.33</v>
      </c>
    </row>
    <row r="461" spans="1:6" x14ac:dyDescent="0.25">
      <c r="A461" t="s">
        <v>39</v>
      </c>
      <c r="B461">
        <v>2018</v>
      </c>
      <c r="C461">
        <v>8</v>
      </c>
      <c r="D461" s="5">
        <f>SUMIFS('Video Digital'!$E:$E,'Video Digital'!B:B,A461,'Video Digital'!C:C,B461,'Video Digital'!D:D,C461)</f>
        <v>0</v>
      </c>
      <c r="E461" s="5">
        <f>SUMIFS('All Digital'!$E:$E,'All Digital'!B:B,A461,'All Digital'!C:C,B461,'All Digital'!D:D,C461)-D461</f>
        <v>0</v>
      </c>
      <c r="F461" s="5">
        <v>245.31</v>
      </c>
    </row>
    <row r="462" spans="1:6" x14ac:dyDescent="0.25">
      <c r="A462" t="s">
        <v>39</v>
      </c>
      <c r="B462">
        <v>2018</v>
      </c>
      <c r="C462">
        <v>9</v>
      </c>
      <c r="D462" s="5">
        <f>SUMIFS('Video Digital'!$E:$E,'Video Digital'!B:B,A462,'Video Digital'!C:C,B462,'Video Digital'!D:D,C462)</f>
        <v>0</v>
      </c>
      <c r="E462" s="5">
        <f>SUMIFS('All Digital'!$E:$E,'All Digital'!B:B,A462,'All Digital'!C:C,B462,'All Digital'!D:D,C462)-D462</f>
        <v>0</v>
      </c>
      <c r="F462" s="5">
        <v>126.78</v>
      </c>
    </row>
    <row r="463" spans="1:6" x14ac:dyDescent="0.25">
      <c r="A463" t="s">
        <v>39</v>
      </c>
      <c r="B463">
        <v>2018</v>
      </c>
      <c r="C463">
        <v>10</v>
      </c>
      <c r="D463" s="5">
        <f>SUMIFS('Video Digital'!$E:$E,'Video Digital'!B:B,A463,'Video Digital'!C:C,B463,'Video Digital'!D:D,C463)</f>
        <v>0</v>
      </c>
      <c r="E463" s="5">
        <f>SUMIFS('All Digital'!$E:$E,'All Digital'!B:B,A463,'All Digital'!C:C,B463,'All Digital'!D:D,C463)-D463</f>
        <v>0</v>
      </c>
      <c r="F463" s="5">
        <v>153.96</v>
      </c>
    </row>
    <row r="464" spans="1:6" x14ac:dyDescent="0.25">
      <c r="A464" t="s">
        <v>39</v>
      </c>
      <c r="B464">
        <v>2018</v>
      </c>
      <c r="C464">
        <v>11</v>
      </c>
      <c r="D464" s="5">
        <f>SUMIFS('Video Digital'!$E:$E,'Video Digital'!B:B,A464,'Video Digital'!C:C,B464,'Video Digital'!D:D,C464)</f>
        <v>0</v>
      </c>
      <c r="E464" s="5">
        <f>SUMIFS('All Digital'!$E:$E,'All Digital'!B:B,A464,'All Digital'!C:C,B464,'All Digital'!D:D,C464)-D464</f>
        <v>0</v>
      </c>
      <c r="F464" s="5">
        <v>150.43</v>
      </c>
    </row>
    <row r="465" spans="1:6" x14ac:dyDescent="0.25">
      <c r="A465" t="s">
        <v>39</v>
      </c>
      <c r="B465">
        <v>2018</v>
      </c>
      <c r="C465">
        <v>12</v>
      </c>
      <c r="D465" s="5">
        <f>SUMIFS('Video Digital'!$E:$E,'Video Digital'!B:B,A465,'Video Digital'!C:C,B465,'Video Digital'!D:D,C465)</f>
        <v>0</v>
      </c>
      <c r="E465" s="5">
        <f>SUMIFS('All Digital'!$E:$E,'All Digital'!B:B,A465,'All Digital'!C:C,B465,'All Digital'!D:D,C465)-D465</f>
        <v>0</v>
      </c>
      <c r="F465" s="5">
        <v>56.69</v>
      </c>
    </row>
    <row r="466" spans="1:6" x14ac:dyDescent="0.25">
      <c r="A466" t="s">
        <v>39</v>
      </c>
      <c r="B466">
        <v>2018</v>
      </c>
      <c r="C466">
        <v>13</v>
      </c>
      <c r="D466" s="5">
        <f>SUMIFS('Video Digital'!$E:$E,'Video Digital'!B:B,A466,'Video Digital'!C:C,B466,'Video Digital'!D:D,C466)</f>
        <v>0</v>
      </c>
      <c r="E466" s="5">
        <f>SUMIFS('All Digital'!$E:$E,'All Digital'!B:B,A466,'All Digital'!C:C,B466,'All Digital'!D:D,C466)-D466</f>
        <v>0</v>
      </c>
      <c r="F466" s="5">
        <v>63.27</v>
      </c>
    </row>
    <row r="467" spans="1:6" x14ac:dyDescent="0.25">
      <c r="A467" t="s">
        <v>39</v>
      </c>
      <c r="B467">
        <v>2018</v>
      </c>
      <c r="C467">
        <v>14</v>
      </c>
      <c r="D467" s="5">
        <f>SUMIFS('Video Digital'!$E:$E,'Video Digital'!B:B,A467,'Video Digital'!C:C,B467,'Video Digital'!D:D,C467)</f>
        <v>0</v>
      </c>
      <c r="E467" s="5">
        <f>SUMIFS('All Digital'!$E:$E,'All Digital'!B:B,A467,'All Digital'!C:C,B467,'All Digital'!D:D,C467)-D467</f>
        <v>0</v>
      </c>
      <c r="F467" s="5">
        <v>94.63</v>
      </c>
    </row>
    <row r="468" spans="1:6" x14ac:dyDescent="0.25">
      <c r="A468" t="s">
        <v>39</v>
      </c>
      <c r="B468">
        <v>2018</v>
      </c>
      <c r="C468">
        <v>15</v>
      </c>
      <c r="D468" s="5">
        <f>SUMIFS('Video Digital'!$E:$E,'Video Digital'!B:B,A468,'Video Digital'!C:C,B468,'Video Digital'!D:D,C468)</f>
        <v>0</v>
      </c>
      <c r="E468" s="5">
        <f>SUMIFS('All Digital'!$E:$E,'All Digital'!B:B,A468,'All Digital'!C:C,B468,'All Digital'!D:D,C468)-D468</f>
        <v>0</v>
      </c>
      <c r="F468" s="5">
        <v>27.76</v>
      </c>
    </row>
    <row r="469" spans="1:6" x14ac:dyDescent="0.25">
      <c r="A469" t="s">
        <v>39</v>
      </c>
      <c r="B469">
        <v>2018</v>
      </c>
      <c r="C469">
        <v>16</v>
      </c>
      <c r="D469" s="5">
        <f>SUMIFS('Video Digital'!$E:$E,'Video Digital'!B:B,A469,'Video Digital'!C:C,B469,'Video Digital'!D:D,C469)</f>
        <v>0</v>
      </c>
      <c r="E469" s="5">
        <f>SUMIFS('All Digital'!$E:$E,'All Digital'!B:B,A469,'All Digital'!C:C,B469,'All Digital'!D:D,C469)-D469</f>
        <v>0</v>
      </c>
      <c r="F469" s="5">
        <v>55.26</v>
      </c>
    </row>
    <row r="470" spans="1:6" x14ac:dyDescent="0.25">
      <c r="A470" t="s">
        <v>39</v>
      </c>
      <c r="B470">
        <v>2018</v>
      </c>
      <c r="C470">
        <v>17</v>
      </c>
      <c r="D470" s="5">
        <f>SUMIFS('Video Digital'!$E:$E,'Video Digital'!B:B,A470,'Video Digital'!C:C,B470,'Video Digital'!D:D,C470)</f>
        <v>0</v>
      </c>
      <c r="E470" s="5">
        <f>SUMIFS('All Digital'!$E:$E,'All Digital'!B:B,A470,'All Digital'!C:C,B470,'All Digital'!D:D,C470)-D470</f>
        <v>0</v>
      </c>
      <c r="F470" s="5">
        <v>30.810000000000002</v>
      </c>
    </row>
    <row r="471" spans="1:6" x14ac:dyDescent="0.25">
      <c r="A471" t="s">
        <v>39</v>
      </c>
      <c r="B471">
        <v>2018</v>
      </c>
      <c r="C471">
        <v>18</v>
      </c>
      <c r="D471" s="5">
        <f>SUMIFS('Video Digital'!$E:$E,'Video Digital'!B:B,A471,'Video Digital'!C:C,B471,'Video Digital'!D:D,C471)</f>
        <v>0</v>
      </c>
      <c r="E471" s="5">
        <f>SUMIFS('All Digital'!$E:$E,'All Digital'!B:B,A471,'All Digital'!C:C,B471,'All Digital'!D:D,C471)-D471</f>
        <v>0</v>
      </c>
      <c r="F471" s="5">
        <v>9.01</v>
      </c>
    </row>
    <row r="472" spans="1:6" x14ac:dyDescent="0.25">
      <c r="A472" t="s">
        <v>39</v>
      </c>
      <c r="B472">
        <v>2018</v>
      </c>
      <c r="C472">
        <v>19</v>
      </c>
      <c r="D472" s="5">
        <f>SUMIFS('Video Digital'!$E:$E,'Video Digital'!B:B,A472,'Video Digital'!C:C,B472,'Video Digital'!D:D,C472)</f>
        <v>0</v>
      </c>
      <c r="E472" s="5">
        <f>SUMIFS('All Digital'!$E:$E,'All Digital'!B:B,A472,'All Digital'!C:C,B472,'All Digital'!D:D,C472)-D472</f>
        <v>0</v>
      </c>
      <c r="F472" s="5">
        <v>33.130000000000003</v>
      </c>
    </row>
    <row r="473" spans="1:6" x14ac:dyDescent="0.25">
      <c r="A473" t="s">
        <v>39</v>
      </c>
      <c r="B473">
        <v>2018</v>
      </c>
      <c r="C473">
        <v>20</v>
      </c>
      <c r="D473" s="5">
        <f>SUMIFS('Video Digital'!$E:$E,'Video Digital'!B:B,A473,'Video Digital'!C:C,B473,'Video Digital'!D:D,C473)</f>
        <v>0</v>
      </c>
      <c r="E473" s="5">
        <f>SUMIFS('All Digital'!$E:$E,'All Digital'!B:B,A473,'All Digital'!C:C,B473,'All Digital'!D:D,C473)-D473</f>
        <v>0</v>
      </c>
      <c r="F473" s="5">
        <v>12.98</v>
      </c>
    </row>
    <row r="474" spans="1:6" x14ac:dyDescent="0.25">
      <c r="A474" t="s">
        <v>39</v>
      </c>
      <c r="B474">
        <v>2018</v>
      </c>
      <c r="C474">
        <v>21</v>
      </c>
      <c r="D474" s="5">
        <f>SUMIFS('Video Digital'!$E:$E,'Video Digital'!B:B,A474,'Video Digital'!C:C,B474,'Video Digital'!D:D,C474)</f>
        <v>0</v>
      </c>
      <c r="E474" s="5">
        <f>SUMIFS('All Digital'!$E:$E,'All Digital'!B:B,A474,'All Digital'!C:C,B474,'All Digital'!D:D,C474)-D474</f>
        <v>0</v>
      </c>
      <c r="F474" s="5">
        <v>23.37</v>
      </c>
    </row>
    <row r="475" spans="1:6" x14ac:dyDescent="0.25">
      <c r="A475" t="s">
        <v>39</v>
      </c>
      <c r="B475">
        <v>2018</v>
      </c>
      <c r="C475">
        <v>22</v>
      </c>
      <c r="D475" s="5">
        <f>SUMIFS('Video Digital'!$E:$E,'Video Digital'!B:B,A475,'Video Digital'!C:C,B475,'Video Digital'!D:D,C475)</f>
        <v>0</v>
      </c>
      <c r="E475" s="5">
        <f>SUMIFS('All Digital'!$E:$E,'All Digital'!B:B,A475,'All Digital'!C:C,B475,'All Digital'!D:D,C475)-D475</f>
        <v>0</v>
      </c>
      <c r="F475" s="5">
        <v>21.47</v>
      </c>
    </row>
    <row r="476" spans="1:6" x14ac:dyDescent="0.25">
      <c r="A476" t="s">
        <v>39</v>
      </c>
      <c r="B476">
        <v>2018</v>
      </c>
      <c r="C476">
        <v>23</v>
      </c>
      <c r="D476" s="5">
        <f>SUMIFS('Video Digital'!$E:$E,'Video Digital'!B:B,A476,'Video Digital'!C:C,B476,'Video Digital'!D:D,C476)</f>
        <v>0</v>
      </c>
      <c r="E476" s="5">
        <f>SUMIFS('All Digital'!$E:$E,'All Digital'!B:B,A476,'All Digital'!C:C,B476,'All Digital'!D:D,C476)-D476</f>
        <v>0</v>
      </c>
      <c r="F476" s="5">
        <v>46.800000000000004</v>
      </c>
    </row>
    <row r="477" spans="1:6" x14ac:dyDescent="0.25">
      <c r="A477" t="s">
        <v>39</v>
      </c>
      <c r="B477">
        <v>2018</v>
      </c>
      <c r="C477">
        <v>24</v>
      </c>
      <c r="D477" s="5">
        <f>SUMIFS('Video Digital'!$E:$E,'Video Digital'!B:B,A477,'Video Digital'!C:C,B477,'Video Digital'!D:D,C477)</f>
        <v>0</v>
      </c>
      <c r="E477" s="5">
        <f>SUMIFS('All Digital'!$E:$E,'All Digital'!B:B,A477,'All Digital'!C:C,B477,'All Digital'!D:D,C477)-D477</f>
        <v>0</v>
      </c>
      <c r="F477" s="5">
        <v>12.290000000000001</v>
      </c>
    </row>
    <row r="478" spans="1:6" x14ac:dyDescent="0.25">
      <c r="A478" t="s">
        <v>39</v>
      </c>
      <c r="B478">
        <v>2018</v>
      </c>
      <c r="C478">
        <v>25</v>
      </c>
      <c r="D478" s="5">
        <f>SUMIFS('Video Digital'!$E:$E,'Video Digital'!B:B,A478,'Video Digital'!C:C,B478,'Video Digital'!D:D,C478)</f>
        <v>0</v>
      </c>
      <c r="E478" s="5">
        <f>SUMIFS('All Digital'!$E:$E,'All Digital'!B:B,A478,'All Digital'!C:C,B478,'All Digital'!D:D,C478)-D478</f>
        <v>0</v>
      </c>
      <c r="F478" s="5">
        <v>5.3</v>
      </c>
    </row>
    <row r="479" spans="1:6" x14ac:dyDescent="0.25">
      <c r="A479" t="s">
        <v>39</v>
      </c>
      <c r="B479">
        <v>2018</v>
      </c>
      <c r="C479">
        <v>26</v>
      </c>
      <c r="D479" s="5">
        <f>SUMIFS('Video Digital'!$E:$E,'Video Digital'!B:B,A479,'Video Digital'!C:C,B479,'Video Digital'!D:D,C479)</f>
        <v>0</v>
      </c>
      <c r="E479" s="5">
        <f>SUMIFS('All Digital'!$E:$E,'All Digital'!B:B,A479,'All Digital'!C:C,B479,'All Digital'!D:D,C479)-D479</f>
        <v>0</v>
      </c>
      <c r="F479" s="5">
        <v>8.6</v>
      </c>
    </row>
    <row r="480" spans="1:6" x14ac:dyDescent="0.25">
      <c r="A480" t="s">
        <v>39</v>
      </c>
      <c r="B480">
        <v>2018</v>
      </c>
      <c r="C480">
        <v>27</v>
      </c>
      <c r="D480" s="5">
        <f>SUMIFS('Video Digital'!$E:$E,'Video Digital'!B:B,A480,'Video Digital'!C:C,B480,'Video Digital'!D:D,C480)</f>
        <v>0</v>
      </c>
      <c r="E480" s="5">
        <f>SUMIFS('All Digital'!$E:$E,'All Digital'!B:B,A480,'All Digital'!C:C,B480,'All Digital'!D:D,C480)-D480</f>
        <v>0</v>
      </c>
      <c r="F480" s="5">
        <v>13.49</v>
      </c>
    </row>
    <row r="481" spans="1:6" x14ac:dyDescent="0.25">
      <c r="A481" t="s">
        <v>39</v>
      </c>
      <c r="B481">
        <v>2018</v>
      </c>
      <c r="C481">
        <v>28</v>
      </c>
      <c r="D481" s="5">
        <f>SUMIFS('Video Digital'!$E:$E,'Video Digital'!B:B,A481,'Video Digital'!C:C,B481,'Video Digital'!D:D,C481)</f>
        <v>0</v>
      </c>
      <c r="E481" s="5">
        <f>SUMIFS('All Digital'!$E:$E,'All Digital'!B:B,A481,'All Digital'!C:C,B481,'All Digital'!D:D,C481)-D481</f>
        <v>0</v>
      </c>
      <c r="F481" s="5">
        <v>17.170000000000002</v>
      </c>
    </row>
    <row r="482" spans="1:6" x14ac:dyDescent="0.25">
      <c r="A482" t="s">
        <v>39</v>
      </c>
      <c r="B482">
        <v>2018</v>
      </c>
      <c r="C482">
        <v>29</v>
      </c>
      <c r="D482" s="5">
        <f>SUMIFS('Video Digital'!$E:$E,'Video Digital'!B:B,A482,'Video Digital'!C:C,B482,'Video Digital'!D:D,C482)</f>
        <v>0</v>
      </c>
      <c r="E482" s="5">
        <f>SUMIFS('All Digital'!$E:$E,'All Digital'!B:B,A482,'All Digital'!C:C,B482,'All Digital'!D:D,C482)-D482</f>
        <v>0</v>
      </c>
      <c r="F482" s="5">
        <v>6.25</v>
      </c>
    </row>
    <row r="483" spans="1:6" x14ac:dyDescent="0.25">
      <c r="A483" t="s">
        <v>39</v>
      </c>
      <c r="B483">
        <v>2018</v>
      </c>
      <c r="C483">
        <v>30</v>
      </c>
      <c r="D483" s="5">
        <f>SUMIFS('Video Digital'!$E:$E,'Video Digital'!B:B,A483,'Video Digital'!C:C,B483,'Video Digital'!D:D,C483)</f>
        <v>0</v>
      </c>
      <c r="E483" s="5">
        <f>SUMIFS('All Digital'!$E:$E,'All Digital'!B:B,A483,'All Digital'!C:C,B483,'All Digital'!D:D,C483)-D483</f>
        <v>0</v>
      </c>
      <c r="F483" s="5">
        <v>6.2</v>
      </c>
    </row>
    <row r="484" spans="1:6" x14ac:dyDescent="0.25">
      <c r="A484" t="s">
        <v>39</v>
      </c>
      <c r="B484">
        <v>2018</v>
      </c>
      <c r="C484">
        <v>31</v>
      </c>
      <c r="D484" s="5">
        <f>SUMIFS('Video Digital'!$E:$E,'Video Digital'!B:B,A484,'Video Digital'!C:C,B484,'Video Digital'!D:D,C484)</f>
        <v>0</v>
      </c>
      <c r="E484" s="5">
        <f>SUMIFS('All Digital'!$E:$E,'All Digital'!B:B,A484,'All Digital'!C:C,B484,'All Digital'!D:D,C484)-D484</f>
        <v>0</v>
      </c>
      <c r="F484" s="5">
        <v>21.490000000000002</v>
      </c>
    </row>
    <row r="485" spans="1:6" x14ac:dyDescent="0.25">
      <c r="A485" t="s">
        <v>39</v>
      </c>
      <c r="B485">
        <v>2018</v>
      </c>
      <c r="C485">
        <v>32</v>
      </c>
      <c r="D485" s="5">
        <f>SUMIFS('Video Digital'!$E:$E,'Video Digital'!B:B,A485,'Video Digital'!C:C,B485,'Video Digital'!D:D,C485)</f>
        <v>0</v>
      </c>
      <c r="E485" s="5">
        <f>SUMIFS('All Digital'!$E:$E,'All Digital'!B:B,A485,'All Digital'!C:C,B485,'All Digital'!D:D,C485)-D485</f>
        <v>0</v>
      </c>
      <c r="F485" s="5">
        <v>22.97</v>
      </c>
    </row>
    <row r="486" spans="1:6" x14ac:dyDescent="0.25">
      <c r="A486" t="s">
        <v>39</v>
      </c>
      <c r="B486">
        <v>2018</v>
      </c>
      <c r="C486">
        <v>33</v>
      </c>
      <c r="D486" s="5">
        <f>SUMIFS('Video Digital'!$E:$E,'Video Digital'!B:B,A486,'Video Digital'!C:C,B486,'Video Digital'!D:D,C486)</f>
        <v>0</v>
      </c>
      <c r="E486" s="5">
        <f>SUMIFS('All Digital'!$E:$E,'All Digital'!B:B,A486,'All Digital'!C:C,B486,'All Digital'!D:D,C486)-D486</f>
        <v>0</v>
      </c>
      <c r="F486" s="5">
        <v>28.77</v>
      </c>
    </row>
    <row r="487" spans="1:6" x14ac:dyDescent="0.25">
      <c r="A487" t="s">
        <v>39</v>
      </c>
      <c r="B487">
        <v>2018</v>
      </c>
      <c r="C487">
        <v>34</v>
      </c>
      <c r="D487" s="5">
        <f>SUMIFS('Video Digital'!$E:$E,'Video Digital'!B:B,A487,'Video Digital'!C:C,B487,'Video Digital'!D:D,C487)</f>
        <v>0</v>
      </c>
      <c r="E487" s="5">
        <f>SUMIFS('All Digital'!$E:$E,'All Digital'!B:B,A487,'All Digital'!C:C,B487,'All Digital'!D:D,C487)-D487</f>
        <v>0</v>
      </c>
      <c r="F487" s="5">
        <v>39.39</v>
      </c>
    </row>
    <row r="488" spans="1:6" x14ac:dyDescent="0.25">
      <c r="A488" t="s">
        <v>39</v>
      </c>
      <c r="B488">
        <v>2018</v>
      </c>
      <c r="C488">
        <v>35</v>
      </c>
      <c r="D488" s="5">
        <f>SUMIFS('Video Digital'!$E:$E,'Video Digital'!B:B,A488,'Video Digital'!C:C,B488,'Video Digital'!D:D,C488)</f>
        <v>0</v>
      </c>
      <c r="E488" s="5">
        <f>SUMIFS('All Digital'!$E:$E,'All Digital'!B:B,A488,'All Digital'!C:C,B488,'All Digital'!D:D,C488)-D488</f>
        <v>0</v>
      </c>
      <c r="F488" s="5">
        <v>32.75</v>
      </c>
    </row>
    <row r="489" spans="1:6" x14ac:dyDescent="0.25">
      <c r="A489" t="s">
        <v>39</v>
      </c>
      <c r="B489">
        <v>2018</v>
      </c>
      <c r="C489">
        <v>36</v>
      </c>
      <c r="D489" s="5">
        <f>SUMIFS('Video Digital'!$E:$E,'Video Digital'!B:B,A489,'Video Digital'!C:C,B489,'Video Digital'!D:D,C489)</f>
        <v>0</v>
      </c>
      <c r="E489" s="5">
        <f>SUMIFS('All Digital'!$E:$E,'All Digital'!B:B,A489,'All Digital'!C:C,B489,'All Digital'!D:D,C489)-D489</f>
        <v>0</v>
      </c>
      <c r="F489" s="5">
        <v>99</v>
      </c>
    </row>
    <row r="490" spans="1:6" x14ac:dyDescent="0.25">
      <c r="A490" t="s">
        <v>39</v>
      </c>
      <c r="B490">
        <v>2018</v>
      </c>
      <c r="C490">
        <v>37</v>
      </c>
      <c r="D490" s="5">
        <f>SUMIFS('Video Digital'!$E:$E,'Video Digital'!B:B,A490,'Video Digital'!C:C,B490,'Video Digital'!D:D,C490)</f>
        <v>0</v>
      </c>
      <c r="E490" s="5">
        <f>SUMIFS('All Digital'!$E:$E,'All Digital'!B:B,A490,'All Digital'!C:C,B490,'All Digital'!D:D,C490)-D490</f>
        <v>0</v>
      </c>
      <c r="F490" s="5">
        <v>150.49</v>
      </c>
    </row>
    <row r="491" spans="1:6" x14ac:dyDescent="0.25">
      <c r="A491" t="s">
        <v>39</v>
      </c>
      <c r="B491">
        <v>2018</v>
      </c>
      <c r="C491">
        <v>38</v>
      </c>
      <c r="D491" s="5">
        <f>SUMIFS('Video Digital'!$E:$E,'Video Digital'!B:B,A491,'Video Digital'!C:C,B491,'Video Digital'!D:D,C491)</f>
        <v>0</v>
      </c>
      <c r="E491" s="5">
        <f>SUMIFS('All Digital'!$E:$E,'All Digital'!B:B,A491,'All Digital'!C:C,B491,'All Digital'!D:D,C491)-D491</f>
        <v>0</v>
      </c>
      <c r="F491" s="5">
        <v>180.39000000000001</v>
      </c>
    </row>
    <row r="492" spans="1:6" x14ac:dyDescent="0.25">
      <c r="A492" t="s">
        <v>39</v>
      </c>
      <c r="B492">
        <v>2018</v>
      </c>
      <c r="C492">
        <v>39</v>
      </c>
      <c r="D492" s="5">
        <f>SUMIFS('Video Digital'!$E:$E,'Video Digital'!B:B,A492,'Video Digital'!C:C,B492,'Video Digital'!D:D,C492)</f>
        <v>0</v>
      </c>
      <c r="E492" s="5">
        <f>SUMIFS('All Digital'!$E:$E,'All Digital'!B:B,A492,'All Digital'!C:C,B492,'All Digital'!D:D,C492)-D492</f>
        <v>0</v>
      </c>
      <c r="F492" s="5">
        <v>239.18</v>
      </c>
    </row>
    <row r="493" spans="1:6" x14ac:dyDescent="0.25">
      <c r="A493" t="s">
        <v>39</v>
      </c>
      <c r="B493">
        <v>2018</v>
      </c>
      <c r="C493">
        <v>40</v>
      </c>
      <c r="D493" s="5">
        <f>SUMIFS('Video Digital'!$E:$E,'Video Digital'!B:B,A493,'Video Digital'!C:C,B493,'Video Digital'!D:D,C493)</f>
        <v>0</v>
      </c>
      <c r="E493" s="5">
        <f>SUMIFS('All Digital'!$E:$E,'All Digital'!B:B,A493,'All Digital'!C:C,B493,'All Digital'!D:D,C493)-D493</f>
        <v>0</v>
      </c>
      <c r="F493" s="5">
        <v>250</v>
      </c>
    </row>
    <row r="494" spans="1:6" x14ac:dyDescent="0.25">
      <c r="A494" t="s">
        <v>39</v>
      </c>
      <c r="B494">
        <v>2018</v>
      </c>
      <c r="C494">
        <v>41</v>
      </c>
      <c r="D494" s="5">
        <f>SUMIFS('Video Digital'!$E:$E,'Video Digital'!B:B,A494,'Video Digital'!C:C,B494,'Video Digital'!D:D,C494)</f>
        <v>0</v>
      </c>
      <c r="E494" s="5">
        <f>SUMIFS('All Digital'!$E:$E,'All Digital'!B:B,A494,'All Digital'!C:C,B494,'All Digital'!D:D,C494)-D494</f>
        <v>0</v>
      </c>
      <c r="F494" s="5">
        <v>177.82</v>
      </c>
    </row>
    <row r="495" spans="1:6" x14ac:dyDescent="0.25">
      <c r="A495" t="s">
        <v>39</v>
      </c>
      <c r="B495">
        <v>2018</v>
      </c>
      <c r="C495">
        <v>42</v>
      </c>
      <c r="D495" s="5">
        <f>SUMIFS('Video Digital'!$E:$E,'Video Digital'!B:B,A495,'Video Digital'!C:C,B495,'Video Digital'!D:D,C495)</f>
        <v>0</v>
      </c>
      <c r="E495" s="5">
        <f>SUMIFS('All Digital'!$E:$E,'All Digital'!B:B,A495,'All Digital'!C:C,B495,'All Digital'!D:D,C495)-D495</f>
        <v>0</v>
      </c>
      <c r="F495" s="5">
        <v>215.41</v>
      </c>
    </row>
    <row r="496" spans="1:6" x14ac:dyDescent="0.25">
      <c r="A496" t="s">
        <v>39</v>
      </c>
      <c r="B496">
        <v>2018</v>
      </c>
      <c r="C496">
        <v>43</v>
      </c>
      <c r="D496" s="5">
        <f>SUMIFS('Video Digital'!$E:$E,'Video Digital'!B:B,A496,'Video Digital'!C:C,B496,'Video Digital'!D:D,C496)</f>
        <v>0</v>
      </c>
      <c r="E496" s="5">
        <f>SUMIFS('All Digital'!$E:$E,'All Digital'!B:B,A496,'All Digital'!C:C,B496,'All Digital'!D:D,C496)-D496</f>
        <v>0</v>
      </c>
      <c r="F496" s="5">
        <v>269.47000000000003</v>
      </c>
    </row>
    <row r="497" spans="1:6" x14ac:dyDescent="0.25">
      <c r="A497" t="s">
        <v>39</v>
      </c>
      <c r="B497">
        <v>2018</v>
      </c>
      <c r="C497">
        <v>44</v>
      </c>
      <c r="D497" s="5">
        <f>SUMIFS('Video Digital'!$E:$E,'Video Digital'!B:B,A497,'Video Digital'!C:C,B497,'Video Digital'!D:D,C497)</f>
        <v>0</v>
      </c>
      <c r="E497" s="5">
        <f>SUMIFS('All Digital'!$E:$E,'All Digital'!B:B,A497,'All Digital'!C:C,B497,'All Digital'!D:D,C497)-D497</f>
        <v>0</v>
      </c>
      <c r="F497" s="5">
        <v>202.33</v>
      </c>
    </row>
    <row r="498" spans="1:6" x14ac:dyDescent="0.25">
      <c r="A498" t="s">
        <v>39</v>
      </c>
      <c r="B498">
        <v>2018</v>
      </c>
      <c r="C498">
        <v>45</v>
      </c>
      <c r="D498" s="5">
        <f>SUMIFS('Video Digital'!$E:$E,'Video Digital'!B:B,A498,'Video Digital'!C:C,B498,'Video Digital'!D:D,C498)</f>
        <v>0</v>
      </c>
      <c r="E498" s="5">
        <f>SUMIFS('All Digital'!$E:$E,'All Digital'!B:B,A498,'All Digital'!C:C,B498,'All Digital'!D:D,C498)-D498</f>
        <v>0</v>
      </c>
      <c r="F498" s="5">
        <v>226.98000000000002</v>
      </c>
    </row>
    <row r="499" spans="1:6" x14ac:dyDescent="0.25">
      <c r="A499" t="s">
        <v>39</v>
      </c>
      <c r="B499">
        <v>2018</v>
      </c>
      <c r="C499">
        <v>46</v>
      </c>
      <c r="D499" s="5">
        <f>SUMIFS('Video Digital'!$E:$E,'Video Digital'!B:B,A499,'Video Digital'!C:C,B499,'Video Digital'!D:D,C499)</f>
        <v>46049</v>
      </c>
      <c r="E499" s="5">
        <f>SUMIFS('All Digital'!$E:$E,'All Digital'!B:B,A499,'All Digital'!C:C,B499,'All Digital'!D:D,C499)-D499</f>
        <v>0</v>
      </c>
      <c r="F499" s="5">
        <v>348.54</v>
      </c>
    </row>
    <row r="500" spans="1:6" x14ac:dyDescent="0.25">
      <c r="A500" t="s">
        <v>39</v>
      </c>
      <c r="B500">
        <v>2018</v>
      </c>
      <c r="C500">
        <v>47</v>
      </c>
      <c r="D500" s="5">
        <f>SUMIFS('Video Digital'!$E:$E,'Video Digital'!B:B,A500,'Video Digital'!C:C,B500,'Video Digital'!D:D,C500)</f>
        <v>65036</v>
      </c>
      <c r="E500" s="5">
        <f>SUMIFS('All Digital'!$E:$E,'All Digital'!B:B,A500,'All Digital'!C:C,B500,'All Digital'!D:D,C500)-D500</f>
        <v>28975</v>
      </c>
      <c r="F500" s="5">
        <v>427.57</v>
      </c>
    </row>
    <row r="501" spans="1:6" x14ac:dyDescent="0.25">
      <c r="A501" t="s">
        <v>39</v>
      </c>
      <c r="B501">
        <v>2018</v>
      </c>
      <c r="C501">
        <v>48</v>
      </c>
      <c r="D501" s="5">
        <f>SUMIFS('Video Digital'!$E:$E,'Video Digital'!B:B,A501,'Video Digital'!C:C,B501,'Video Digital'!D:D,C501)</f>
        <v>94171</v>
      </c>
      <c r="E501" s="5">
        <f>SUMIFS('All Digital'!$E:$E,'All Digital'!B:B,A501,'All Digital'!C:C,B501,'All Digital'!D:D,C501)-D501</f>
        <v>108397</v>
      </c>
      <c r="F501" s="5">
        <v>428.40000000000003</v>
      </c>
    </row>
    <row r="502" spans="1:6" x14ac:dyDescent="0.25">
      <c r="A502" t="s">
        <v>39</v>
      </c>
      <c r="B502">
        <v>2018</v>
      </c>
      <c r="C502">
        <v>49</v>
      </c>
      <c r="D502" s="5">
        <f>SUMIFS('Video Digital'!$E:$E,'Video Digital'!B:B,A502,'Video Digital'!C:C,B502,'Video Digital'!D:D,C502)</f>
        <v>147488</v>
      </c>
      <c r="E502" s="5">
        <f>SUMIFS('All Digital'!$E:$E,'All Digital'!B:B,A502,'All Digital'!C:C,B502,'All Digital'!D:D,C502)-D502</f>
        <v>441639</v>
      </c>
      <c r="F502" s="5">
        <v>609.47</v>
      </c>
    </row>
    <row r="503" spans="1:6" x14ac:dyDescent="0.25">
      <c r="A503" t="s">
        <v>39</v>
      </c>
      <c r="B503">
        <v>2018</v>
      </c>
      <c r="C503">
        <v>50</v>
      </c>
      <c r="D503" s="5">
        <f>SUMIFS('Video Digital'!$E:$E,'Video Digital'!B:B,A503,'Video Digital'!C:C,B503,'Video Digital'!D:D,C503)</f>
        <v>191909</v>
      </c>
      <c r="E503" s="5">
        <f>SUMIFS('All Digital'!$E:$E,'All Digital'!B:B,A503,'All Digital'!C:C,B503,'All Digital'!D:D,C503)-D503</f>
        <v>132860</v>
      </c>
      <c r="F503" s="5">
        <v>599.33000000000004</v>
      </c>
    </row>
    <row r="504" spans="1:6" x14ac:dyDescent="0.25">
      <c r="A504" t="s">
        <v>39</v>
      </c>
      <c r="B504">
        <v>2018</v>
      </c>
      <c r="C504">
        <v>51</v>
      </c>
      <c r="D504" s="5">
        <f>SUMIFS('Video Digital'!$E:$E,'Video Digital'!B:B,A504,'Video Digital'!C:C,B504,'Video Digital'!D:D,C504)</f>
        <v>94111</v>
      </c>
      <c r="E504" s="5">
        <f>SUMIFS('All Digital'!$E:$E,'All Digital'!B:B,A504,'All Digital'!C:C,B504,'All Digital'!D:D,C504)-D504</f>
        <v>156593</v>
      </c>
      <c r="F504" s="5">
        <v>596.62</v>
      </c>
    </row>
    <row r="505" spans="1:6" x14ac:dyDescent="0.25">
      <c r="A505" t="s">
        <v>39</v>
      </c>
      <c r="B505">
        <v>2018</v>
      </c>
      <c r="C505">
        <v>52</v>
      </c>
      <c r="D505" s="5">
        <f>SUMIFS('Video Digital'!$E:$E,'Video Digital'!B:B,A505,'Video Digital'!C:C,B505,'Video Digital'!D:D,C505)</f>
        <v>368999</v>
      </c>
      <c r="E505" s="5">
        <f>SUMIFS('All Digital'!$E:$E,'All Digital'!B:B,A505,'All Digital'!C:C,B505,'All Digital'!D:D,C505)-D505</f>
        <v>464409</v>
      </c>
      <c r="F505" s="5">
        <v>487.47</v>
      </c>
    </row>
    <row r="506" spans="1:6" x14ac:dyDescent="0.25">
      <c r="A506" t="s">
        <v>39</v>
      </c>
      <c r="B506">
        <v>2019</v>
      </c>
      <c r="C506">
        <v>1</v>
      </c>
      <c r="D506" s="5">
        <f>SUMIFS('Video Digital'!$E:$E,'Video Digital'!B:B,A506,'Video Digital'!C:C,B506,'Video Digital'!D:D,C506)</f>
        <v>0</v>
      </c>
      <c r="E506" s="5">
        <f>SUMIFS('All Digital'!$E:$E,'All Digital'!B:B,A506,'All Digital'!C:C,B506,'All Digital'!D:D,C506)-D506</f>
        <v>0</v>
      </c>
      <c r="F506" s="5">
        <v>419.99</v>
      </c>
    </row>
    <row r="507" spans="1:6" x14ac:dyDescent="0.25">
      <c r="A507" t="s">
        <v>39</v>
      </c>
      <c r="B507">
        <v>2019</v>
      </c>
      <c r="C507">
        <v>2</v>
      </c>
      <c r="D507" s="5">
        <f>SUMIFS('Video Digital'!$E:$E,'Video Digital'!B:B,A507,'Video Digital'!C:C,B507,'Video Digital'!D:D,C507)</f>
        <v>473343</v>
      </c>
      <c r="E507" s="5">
        <f>SUMIFS('All Digital'!$E:$E,'All Digital'!B:B,A507,'All Digital'!C:C,B507,'All Digital'!D:D,C507)-D507</f>
        <v>538919</v>
      </c>
      <c r="F507" s="5">
        <v>445.02</v>
      </c>
    </row>
    <row r="508" spans="1:6" x14ac:dyDescent="0.25">
      <c r="A508" t="s">
        <v>39</v>
      </c>
      <c r="B508">
        <v>2019</v>
      </c>
      <c r="C508">
        <v>3</v>
      </c>
      <c r="D508" s="5">
        <f>SUMIFS('Video Digital'!$E:$E,'Video Digital'!B:B,A508,'Video Digital'!C:C,B508,'Video Digital'!D:D,C508)</f>
        <v>111597</v>
      </c>
      <c r="E508" s="5">
        <f>SUMIFS('All Digital'!$E:$E,'All Digital'!B:B,A508,'All Digital'!C:C,B508,'All Digital'!D:D,C508)-D508</f>
        <v>99049</v>
      </c>
      <c r="F508" s="5">
        <v>642.23</v>
      </c>
    </row>
    <row r="509" spans="1:6" x14ac:dyDescent="0.25">
      <c r="A509" t="s">
        <v>39</v>
      </c>
      <c r="B509">
        <v>2019</v>
      </c>
      <c r="C509">
        <v>4</v>
      </c>
      <c r="D509" s="5">
        <f>SUMIFS('Video Digital'!$E:$E,'Video Digital'!B:B,A509,'Video Digital'!C:C,B509,'Video Digital'!D:D,C509)</f>
        <v>0</v>
      </c>
      <c r="E509" s="5">
        <f>SUMIFS('All Digital'!$E:$E,'All Digital'!B:B,A509,'All Digital'!C:C,B509,'All Digital'!D:D,C509)-D509</f>
        <v>0</v>
      </c>
      <c r="F509" s="5">
        <v>485.44</v>
      </c>
    </row>
    <row r="510" spans="1:6" x14ac:dyDescent="0.25">
      <c r="A510" t="s">
        <v>39</v>
      </c>
      <c r="B510">
        <v>2019</v>
      </c>
      <c r="C510">
        <v>5</v>
      </c>
      <c r="D510" s="5">
        <f>SUMIFS('Video Digital'!$E:$E,'Video Digital'!B:B,A510,'Video Digital'!C:C,B510,'Video Digital'!D:D,C510)</f>
        <v>0</v>
      </c>
      <c r="E510" s="5">
        <f>SUMIFS('All Digital'!$E:$E,'All Digital'!B:B,A510,'All Digital'!C:C,B510,'All Digital'!D:D,C510)-D510</f>
        <v>0</v>
      </c>
      <c r="F510" s="5">
        <v>591.20000000000005</v>
      </c>
    </row>
    <row r="511" spans="1:6" x14ac:dyDescent="0.25">
      <c r="A511" t="s">
        <v>39</v>
      </c>
      <c r="B511">
        <v>2019</v>
      </c>
      <c r="C511">
        <v>6</v>
      </c>
      <c r="D511" s="5">
        <f>SUMIFS('Video Digital'!$E:$E,'Video Digital'!B:B,A511,'Video Digital'!C:C,B511,'Video Digital'!D:D,C511)</f>
        <v>0</v>
      </c>
      <c r="E511" s="5">
        <f>SUMIFS('All Digital'!$E:$E,'All Digital'!B:B,A511,'All Digital'!C:C,B511,'All Digital'!D:D,C511)-D511</f>
        <v>0</v>
      </c>
      <c r="F511" s="5">
        <v>418.67</v>
      </c>
    </row>
    <row r="512" spans="1:6" x14ac:dyDescent="0.25">
      <c r="A512" t="s">
        <v>39</v>
      </c>
      <c r="B512">
        <v>2019</v>
      </c>
      <c r="C512">
        <v>7</v>
      </c>
      <c r="D512" s="5">
        <f>SUMIFS('Video Digital'!$E:$E,'Video Digital'!B:B,A512,'Video Digital'!C:C,B512,'Video Digital'!D:D,C512)</f>
        <v>300938</v>
      </c>
      <c r="E512" s="5">
        <f>SUMIFS('All Digital'!$E:$E,'All Digital'!B:B,A512,'All Digital'!C:C,B512,'All Digital'!D:D,C512)-D512</f>
        <v>262078</v>
      </c>
      <c r="F512" s="5">
        <v>337.46</v>
      </c>
    </row>
    <row r="513" spans="1:9" x14ac:dyDescent="0.25">
      <c r="A513" t="s">
        <v>39</v>
      </c>
      <c r="B513">
        <v>2019</v>
      </c>
      <c r="C513">
        <v>8</v>
      </c>
      <c r="D513" s="5">
        <f>SUMIFS('Video Digital'!$E:$E,'Video Digital'!B:B,A513,'Video Digital'!C:C,B513,'Video Digital'!D:D,C513)</f>
        <v>880473</v>
      </c>
      <c r="E513" s="5">
        <f>SUMIFS('All Digital'!$E:$E,'All Digital'!B:B,A513,'All Digital'!C:C,B513,'All Digital'!D:D,C513)-D513</f>
        <v>983275</v>
      </c>
      <c r="F513" s="5">
        <v>341.04</v>
      </c>
    </row>
    <row r="514" spans="1:9" x14ac:dyDescent="0.25">
      <c r="A514" t="s">
        <v>39</v>
      </c>
      <c r="B514">
        <v>2019</v>
      </c>
      <c r="C514">
        <v>9</v>
      </c>
      <c r="D514" s="5">
        <f>SUMIFS('Video Digital'!$E:$E,'Video Digital'!B:B,A514,'Video Digital'!C:C,B514,'Video Digital'!D:D,C514)</f>
        <v>888178</v>
      </c>
      <c r="E514" s="5">
        <f>SUMIFS('All Digital'!$E:$E,'All Digital'!B:B,A514,'All Digital'!C:C,B514,'All Digital'!D:D,C514)-D514</f>
        <v>930962</v>
      </c>
      <c r="F514" s="5">
        <v>338.48</v>
      </c>
    </row>
    <row r="515" spans="1:9" x14ac:dyDescent="0.25">
      <c r="A515" t="s">
        <v>39</v>
      </c>
      <c r="B515">
        <v>2019</v>
      </c>
      <c r="C515">
        <v>10</v>
      </c>
      <c r="D515" s="5">
        <f>SUMIFS('Video Digital'!$E:$E,'Video Digital'!B:B,A515,'Video Digital'!C:C,B515,'Video Digital'!D:D,C515)</f>
        <v>782659</v>
      </c>
      <c r="E515" s="5">
        <f>SUMIFS('All Digital'!$E:$E,'All Digital'!B:B,A515,'All Digital'!C:C,B515,'All Digital'!D:D,C515)-D515</f>
        <v>865253</v>
      </c>
      <c r="F515" s="5">
        <v>216.48000000000002</v>
      </c>
    </row>
    <row r="516" spans="1:9" x14ac:dyDescent="0.25">
      <c r="A516" t="s">
        <v>39</v>
      </c>
      <c r="B516">
        <v>2019</v>
      </c>
      <c r="C516">
        <v>11</v>
      </c>
      <c r="D516" s="5">
        <f>SUMIFS('Video Digital'!$E:$E,'Video Digital'!B:B,A516,'Video Digital'!C:C,B516,'Video Digital'!D:D,C516)</f>
        <v>596225</v>
      </c>
      <c r="E516" s="5">
        <f>SUMIFS('All Digital'!$E:$E,'All Digital'!B:B,A516,'All Digital'!C:C,B516,'All Digital'!D:D,C516)-D516</f>
        <v>644167</v>
      </c>
      <c r="F516" s="5">
        <v>208.74</v>
      </c>
    </row>
    <row r="517" spans="1:9" x14ac:dyDescent="0.25">
      <c r="A517" t="s">
        <v>39</v>
      </c>
      <c r="B517">
        <v>2019</v>
      </c>
      <c r="C517">
        <v>12</v>
      </c>
      <c r="D517" s="5">
        <f>SUMIFS('Video Digital'!$E:$E,'Video Digital'!B:B,A517,'Video Digital'!C:C,B517,'Video Digital'!D:D,C517)</f>
        <v>493650</v>
      </c>
      <c r="E517" s="5">
        <f>SUMIFS('All Digital'!$E:$E,'All Digital'!B:B,A517,'All Digital'!C:C,B517,'All Digital'!D:D,C517)-D517</f>
        <v>129710</v>
      </c>
      <c r="F517" s="5">
        <v>177.11</v>
      </c>
    </row>
    <row r="518" spans="1:9" x14ac:dyDescent="0.25">
      <c r="A518" t="s">
        <v>39</v>
      </c>
      <c r="B518">
        <v>2019</v>
      </c>
      <c r="C518">
        <v>13</v>
      </c>
      <c r="D518" s="5">
        <f>SUMIFS('Video Digital'!$E:$E,'Video Digital'!B:B,A518,'Video Digital'!C:C,B518,'Video Digital'!D:D,C518)</f>
        <v>435584</v>
      </c>
      <c r="E518" s="5">
        <f>SUMIFS('All Digital'!$E:$E,'All Digital'!B:B,A518,'All Digital'!C:C,B518,'All Digital'!D:D,C518)-D518</f>
        <v>88904</v>
      </c>
      <c r="F518" s="5">
        <v>121.09</v>
      </c>
    </row>
    <row r="519" spans="1:9" x14ac:dyDescent="0.25">
      <c r="A519" t="s">
        <v>39</v>
      </c>
      <c r="B519">
        <v>2019</v>
      </c>
      <c r="C519">
        <v>14</v>
      </c>
      <c r="D519" s="5">
        <f>SUMIFS('Video Digital'!$E:$E,'Video Digital'!B:B,A519,'Video Digital'!C:C,B519,'Video Digital'!D:D,C519)</f>
        <v>0</v>
      </c>
      <c r="E519" s="5">
        <f>SUMIFS('All Digital'!$E:$E,'All Digital'!B:B,A519,'All Digital'!C:C,B519,'All Digital'!D:D,C519)-D519</f>
        <v>0</v>
      </c>
      <c r="F519" s="5">
        <v>159.83000000000001</v>
      </c>
    </row>
    <row r="520" spans="1:9" x14ac:dyDescent="0.25">
      <c r="A520" t="s">
        <v>39</v>
      </c>
      <c r="B520">
        <v>2019</v>
      </c>
      <c r="C520">
        <v>15</v>
      </c>
      <c r="D520" s="5">
        <f>SUMIFS('Video Digital'!$E:$E,'Video Digital'!B:B,A520,'Video Digital'!C:C,B520,'Video Digital'!D:D,C520)</f>
        <v>0</v>
      </c>
      <c r="E520" s="5">
        <f>SUMIFS('All Digital'!$E:$E,'All Digital'!B:B,A520,'All Digital'!C:C,B520,'All Digital'!D:D,C520)-D520</f>
        <v>0</v>
      </c>
      <c r="F520" s="5">
        <v>129.55000000000001</v>
      </c>
    </row>
    <row r="521" spans="1:9" x14ac:dyDescent="0.25">
      <c r="A521" t="s">
        <v>39</v>
      </c>
      <c r="B521">
        <v>2019</v>
      </c>
      <c r="C521">
        <v>16</v>
      </c>
      <c r="D521" s="5">
        <f>SUMIFS('Video Digital'!$E:$E,'Video Digital'!B:B,A521,'Video Digital'!C:C,B521,'Video Digital'!D:D,C521)</f>
        <v>0</v>
      </c>
      <c r="E521" s="5">
        <f>SUMIFS('All Digital'!$E:$E,'All Digital'!B:B,A521,'All Digital'!C:C,B521,'All Digital'!D:D,C521)-D521</f>
        <v>0</v>
      </c>
      <c r="F521" s="5">
        <v>154.18</v>
      </c>
    </row>
    <row r="522" spans="1:9" x14ac:dyDescent="0.25">
      <c r="A522" t="s">
        <v>39</v>
      </c>
      <c r="B522">
        <v>2019</v>
      </c>
      <c r="C522">
        <v>17</v>
      </c>
      <c r="D522" s="5">
        <f>SUMIFS('Video Digital'!$E:$E,'Video Digital'!B:B,A522,'Video Digital'!C:C,B522,'Video Digital'!D:D,C522)</f>
        <v>0</v>
      </c>
      <c r="E522" s="5">
        <f>SUMIFS('All Digital'!$E:$E,'All Digital'!B:B,A522,'All Digital'!C:C,B522,'All Digital'!D:D,C522)-D522</f>
        <v>0</v>
      </c>
      <c r="F522" s="5">
        <v>114.01</v>
      </c>
    </row>
    <row r="523" spans="1:9" x14ac:dyDescent="0.25">
      <c r="A523" t="s">
        <v>40</v>
      </c>
      <c r="B523">
        <v>2017</v>
      </c>
      <c r="C523">
        <v>1</v>
      </c>
      <c r="D523" s="5">
        <f>SUMIFS('Video Digital'!$E:$E,'Video Digital'!B:B,A523,'Video Digital'!C:C,B523,'Video Digital'!D:D,C523)</f>
        <v>0</v>
      </c>
      <c r="E523" s="5">
        <f>SUMIFS('All Digital'!$E:$E,'All Digital'!B:B,A523,'All Digital'!C:C,B523,'All Digital'!D:D,C523)-D523</f>
        <v>0</v>
      </c>
      <c r="F523" s="5">
        <v>40.69</v>
      </c>
    </row>
    <row r="524" spans="1:9" x14ac:dyDescent="0.25">
      <c r="A524" t="s">
        <v>40</v>
      </c>
      <c r="B524">
        <v>2017</v>
      </c>
      <c r="C524">
        <v>2</v>
      </c>
      <c r="D524" s="5">
        <f>SUMIFS('Video Digital'!$E:$E,'Video Digital'!B:B,A524,'Video Digital'!C:C,B524,'Video Digital'!D:D,C524)</f>
        <v>0</v>
      </c>
      <c r="E524" s="5">
        <f>SUMIFS('All Digital'!$E:$E,'All Digital'!B:B,A524,'All Digital'!C:C,B524,'All Digital'!D:D,C524)-D524</f>
        <v>0</v>
      </c>
      <c r="F524" s="5">
        <v>14.25</v>
      </c>
      <c r="G524">
        <v>134.84</v>
      </c>
      <c r="H524">
        <v>202.27</v>
      </c>
      <c r="I524">
        <v>215.76</v>
      </c>
    </row>
    <row r="525" spans="1:9" x14ac:dyDescent="0.25">
      <c r="A525" t="s">
        <v>40</v>
      </c>
      <c r="B525">
        <v>2017</v>
      </c>
      <c r="C525">
        <v>3</v>
      </c>
      <c r="D525" s="5">
        <f>SUMIFS('Video Digital'!$E:$E,'Video Digital'!B:B,A525,'Video Digital'!C:C,B525,'Video Digital'!D:D,C525)</f>
        <v>0</v>
      </c>
      <c r="E525" s="5">
        <f>SUMIFS('All Digital'!$E:$E,'All Digital'!B:B,A525,'All Digital'!C:C,B525,'All Digital'!D:D,C525)-D525</f>
        <v>0</v>
      </c>
      <c r="F525" s="5">
        <v>26.28</v>
      </c>
      <c r="G525">
        <v>332.9</v>
      </c>
      <c r="H525">
        <v>393.81</v>
      </c>
      <c r="I525">
        <v>406.41</v>
      </c>
    </row>
    <row r="526" spans="1:9" x14ac:dyDescent="0.25">
      <c r="A526" t="s">
        <v>40</v>
      </c>
      <c r="B526">
        <v>2017</v>
      </c>
      <c r="C526">
        <v>4</v>
      </c>
      <c r="D526" s="5">
        <f>SUMIFS('Video Digital'!$E:$E,'Video Digital'!B:B,A526,'Video Digital'!C:C,B526,'Video Digital'!D:D,C526)</f>
        <v>0</v>
      </c>
      <c r="E526" s="5">
        <f>SUMIFS('All Digital'!$E:$E,'All Digital'!B:B,A526,'All Digital'!C:C,B526,'All Digital'!D:D,C526)-D526</f>
        <v>0</v>
      </c>
      <c r="F526" s="5">
        <v>9.5500000000000007</v>
      </c>
      <c r="G526">
        <v>330.38</v>
      </c>
      <c r="H526">
        <v>377.89</v>
      </c>
      <c r="I526">
        <v>387.68</v>
      </c>
    </row>
    <row r="527" spans="1:9" x14ac:dyDescent="0.25">
      <c r="A527" t="s">
        <v>40</v>
      </c>
      <c r="B527">
        <v>2017</v>
      </c>
      <c r="C527">
        <v>5</v>
      </c>
      <c r="D527" s="5">
        <f>SUMIFS('Video Digital'!$E:$E,'Video Digital'!B:B,A527,'Video Digital'!C:C,B527,'Video Digital'!D:D,C527)</f>
        <v>0</v>
      </c>
      <c r="E527" s="5">
        <f>SUMIFS('All Digital'!$E:$E,'All Digital'!B:B,A527,'All Digital'!C:C,B527,'All Digital'!D:D,C527)-D527</f>
        <v>0</v>
      </c>
      <c r="F527" s="5">
        <v>30.67</v>
      </c>
      <c r="G527">
        <v>276.74</v>
      </c>
      <c r="H527">
        <v>276.52999999999997</v>
      </c>
      <c r="I527">
        <v>276.74</v>
      </c>
    </row>
    <row r="528" spans="1:9" x14ac:dyDescent="0.25">
      <c r="A528" t="s">
        <v>40</v>
      </c>
      <c r="B528">
        <v>2017</v>
      </c>
      <c r="C528">
        <v>6</v>
      </c>
      <c r="D528" s="5">
        <f>SUMIFS('Video Digital'!$E:$E,'Video Digital'!B:B,A528,'Video Digital'!C:C,B528,'Video Digital'!D:D,C528)</f>
        <v>0</v>
      </c>
      <c r="E528" s="5">
        <f>SUMIFS('All Digital'!$E:$E,'All Digital'!B:B,A528,'All Digital'!C:C,B528,'All Digital'!D:D,C528)-D528</f>
        <v>0</v>
      </c>
      <c r="F528" s="5">
        <v>28.59</v>
      </c>
      <c r="G528">
        <v>196.79</v>
      </c>
      <c r="H528">
        <v>196.7</v>
      </c>
      <c r="I528">
        <v>196.79</v>
      </c>
    </row>
    <row r="529" spans="1:6" x14ac:dyDescent="0.25">
      <c r="A529" t="s">
        <v>40</v>
      </c>
      <c r="B529">
        <v>2017</v>
      </c>
      <c r="C529">
        <v>7</v>
      </c>
      <c r="D529" s="5">
        <f>SUMIFS('Video Digital'!$E:$E,'Video Digital'!B:B,A529,'Video Digital'!C:C,B529,'Video Digital'!D:D,C529)</f>
        <v>0</v>
      </c>
      <c r="E529" s="5">
        <f>SUMIFS('All Digital'!$E:$E,'All Digital'!B:B,A529,'All Digital'!C:C,B529,'All Digital'!D:D,C529)-D529</f>
        <v>0</v>
      </c>
      <c r="F529" s="5">
        <v>15.39</v>
      </c>
    </row>
    <row r="530" spans="1:6" x14ac:dyDescent="0.25">
      <c r="A530" t="s">
        <v>40</v>
      </c>
      <c r="B530">
        <v>2017</v>
      </c>
      <c r="C530">
        <v>8</v>
      </c>
      <c r="D530" s="5">
        <f>SUMIFS('Video Digital'!$E:$E,'Video Digital'!B:B,A530,'Video Digital'!C:C,B530,'Video Digital'!D:D,C530)</f>
        <v>0</v>
      </c>
      <c r="E530" s="5">
        <f>SUMIFS('All Digital'!$E:$E,'All Digital'!B:B,A530,'All Digital'!C:C,B530,'All Digital'!D:D,C530)-D530</f>
        <v>0</v>
      </c>
      <c r="F530" s="5">
        <v>16.46</v>
      </c>
    </row>
    <row r="531" spans="1:6" x14ac:dyDescent="0.25">
      <c r="A531" t="s">
        <v>40</v>
      </c>
      <c r="B531">
        <v>2017</v>
      </c>
      <c r="C531">
        <v>9</v>
      </c>
      <c r="D531" s="5">
        <f>SUMIFS('Video Digital'!$E:$E,'Video Digital'!B:B,A531,'Video Digital'!C:C,B531,'Video Digital'!D:D,C531)</f>
        <v>0</v>
      </c>
      <c r="E531" s="5">
        <f>SUMIFS('All Digital'!$E:$E,'All Digital'!B:B,A531,'All Digital'!C:C,B531,'All Digital'!D:D,C531)-D531</f>
        <v>0</v>
      </c>
      <c r="F531" s="5">
        <v>23.72</v>
      </c>
    </row>
    <row r="532" spans="1:6" x14ac:dyDescent="0.25">
      <c r="A532" t="s">
        <v>40</v>
      </c>
      <c r="B532">
        <v>2017</v>
      </c>
      <c r="C532">
        <v>10</v>
      </c>
      <c r="D532" s="5">
        <f>SUMIFS('Video Digital'!$E:$E,'Video Digital'!B:B,A532,'Video Digital'!C:C,B532,'Video Digital'!D:D,C532)</f>
        <v>0</v>
      </c>
      <c r="E532" s="5">
        <f>SUMIFS('All Digital'!$E:$E,'All Digital'!B:B,A532,'All Digital'!C:C,B532,'All Digital'!D:D,C532)-D532</f>
        <v>0</v>
      </c>
      <c r="F532" s="5">
        <v>16.809999999999999</v>
      </c>
    </row>
    <row r="533" spans="1:6" x14ac:dyDescent="0.25">
      <c r="A533" t="s">
        <v>40</v>
      </c>
      <c r="B533">
        <v>2017</v>
      </c>
      <c r="C533">
        <v>11</v>
      </c>
      <c r="D533" s="5">
        <f>SUMIFS('Video Digital'!$E:$E,'Video Digital'!B:B,A533,'Video Digital'!C:C,B533,'Video Digital'!D:D,C533)</f>
        <v>0</v>
      </c>
      <c r="E533" s="5">
        <f>SUMIFS('All Digital'!$E:$E,'All Digital'!B:B,A533,'All Digital'!C:C,B533,'All Digital'!D:D,C533)-D533</f>
        <v>0</v>
      </c>
      <c r="F533" s="5">
        <v>6.98</v>
      </c>
    </row>
    <row r="534" spans="1:6" x14ac:dyDescent="0.25">
      <c r="A534" t="s">
        <v>40</v>
      </c>
      <c r="B534">
        <v>2017</v>
      </c>
      <c r="C534">
        <v>12</v>
      </c>
      <c r="D534" s="5">
        <f>SUMIFS('Video Digital'!$E:$E,'Video Digital'!B:B,A534,'Video Digital'!C:C,B534,'Video Digital'!D:D,C534)</f>
        <v>0</v>
      </c>
      <c r="E534" s="5">
        <f>SUMIFS('All Digital'!$E:$E,'All Digital'!B:B,A534,'All Digital'!C:C,B534,'All Digital'!D:D,C534)-D534</f>
        <v>0</v>
      </c>
      <c r="F534" s="5">
        <v>20.75</v>
      </c>
    </row>
    <row r="535" spans="1:6" x14ac:dyDescent="0.25">
      <c r="A535" t="s">
        <v>40</v>
      </c>
      <c r="B535">
        <v>2017</v>
      </c>
      <c r="C535">
        <v>13</v>
      </c>
      <c r="D535" s="5">
        <f>SUMIFS('Video Digital'!$E:$E,'Video Digital'!B:B,A535,'Video Digital'!C:C,B535,'Video Digital'!D:D,C535)</f>
        <v>0</v>
      </c>
      <c r="E535" s="5">
        <f>SUMIFS('All Digital'!$E:$E,'All Digital'!B:B,A535,'All Digital'!C:C,B535,'All Digital'!D:D,C535)-D535</f>
        <v>0</v>
      </c>
      <c r="F535" s="5">
        <v>12.030000000000001</v>
      </c>
    </row>
    <row r="536" spans="1:6" x14ac:dyDescent="0.25">
      <c r="A536" t="s">
        <v>40</v>
      </c>
      <c r="B536">
        <v>2017</v>
      </c>
      <c r="C536">
        <v>14</v>
      </c>
      <c r="D536" s="5">
        <f>SUMIFS('Video Digital'!$E:$E,'Video Digital'!B:B,A536,'Video Digital'!C:C,B536,'Video Digital'!D:D,C536)</f>
        <v>0</v>
      </c>
      <c r="E536" s="5">
        <f>SUMIFS('All Digital'!$E:$E,'All Digital'!B:B,A536,'All Digital'!C:C,B536,'All Digital'!D:D,C536)-D536</f>
        <v>0</v>
      </c>
      <c r="F536" s="5">
        <v>10.07</v>
      </c>
    </row>
    <row r="537" spans="1:6" x14ac:dyDescent="0.25">
      <c r="A537" t="s">
        <v>40</v>
      </c>
      <c r="B537">
        <v>2017</v>
      </c>
      <c r="C537">
        <v>15</v>
      </c>
      <c r="D537" s="5">
        <f>SUMIFS('Video Digital'!$E:$E,'Video Digital'!B:B,A537,'Video Digital'!C:C,B537,'Video Digital'!D:D,C537)</f>
        <v>0</v>
      </c>
      <c r="E537" s="5">
        <f>SUMIFS('All Digital'!$E:$E,'All Digital'!B:B,A537,'All Digital'!C:C,B537,'All Digital'!D:D,C537)-D537</f>
        <v>0</v>
      </c>
      <c r="F537" s="5">
        <v>14.07</v>
      </c>
    </row>
    <row r="538" spans="1:6" x14ac:dyDescent="0.25">
      <c r="A538" t="s">
        <v>40</v>
      </c>
      <c r="B538">
        <v>2017</v>
      </c>
      <c r="C538">
        <v>16</v>
      </c>
      <c r="D538" s="5">
        <f>SUMIFS('Video Digital'!$E:$E,'Video Digital'!B:B,A538,'Video Digital'!C:C,B538,'Video Digital'!D:D,C538)</f>
        <v>0</v>
      </c>
      <c r="E538" s="5">
        <f>SUMIFS('All Digital'!$E:$E,'All Digital'!B:B,A538,'All Digital'!C:C,B538,'All Digital'!D:D,C538)-D538</f>
        <v>0</v>
      </c>
      <c r="F538" s="5">
        <v>4.84</v>
      </c>
    </row>
    <row r="539" spans="1:6" x14ac:dyDescent="0.25">
      <c r="A539" t="s">
        <v>40</v>
      </c>
      <c r="B539">
        <v>2017</v>
      </c>
      <c r="C539">
        <v>17</v>
      </c>
      <c r="D539" s="5">
        <f>SUMIFS('Video Digital'!$E:$E,'Video Digital'!B:B,A539,'Video Digital'!C:C,B539,'Video Digital'!D:D,C539)</f>
        <v>0</v>
      </c>
      <c r="E539" s="5">
        <f>SUMIFS('All Digital'!$E:$E,'All Digital'!B:B,A539,'All Digital'!C:C,B539,'All Digital'!D:D,C539)-D539</f>
        <v>0</v>
      </c>
      <c r="F539" s="5">
        <v>18.37</v>
      </c>
    </row>
    <row r="540" spans="1:6" x14ac:dyDescent="0.25">
      <c r="A540" t="s">
        <v>40</v>
      </c>
      <c r="B540">
        <v>2017</v>
      </c>
      <c r="C540">
        <v>18</v>
      </c>
      <c r="D540" s="5">
        <f>SUMIFS('Video Digital'!$E:$E,'Video Digital'!B:B,A540,'Video Digital'!C:C,B540,'Video Digital'!D:D,C540)</f>
        <v>0</v>
      </c>
      <c r="E540" s="5">
        <f>SUMIFS('All Digital'!$E:$E,'All Digital'!B:B,A540,'All Digital'!C:C,B540,'All Digital'!D:D,C540)-D540</f>
        <v>0</v>
      </c>
      <c r="F540" s="5">
        <v>9.82</v>
      </c>
    </row>
    <row r="541" spans="1:6" x14ac:dyDescent="0.25">
      <c r="A541" t="s">
        <v>40</v>
      </c>
      <c r="B541">
        <v>2017</v>
      </c>
      <c r="C541">
        <v>19</v>
      </c>
      <c r="D541" s="5">
        <f>SUMIFS('Video Digital'!$E:$E,'Video Digital'!B:B,A541,'Video Digital'!C:C,B541,'Video Digital'!D:D,C541)</f>
        <v>0</v>
      </c>
      <c r="E541" s="5">
        <f>SUMIFS('All Digital'!$E:$E,'All Digital'!B:B,A541,'All Digital'!C:C,B541,'All Digital'!D:D,C541)-D541</f>
        <v>0</v>
      </c>
      <c r="F541" s="5">
        <v>11.28</v>
      </c>
    </row>
    <row r="542" spans="1:6" x14ac:dyDescent="0.25">
      <c r="A542" t="s">
        <v>40</v>
      </c>
      <c r="B542">
        <v>2017</v>
      </c>
      <c r="C542">
        <v>20</v>
      </c>
      <c r="D542" s="5">
        <f>SUMIFS('Video Digital'!$E:$E,'Video Digital'!B:B,A542,'Video Digital'!C:C,B542,'Video Digital'!D:D,C542)</f>
        <v>0</v>
      </c>
      <c r="E542" s="5">
        <f>SUMIFS('All Digital'!$E:$E,'All Digital'!B:B,A542,'All Digital'!C:C,B542,'All Digital'!D:D,C542)-D542</f>
        <v>0</v>
      </c>
      <c r="F542" s="5">
        <v>19.18</v>
      </c>
    </row>
    <row r="543" spans="1:6" x14ac:dyDescent="0.25">
      <c r="A543" t="s">
        <v>40</v>
      </c>
      <c r="B543">
        <v>2017</v>
      </c>
      <c r="C543">
        <v>21</v>
      </c>
      <c r="D543" s="5">
        <f>SUMIFS('Video Digital'!$E:$E,'Video Digital'!B:B,A543,'Video Digital'!C:C,B543,'Video Digital'!D:D,C543)</f>
        <v>0</v>
      </c>
      <c r="E543" s="5">
        <f>SUMIFS('All Digital'!$E:$E,'All Digital'!B:B,A543,'All Digital'!C:C,B543,'All Digital'!D:D,C543)-D543</f>
        <v>0</v>
      </c>
      <c r="F543" s="5">
        <v>10.040000000000001</v>
      </c>
    </row>
    <row r="544" spans="1:6" x14ac:dyDescent="0.25">
      <c r="A544" t="s">
        <v>40</v>
      </c>
      <c r="B544">
        <v>2017</v>
      </c>
      <c r="C544">
        <v>22</v>
      </c>
      <c r="D544" s="5">
        <f>SUMIFS('Video Digital'!$E:$E,'Video Digital'!B:B,A544,'Video Digital'!C:C,B544,'Video Digital'!D:D,C544)</f>
        <v>0</v>
      </c>
      <c r="E544" s="5">
        <f>SUMIFS('All Digital'!$E:$E,'All Digital'!B:B,A544,'All Digital'!C:C,B544,'All Digital'!D:D,C544)-D544</f>
        <v>0</v>
      </c>
      <c r="F544" s="5">
        <v>10.950000000000001</v>
      </c>
    </row>
    <row r="545" spans="1:9" x14ac:dyDescent="0.25">
      <c r="A545" t="s">
        <v>40</v>
      </c>
      <c r="B545">
        <v>2017</v>
      </c>
      <c r="C545">
        <v>23</v>
      </c>
      <c r="D545" s="5">
        <f>SUMIFS('Video Digital'!$E:$E,'Video Digital'!B:B,A545,'Video Digital'!C:C,B545,'Video Digital'!D:D,C545)</f>
        <v>0</v>
      </c>
      <c r="E545" s="5">
        <f>SUMIFS('All Digital'!$E:$E,'All Digital'!B:B,A545,'All Digital'!C:C,B545,'All Digital'!D:D,C545)-D545</f>
        <v>0</v>
      </c>
      <c r="F545" s="5">
        <v>5.8</v>
      </c>
    </row>
    <row r="546" spans="1:9" x14ac:dyDescent="0.25">
      <c r="A546" t="s">
        <v>40</v>
      </c>
      <c r="B546">
        <v>2017</v>
      </c>
      <c r="C546">
        <v>24</v>
      </c>
      <c r="D546" s="5">
        <f>SUMIFS('Video Digital'!$E:$E,'Video Digital'!B:B,A546,'Video Digital'!C:C,B546,'Video Digital'!D:D,C546)</f>
        <v>0</v>
      </c>
      <c r="E546" s="5">
        <f>SUMIFS('All Digital'!$E:$E,'All Digital'!B:B,A546,'All Digital'!C:C,B546,'All Digital'!D:D,C546)-D546</f>
        <v>0</v>
      </c>
      <c r="F546" s="5">
        <v>6.87</v>
      </c>
    </row>
    <row r="547" spans="1:9" x14ac:dyDescent="0.25">
      <c r="A547" t="s">
        <v>40</v>
      </c>
      <c r="B547">
        <v>2017</v>
      </c>
      <c r="C547">
        <v>25</v>
      </c>
      <c r="D547" s="5">
        <f>SUMIFS('Video Digital'!$E:$E,'Video Digital'!B:B,A547,'Video Digital'!C:C,B547,'Video Digital'!D:D,C547)</f>
        <v>0</v>
      </c>
      <c r="E547" s="5">
        <f>SUMIFS('All Digital'!$E:$E,'All Digital'!B:B,A547,'All Digital'!C:C,B547,'All Digital'!D:D,C547)-D547</f>
        <v>0</v>
      </c>
      <c r="F547" s="5">
        <v>7.19</v>
      </c>
    </row>
    <row r="548" spans="1:9" x14ac:dyDescent="0.25">
      <c r="A548" t="s">
        <v>40</v>
      </c>
      <c r="B548">
        <v>2017</v>
      </c>
      <c r="C548">
        <v>26</v>
      </c>
      <c r="D548" s="5">
        <f>SUMIFS('Video Digital'!$E:$E,'Video Digital'!B:B,A548,'Video Digital'!C:C,B548,'Video Digital'!D:D,C548)</f>
        <v>0</v>
      </c>
      <c r="E548" s="5">
        <f>SUMIFS('All Digital'!$E:$E,'All Digital'!B:B,A548,'All Digital'!C:C,B548,'All Digital'!D:D,C548)-D548</f>
        <v>0</v>
      </c>
      <c r="F548" s="5">
        <v>5.29</v>
      </c>
    </row>
    <row r="549" spans="1:9" x14ac:dyDescent="0.25">
      <c r="A549" t="s">
        <v>40</v>
      </c>
      <c r="B549">
        <v>2017</v>
      </c>
      <c r="C549">
        <v>28</v>
      </c>
      <c r="D549" s="5">
        <f>SUMIFS('Video Digital'!$E:$E,'Video Digital'!B:B,A549,'Video Digital'!C:C,B549,'Video Digital'!D:D,C549)</f>
        <v>0</v>
      </c>
      <c r="E549" s="5">
        <f>SUMIFS('All Digital'!$E:$E,'All Digital'!B:B,A549,'All Digital'!C:C,B549,'All Digital'!D:D,C549)-D549</f>
        <v>0</v>
      </c>
      <c r="F549" s="5">
        <v>1.21</v>
      </c>
    </row>
    <row r="550" spans="1:9" x14ac:dyDescent="0.25">
      <c r="A550" t="s">
        <v>40</v>
      </c>
      <c r="B550">
        <v>2017</v>
      </c>
      <c r="C550">
        <v>29</v>
      </c>
      <c r="D550" s="5">
        <f>SUMIFS('Video Digital'!$E:$E,'Video Digital'!B:B,A550,'Video Digital'!C:C,B550,'Video Digital'!D:D,C550)</f>
        <v>0</v>
      </c>
      <c r="E550" s="5">
        <f>SUMIFS('All Digital'!$E:$E,'All Digital'!B:B,A550,'All Digital'!C:C,B550,'All Digital'!D:D,C550)-D550</f>
        <v>0</v>
      </c>
      <c r="F550" s="5">
        <v>3.67</v>
      </c>
    </row>
    <row r="551" spans="1:9" x14ac:dyDescent="0.25">
      <c r="A551" t="s">
        <v>40</v>
      </c>
      <c r="B551">
        <v>2017</v>
      </c>
      <c r="C551">
        <v>31</v>
      </c>
      <c r="D551" s="5">
        <f>SUMIFS('Video Digital'!$E:$E,'Video Digital'!B:B,A551,'Video Digital'!C:C,B551,'Video Digital'!D:D,C551)</f>
        <v>0</v>
      </c>
      <c r="E551" s="5">
        <f>SUMIFS('All Digital'!$E:$E,'All Digital'!B:B,A551,'All Digital'!C:C,B551,'All Digital'!D:D,C551)-D551</f>
        <v>0</v>
      </c>
      <c r="F551" s="5">
        <v>5.23</v>
      </c>
    </row>
    <row r="552" spans="1:9" x14ac:dyDescent="0.25">
      <c r="A552" t="s">
        <v>40</v>
      </c>
      <c r="B552">
        <v>2017</v>
      </c>
      <c r="C552">
        <v>33</v>
      </c>
      <c r="D552" s="5">
        <f>SUMIFS('Video Digital'!$E:$E,'Video Digital'!B:B,A552,'Video Digital'!C:C,B552,'Video Digital'!D:D,C552)</f>
        <v>0</v>
      </c>
      <c r="E552" s="5">
        <f>SUMIFS('All Digital'!$E:$E,'All Digital'!B:B,A552,'All Digital'!C:C,B552,'All Digital'!D:D,C552)-D552</f>
        <v>0</v>
      </c>
      <c r="F552" s="5">
        <v>9.06</v>
      </c>
    </row>
    <row r="553" spans="1:9" x14ac:dyDescent="0.25">
      <c r="A553" t="s">
        <v>40</v>
      </c>
      <c r="B553">
        <v>2017</v>
      </c>
      <c r="C553">
        <v>34</v>
      </c>
      <c r="D553" s="5">
        <f>SUMIFS('Video Digital'!$E:$E,'Video Digital'!B:B,A553,'Video Digital'!C:C,B553,'Video Digital'!D:D,C553)</f>
        <v>0</v>
      </c>
      <c r="E553" s="5">
        <f>SUMIFS('All Digital'!$E:$E,'All Digital'!B:B,A553,'All Digital'!C:C,B553,'All Digital'!D:D,C553)-D553</f>
        <v>0</v>
      </c>
      <c r="F553" s="5">
        <v>13.200000000000001</v>
      </c>
    </row>
    <row r="554" spans="1:9" x14ac:dyDescent="0.25">
      <c r="A554" t="s">
        <v>40</v>
      </c>
      <c r="B554">
        <v>2017</v>
      </c>
      <c r="C554">
        <v>35</v>
      </c>
      <c r="D554" s="5">
        <f>SUMIFS('Video Digital'!$E:$E,'Video Digital'!B:B,A554,'Video Digital'!C:C,B554,'Video Digital'!D:D,C554)</f>
        <v>0</v>
      </c>
      <c r="E554" s="5">
        <f>SUMIFS('All Digital'!$E:$E,'All Digital'!B:B,A554,'All Digital'!C:C,B554,'All Digital'!D:D,C554)-D554</f>
        <v>0</v>
      </c>
      <c r="F554" s="5">
        <v>2.33</v>
      </c>
    </row>
    <row r="555" spans="1:9" x14ac:dyDescent="0.25">
      <c r="A555" t="s">
        <v>40</v>
      </c>
      <c r="B555">
        <v>2017</v>
      </c>
      <c r="C555">
        <v>36</v>
      </c>
      <c r="D555" s="5">
        <f>SUMIFS('Video Digital'!$E:$E,'Video Digital'!B:B,A555,'Video Digital'!C:C,B555,'Video Digital'!D:D,C555)</f>
        <v>0</v>
      </c>
      <c r="E555" s="5">
        <f>SUMIFS('All Digital'!$E:$E,'All Digital'!B:B,A555,'All Digital'!C:C,B555,'All Digital'!D:D,C555)-D555</f>
        <v>0</v>
      </c>
      <c r="F555" s="5">
        <v>16.29</v>
      </c>
    </row>
    <row r="556" spans="1:9" x14ac:dyDescent="0.25">
      <c r="A556" t="s">
        <v>40</v>
      </c>
      <c r="B556">
        <v>2017</v>
      </c>
      <c r="C556">
        <v>37</v>
      </c>
      <c r="D556" s="5">
        <f>SUMIFS('Video Digital'!$E:$E,'Video Digital'!B:B,A556,'Video Digital'!C:C,B556,'Video Digital'!D:D,C556)</f>
        <v>0</v>
      </c>
      <c r="E556" s="5">
        <f>SUMIFS('All Digital'!$E:$E,'All Digital'!B:B,A556,'All Digital'!C:C,B556,'All Digital'!D:D,C556)-D556</f>
        <v>0</v>
      </c>
      <c r="F556" s="5">
        <v>4.8100000000000005</v>
      </c>
      <c r="G556" s="13">
        <v>124.15</v>
      </c>
      <c r="H556" s="13">
        <v>112.43</v>
      </c>
      <c r="I556" s="13">
        <v>117.12</v>
      </c>
    </row>
    <row r="557" spans="1:9" x14ac:dyDescent="0.25">
      <c r="A557" t="s">
        <v>40</v>
      </c>
      <c r="B557">
        <v>2017</v>
      </c>
      <c r="C557">
        <v>38</v>
      </c>
      <c r="D557" s="5">
        <f>SUMIFS('Video Digital'!$E:$E,'Video Digital'!B:B,A557,'Video Digital'!C:C,B557,'Video Digital'!D:D,C557)</f>
        <v>0</v>
      </c>
      <c r="E557" s="5">
        <f>SUMIFS('All Digital'!$E:$E,'All Digital'!B:B,A557,'All Digital'!C:C,B557,'All Digital'!D:D,C557)-D557</f>
        <v>0</v>
      </c>
      <c r="F557" s="5">
        <v>11.81</v>
      </c>
      <c r="G557" s="13">
        <v>210.66</v>
      </c>
      <c r="H557" s="13">
        <v>194.8</v>
      </c>
      <c r="I557" s="13">
        <v>201.11</v>
      </c>
    </row>
    <row r="558" spans="1:9" x14ac:dyDescent="0.25">
      <c r="A558" t="s">
        <v>40</v>
      </c>
      <c r="B558">
        <v>2017</v>
      </c>
      <c r="C558">
        <v>39</v>
      </c>
      <c r="D558" s="5">
        <f>SUMIFS('Video Digital'!$E:$E,'Video Digital'!B:B,A558,'Video Digital'!C:C,B558,'Video Digital'!D:D,C558)</f>
        <v>0</v>
      </c>
      <c r="E558" s="5">
        <f>SUMIFS('All Digital'!$E:$E,'All Digital'!B:B,A558,'All Digital'!C:C,B558,'All Digital'!D:D,C558)-D558</f>
        <v>0</v>
      </c>
      <c r="F558" s="5">
        <v>23.71</v>
      </c>
      <c r="G558" s="13">
        <v>215.58</v>
      </c>
      <c r="H558" s="13">
        <v>198.46</v>
      </c>
      <c r="I558" s="13">
        <v>205.32999999999998</v>
      </c>
    </row>
    <row r="559" spans="1:9" x14ac:dyDescent="0.25">
      <c r="A559" t="s">
        <v>40</v>
      </c>
      <c r="B559">
        <v>2017</v>
      </c>
      <c r="C559">
        <v>40</v>
      </c>
      <c r="D559" s="5">
        <f>SUMIFS('Video Digital'!$E:$E,'Video Digital'!B:B,A559,'Video Digital'!C:C,B559,'Video Digital'!D:D,C559)</f>
        <v>0</v>
      </c>
      <c r="E559" s="5">
        <f>SUMIFS('All Digital'!$E:$E,'All Digital'!B:B,A559,'All Digital'!C:C,B559,'All Digital'!D:D,C559)-D559</f>
        <v>0</v>
      </c>
      <c r="F559" s="5">
        <v>37.910000000000004</v>
      </c>
      <c r="G559" s="13">
        <v>221.84</v>
      </c>
      <c r="H559" s="13">
        <v>206.11999999999998</v>
      </c>
      <c r="I559" s="13">
        <v>212.41</v>
      </c>
    </row>
    <row r="560" spans="1:9" x14ac:dyDescent="0.25">
      <c r="A560" t="s">
        <v>40</v>
      </c>
      <c r="B560">
        <v>2017</v>
      </c>
      <c r="C560">
        <v>41</v>
      </c>
      <c r="D560" s="5">
        <f>SUMIFS('Video Digital'!$E:$E,'Video Digital'!B:B,A560,'Video Digital'!C:C,B560,'Video Digital'!D:D,C560)</f>
        <v>0</v>
      </c>
      <c r="E560" s="5">
        <f>SUMIFS('All Digital'!$E:$E,'All Digital'!B:B,A560,'All Digital'!C:C,B560,'All Digital'!D:D,C560)-D560</f>
        <v>0</v>
      </c>
      <c r="F560" s="5">
        <v>132.62</v>
      </c>
      <c r="G560" s="13">
        <v>186.51999999999998</v>
      </c>
      <c r="H560" s="13">
        <v>172.44000000000003</v>
      </c>
      <c r="I560" s="13">
        <v>178.08</v>
      </c>
    </row>
    <row r="561" spans="1:9" x14ac:dyDescent="0.25">
      <c r="A561" t="s">
        <v>40</v>
      </c>
      <c r="B561">
        <v>2017</v>
      </c>
      <c r="C561">
        <v>42</v>
      </c>
      <c r="D561" s="5">
        <f>SUMIFS('Video Digital'!$E:$E,'Video Digital'!B:B,A561,'Video Digital'!C:C,B561,'Video Digital'!D:D,C561)</f>
        <v>0</v>
      </c>
      <c r="E561" s="5">
        <f>SUMIFS('All Digital'!$E:$E,'All Digital'!B:B,A561,'All Digital'!C:C,B561,'All Digital'!D:D,C561)-D561</f>
        <v>0</v>
      </c>
      <c r="F561" s="5">
        <v>74.22</v>
      </c>
      <c r="G561" s="13">
        <v>195.62</v>
      </c>
      <c r="H561" s="13">
        <v>176.5</v>
      </c>
      <c r="I561" s="13">
        <v>184.14999999999998</v>
      </c>
    </row>
    <row r="562" spans="1:9" x14ac:dyDescent="0.25">
      <c r="A562" t="s">
        <v>40</v>
      </c>
      <c r="B562">
        <v>2017</v>
      </c>
      <c r="C562">
        <v>43</v>
      </c>
      <c r="D562" s="5">
        <f>SUMIFS('Video Digital'!$E:$E,'Video Digital'!B:B,A562,'Video Digital'!C:C,B562,'Video Digital'!D:D,C562)</f>
        <v>0</v>
      </c>
      <c r="E562" s="5">
        <f>SUMIFS('All Digital'!$E:$E,'All Digital'!B:B,A562,'All Digital'!C:C,B562,'All Digital'!D:D,C562)-D562</f>
        <v>0</v>
      </c>
      <c r="F562" s="5">
        <v>118.18</v>
      </c>
      <c r="G562" s="13">
        <v>200.76000000000002</v>
      </c>
      <c r="H562" s="13">
        <v>180.60000000000002</v>
      </c>
      <c r="I562" s="13">
        <v>188.67000000000002</v>
      </c>
    </row>
    <row r="563" spans="1:9" x14ac:dyDescent="0.25">
      <c r="A563" t="s">
        <v>40</v>
      </c>
      <c r="B563">
        <v>2017</v>
      </c>
      <c r="C563">
        <v>44</v>
      </c>
      <c r="D563" s="5">
        <f>SUMIFS('Video Digital'!$E:$E,'Video Digital'!B:B,A563,'Video Digital'!C:C,B563,'Video Digital'!D:D,C563)</f>
        <v>0</v>
      </c>
      <c r="E563" s="5">
        <f>SUMIFS('All Digital'!$E:$E,'All Digital'!B:B,A563,'All Digital'!C:C,B563,'All Digital'!D:D,C563)-D563</f>
        <v>0</v>
      </c>
      <c r="F563" s="5">
        <v>120.76</v>
      </c>
      <c r="G563" s="13">
        <v>211.65999999999997</v>
      </c>
      <c r="H563" s="13">
        <v>193.16</v>
      </c>
      <c r="I563" s="13">
        <v>200.51999999999995</v>
      </c>
    </row>
    <row r="564" spans="1:9" x14ac:dyDescent="0.25">
      <c r="A564" t="s">
        <v>40</v>
      </c>
      <c r="B564">
        <v>2017</v>
      </c>
      <c r="C564">
        <v>45</v>
      </c>
      <c r="D564" s="5">
        <f>SUMIFS('Video Digital'!$E:$E,'Video Digital'!B:B,A564,'Video Digital'!C:C,B564,'Video Digital'!D:D,C564)</f>
        <v>0</v>
      </c>
      <c r="E564" s="5">
        <f>SUMIFS('All Digital'!$E:$E,'All Digital'!B:B,A564,'All Digital'!C:C,B564,'All Digital'!D:D,C564)-D564</f>
        <v>0</v>
      </c>
      <c r="F564" s="5">
        <v>106.75</v>
      </c>
      <c r="G564" s="13">
        <v>220.94</v>
      </c>
      <c r="H564" s="13">
        <v>200.83999999999997</v>
      </c>
      <c r="I564" s="13">
        <v>208.87</v>
      </c>
    </row>
    <row r="565" spans="1:9" x14ac:dyDescent="0.25">
      <c r="A565" t="s">
        <v>40</v>
      </c>
      <c r="B565">
        <v>2017</v>
      </c>
      <c r="C565">
        <v>46</v>
      </c>
      <c r="D565" s="5">
        <f>SUMIFS('Video Digital'!$E:$E,'Video Digital'!B:B,A565,'Video Digital'!C:C,B565,'Video Digital'!D:D,C565)</f>
        <v>0</v>
      </c>
      <c r="E565" s="5">
        <f>SUMIFS('All Digital'!$E:$E,'All Digital'!B:B,A565,'All Digital'!C:C,B565,'All Digital'!D:D,C565)-D565</f>
        <v>0</v>
      </c>
      <c r="F565" s="5">
        <v>73.08</v>
      </c>
    </row>
    <row r="566" spans="1:9" x14ac:dyDescent="0.25">
      <c r="A566" t="s">
        <v>40</v>
      </c>
      <c r="B566">
        <v>2017</v>
      </c>
      <c r="C566">
        <v>47</v>
      </c>
      <c r="D566" s="5">
        <f>SUMIFS('Video Digital'!$E:$E,'Video Digital'!B:B,A566,'Video Digital'!C:C,B566,'Video Digital'!D:D,C566)</f>
        <v>0</v>
      </c>
      <c r="E566" s="5">
        <f>SUMIFS('All Digital'!$E:$E,'All Digital'!B:B,A566,'All Digital'!C:C,B566,'All Digital'!D:D,C566)-D566</f>
        <v>0</v>
      </c>
      <c r="F566" s="5">
        <v>138.47999999999999</v>
      </c>
    </row>
    <row r="567" spans="1:9" x14ac:dyDescent="0.25">
      <c r="A567" t="s">
        <v>40</v>
      </c>
      <c r="B567">
        <v>2017</v>
      </c>
      <c r="C567">
        <v>48</v>
      </c>
      <c r="D567" s="5">
        <f>SUMIFS('Video Digital'!$E:$E,'Video Digital'!B:B,A567,'Video Digital'!C:C,B567,'Video Digital'!D:D,C567)</f>
        <v>0</v>
      </c>
      <c r="E567" s="5">
        <f>SUMIFS('All Digital'!$E:$E,'All Digital'!B:B,A567,'All Digital'!C:C,B567,'All Digital'!D:D,C567)-D567</f>
        <v>0</v>
      </c>
      <c r="F567" s="5">
        <v>178.13</v>
      </c>
      <c r="G567" s="14">
        <v>243.36000000000007</v>
      </c>
      <c r="H567" s="14">
        <v>225.49000000000007</v>
      </c>
      <c r="I567" s="14">
        <v>232.64000000000004</v>
      </c>
    </row>
    <row r="568" spans="1:9" x14ac:dyDescent="0.25">
      <c r="A568" t="s">
        <v>40</v>
      </c>
      <c r="B568">
        <v>2017</v>
      </c>
      <c r="C568">
        <v>49</v>
      </c>
      <c r="D568" s="5">
        <f>SUMIFS('Video Digital'!$E:$E,'Video Digital'!B:B,A568,'Video Digital'!C:C,B568,'Video Digital'!D:D,C568)</f>
        <v>0</v>
      </c>
      <c r="E568" s="5">
        <f>SUMIFS('All Digital'!$E:$E,'All Digital'!B:B,A568,'All Digital'!C:C,B568,'All Digital'!D:D,C568)-D568</f>
        <v>0</v>
      </c>
      <c r="F568" s="5">
        <v>205.76</v>
      </c>
      <c r="G568" s="14">
        <v>222.44</v>
      </c>
      <c r="H568" s="14">
        <v>201.32000000000002</v>
      </c>
      <c r="I568" s="14">
        <v>209.89000000000001</v>
      </c>
    </row>
    <row r="569" spans="1:9" x14ac:dyDescent="0.25">
      <c r="A569" t="s">
        <v>40</v>
      </c>
      <c r="B569">
        <v>2017</v>
      </c>
      <c r="C569">
        <v>50</v>
      </c>
      <c r="D569" s="5">
        <f>SUMIFS('Video Digital'!$E:$E,'Video Digital'!B:B,A569,'Video Digital'!C:C,B569,'Video Digital'!D:D,C569)</f>
        <v>0</v>
      </c>
      <c r="E569" s="5">
        <f>SUMIFS('All Digital'!$E:$E,'All Digital'!B:B,A569,'All Digital'!C:C,B569,'All Digital'!D:D,C569)-D569</f>
        <v>0</v>
      </c>
      <c r="F569" s="5">
        <v>199.92000000000002</v>
      </c>
      <c r="G569" s="14">
        <v>233.83999999999997</v>
      </c>
      <c r="H569" s="14">
        <v>211.32999999999998</v>
      </c>
      <c r="I569" s="14">
        <v>220.34</v>
      </c>
    </row>
    <row r="570" spans="1:9" x14ac:dyDescent="0.25">
      <c r="A570" t="s">
        <v>40</v>
      </c>
      <c r="B570">
        <v>2017</v>
      </c>
      <c r="C570">
        <v>51</v>
      </c>
      <c r="D570" s="5">
        <f>SUMIFS('Video Digital'!$E:$E,'Video Digital'!B:B,A570,'Video Digital'!C:C,B570,'Video Digital'!D:D,C570)</f>
        <v>0</v>
      </c>
      <c r="E570" s="5">
        <f>SUMIFS('All Digital'!$E:$E,'All Digital'!B:B,A570,'All Digital'!C:C,B570,'All Digital'!D:D,C570)-D570</f>
        <v>0</v>
      </c>
      <c r="F570" s="5">
        <v>197.38</v>
      </c>
    </row>
    <row r="571" spans="1:9" x14ac:dyDescent="0.25">
      <c r="A571" t="s">
        <v>40</v>
      </c>
      <c r="B571">
        <v>2017</v>
      </c>
      <c r="C571">
        <v>52</v>
      </c>
      <c r="D571" s="5">
        <f>SUMIFS('Video Digital'!$E:$E,'Video Digital'!B:B,A571,'Video Digital'!C:C,B571,'Video Digital'!D:D,C571)</f>
        <v>0</v>
      </c>
      <c r="E571" s="5">
        <f>SUMIFS('All Digital'!$E:$E,'All Digital'!B:B,A571,'All Digital'!C:C,B571,'All Digital'!D:D,C571)-D571</f>
        <v>0</v>
      </c>
      <c r="F571" s="5">
        <v>85.95</v>
      </c>
    </row>
    <row r="572" spans="1:9" x14ac:dyDescent="0.25">
      <c r="A572" t="s">
        <v>40</v>
      </c>
      <c r="B572">
        <v>2018</v>
      </c>
      <c r="C572">
        <v>1</v>
      </c>
      <c r="D572" s="5">
        <f>SUMIFS('Video Digital'!$E:$E,'Video Digital'!B:B,A572,'Video Digital'!C:C,B572,'Video Digital'!D:D,C572)</f>
        <v>0</v>
      </c>
      <c r="E572" s="5">
        <f>SUMIFS('All Digital'!$E:$E,'All Digital'!B:B,A572,'All Digital'!C:C,B572,'All Digital'!D:D,C572)-D572</f>
        <v>0</v>
      </c>
      <c r="F572" s="5">
        <v>107.43</v>
      </c>
    </row>
    <row r="573" spans="1:9" x14ac:dyDescent="0.25">
      <c r="A573" t="s">
        <v>40</v>
      </c>
      <c r="B573">
        <v>2018</v>
      </c>
      <c r="C573">
        <v>2</v>
      </c>
      <c r="D573" s="5">
        <f>SUMIFS('Video Digital'!$E:$E,'Video Digital'!B:B,A573,'Video Digital'!C:C,B573,'Video Digital'!D:D,C573)</f>
        <v>0</v>
      </c>
      <c r="E573" s="5">
        <f>SUMIFS('All Digital'!$E:$E,'All Digital'!B:B,A573,'All Digital'!C:C,B573,'All Digital'!D:D,C573)-D573</f>
        <v>0</v>
      </c>
      <c r="F573" s="5">
        <v>71.87</v>
      </c>
      <c r="G573" s="15">
        <v>148.40000000000003</v>
      </c>
      <c r="H573" s="15">
        <v>148.42000000000002</v>
      </c>
      <c r="I573" s="15">
        <v>148.40000000000003</v>
      </c>
    </row>
    <row r="574" spans="1:9" x14ac:dyDescent="0.25">
      <c r="A574" t="s">
        <v>40</v>
      </c>
      <c r="B574">
        <v>2018</v>
      </c>
      <c r="C574">
        <v>3</v>
      </c>
      <c r="D574" s="5">
        <f>SUMIFS('Video Digital'!$E:$E,'Video Digital'!B:B,A574,'Video Digital'!C:C,B574,'Video Digital'!D:D,C574)</f>
        <v>0</v>
      </c>
      <c r="E574" s="5">
        <f>SUMIFS('All Digital'!$E:$E,'All Digital'!B:B,A574,'All Digital'!C:C,B574,'All Digital'!D:D,C574)-D574</f>
        <v>0</v>
      </c>
      <c r="F574" s="5">
        <v>110.27</v>
      </c>
      <c r="G574" s="15">
        <v>128.22000000000003</v>
      </c>
      <c r="H574" s="15">
        <v>128.22000000000003</v>
      </c>
      <c r="I574" s="15">
        <v>128.22000000000003</v>
      </c>
    </row>
    <row r="575" spans="1:9" x14ac:dyDescent="0.25">
      <c r="A575" t="s">
        <v>40</v>
      </c>
      <c r="B575">
        <v>2018</v>
      </c>
      <c r="C575">
        <v>4</v>
      </c>
      <c r="D575" s="5">
        <f>SUMIFS('Video Digital'!$E:$E,'Video Digital'!B:B,A575,'Video Digital'!C:C,B575,'Video Digital'!D:D,C575)</f>
        <v>0</v>
      </c>
      <c r="E575" s="5">
        <f>SUMIFS('All Digital'!$E:$E,'All Digital'!B:B,A575,'All Digital'!C:C,B575,'All Digital'!D:D,C575)-D575</f>
        <v>0</v>
      </c>
      <c r="F575" s="5">
        <v>70.75</v>
      </c>
      <c r="G575" s="15">
        <v>121.94</v>
      </c>
      <c r="H575" s="15">
        <v>121.95</v>
      </c>
      <c r="I575" s="15">
        <v>121.94</v>
      </c>
    </row>
    <row r="576" spans="1:9" x14ac:dyDescent="0.25">
      <c r="A576" t="s">
        <v>40</v>
      </c>
      <c r="B576">
        <v>2018</v>
      </c>
      <c r="C576">
        <v>5</v>
      </c>
      <c r="D576" s="5">
        <f>SUMIFS('Video Digital'!$E:$E,'Video Digital'!B:B,A576,'Video Digital'!C:C,B576,'Video Digital'!D:D,C576)</f>
        <v>0</v>
      </c>
      <c r="E576" s="5">
        <f>SUMIFS('All Digital'!$E:$E,'All Digital'!B:B,A576,'All Digital'!C:C,B576,'All Digital'!D:D,C576)-D576</f>
        <v>0</v>
      </c>
      <c r="F576" s="5">
        <v>74.17</v>
      </c>
      <c r="G576" s="15">
        <v>124.46999999999998</v>
      </c>
      <c r="H576" s="15">
        <v>124.46999999999998</v>
      </c>
      <c r="I576" s="15">
        <v>124.46999999999998</v>
      </c>
    </row>
    <row r="577" spans="1:9" x14ac:dyDescent="0.25">
      <c r="A577" t="s">
        <v>40</v>
      </c>
      <c r="B577">
        <v>2018</v>
      </c>
      <c r="C577">
        <v>6</v>
      </c>
      <c r="D577" s="5">
        <f>SUMIFS('Video Digital'!$E:$E,'Video Digital'!B:B,A577,'Video Digital'!C:C,B577,'Video Digital'!D:D,C577)</f>
        <v>0</v>
      </c>
      <c r="E577" s="5">
        <f>SUMIFS('All Digital'!$E:$E,'All Digital'!B:B,A577,'All Digital'!C:C,B577,'All Digital'!D:D,C577)-D577</f>
        <v>0</v>
      </c>
      <c r="F577" s="5">
        <v>152.42000000000002</v>
      </c>
      <c r="G577" s="15">
        <v>192.36999999999998</v>
      </c>
      <c r="H577" s="15">
        <v>187.88</v>
      </c>
      <c r="I577" s="15">
        <v>189.67</v>
      </c>
    </row>
    <row r="578" spans="1:9" x14ac:dyDescent="0.25">
      <c r="A578" t="s">
        <v>40</v>
      </c>
      <c r="B578">
        <v>2018</v>
      </c>
      <c r="C578">
        <v>7</v>
      </c>
      <c r="D578" s="5">
        <f>SUMIFS('Video Digital'!$E:$E,'Video Digital'!B:B,A578,'Video Digital'!C:C,B578,'Video Digital'!D:D,C578)</f>
        <v>0</v>
      </c>
      <c r="E578" s="5">
        <f>SUMIFS('All Digital'!$E:$E,'All Digital'!B:B,A578,'All Digital'!C:C,B578,'All Digital'!D:D,C578)-D578</f>
        <v>0</v>
      </c>
      <c r="F578" s="5">
        <v>148.09</v>
      </c>
      <c r="G578" s="15">
        <v>193.51000000000002</v>
      </c>
      <c r="H578" s="15">
        <v>188.96</v>
      </c>
      <c r="I578" s="15">
        <v>190.76000000000002</v>
      </c>
    </row>
    <row r="579" spans="1:9" x14ac:dyDescent="0.25">
      <c r="A579" t="s">
        <v>40</v>
      </c>
      <c r="B579">
        <v>2018</v>
      </c>
      <c r="C579">
        <v>8</v>
      </c>
      <c r="D579" s="5">
        <f>SUMIFS('Video Digital'!$E:$E,'Video Digital'!B:B,A579,'Video Digital'!C:C,B579,'Video Digital'!D:D,C579)</f>
        <v>0</v>
      </c>
      <c r="E579" s="5">
        <f>SUMIFS('All Digital'!$E:$E,'All Digital'!B:B,A579,'All Digital'!C:C,B579,'All Digital'!D:D,C579)-D579</f>
        <v>0</v>
      </c>
      <c r="F579" s="5">
        <v>165.69</v>
      </c>
      <c r="G579" s="15">
        <v>193.82</v>
      </c>
      <c r="H579" s="15">
        <v>188.83</v>
      </c>
      <c r="I579" s="15">
        <v>190.81</v>
      </c>
    </row>
    <row r="580" spans="1:9" x14ac:dyDescent="0.25">
      <c r="A580" t="s">
        <v>40</v>
      </c>
      <c r="B580">
        <v>2018</v>
      </c>
      <c r="C580">
        <v>9</v>
      </c>
      <c r="D580" s="5">
        <f>SUMIFS('Video Digital'!$E:$E,'Video Digital'!B:B,A580,'Video Digital'!C:C,B580,'Video Digital'!D:D,C580)</f>
        <v>0</v>
      </c>
      <c r="E580" s="5">
        <f>SUMIFS('All Digital'!$E:$E,'All Digital'!B:B,A580,'All Digital'!C:C,B580,'All Digital'!D:D,C580)-D580</f>
        <v>0</v>
      </c>
      <c r="F580" s="5">
        <v>179.1</v>
      </c>
      <c r="G580" s="15">
        <v>214</v>
      </c>
      <c r="H580" s="15">
        <v>207.74999999999997</v>
      </c>
      <c r="I580" s="15">
        <v>210.24</v>
      </c>
    </row>
    <row r="581" spans="1:9" x14ac:dyDescent="0.25">
      <c r="A581" t="s">
        <v>40</v>
      </c>
      <c r="B581">
        <v>2018</v>
      </c>
      <c r="C581">
        <v>10</v>
      </c>
      <c r="D581" s="5">
        <f>SUMIFS('Video Digital'!$E:$E,'Video Digital'!B:B,A581,'Video Digital'!C:C,B581,'Video Digital'!D:D,C581)</f>
        <v>0</v>
      </c>
      <c r="E581" s="5">
        <f>SUMIFS('All Digital'!$E:$E,'All Digital'!B:B,A581,'All Digital'!C:C,B581,'All Digital'!D:D,C581)-D581</f>
        <v>0</v>
      </c>
      <c r="F581" s="5">
        <v>80.59</v>
      </c>
    </row>
    <row r="582" spans="1:9" x14ac:dyDescent="0.25">
      <c r="A582" t="s">
        <v>40</v>
      </c>
      <c r="B582">
        <v>2018</v>
      </c>
      <c r="C582">
        <v>11</v>
      </c>
      <c r="D582" s="5">
        <f>SUMIFS('Video Digital'!$E:$E,'Video Digital'!B:B,A582,'Video Digital'!C:C,B582,'Video Digital'!D:D,C582)</f>
        <v>0</v>
      </c>
      <c r="E582" s="5">
        <f>SUMIFS('All Digital'!$E:$E,'All Digital'!B:B,A582,'All Digital'!C:C,B582,'All Digital'!D:D,C582)-D582</f>
        <v>0</v>
      </c>
      <c r="F582" s="5">
        <v>130.35</v>
      </c>
    </row>
    <row r="583" spans="1:9" x14ac:dyDescent="0.25">
      <c r="A583" t="s">
        <v>40</v>
      </c>
      <c r="B583">
        <v>2018</v>
      </c>
      <c r="C583">
        <v>12</v>
      </c>
      <c r="D583" s="5">
        <f>SUMIFS('Video Digital'!$E:$E,'Video Digital'!B:B,A583,'Video Digital'!C:C,B583,'Video Digital'!D:D,C583)</f>
        <v>0</v>
      </c>
      <c r="E583" s="5">
        <f>SUMIFS('All Digital'!$E:$E,'All Digital'!B:B,A583,'All Digital'!C:C,B583,'All Digital'!D:D,C583)-D583</f>
        <v>0</v>
      </c>
      <c r="F583" s="5">
        <v>138.62</v>
      </c>
    </row>
    <row r="584" spans="1:9" x14ac:dyDescent="0.25">
      <c r="A584" t="s">
        <v>40</v>
      </c>
      <c r="B584">
        <v>2018</v>
      </c>
      <c r="C584">
        <v>13</v>
      </c>
      <c r="D584" s="5">
        <f>SUMIFS('Video Digital'!$E:$E,'Video Digital'!B:B,A584,'Video Digital'!C:C,B584,'Video Digital'!D:D,C584)</f>
        <v>0</v>
      </c>
      <c r="E584" s="5">
        <f>SUMIFS('All Digital'!$E:$E,'All Digital'!B:B,A584,'All Digital'!C:C,B584,'All Digital'!D:D,C584)-D584</f>
        <v>0</v>
      </c>
      <c r="F584" s="5">
        <v>54.43</v>
      </c>
    </row>
    <row r="585" spans="1:9" x14ac:dyDescent="0.25">
      <c r="A585" t="s">
        <v>40</v>
      </c>
      <c r="B585">
        <v>2018</v>
      </c>
      <c r="C585">
        <v>14</v>
      </c>
      <c r="D585" s="5">
        <f>SUMIFS('Video Digital'!$E:$E,'Video Digital'!B:B,A585,'Video Digital'!C:C,B585,'Video Digital'!D:D,C585)</f>
        <v>0</v>
      </c>
      <c r="E585" s="5">
        <f>SUMIFS('All Digital'!$E:$E,'All Digital'!B:B,A585,'All Digital'!C:C,B585,'All Digital'!D:D,C585)-D585</f>
        <v>0</v>
      </c>
      <c r="F585" s="5">
        <v>72.180000000000007</v>
      </c>
    </row>
    <row r="586" spans="1:9" x14ac:dyDescent="0.25">
      <c r="A586" t="s">
        <v>40</v>
      </c>
      <c r="B586">
        <v>2018</v>
      </c>
      <c r="C586">
        <v>15</v>
      </c>
      <c r="D586" s="5">
        <f>SUMIFS('Video Digital'!$E:$E,'Video Digital'!B:B,A586,'Video Digital'!C:C,B586,'Video Digital'!D:D,C586)</f>
        <v>0</v>
      </c>
      <c r="E586" s="5">
        <f>SUMIFS('All Digital'!$E:$E,'All Digital'!B:B,A586,'All Digital'!C:C,B586,'All Digital'!D:D,C586)-D586</f>
        <v>0</v>
      </c>
      <c r="F586" s="5">
        <v>25.1</v>
      </c>
    </row>
    <row r="587" spans="1:9" x14ac:dyDescent="0.25">
      <c r="A587" t="s">
        <v>40</v>
      </c>
      <c r="B587">
        <v>2018</v>
      </c>
      <c r="C587">
        <v>16</v>
      </c>
      <c r="D587" s="5">
        <f>SUMIFS('Video Digital'!$E:$E,'Video Digital'!B:B,A587,'Video Digital'!C:C,B587,'Video Digital'!D:D,C587)</f>
        <v>0</v>
      </c>
      <c r="E587" s="5">
        <f>SUMIFS('All Digital'!$E:$E,'All Digital'!B:B,A587,'All Digital'!C:C,B587,'All Digital'!D:D,C587)-D587</f>
        <v>0</v>
      </c>
      <c r="F587" s="5">
        <v>44.910000000000004</v>
      </c>
    </row>
    <row r="588" spans="1:9" x14ac:dyDescent="0.25">
      <c r="A588" t="s">
        <v>40</v>
      </c>
      <c r="B588">
        <v>2018</v>
      </c>
      <c r="C588">
        <v>17</v>
      </c>
      <c r="D588" s="5">
        <f>SUMIFS('Video Digital'!$E:$E,'Video Digital'!B:B,A588,'Video Digital'!C:C,B588,'Video Digital'!D:D,C588)</f>
        <v>0</v>
      </c>
      <c r="E588" s="5">
        <f>SUMIFS('All Digital'!$E:$E,'All Digital'!B:B,A588,'All Digital'!C:C,B588,'All Digital'!D:D,C588)-D588</f>
        <v>0</v>
      </c>
      <c r="F588" s="5">
        <v>69.59</v>
      </c>
    </row>
    <row r="589" spans="1:9" x14ac:dyDescent="0.25">
      <c r="A589" t="s">
        <v>40</v>
      </c>
      <c r="B589">
        <v>2018</v>
      </c>
      <c r="C589">
        <v>18</v>
      </c>
      <c r="D589" s="5">
        <f>SUMIFS('Video Digital'!$E:$E,'Video Digital'!B:B,A589,'Video Digital'!C:C,B589,'Video Digital'!D:D,C589)</f>
        <v>0</v>
      </c>
      <c r="E589" s="5">
        <f>SUMIFS('All Digital'!$E:$E,'All Digital'!B:B,A589,'All Digital'!C:C,B589,'All Digital'!D:D,C589)-D589</f>
        <v>0</v>
      </c>
      <c r="F589" s="5">
        <v>101.29</v>
      </c>
    </row>
    <row r="590" spans="1:9" x14ac:dyDescent="0.25">
      <c r="A590" t="s">
        <v>40</v>
      </c>
      <c r="B590">
        <v>2018</v>
      </c>
      <c r="C590">
        <v>19</v>
      </c>
      <c r="D590" s="5">
        <f>SUMIFS('Video Digital'!$E:$E,'Video Digital'!B:B,A590,'Video Digital'!C:C,B590,'Video Digital'!D:D,C590)</f>
        <v>0</v>
      </c>
      <c r="E590" s="5">
        <f>SUMIFS('All Digital'!$E:$E,'All Digital'!B:B,A590,'All Digital'!C:C,B590,'All Digital'!D:D,C590)-D590</f>
        <v>0</v>
      </c>
      <c r="F590" s="5">
        <v>75.81</v>
      </c>
    </row>
    <row r="591" spans="1:9" x14ac:dyDescent="0.25">
      <c r="A591" t="s">
        <v>40</v>
      </c>
      <c r="B591">
        <v>2018</v>
      </c>
      <c r="C591">
        <v>20</v>
      </c>
      <c r="D591" s="5">
        <f>SUMIFS('Video Digital'!$E:$E,'Video Digital'!B:B,A591,'Video Digital'!C:C,B591,'Video Digital'!D:D,C591)</f>
        <v>0</v>
      </c>
      <c r="E591" s="5">
        <f>SUMIFS('All Digital'!$E:$E,'All Digital'!B:B,A591,'All Digital'!C:C,B591,'All Digital'!D:D,C591)-D591</f>
        <v>0</v>
      </c>
      <c r="F591" s="5">
        <v>506.34000000000003</v>
      </c>
    </row>
    <row r="592" spans="1:9" x14ac:dyDescent="0.25">
      <c r="A592" t="s">
        <v>40</v>
      </c>
      <c r="B592">
        <v>2018</v>
      </c>
      <c r="C592">
        <v>21</v>
      </c>
      <c r="D592" s="5">
        <f>SUMIFS('Video Digital'!$E:$E,'Video Digital'!B:B,A592,'Video Digital'!C:C,B592,'Video Digital'!D:D,C592)</f>
        <v>0</v>
      </c>
      <c r="E592" s="5">
        <f>SUMIFS('All Digital'!$E:$E,'All Digital'!B:B,A592,'All Digital'!C:C,B592,'All Digital'!D:D,C592)-D592</f>
        <v>0</v>
      </c>
      <c r="F592" s="5">
        <v>45.22</v>
      </c>
    </row>
    <row r="593" spans="1:9" x14ac:dyDescent="0.25">
      <c r="A593" t="s">
        <v>40</v>
      </c>
      <c r="B593">
        <v>2018</v>
      </c>
      <c r="C593">
        <v>22</v>
      </c>
      <c r="D593" s="5">
        <f>SUMIFS('Video Digital'!$E:$E,'Video Digital'!B:B,A593,'Video Digital'!C:C,B593,'Video Digital'!D:D,C593)</f>
        <v>0</v>
      </c>
      <c r="E593" s="5">
        <f>SUMIFS('All Digital'!$E:$E,'All Digital'!B:B,A593,'All Digital'!C:C,B593,'All Digital'!D:D,C593)-D593</f>
        <v>0</v>
      </c>
      <c r="F593" s="5">
        <v>43.33</v>
      </c>
    </row>
    <row r="594" spans="1:9" x14ac:dyDescent="0.25">
      <c r="A594" t="s">
        <v>40</v>
      </c>
      <c r="B594">
        <v>2018</v>
      </c>
      <c r="C594">
        <v>23</v>
      </c>
      <c r="D594" s="5">
        <f>SUMIFS('Video Digital'!$E:$E,'Video Digital'!B:B,A594,'Video Digital'!C:C,B594,'Video Digital'!D:D,C594)</f>
        <v>0</v>
      </c>
      <c r="E594" s="5">
        <f>SUMIFS('All Digital'!$E:$E,'All Digital'!B:B,A594,'All Digital'!C:C,B594,'All Digital'!D:D,C594)-D594</f>
        <v>0</v>
      </c>
      <c r="F594" s="5">
        <v>112.25</v>
      </c>
    </row>
    <row r="595" spans="1:9" x14ac:dyDescent="0.25">
      <c r="A595" t="s">
        <v>40</v>
      </c>
      <c r="B595">
        <v>2018</v>
      </c>
      <c r="C595">
        <v>24</v>
      </c>
      <c r="D595" s="5">
        <f>SUMIFS('Video Digital'!$E:$E,'Video Digital'!B:B,A595,'Video Digital'!C:C,B595,'Video Digital'!D:D,C595)</f>
        <v>0</v>
      </c>
      <c r="E595" s="5">
        <f>SUMIFS('All Digital'!$E:$E,'All Digital'!B:B,A595,'All Digital'!C:C,B595,'All Digital'!D:D,C595)-D595</f>
        <v>0</v>
      </c>
      <c r="F595" s="5">
        <v>71.570000000000007</v>
      </c>
    </row>
    <row r="596" spans="1:9" x14ac:dyDescent="0.25">
      <c r="A596" t="s">
        <v>40</v>
      </c>
      <c r="B596">
        <v>2018</v>
      </c>
      <c r="C596">
        <v>25</v>
      </c>
      <c r="D596" s="5">
        <f>SUMIFS('Video Digital'!$E:$E,'Video Digital'!B:B,A596,'Video Digital'!C:C,B596,'Video Digital'!D:D,C596)</f>
        <v>0</v>
      </c>
      <c r="E596" s="5">
        <f>SUMIFS('All Digital'!$E:$E,'All Digital'!B:B,A596,'All Digital'!C:C,B596,'All Digital'!D:D,C596)-D596</f>
        <v>0</v>
      </c>
      <c r="F596" s="5">
        <v>69.430000000000007</v>
      </c>
    </row>
    <row r="597" spans="1:9" x14ac:dyDescent="0.25">
      <c r="A597" t="s">
        <v>40</v>
      </c>
      <c r="B597">
        <v>2018</v>
      </c>
      <c r="C597">
        <v>26</v>
      </c>
      <c r="D597" s="5">
        <f>SUMIFS('Video Digital'!$E:$E,'Video Digital'!B:B,A597,'Video Digital'!C:C,B597,'Video Digital'!D:D,C597)</f>
        <v>0</v>
      </c>
      <c r="E597" s="5">
        <f>SUMIFS('All Digital'!$E:$E,'All Digital'!B:B,A597,'All Digital'!C:C,B597,'All Digital'!D:D,C597)-D597</f>
        <v>0</v>
      </c>
      <c r="F597" s="5">
        <v>59.31</v>
      </c>
    </row>
    <row r="598" spans="1:9" x14ac:dyDescent="0.25">
      <c r="A598" t="s">
        <v>40</v>
      </c>
      <c r="B598">
        <v>2018</v>
      </c>
      <c r="C598">
        <v>27</v>
      </c>
      <c r="D598" s="5">
        <f>SUMIFS('Video Digital'!$E:$E,'Video Digital'!B:B,A598,'Video Digital'!C:C,B598,'Video Digital'!D:D,C598)</f>
        <v>0</v>
      </c>
      <c r="E598" s="5">
        <f>SUMIFS('All Digital'!$E:$E,'All Digital'!B:B,A598,'All Digital'!C:C,B598,'All Digital'!D:D,C598)-D598</f>
        <v>0</v>
      </c>
      <c r="F598" s="5">
        <v>42.67</v>
      </c>
    </row>
    <row r="599" spans="1:9" x14ac:dyDescent="0.25">
      <c r="A599" t="s">
        <v>40</v>
      </c>
      <c r="B599">
        <v>2018</v>
      </c>
      <c r="C599">
        <v>28</v>
      </c>
      <c r="D599" s="5">
        <f>SUMIFS('Video Digital'!$E:$E,'Video Digital'!B:B,A599,'Video Digital'!C:C,B599,'Video Digital'!D:D,C599)</f>
        <v>0</v>
      </c>
      <c r="E599" s="5">
        <f>SUMIFS('All Digital'!$E:$E,'All Digital'!B:B,A599,'All Digital'!C:C,B599,'All Digital'!D:D,C599)-D599</f>
        <v>0</v>
      </c>
      <c r="F599" s="5">
        <v>35.410000000000004</v>
      </c>
    </row>
    <row r="600" spans="1:9" x14ac:dyDescent="0.25">
      <c r="A600" t="s">
        <v>40</v>
      </c>
      <c r="B600">
        <v>2018</v>
      </c>
      <c r="C600">
        <v>29</v>
      </c>
      <c r="D600" s="5">
        <f>SUMIFS('Video Digital'!$E:$E,'Video Digital'!B:B,A600,'Video Digital'!C:C,B600,'Video Digital'!D:D,C600)</f>
        <v>0</v>
      </c>
      <c r="E600" s="5">
        <f>SUMIFS('All Digital'!$E:$E,'All Digital'!B:B,A600,'All Digital'!C:C,B600,'All Digital'!D:D,C600)-D600</f>
        <v>0</v>
      </c>
      <c r="F600" s="5">
        <v>66.540000000000006</v>
      </c>
    </row>
    <row r="601" spans="1:9" x14ac:dyDescent="0.25">
      <c r="A601" t="s">
        <v>40</v>
      </c>
      <c r="B601">
        <v>2018</v>
      </c>
      <c r="C601">
        <v>30</v>
      </c>
      <c r="D601" s="5">
        <f>SUMIFS('Video Digital'!$E:$E,'Video Digital'!B:B,A601,'Video Digital'!C:C,B601,'Video Digital'!D:D,C601)</f>
        <v>0</v>
      </c>
      <c r="E601" s="5">
        <f>SUMIFS('All Digital'!$E:$E,'All Digital'!B:B,A601,'All Digital'!C:C,B601,'All Digital'!D:D,C601)-D601</f>
        <v>0</v>
      </c>
      <c r="F601" s="5">
        <v>52.160000000000004</v>
      </c>
    </row>
    <row r="602" spans="1:9" x14ac:dyDescent="0.25">
      <c r="A602" t="s">
        <v>40</v>
      </c>
      <c r="B602">
        <v>2018</v>
      </c>
      <c r="C602">
        <v>31</v>
      </c>
      <c r="D602" s="5">
        <f>SUMIFS('Video Digital'!$E:$E,'Video Digital'!B:B,A602,'Video Digital'!C:C,B602,'Video Digital'!D:D,C602)</f>
        <v>0</v>
      </c>
      <c r="E602" s="5">
        <f>SUMIFS('All Digital'!$E:$E,'All Digital'!B:B,A602,'All Digital'!C:C,B602,'All Digital'!D:D,C602)-D602</f>
        <v>0</v>
      </c>
      <c r="F602" s="5">
        <v>94.820000000000007</v>
      </c>
    </row>
    <row r="603" spans="1:9" x14ac:dyDescent="0.25">
      <c r="A603" t="s">
        <v>40</v>
      </c>
      <c r="B603">
        <v>2018</v>
      </c>
      <c r="C603">
        <v>32</v>
      </c>
      <c r="D603" s="5">
        <f>SUMIFS('Video Digital'!$E:$E,'Video Digital'!B:B,A603,'Video Digital'!C:C,B603,'Video Digital'!D:D,C603)</f>
        <v>0</v>
      </c>
      <c r="E603" s="5">
        <f>SUMIFS('All Digital'!$E:$E,'All Digital'!B:B,A603,'All Digital'!C:C,B603,'All Digital'!D:D,C603)-D603</f>
        <v>0</v>
      </c>
      <c r="F603" s="5">
        <v>96.44</v>
      </c>
    </row>
    <row r="604" spans="1:9" x14ac:dyDescent="0.25">
      <c r="A604" t="s">
        <v>40</v>
      </c>
      <c r="B604">
        <v>2018</v>
      </c>
      <c r="C604">
        <v>33</v>
      </c>
      <c r="D604" s="5">
        <f>SUMIFS('Video Digital'!$E:$E,'Video Digital'!B:B,A604,'Video Digital'!C:C,B604,'Video Digital'!D:D,C604)</f>
        <v>0</v>
      </c>
      <c r="E604" s="5">
        <f>SUMIFS('All Digital'!$E:$E,'All Digital'!B:B,A604,'All Digital'!C:C,B604,'All Digital'!D:D,C604)-D604</f>
        <v>0</v>
      </c>
      <c r="F604" s="5">
        <v>54.660000000000004</v>
      </c>
    </row>
    <row r="605" spans="1:9" x14ac:dyDescent="0.25">
      <c r="A605" t="s">
        <v>40</v>
      </c>
      <c r="B605">
        <v>2018</v>
      </c>
      <c r="C605">
        <v>34</v>
      </c>
      <c r="D605" s="5">
        <f>SUMIFS('Video Digital'!$E:$E,'Video Digital'!B:B,A605,'Video Digital'!C:C,B605,'Video Digital'!D:D,C605)</f>
        <v>0</v>
      </c>
      <c r="E605" s="5">
        <f>SUMIFS('All Digital'!$E:$E,'All Digital'!B:B,A605,'All Digital'!C:C,B605,'All Digital'!D:D,C605)-D605</f>
        <v>0</v>
      </c>
      <c r="F605" s="5">
        <v>118.43</v>
      </c>
    </row>
    <row r="606" spans="1:9" x14ac:dyDescent="0.25">
      <c r="A606" t="s">
        <v>40</v>
      </c>
      <c r="B606">
        <v>2018</v>
      </c>
      <c r="C606">
        <v>35</v>
      </c>
      <c r="D606" s="5">
        <f>SUMIFS('Video Digital'!$E:$E,'Video Digital'!B:B,A606,'Video Digital'!C:C,B606,'Video Digital'!D:D,C606)</f>
        <v>0</v>
      </c>
      <c r="E606" s="5">
        <f>SUMIFS('All Digital'!$E:$E,'All Digital'!B:B,A606,'All Digital'!C:C,B606,'All Digital'!D:D,C606)-D606</f>
        <v>0</v>
      </c>
      <c r="F606" s="5">
        <v>79.55</v>
      </c>
    </row>
    <row r="607" spans="1:9" x14ac:dyDescent="0.25">
      <c r="A607" t="s">
        <v>40</v>
      </c>
      <c r="B607">
        <v>2018</v>
      </c>
      <c r="C607">
        <v>36</v>
      </c>
      <c r="D607" s="5">
        <f>SUMIFS('Video Digital'!$E:$E,'Video Digital'!B:B,A607,'Video Digital'!C:C,B607,'Video Digital'!D:D,C607)</f>
        <v>0</v>
      </c>
      <c r="E607" s="5">
        <f>SUMIFS('All Digital'!$E:$E,'All Digital'!B:B,A607,'All Digital'!C:C,B607,'All Digital'!D:D,C607)-D607</f>
        <v>0</v>
      </c>
      <c r="F607" s="5">
        <v>99.93</v>
      </c>
      <c r="G607" s="16">
        <v>264.11</v>
      </c>
      <c r="H607" s="16">
        <v>264.22000000000003</v>
      </c>
      <c r="I607" s="16">
        <v>264.11</v>
      </c>
    </row>
    <row r="608" spans="1:9" x14ac:dyDescent="0.25">
      <c r="A608" t="s">
        <v>40</v>
      </c>
      <c r="B608">
        <v>2018</v>
      </c>
      <c r="C608">
        <v>37</v>
      </c>
      <c r="D608" s="5">
        <f>SUMIFS('Video Digital'!$E:$E,'Video Digital'!B:B,A608,'Video Digital'!C:C,B608,'Video Digital'!D:D,C608)</f>
        <v>0</v>
      </c>
      <c r="E608" s="5">
        <f>SUMIFS('All Digital'!$E:$E,'All Digital'!B:B,A608,'All Digital'!C:C,B608,'All Digital'!D:D,C608)-D608</f>
        <v>0</v>
      </c>
      <c r="F608" s="5">
        <v>155.01</v>
      </c>
      <c r="G608" s="16">
        <v>138.96999999999997</v>
      </c>
      <c r="H608" s="16">
        <v>138.96999999999997</v>
      </c>
      <c r="I608" s="16">
        <v>138.96999999999997</v>
      </c>
    </row>
    <row r="609" spans="1:9" x14ac:dyDescent="0.25">
      <c r="A609" t="s">
        <v>40</v>
      </c>
      <c r="B609">
        <v>2018</v>
      </c>
      <c r="C609">
        <v>38</v>
      </c>
      <c r="D609" s="5">
        <f>SUMIFS('Video Digital'!$E:$E,'Video Digital'!B:B,A609,'Video Digital'!C:C,B609,'Video Digital'!D:D,C609)</f>
        <v>0</v>
      </c>
      <c r="E609" s="5">
        <f>SUMIFS('All Digital'!$E:$E,'All Digital'!B:B,A609,'All Digital'!C:C,B609,'All Digital'!D:D,C609)-D609</f>
        <v>0</v>
      </c>
      <c r="F609" s="5">
        <v>138.87</v>
      </c>
    </row>
    <row r="610" spans="1:9" x14ac:dyDescent="0.25">
      <c r="A610" t="s">
        <v>40</v>
      </c>
      <c r="B610">
        <v>2018</v>
      </c>
      <c r="C610">
        <v>39</v>
      </c>
      <c r="D610" s="5">
        <f>SUMIFS('Video Digital'!$E:$E,'Video Digital'!B:B,A610,'Video Digital'!C:C,B610,'Video Digital'!D:D,C610)</f>
        <v>0</v>
      </c>
      <c r="E610" s="5">
        <f>SUMIFS('All Digital'!$E:$E,'All Digital'!B:B,A610,'All Digital'!C:C,B610,'All Digital'!D:D,C610)-D610</f>
        <v>0</v>
      </c>
      <c r="F610" s="5">
        <v>226.75</v>
      </c>
      <c r="G610" s="17">
        <v>113.97</v>
      </c>
      <c r="H610" s="17">
        <v>56.96</v>
      </c>
      <c r="I610" s="17">
        <v>79.779999999999987</v>
      </c>
    </row>
    <row r="611" spans="1:9" x14ac:dyDescent="0.25">
      <c r="A611" t="s">
        <v>40</v>
      </c>
      <c r="B611">
        <v>2018</v>
      </c>
      <c r="C611">
        <v>40</v>
      </c>
      <c r="D611" s="5">
        <f>SUMIFS('Video Digital'!$E:$E,'Video Digital'!B:B,A611,'Video Digital'!C:C,B611,'Video Digital'!D:D,C611)</f>
        <v>0</v>
      </c>
      <c r="E611" s="5">
        <f>SUMIFS('All Digital'!$E:$E,'All Digital'!B:B,A611,'All Digital'!C:C,B611,'All Digital'!D:D,C611)-D611</f>
        <v>0</v>
      </c>
      <c r="F611" s="5">
        <v>252.93</v>
      </c>
      <c r="G611" s="17">
        <v>308.23</v>
      </c>
      <c r="H611" s="17">
        <v>262.21999999999997</v>
      </c>
      <c r="I611" s="17">
        <v>280.64999999999998</v>
      </c>
    </row>
    <row r="612" spans="1:9" x14ac:dyDescent="0.25">
      <c r="A612" t="s">
        <v>40</v>
      </c>
      <c r="B612">
        <v>2018</v>
      </c>
      <c r="C612">
        <v>41</v>
      </c>
      <c r="D612" s="5">
        <f>SUMIFS('Video Digital'!$E:$E,'Video Digital'!B:B,A612,'Video Digital'!C:C,B612,'Video Digital'!D:D,C612)</f>
        <v>71213</v>
      </c>
      <c r="E612" s="5">
        <f>SUMIFS('All Digital'!$E:$E,'All Digital'!B:B,A612,'All Digital'!C:C,B612,'All Digital'!D:D,C612)-D612</f>
        <v>0</v>
      </c>
      <c r="F612" s="5">
        <v>297.95999999999998</v>
      </c>
      <c r="G612" s="17">
        <v>290.13</v>
      </c>
      <c r="H612" s="17">
        <v>246.40000000000003</v>
      </c>
      <c r="I612" s="17">
        <v>263.96000000000004</v>
      </c>
    </row>
    <row r="613" spans="1:9" x14ac:dyDescent="0.25">
      <c r="A613" t="s">
        <v>40</v>
      </c>
      <c r="B613">
        <v>2018</v>
      </c>
      <c r="C613">
        <v>42</v>
      </c>
      <c r="D613" s="5">
        <f>SUMIFS('Video Digital'!$E:$E,'Video Digital'!B:B,A613,'Video Digital'!C:C,B613,'Video Digital'!D:D,C613)</f>
        <v>6605</v>
      </c>
      <c r="E613" s="5">
        <f>SUMIFS('All Digital'!$E:$E,'All Digital'!B:B,A613,'All Digital'!C:C,B613,'All Digital'!D:D,C613)-D613</f>
        <v>0</v>
      </c>
      <c r="F613" s="5">
        <v>185.38</v>
      </c>
      <c r="G613" s="17">
        <v>241.76999999999998</v>
      </c>
      <c r="H613" s="17">
        <v>202.79999999999998</v>
      </c>
      <c r="I613" s="17">
        <v>218.49</v>
      </c>
    </row>
    <row r="614" spans="1:9" x14ac:dyDescent="0.25">
      <c r="A614" t="s">
        <v>40</v>
      </c>
      <c r="B614">
        <v>2018</v>
      </c>
      <c r="C614">
        <v>43</v>
      </c>
      <c r="D614" s="5">
        <f>SUMIFS('Video Digital'!$E:$E,'Video Digital'!B:B,A614,'Video Digital'!C:C,B614,'Video Digital'!D:D,C614)</f>
        <v>0</v>
      </c>
      <c r="E614" s="5">
        <f>SUMIFS('All Digital'!$E:$E,'All Digital'!B:B,A614,'All Digital'!C:C,B614,'All Digital'!D:D,C614)-D614</f>
        <v>0</v>
      </c>
      <c r="F614" s="5">
        <v>186.77</v>
      </c>
    </row>
    <row r="615" spans="1:9" x14ac:dyDescent="0.25">
      <c r="A615" t="s">
        <v>40</v>
      </c>
      <c r="B615">
        <v>2018</v>
      </c>
      <c r="C615">
        <v>44</v>
      </c>
      <c r="D615" s="5">
        <f>SUMIFS('Video Digital'!$E:$E,'Video Digital'!B:B,A615,'Video Digital'!C:C,B615,'Video Digital'!D:D,C615)</f>
        <v>0</v>
      </c>
      <c r="E615" s="5">
        <f>SUMIFS('All Digital'!$E:$E,'All Digital'!B:B,A615,'All Digital'!C:C,B615,'All Digital'!D:D,C615)-D615</f>
        <v>0</v>
      </c>
      <c r="F615" s="5">
        <v>184.3</v>
      </c>
    </row>
    <row r="616" spans="1:9" x14ac:dyDescent="0.25">
      <c r="A616" t="s">
        <v>40</v>
      </c>
      <c r="B616">
        <v>2018</v>
      </c>
      <c r="C616">
        <v>45</v>
      </c>
      <c r="D616" s="5">
        <f>SUMIFS('Video Digital'!$E:$E,'Video Digital'!B:B,A616,'Video Digital'!C:C,B616,'Video Digital'!D:D,C616)</f>
        <v>90015</v>
      </c>
      <c r="E616" s="5">
        <f>SUMIFS('All Digital'!$E:$E,'All Digital'!B:B,A616,'All Digital'!C:C,B616,'All Digital'!D:D,C616)-D616</f>
        <v>74602</v>
      </c>
      <c r="F616" s="5">
        <v>207.89000000000001</v>
      </c>
    </row>
    <row r="617" spans="1:9" x14ac:dyDescent="0.25">
      <c r="A617" t="s">
        <v>40</v>
      </c>
      <c r="B617">
        <v>2018</v>
      </c>
      <c r="C617">
        <v>46</v>
      </c>
      <c r="D617" s="5">
        <f>SUMIFS('Video Digital'!$E:$E,'Video Digital'!B:B,A617,'Video Digital'!C:C,B617,'Video Digital'!D:D,C617)</f>
        <v>92061</v>
      </c>
      <c r="E617" s="5">
        <f>SUMIFS('All Digital'!$E:$E,'All Digital'!B:B,A617,'All Digital'!C:C,B617,'All Digital'!D:D,C617)-D617</f>
        <v>65095</v>
      </c>
      <c r="F617" s="5">
        <v>169.34</v>
      </c>
      <c r="G617" s="18">
        <v>147.29000000000002</v>
      </c>
      <c r="H617" s="18">
        <v>125.37</v>
      </c>
      <c r="I617" s="18">
        <v>134.13</v>
      </c>
    </row>
    <row r="618" spans="1:9" x14ac:dyDescent="0.25">
      <c r="A618" t="s">
        <v>40</v>
      </c>
      <c r="B618">
        <v>2018</v>
      </c>
      <c r="C618">
        <v>47</v>
      </c>
      <c r="D618" s="5">
        <f>SUMIFS('Video Digital'!$E:$E,'Video Digital'!B:B,A618,'Video Digital'!C:C,B618,'Video Digital'!D:D,C618)</f>
        <v>30563</v>
      </c>
      <c r="E618" s="5">
        <f>SUMIFS('All Digital'!$E:$E,'All Digital'!B:B,A618,'All Digital'!C:C,B618,'All Digital'!D:D,C618)-D618</f>
        <v>24016</v>
      </c>
      <c r="F618" s="5">
        <v>151.56</v>
      </c>
    </row>
    <row r="619" spans="1:9" x14ac:dyDescent="0.25">
      <c r="A619" t="s">
        <v>40</v>
      </c>
      <c r="B619">
        <v>2018</v>
      </c>
      <c r="C619">
        <v>48</v>
      </c>
      <c r="D619" s="5">
        <f>SUMIFS('Video Digital'!$E:$E,'Video Digital'!B:B,A619,'Video Digital'!C:C,B619,'Video Digital'!D:D,C619)</f>
        <v>0</v>
      </c>
      <c r="E619" s="5">
        <f>SUMIFS('All Digital'!$E:$E,'All Digital'!B:B,A619,'All Digital'!C:C,B619,'All Digital'!D:D,C619)-D619</f>
        <v>0</v>
      </c>
      <c r="F619" s="5">
        <v>175.87</v>
      </c>
    </row>
    <row r="620" spans="1:9" x14ac:dyDescent="0.25">
      <c r="A620" t="s">
        <v>40</v>
      </c>
      <c r="B620">
        <v>2018</v>
      </c>
      <c r="C620">
        <v>49</v>
      </c>
      <c r="D620" s="5">
        <f>SUMIFS('Video Digital'!$E:$E,'Video Digital'!B:B,A620,'Video Digital'!C:C,B620,'Video Digital'!D:D,C620)</f>
        <v>0</v>
      </c>
      <c r="E620" s="5">
        <f>SUMIFS('All Digital'!$E:$E,'All Digital'!B:B,A620,'All Digital'!C:C,B620,'All Digital'!D:D,C620)-D620</f>
        <v>0</v>
      </c>
      <c r="F620" s="5">
        <v>132.17000000000002</v>
      </c>
    </row>
    <row r="621" spans="1:9" x14ac:dyDescent="0.25">
      <c r="A621" t="s">
        <v>40</v>
      </c>
      <c r="B621">
        <v>2018</v>
      </c>
      <c r="C621">
        <v>50</v>
      </c>
      <c r="D621" s="5">
        <f>SUMIFS('Video Digital'!$E:$E,'Video Digital'!B:B,A621,'Video Digital'!C:C,B621,'Video Digital'!D:D,C621)</f>
        <v>0</v>
      </c>
      <c r="E621" s="5">
        <f>SUMIFS('All Digital'!$E:$E,'All Digital'!B:B,A621,'All Digital'!C:C,B621,'All Digital'!D:D,C621)-D621</f>
        <v>0</v>
      </c>
      <c r="F621" s="5">
        <v>86.11</v>
      </c>
    </row>
    <row r="622" spans="1:9" x14ac:dyDescent="0.25">
      <c r="A622" t="s">
        <v>40</v>
      </c>
      <c r="B622">
        <v>2018</v>
      </c>
      <c r="C622">
        <v>51</v>
      </c>
      <c r="D622" s="5">
        <f>SUMIFS('Video Digital'!$E:$E,'Video Digital'!B:B,A622,'Video Digital'!C:C,B622,'Video Digital'!D:D,C622)</f>
        <v>0</v>
      </c>
      <c r="E622" s="5">
        <f>SUMIFS('All Digital'!$E:$E,'All Digital'!B:B,A622,'All Digital'!C:C,B622,'All Digital'!D:D,C622)-D622</f>
        <v>0</v>
      </c>
      <c r="F622" s="5">
        <v>82.03</v>
      </c>
    </row>
    <row r="623" spans="1:9" x14ac:dyDescent="0.25">
      <c r="A623" t="s">
        <v>40</v>
      </c>
      <c r="B623">
        <v>2018</v>
      </c>
      <c r="C623">
        <v>52</v>
      </c>
      <c r="D623" s="5">
        <f>SUMIFS('Video Digital'!$E:$E,'Video Digital'!B:B,A623,'Video Digital'!C:C,B623,'Video Digital'!D:D,C623)</f>
        <v>0</v>
      </c>
      <c r="E623" s="5">
        <f>SUMIFS('All Digital'!$E:$E,'All Digital'!B:B,A623,'All Digital'!C:C,B623,'All Digital'!D:D,C623)-D623</f>
        <v>0</v>
      </c>
      <c r="F623" s="5">
        <v>69.08</v>
      </c>
    </row>
    <row r="624" spans="1:9" x14ac:dyDescent="0.25">
      <c r="A624" t="s">
        <v>40</v>
      </c>
      <c r="B624">
        <v>2019</v>
      </c>
      <c r="C624">
        <v>1</v>
      </c>
      <c r="D624" s="5">
        <f>SUMIFS('Video Digital'!$E:$E,'Video Digital'!B:B,A624,'Video Digital'!C:C,B624,'Video Digital'!D:D,C624)</f>
        <v>309583</v>
      </c>
      <c r="E624" s="5">
        <f>SUMIFS('All Digital'!$E:$E,'All Digital'!B:B,A624,'All Digital'!C:C,B624,'All Digital'!D:D,C624)-D624</f>
        <v>1726905</v>
      </c>
      <c r="F624" s="5">
        <v>51.51</v>
      </c>
    </row>
    <row r="625" spans="1:9" x14ac:dyDescent="0.25">
      <c r="A625" t="s">
        <v>40</v>
      </c>
      <c r="B625">
        <v>2019</v>
      </c>
      <c r="C625">
        <v>2</v>
      </c>
      <c r="D625" s="5">
        <f>SUMIFS('Video Digital'!$E:$E,'Video Digital'!B:B,A625,'Video Digital'!C:C,B625,'Video Digital'!D:D,C625)</f>
        <v>330344</v>
      </c>
      <c r="E625" s="5">
        <f>SUMIFS('All Digital'!$E:$E,'All Digital'!B:B,A625,'All Digital'!C:C,B625,'All Digital'!D:D,C625)-D625</f>
        <v>1609946</v>
      </c>
      <c r="F625" s="5">
        <v>101.58</v>
      </c>
    </row>
    <row r="626" spans="1:9" x14ac:dyDescent="0.25">
      <c r="A626" t="s">
        <v>40</v>
      </c>
      <c r="B626">
        <v>2019</v>
      </c>
      <c r="C626">
        <v>3</v>
      </c>
      <c r="D626" s="5">
        <f>SUMIFS('Video Digital'!$E:$E,'Video Digital'!B:B,A626,'Video Digital'!C:C,B626,'Video Digital'!D:D,C626)</f>
        <v>2042874</v>
      </c>
      <c r="E626" s="5">
        <f>SUMIFS('All Digital'!$E:$E,'All Digital'!B:B,A626,'All Digital'!C:C,B626,'All Digital'!D:D,C626)-D626</f>
        <v>2941732</v>
      </c>
      <c r="F626" s="5">
        <v>58.620000000000005</v>
      </c>
    </row>
    <row r="627" spans="1:9" x14ac:dyDescent="0.25">
      <c r="A627" t="s">
        <v>40</v>
      </c>
      <c r="B627">
        <v>2019</v>
      </c>
      <c r="C627">
        <v>4</v>
      </c>
      <c r="D627" s="5">
        <f>SUMIFS('Video Digital'!$E:$E,'Video Digital'!B:B,A627,'Video Digital'!C:C,B627,'Video Digital'!D:D,C627)</f>
        <v>637774</v>
      </c>
      <c r="E627" s="5">
        <f>SUMIFS('All Digital'!$E:$E,'All Digital'!B:B,A627,'All Digital'!C:C,B627,'All Digital'!D:D,C627)-D627</f>
        <v>881459</v>
      </c>
      <c r="F627" s="5">
        <v>29.07</v>
      </c>
    </row>
    <row r="628" spans="1:9" x14ac:dyDescent="0.25">
      <c r="A628" t="s">
        <v>40</v>
      </c>
      <c r="B628">
        <v>2019</v>
      </c>
      <c r="C628">
        <v>5</v>
      </c>
      <c r="D628" s="5">
        <f>SUMIFS('Video Digital'!$E:$E,'Video Digital'!B:B,A628,'Video Digital'!C:C,B628,'Video Digital'!D:D,C628)</f>
        <v>0</v>
      </c>
      <c r="E628" s="5">
        <f>SUMIFS('All Digital'!$E:$E,'All Digital'!B:B,A628,'All Digital'!C:C,B628,'All Digital'!D:D,C628)-D628</f>
        <v>0</v>
      </c>
      <c r="F628" s="5">
        <v>21.41</v>
      </c>
    </row>
    <row r="629" spans="1:9" x14ac:dyDescent="0.25">
      <c r="A629" t="s">
        <v>40</v>
      </c>
      <c r="B629">
        <v>2019</v>
      </c>
      <c r="C629">
        <v>6</v>
      </c>
      <c r="D629" s="5">
        <f>SUMIFS('Video Digital'!$E:$E,'Video Digital'!B:B,A629,'Video Digital'!C:C,B629,'Video Digital'!D:D,C629)</f>
        <v>74774</v>
      </c>
      <c r="E629" s="5">
        <f>SUMIFS('All Digital'!$E:$E,'All Digital'!B:B,A629,'All Digital'!C:C,B629,'All Digital'!D:D,C629)-D629</f>
        <v>865701</v>
      </c>
      <c r="F629" s="5">
        <v>9.23</v>
      </c>
    </row>
    <row r="630" spans="1:9" x14ac:dyDescent="0.25">
      <c r="A630" t="s">
        <v>40</v>
      </c>
      <c r="B630">
        <v>2019</v>
      </c>
      <c r="C630">
        <v>7</v>
      </c>
      <c r="D630" s="5">
        <f>SUMIFS('Video Digital'!$E:$E,'Video Digital'!B:B,A630,'Video Digital'!C:C,B630,'Video Digital'!D:D,C630)</f>
        <v>72997</v>
      </c>
      <c r="E630" s="5">
        <f>SUMIFS('All Digital'!$E:$E,'All Digital'!B:B,A630,'All Digital'!C:C,B630,'All Digital'!D:D,C630)-D630</f>
        <v>626739</v>
      </c>
      <c r="F630" s="5">
        <v>17.14</v>
      </c>
    </row>
    <row r="631" spans="1:9" x14ac:dyDescent="0.25">
      <c r="A631" t="s">
        <v>40</v>
      </c>
      <c r="B631">
        <v>2019</v>
      </c>
      <c r="C631">
        <v>8</v>
      </c>
      <c r="D631" s="5">
        <f>SUMIFS('Video Digital'!$E:$E,'Video Digital'!B:B,A631,'Video Digital'!C:C,B631,'Video Digital'!D:D,C631)</f>
        <v>1457199</v>
      </c>
      <c r="E631" s="5">
        <f>SUMIFS('All Digital'!$E:$E,'All Digital'!B:B,A631,'All Digital'!C:C,B631,'All Digital'!D:D,C631)-D631</f>
        <v>2044559</v>
      </c>
      <c r="F631" s="5">
        <v>6.17</v>
      </c>
    </row>
    <row r="632" spans="1:9" x14ac:dyDescent="0.25">
      <c r="A632" t="s">
        <v>40</v>
      </c>
      <c r="B632">
        <v>2019</v>
      </c>
      <c r="C632">
        <v>9</v>
      </c>
      <c r="D632" s="5">
        <f>SUMIFS('Video Digital'!$E:$E,'Video Digital'!B:B,A632,'Video Digital'!C:C,B632,'Video Digital'!D:D,C632)</f>
        <v>931898</v>
      </c>
      <c r="E632" s="5">
        <f>SUMIFS('All Digital'!$E:$E,'All Digital'!B:B,A632,'All Digital'!C:C,B632,'All Digital'!D:D,C632)-D632</f>
        <v>1231386</v>
      </c>
      <c r="F632" s="5">
        <v>1</v>
      </c>
    </row>
    <row r="633" spans="1:9" x14ac:dyDescent="0.25">
      <c r="A633" t="s">
        <v>40</v>
      </c>
      <c r="B633">
        <v>2019</v>
      </c>
      <c r="C633">
        <v>10</v>
      </c>
      <c r="D633" s="5">
        <f>SUMIFS('Video Digital'!$E:$E,'Video Digital'!B:B,A633,'Video Digital'!C:C,B633,'Video Digital'!D:D,C633)</f>
        <v>409641</v>
      </c>
      <c r="E633" s="5">
        <f>SUMIFS('All Digital'!$E:$E,'All Digital'!B:B,A633,'All Digital'!C:C,B633,'All Digital'!D:D,C633)-D633</f>
        <v>357305</v>
      </c>
      <c r="F633" s="5">
        <v>9.06</v>
      </c>
    </row>
    <row r="634" spans="1:9" x14ac:dyDescent="0.25">
      <c r="A634" t="s">
        <v>40</v>
      </c>
      <c r="B634">
        <v>2019</v>
      </c>
      <c r="C634">
        <v>11</v>
      </c>
      <c r="D634" s="5">
        <f>SUMIFS('Video Digital'!$E:$E,'Video Digital'!B:B,A634,'Video Digital'!C:C,B634,'Video Digital'!D:D,C634)</f>
        <v>1223756</v>
      </c>
      <c r="E634" s="5">
        <f>SUMIFS('All Digital'!$E:$E,'All Digital'!B:B,A634,'All Digital'!C:C,B634,'All Digital'!D:D,C634)-D634</f>
        <v>1629086</v>
      </c>
      <c r="F634" s="5">
        <v>1.59</v>
      </c>
    </row>
    <row r="635" spans="1:9" x14ac:dyDescent="0.25">
      <c r="A635" t="s">
        <v>40</v>
      </c>
      <c r="B635">
        <v>2019</v>
      </c>
      <c r="C635">
        <v>13</v>
      </c>
      <c r="D635" s="5">
        <f>SUMIFS('Video Digital'!$E:$E,'Video Digital'!B:B,A635,'Video Digital'!C:C,B635,'Video Digital'!D:D,C635)</f>
        <v>0</v>
      </c>
      <c r="E635" s="5">
        <f>SUMIFS('All Digital'!$E:$E,'All Digital'!B:B,A635,'All Digital'!C:C,B635,'All Digital'!D:D,C635)-D635</f>
        <v>8367154</v>
      </c>
      <c r="F635" s="5">
        <v>7.04</v>
      </c>
    </row>
    <row r="636" spans="1:9" x14ac:dyDescent="0.25">
      <c r="A636" t="s">
        <v>40</v>
      </c>
      <c r="B636">
        <v>2019</v>
      </c>
      <c r="C636">
        <v>14</v>
      </c>
      <c r="D636" s="5">
        <f>SUMIFS('Video Digital'!$E:$E,'Video Digital'!B:B,A636,'Video Digital'!C:C,B636,'Video Digital'!D:D,C636)</f>
        <v>0</v>
      </c>
      <c r="E636" s="5">
        <f>SUMIFS('All Digital'!$E:$E,'All Digital'!B:B,A636,'All Digital'!C:C,B636,'All Digital'!D:D,C636)-D636</f>
        <v>1121266</v>
      </c>
      <c r="F636" s="5">
        <v>1.48</v>
      </c>
    </row>
    <row r="637" spans="1:9" x14ac:dyDescent="0.25">
      <c r="A637" t="s">
        <v>40</v>
      </c>
      <c r="B637">
        <v>2019</v>
      </c>
      <c r="C637">
        <v>15</v>
      </c>
      <c r="D637" s="5">
        <f>SUMIFS('Video Digital'!$E:$E,'Video Digital'!B:B,A637,'Video Digital'!C:C,B637,'Video Digital'!D:D,C637)</f>
        <v>0</v>
      </c>
      <c r="E637" s="5">
        <f>SUMIFS('All Digital'!$E:$E,'All Digital'!B:B,A637,'All Digital'!C:C,B637,'All Digital'!D:D,C637)-D637</f>
        <v>0</v>
      </c>
      <c r="F637" s="5">
        <v>1.68</v>
      </c>
    </row>
    <row r="638" spans="1:9" x14ac:dyDescent="0.25">
      <c r="A638" t="s">
        <v>40</v>
      </c>
      <c r="B638">
        <v>2019</v>
      </c>
      <c r="C638">
        <v>16</v>
      </c>
      <c r="D638" s="5">
        <f>SUMIFS('Video Digital'!$E:$E,'Video Digital'!B:B,A638,'Video Digital'!C:C,B638,'Video Digital'!D:D,C638)</f>
        <v>0</v>
      </c>
      <c r="E638" s="5">
        <f>SUMIFS('All Digital'!$E:$E,'All Digital'!B:B,A638,'All Digital'!C:C,B638,'All Digital'!D:D,C638)-D638</f>
        <v>0</v>
      </c>
      <c r="F638" s="5">
        <v>1.47</v>
      </c>
    </row>
    <row r="639" spans="1:9" x14ac:dyDescent="0.25">
      <c r="A639" t="s">
        <v>41</v>
      </c>
      <c r="B639">
        <v>2017</v>
      </c>
      <c r="C639">
        <v>1</v>
      </c>
      <c r="D639" s="5">
        <f>SUMIFS('Video Digital'!$E:$E,'Video Digital'!B:B,A639,'Video Digital'!C:C,B639,'Video Digital'!D:D,C639)</f>
        <v>0</v>
      </c>
      <c r="E639" s="5">
        <f>SUMIFS('All Digital'!$E:$E,'All Digital'!B:B,A639,'All Digital'!C:C,B639,'All Digital'!D:D,C639)-D639</f>
        <v>0</v>
      </c>
      <c r="F639" s="5">
        <v>17871.539999999997</v>
      </c>
      <c r="G639">
        <v>93.14</v>
      </c>
      <c r="H639">
        <v>93.14</v>
      </c>
      <c r="I639">
        <v>93.14</v>
      </c>
    </row>
    <row r="640" spans="1:9" x14ac:dyDescent="0.25">
      <c r="A640" t="s">
        <v>41</v>
      </c>
      <c r="B640">
        <v>2017</v>
      </c>
      <c r="C640">
        <v>2</v>
      </c>
      <c r="D640" s="5">
        <f>SUMIFS('Video Digital'!$E:$E,'Video Digital'!B:B,A640,'Video Digital'!C:C,B640,'Video Digital'!D:D,C640)</f>
        <v>0</v>
      </c>
      <c r="E640" s="5">
        <f>SUMIFS('All Digital'!$E:$E,'All Digital'!B:B,A640,'All Digital'!C:C,B640,'All Digital'!D:D,C640)-D640</f>
        <v>0</v>
      </c>
      <c r="F640" s="5">
        <v>21457.360000000001</v>
      </c>
      <c r="G640">
        <v>116.6</v>
      </c>
      <c r="H640">
        <v>82.54</v>
      </c>
      <c r="I640">
        <v>96.18</v>
      </c>
    </row>
    <row r="641" spans="1:9" x14ac:dyDescent="0.25">
      <c r="A641" t="s">
        <v>41</v>
      </c>
      <c r="B641">
        <v>2017</v>
      </c>
      <c r="C641">
        <v>3</v>
      </c>
      <c r="D641" s="5">
        <f>SUMIFS('Video Digital'!$E:$E,'Video Digital'!B:B,A641,'Video Digital'!C:C,B641,'Video Digital'!D:D,C641)</f>
        <v>0</v>
      </c>
      <c r="E641" s="5">
        <f>SUMIFS('All Digital'!$E:$E,'All Digital'!B:B,A641,'All Digital'!C:C,B641,'All Digital'!D:D,C641)-D641</f>
        <v>0</v>
      </c>
      <c r="F641" s="5">
        <v>19974.329999999998</v>
      </c>
      <c r="G641">
        <v>200.16</v>
      </c>
      <c r="H641">
        <v>100.09</v>
      </c>
      <c r="I641">
        <v>140.09</v>
      </c>
    </row>
    <row r="642" spans="1:9" x14ac:dyDescent="0.25">
      <c r="A642" t="s">
        <v>41</v>
      </c>
      <c r="B642">
        <v>2017</v>
      </c>
      <c r="C642">
        <v>4</v>
      </c>
      <c r="D642" s="5">
        <f>SUMIFS('Video Digital'!$E:$E,'Video Digital'!B:B,A642,'Video Digital'!C:C,B642,'Video Digital'!D:D,C642)</f>
        <v>0</v>
      </c>
      <c r="E642" s="5">
        <f>SUMIFS('All Digital'!$E:$E,'All Digital'!B:B,A642,'All Digital'!C:C,B642,'All Digital'!D:D,C642)-D642</f>
        <v>0</v>
      </c>
      <c r="F642" s="5">
        <v>21076.410000000003</v>
      </c>
    </row>
    <row r="643" spans="1:9" x14ac:dyDescent="0.25">
      <c r="A643" t="s">
        <v>41</v>
      </c>
      <c r="B643">
        <v>2017</v>
      </c>
      <c r="C643">
        <v>5</v>
      </c>
      <c r="D643" s="5">
        <f>SUMIFS('Video Digital'!$E:$E,'Video Digital'!B:B,A643,'Video Digital'!C:C,B643,'Video Digital'!D:D,C643)</f>
        <v>0</v>
      </c>
      <c r="E643" s="5">
        <f>SUMIFS('All Digital'!$E:$E,'All Digital'!B:B,A643,'All Digital'!C:C,B643,'All Digital'!D:D,C643)-D643</f>
        <v>0</v>
      </c>
      <c r="F643" s="5">
        <v>21068.19</v>
      </c>
    </row>
    <row r="644" spans="1:9" x14ac:dyDescent="0.25">
      <c r="A644" t="s">
        <v>41</v>
      </c>
      <c r="B644">
        <v>2017</v>
      </c>
      <c r="C644">
        <v>6</v>
      </c>
      <c r="D644" s="5">
        <f>SUMIFS('Video Digital'!$E:$E,'Video Digital'!B:B,A644,'Video Digital'!C:C,B644,'Video Digital'!D:D,C644)</f>
        <v>0</v>
      </c>
      <c r="E644" s="5">
        <f>SUMIFS('All Digital'!$E:$E,'All Digital'!B:B,A644,'All Digital'!C:C,B644,'All Digital'!D:D,C644)-D644</f>
        <v>0</v>
      </c>
      <c r="F644" s="5">
        <v>23547.4</v>
      </c>
    </row>
    <row r="645" spans="1:9" x14ac:dyDescent="0.25">
      <c r="A645" t="s">
        <v>41</v>
      </c>
      <c r="B645">
        <v>2017</v>
      </c>
      <c r="C645">
        <v>7</v>
      </c>
      <c r="D645" s="5">
        <f>SUMIFS('Video Digital'!$E:$E,'Video Digital'!B:B,A645,'Video Digital'!C:C,B645,'Video Digital'!D:D,C645)</f>
        <v>0</v>
      </c>
      <c r="E645" s="5">
        <f>SUMIFS('All Digital'!$E:$E,'All Digital'!B:B,A645,'All Digital'!C:C,B645,'All Digital'!D:D,C645)-D645</f>
        <v>0</v>
      </c>
      <c r="F645" s="5">
        <v>22074.479999999996</v>
      </c>
      <c r="G645" s="19">
        <v>0.12</v>
      </c>
      <c r="H645" s="19">
        <v>0.12</v>
      </c>
      <c r="I645" s="19">
        <v>0.12</v>
      </c>
    </row>
    <row r="646" spans="1:9" x14ac:dyDescent="0.25">
      <c r="A646" t="s">
        <v>41</v>
      </c>
      <c r="B646">
        <v>2017</v>
      </c>
      <c r="C646">
        <v>8</v>
      </c>
      <c r="D646" s="5">
        <f>SUMIFS('Video Digital'!$E:$E,'Video Digital'!B:B,A646,'Video Digital'!C:C,B646,'Video Digital'!D:D,C646)</f>
        <v>0</v>
      </c>
      <c r="E646" s="5">
        <f>SUMIFS('All Digital'!$E:$E,'All Digital'!B:B,A646,'All Digital'!C:C,B646,'All Digital'!D:D,C646)-D646</f>
        <v>0</v>
      </c>
      <c r="F646" s="5">
        <v>20016.099999999999</v>
      </c>
      <c r="G646" s="19">
        <v>105.32000000000001</v>
      </c>
      <c r="H646" s="19">
        <v>105.32</v>
      </c>
      <c r="I646" s="19">
        <v>105.32000000000001</v>
      </c>
    </row>
    <row r="647" spans="1:9" x14ac:dyDescent="0.25">
      <c r="A647" t="s">
        <v>41</v>
      </c>
      <c r="B647">
        <v>2017</v>
      </c>
      <c r="C647">
        <v>9</v>
      </c>
      <c r="D647" s="5">
        <f>SUMIFS('Video Digital'!$E:$E,'Video Digital'!B:B,A647,'Video Digital'!C:C,B647,'Video Digital'!D:D,C647)</f>
        <v>0</v>
      </c>
      <c r="E647" s="5">
        <f>SUMIFS('All Digital'!$E:$E,'All Digital'!B:B,A647,'All Digital'!C:C,B647,'All Digital'!D:D,C647)-D647</f>
        <v>0</v>
      </c>
      <c r="F647" s="5">
        <v>18573.82</v>
      </c>
      <c r="G647" s="19">
        <v>107.75999999999999</v>
      </c>
      <c r="H647" s="19">
        <v>107.75999999999999</v>
      </c>
      <c r="I647" s="19">
        <v>107.75999999999999</v>
      </c>
    </row>
    <row r="648" spans="1:9" x14ac:dyDescent="0.25">
      <c r="A648" t="s">
        <v>41</v>
      </c>
      <c r="B648">
        <v>2017</v>
      </c>
      <c r="C648">
        <v>10</v>
      </c>
      <c r="D648" s="5">
        <f>SUMIFS('Video Digital'!$E:$E,'Video Digital'!B:B,A648,'Video Digital'!C:C,B648,'Video Digital'!D:D,C648)</f>
        <v>0</v>
      </c>
      <c r="E648" s="5">
        <f>SUMIFS('All Digital'!$E:$E,'All Digital'!B:B,A648,'All Digital'!C:C,B648,'All Digital'!D:D,C648)-D648</f>
        <v>0</v>
      </c>
      <c r="F648" s="5">
        <v>18641.160000000003</v>
      </c>
      <c r="G648" s="19">
        <v>76.649999999999991</v>
      </c>
      <c r="H648" s="19">
        <v>38.33</v>
      </c>
      <c r="I648" s="19">
        <v>53.680000000000007</v>
      </c>
    </row>
    <row r="649" spans="1:9" x14ac:dyDescent="0.25">
      <c r="A649" t="s">
        <v>41</v>
      </c>
      <c r="B649">
        <v>2017</v>
      </c>
      <c r="C649">
        <v>11</v>
      </c>
      <c r="D649" s="5">
        <f>SUMIFS('Video Digital'!$E:$E,'Video Digital'!B:B,A649,'Video Digital'!C:C,B649,'Video Digital'!D:D,C649)</f>
        <v>0</v>
      </c>
      <c r="E649" s="5">
        <f>SUMIFS('All Digital'!$E:$E,'All Digital'!B:B,A649,'All Digital'!C:C,B649,'All Digital'!D:D,C649)-D649</f>
        <v>0</v>
      </c>
      <c r="F649" s="5">
        <v>19190.900000000005</v>
      </c>
      <c r="G649" s="19">
        <v>116.91</v>
      </c>
      <c r="H649" s="19">
        <v>58.440000000000005</v>
      </c>
      <c r="I649" s="19">
        <v>81.820000000000007</v>
      </c>
    </row>
    <row r="650" spans="1:9" x14ac:dyDescent="0.25">
      <c r="A650" t="s">
        <v>41</v>
      </c>
      <c r="B650">
        <v>2017</v>
      </c>
      <c r="C650">
        <v>12</v>
      </c>
      <c r="D650" s="5">
        <f>SUMIFS('Video Digital'!$E:$E,'Video Digital'!B:B,A650,'Video Digital'!C:C,B650,'Video Digital'!D:D,C650)</f>
        <v>0</v>
      </c>
      <c r="E650" s="5">
        <f>SUMIFS('All Digital'!$E:$E,'All Digital'!B:B,A650,'All Digital'!C:C,B650,'All Digital'!D:D,C650)-D650</f>
        <v>0</v>
      </c>
      <c r="F650" s="5">
        <v>18003.82</v>
      </c>
      <c r="G650" s="19">
        <v>48.34</v>
      </c>
      <c r="H650" s="19">
        <v>24.19</v>
      </c>
      <c r="I650" s="19">
        <v>33.849999999999994</v>
      </c>
    </row>
    <row r="651" spans="1:9" x14ac:dyDescent="0.25">
      <c r="A651" t="s">
        <v>41</v>
      </c>
      <c r="B651">
        <v>2017</v>
      </c>
      <c r="C651">
        <v>13</v>
      </c>
      <c r="D651" s="5">
        <f>SUMIFS('Video Digital'!$E:$E,'Video Digital'!B:B,A651,'Video Digital'!C:C,B651,'Video Digital'!D:D,C651)</f>
        <v>0</v>
      </c>
      <c r="E651" s="5">
        <f>SUMIFS('All Digital'!$E:$E,'All Digital'!B:B,A651,'All Digital'!C:C,B651,'All Digital'!D:D,C651)-D651</f>
        <v>0</v>
      </c>
      <c r="F651" s="5">
        <v>18378.249999999996</v>
      </c>
    </row>
    <row r="652" spans="1:9" x14ac:dyDescent="0.25">
      <c r="A652" t="s">
        <v>41</v>
      </c>
      <c r="B652">
        <v>2017</v>
      </c>
      <c r="C652">
        <v>14</v>
      </c>
      <c r="D652" s="5">
        <f>SUMIFS('Video Digital'!$E:$E,'Video Digital'!B:B,A652,'Video Digital'!C:C,B652,'Video Digital'!D:D,C652)</f>
        <v>0</v>
      </c>
      <c r="E652" s="5">
        <f>SUMIFS('All Digital'!$E:$E,'All Digital'!B:B,A652,'All Digital'!C:C,B652,'All Digital'!D:D,C652)-D652</f>
        <v>0</v>
      </c>
      <c r="F652" s="5">
        <v>18520.59</v>
      </c>
    </row>
    <row r="653" spans="1:9" x14ac:dyDescent="0.25">
      <c r="A653" t="s">
        <v>41</v>
      </c>
      <c r="B653">
        <v>2017</v>
      </c>
      <c r="C653">
        <v>15</v>
      </c>
      <c r="D653" s="5">
        <f>SUMIFS('Video Digital'!$E:$E,'Video Digital'!B:B,A653,'Video Digital'!C:C,B653,'Video Digital'!D:D,C653)</f>
        <v>0</v>
      </c>
      <c r="E653" s="5">
        <f>SUMIFS('All Digital'!$E:$E,'All Digital'!B:B,A653,'All Digital'!C:C,B653,'All Digital'!D:D,C653)-D653</f>
        <v>0</v>
      </c>
      <c r="F653" s="5">
        <v>19172.939999999999</v>
      </c>
    </row>
    <row r="654" spans="1:9" x14ac:dyDescent="0.25">
      <c r="A654" t="s">
        <v>41</v>
      </c>
      <c r="B654">
        <v>2017</v>
      </c>
      <c r="C654">
        <v>16</v>
      </c>
      <c r="D654" s="5">
        <f>SUMIFS('Video Digital'!$E:$E,'Video Digital'!B:B,A654,'Video Digital'!C:C,B654,'Video Digital'!D:D,C654)</f>
        <v>0</v>
      </c>
      <c r="E654" s="5">
        <f>SUMIFS('All Digital'!$E:$E,'All Digital'!B:B,A654,'All Digital'!C:C,B654,'All Digital'!D:D,C654)-D654</f>
        <v>0</v>
      </c>
      <c r="F654" s="5">
        <v>19550.37</v>
      </c>
    </row>
    <row r="655" spans="1:9" x14ac:dyDescent="0.25">
      <c r="A655" t="s">
        <v>41</v>
      </c>
      <c r="B655">
        <v>2017</v>
      </c>
      <c r="C655">
        <v>17</v>
      </c>
      <c r="D655" s="5">
        <f>SUMIFS('Video Digital'!$E:$E,'Video Digital'!B:B,A655,'Video Digital'!C:C,B655,'Video Digital'!D:D,C655)</f>
        <v>0</v>
      </c>
      <c r="E655" s="5">
        <f>SUMIFS('All Digital'!$E:$E,'All Digital'!B:B,A655,'All Digital'!C:C,B655,'All Digital'!D:D,C655)-D655</f>
        <v>0</v>
      </c>
      <c r="F655" s="5">
        <v>19631.260000000002</v>
      </c>
    </row>
    <row r="656" spans="1:9" x14ac:dyDescent="0.25">
      <c r="A656" t="s">
        <v>41</v>
      </c>
      <c r="B656">
        <v>2017</v>
      </c>
      <c r="C656">
        <v>18</v>
      </c>
      <c r="D656" s="5">
        <f>SUMIFS('Video Digital'!$E:$E,'Video Digital'!B:B,A656,'Video Digital'!C:C,B656,'Video Digital'!D:D,C656)</f>
        <v>0</v>
      </c>
      <c r="E656" s="5">
        <f>SUMIFS('All Digital'!$E:$E,'All Digital'!B:B,A656,'All Digital'!C:C,B656,'All Digital'!D:D,C656)-D656</f>
        <v>0</v>
      </c>
      <c r="F656" s="5">
        <v>18729.2</v>
      </c>
    </row>
    <row r="657" spans="1:9" x14ac:dyDescent="0.25">
      <c r="A657" t="s">
        <v>41</v>
      </c>
      <c r="B657">
        <v>2017</v>
      </c>
      <c r="C657">
        <v>19</v>
      </c>
      <c r="D657" s="5">
        <f>SUMIFS('Video Digital'!$E:$E,'Video Digital'!B:B,A657,'Video Digital'!C:C,B657,'Video Digital'!D:D,C657)</f>
        <v>0</v>
      </c>
      <c r="E657" s="5">
        <f>SUMIFS('All Digital'!$E:$E,'All Digital'!B:B,A657,'All Digital'!C:C,B657,'All Digital'!D:D,C657)-D657</f>
        <v>0</v>
      </c>
      <c r="F657" s="5">
        <v>19577.589999999997</v>
      </c>
    </row>
    <row r="658" spans="1:9" x14ac:dyDescent="0.25">
      <c r="A658" t="s">
        <v>41</v>
      </c>
      <c r="B658">
        <v>2017</v>
      </c>
      <c r="C658">
        <v>20</v>
      </c>
      <c r="D658" s="5">
        <f>SUMIFS('Video Digital'!$E:$E,'Video Digital'!B:B,A658,'Video Digital'!C:C,B658,'Video Digital'!D:D,C658)</f>
        <v>0</v>
      </c>
      <c r="E658" s="5">
        <f>SUMIFS('All Digital'!$E:$E,'All Digital'!B:B,A658,'All Digital'!C:C,B658,'All Digital'!D:D,C658)-D658</f>
        <v>0</v>
      </c>
      <c r="F658" s="5">
        <v>18691.54</v>
      </c>
      <c r="G658">
        <v>71.03</v>
      </c>
      <c r="H658">
        <v>71.040000000000006</v>
      </c>
      <c r="I658">
        <v>71.03</v>
      </c>
    </row>
    <row r="659" spans="1:9" x14ac:dyDescent="0.25">
      <c r="A659" t="s">
        <v>41</v>
      </c>
      <c r="B659">
        <v>2017</v>
      </c>
      <c r="C659">
        <v>21</v>
      </c>
      <c r="D659" s="5">
        <f>SUMIFS('Video Digital'!$E:$E,'Video Digital'!B:B,A659,'Video Digital'!C:C,B659,'Video Digital'!D:D,C659)</f>
        <v>0</v>
      </c>
      <c r="E659" s="5">
        <f>SUMIFS('All Digital'!$E:$E,'All Digital'!B:B,A659,'All Digital'!C:C,B659,'All Digital'!D:D,C659)-D659</f>
        <v>0</v>
      </c>
      <c r="F659" s="5">
        <v>17733.32</v>
      </c>
      <c r="G659">
        <v>84.72</v>
      </c>
      <c r="H659">
        <v>52.17</v>
      </c>
      <c r="I659">
        <v>65.16</v>
      </c>
    </row>
    <row r="660" spans="1:9" x14ac:dyDescent="0.25">
      <c r="A660" t="s">
        <v>41</v>
      </c>
      <c r="B660">
        <v>2017</v>
      </c>
      <c r="C660">
        <v>22</v>
      </c>
      <c r="D660" s="5">
        <f>SUMIFS('Video Digital'!$E:$E,'Video Digital'!B:B,A660,'Video Digital'!C:C,B660,'Video Digital'!D:D,C660)</f>
        <v>0</v>
      </c>
      <c r="E660" s="5">
        <f>SUMIFS('All Digital'!$E:$E,'All Digital'!B:B,A660,'All Digital'!C:C,B660,'All Digital'!D:D,C660)-D660</f>
        <v>0</v>
      </c>
      <c r="F660" s="5">
        <v>18145.23</v>
      </c>
      <c r="G660">
        <v>186.63</v>
      </c>
      <c r="H660">
        <v>134.91999999999999</v>
      </c>
      <c r="I660">
        <v>161.83000000000001</v>
      </c>
    </row>
    <row r="661" spans="1:9" x14ac:dyDescent="0.25">
      <c r="A661" t="s">
        <v>41</v>
      </c>
      <c r="B661">
        <v>2017</v>
      </c>
      <c r="C661">
        <v>23</v>
      </c>
      <c r="D661" s="5">
        <f>SUMIFS('Video Digital'!$E:$E,'Video Digital'!B:B,A661,'Video Digital'!C:C,B661,'Video Digital'!D:D,C661)</f>
        <v>0</v>
      </c>
      <c r="E661" s="5">
        <f>SUMIFS('All Digital'!$E:$E,'All Digital'!B:B,A661,'All Digital'!C:C,B661,'All Digital'!D:D,C661)-D661</f>
        <v>0</v>
      </c>
      <c r="F661" s="5">
        <v>21205.420000000002</v>
      </c>
      <c r="G661">
        <v>177.92</v>
      </c>
      <c r="H661">
        <v>72.87</v>
      </c>
      <c r="I661">
        <v>101.18</v>
      </c>
    </row>
    <row r="662" spans="1:9" x14ac:dyDescent="0.25">
      <c r="A662" t="s">
        <v>41</v>
      </c>
      <c r="B662">
        <v>2017</v>
      </c>
      <c r="C662">
        <v>24</v>
      </c>
      <c r="D662" s="5">
        <f>SUMIFS('Video Digital'!$E:$E,'Video Digital'!B:B,A662,'Video Digital'!C:C,B662,'Video Digital'!D:D,C662)</f>
        <v>0</v>
      </c>
      <c r="E662" s="5">
        <f>SUMIFS('All Digital'!$E:$E,'All Digital'!B:B,A662,'All Digital'!C:C,B662,'All Digital'!D:D,C662)-D662</f>
        <v>0</v>
      </c>
      <c r="F662" s="5">
        <v>20106.620000000003</v>
      </c>
      <c r="G662">
        <v>153.11000000000001</v>
      </c>
      <c r="H662">
        <v>51.01</v>
      </c>
      <c r="I662">
        <v>76.569999999999993</v>
      </c>
    </row>
    <row r="663" spans="1:9" x14ac:dyDescent="0.25">
      <c r="A663" t="s">
        <v>41</v>
      </c>
      <c r="B663">
        <v>2017</v>
      </c>
      <c r="C663">
        <v>25</v>
      </c>
      <c r="D663" s="5">
        <f>SUMIFS('Video Digital'!$E:$E,'Video Digital'!B:B,A663,'Video Digital'!C:C,B663,'Video Digital'!D:D,C663)</f>
        <v>0</v>
      </c>
      <c r="E663" s="5">
        <f>SUMIFS('All Digital'!$E:$E,'All Digital'!B:B,A663,'All Digital'!C:C,B663,'All Digital'!D:D,C663)-D663</f>
        <v>0</v>
      </c>
      <c r="F663" s="5">
        <v>18948.810000000001</v>
      </c>
      <c r="G663">
        <v>187.62</v>
      </c>
      <c r="H663">
        <v>62.56</v>
      </c>
      <c r="I663">
        <v>93.81</v>
      </c>
    </row>
    <row r="664" spans="1:9" x14ac:dyDescent="0.25">
      <c r="A664" t="s">
        <v>41</v>
      </c>
      <c r="B664">
        <v>2017</v>
      </c>
      <c r="C664">
        <v>26</v>
      </c>
      <c r="D664" s="5">
        <f>SUMIFS('Video Digital'!$E:$E,'Video Digital'!B:B,A664,'Video Digital'!C:C,B664,'Video Digital'!D:D,C664)</f>
        <v>0</v>
      </c>
      <c r="E664" s="5">
        <f>SUMIFS('All Digital'!$E:$E,'All Digital'!B:B,A664,'All Digital'!C:C,B664,'All Digital'!D:D,C664)-D664</f>
        <v>0</v>
      </c>
      <c r="F664" s="5">
        <v>17814.04</v>
      </c>
    </row>
    <row r="665" spans="1:9" x14ac:dyDescent="0.25">
      <c r="A665" t="s">
        <v>41</v>
      </c>
      <c r="B665">
        <v>2017</v>
      </c>
      <c r="C665">
        <v>27</v>
      </c>
      <c r="D665" s="5">
        <f>SUMIFS('Video Digital'!$E:$E,'Video Digital'!B:B,A665,'Video Digital'!C:C,B665,'Video Digital'!D:D,C665)</f>
        <v>0</v>
      </c>
      <c r="E665" s="5">
        <f>SUMIFS('All Digital'!$E:$E,'All Digital'!B:B,A665,'All Digital'!C:C,B665,'All Digital'!D:D,C665)-D665</f>
        <v>0</v>
      </c>
      <c r="F665" s="5">
        <v>21516.77</v>
      </c>
      <c r="G665" s="20">
        <v>158.03</v>
      </c>
      <c r="H665" s="20">
        <v>131.69</v>
      </c>
      <c r="I665" s="20">
        <v>150.13999999999999</v>
      </c>
    </row>
    <row r="666" spans="1:9" x14ac:dyDescent="0.25">
      <c r="A666" t="s">
        <v>41</v>
      </c>
      <c r="B666">
        <v>2017</v>
      </c>
      <c r="C666">
        <v>28</v>
      </c>
      <c r="D666" s="5">
        <f>SUMIFS('Video Digital'!$E:$E,'Video Digital'!B:B,A666,'Video Digital'!C:C,B666,'Video Digital'!D:D,C666)</f>
        <v>0</v>
      </c>
      <c r="E666" s="5">
        <f>SUMIFS('All Digital'!$E:$E,'All Digital'!B:B,A666,'All Digital'!C:C,B666,'All Digital'!D:D,C666)-D666</f>
        <v>0</v>
      </c>
      <c r="F666" s="5">
        <v>21265.850000000006</v>
      </c>
      <c r="G666" s="20">
        <v>161.85000000000002</v>
      </c>
      <c r="H666" s="20">
        <v>93.13000000000001</v>
      </c>
      <c r="I666" s="20">
        <v>116.17</v>
      </c>
    </row>
    <row r="667" spans="1:9" x14ac:dyDescent="0.25">
      <c r="A667" t="s">
        <v>41</v>
      </c>
      <c r="B667">
        <v>2017</v>
      </c>
      <c r="C667">
        <v>29</v>
      </c>
      <c r="D667" s="5">
        <f>SUMIFS('Video Digital'!$E:$E,'Video Digital'!B:B,A667,'Video Digital'!C:C,B667,'Video Digital'!D:D,C667)</f>
        <v>0</v>
      </c>
      <c r="E667" s="5">
        <f>SUMIFS('All Digital'!$E:$E,'All Digital'!B:B,A667,'All Digital'!C:C,B667,'All Digital'!D:D,C667)-D667</f>
        <v>0</v>
      </c>
      <c r="F667" s="5">
        <v>21188.26</v>
      </c>
      <c r="G667" s="20">
        <v>159.86999999999998</v>
      </c>
      <c r="H667" s="20">
        <v>53.279999999999994</v>
      </c>
      <c r="I667" s="20">
        <v>79.919999999999987</v>
      </c>
    </row>
    <row r="668" spans="1:9" x14ac:dyDescent="0.25">
      <c r="A668" t="s">
        <v>41</v>
      </c>
      <c r="B668">
        <v>2017</v>
      </c>
      <c r="C668">
        <v>30</v>
      </c>
      <c r="D668" s="5">
        <f>SUMIFS('Video Digital'!$E:$E,'Video Digital'!B:B,A668,'Video Digital'!C:C,B668,'Video Digital'!D:D,C668)</f>
        <v>0</v>
      </c>
      <c r="E668" s="5">
        <f>SUMIFS('All Digital'!$E:$E,'All Digital'!B:B,A668,'All Digital'!C:C,B668,'All Digital'!D:D,C668)-D668</f>
        <v>0</v>
      </c>
      <c r="F668" s="5">
        <v>19736.890000000003</v>
      </c>
      <c r="G668" s="20">
        <v>117.07</v>
      </c>
      <c r="H668" s="20">
        <v>39.020000000000003</v>
      </c>
      <c r="I668" s="20">
        <v>58.519999999999989</v>
      </c>
    </row>
    <row r="669" spans="1:9" x14ac:dyDescent="0.25">
      <c r="A669" t="s">
        <v>41</v>
      </c>
      <c r="B669">
        <v>2017</v>
      </c>
      <c r="C669">
        <v>31</v>
      </c>
      <c r="D669" s="5">
        <f>SUMIFS('Video Digital'!$E:$E,'Video Digital'!B:B,A669,'Video Digital'!C:C,B669,'Video Digital'!D:D,C669)</f>
        <v>0</v>
      </c>
      <c r="E669" s="5">
        <f>SUMIFS('All Digital'!$E:$E,'All Digital'!B:B,A669,'All Digital'!C:C,B669,'All Digital'!D:D,C669)-D669</f>
        <v>0</v>
      </c>
      <c r="F669" s="5">
        <v>21041.940000000002</v>
      </c>
    </row>
    <row r="670" spans="1:9" x14ac:dyDescent="0.25">
      <c r="A670" t="s">
        <v>41</v>
      </c>
      <c r="B670">
        <v>2017</v>
      </c>
      <c r="C670">
        <v>32</v>
      </c>
      <c r="D670" s="5">
        <f>SUMIFS('Video Digital'!$E:$E,'Video Digital'!B:B,A670,'Video Digital'!C:C,B670,'Video Digital'!D:D,C670)</f>
        <v>0</v>
      </c>
      <c r="E670" s="5">
        <f>SUMIFS('All Digital'!$E:$E,'All Digital'!B:B,A670,'All Digital'!C:C,B670,'All Digital'!D:D,C670)-D670</f>
        <v>0</v>
      </c>
      <c r="F670" s="5">
        <v>22298.2</v>
      </c>
    </row>
    <row r="671" spans="1:9" x14ac:dyDescent="0.25">
      <c r="A671" t="s">
        <v>41</v>
      </c>
      <c r="B671">
        <v>2017</v>
      </c>
      <c r="C671">
        <v>33</v>
      </c>
      <c r="D671" s="5">
        <f>SUMIFS('Video Digital'!$E:$E,'Video Digital'!B:B,A671,'Video Digital'!C:C,B671,'Video Digital'!D:D,C671)</f>
        <v>0</v>
      </c>
      <c r="E671" s="5">
        <f>SUMIFS('All Digital'!$E:$E,'All Digital'!B:B,A671,'All Digital'!C:C,B671,'All Digital'!D:D,C671)-D671</f>
        <v>0</v>
      </c>
      <c r="F671" s="5">
        <v>20178.27</v>
      </c>
    </row>
    <row r="672" spans="1:9" x14ac:dyDescent="0.25">
      <c r="A672" t="s">
        <v>41</v>
      </c>
      <c r="B672">
        <v>2017</v>
      </c>
      <c r="C672">
        <v>34</v>
      </c>
      <c r="D672" s="5">
        <f>SUMIFS('Video Digital'!$E:$E,'Video Digital'!B:B,A672,'Video Digital'!C:C,B672,'Video Digital'!D:D,C672)</f>
        <v>0</v>
      </c>
      <c r="E672" s="5">
        <f>SUMIFS('All Digital'!$E:$E,'All Digital'!B:B,A672,'All Digital'!C:C,B672,'All Digital'!D:D,C672)-D672</f>
        <v>0</v>
      </c>
      <c r="F672" s="5">
        <v>18195.460000000003</v>
      </c>
    </row>
    <row r="673" spans="1:9" x14ac:dyDescent="0.25">
      <c r="A673" t="s">
        <v>41</v>
      </c>
      <c r="B673">
        <v>2017</v>
      </c>
      <c r="C673">
        <v>35</v>
      </c>
      <c r="D673" s="5">
        <f>SUMIFS('Video Digital'!$E:$E,'Video Digital'!B:B,A673,'Video Digital'!C:C,B673,'Video Digital'!D:D,C673)</f>
        <v>0</v>
      </c>
      <c r="E673" s="5">
        <f>SUMIFS('All Digital'!$E:$E,'All Digital'!B:B,A673,'All Digital'!C:C,B673,'All Digital'!D:D,C673)-D673</f>
        <v>0</v>
      </c>
      <c r="F673" s="5">
        <v>18499.419999999998</v>
      </c>
    </row>
    <row r="674" spans="1:9" x14ac:dyDescent="0.25">
      <c r="A674" t="s">
        <v>41</v>
      </c>
      <c r="B674">
        <v>2017</v>
      </c>
      <c r="C674">
        <v>36</v>
      </c>
      <c r="D674" s="5">
        <f>SUMIFS('Video Digital'!$E:$E,'Video Digital'!B:B,A674,'Video Digital'!C:C,B674,'Video Digital'!D:D,C674)</f>
        <v>0</v>
      </c>
      <c r="E674" s="5">
        <f>SUMIFS('All Digital'!$E:$E,'All Digital'!B:B,A674,'All Digital'!C:C,B674,'All Digital'!D:D,C674)-D674</f>
        <v>0</v>
      </c>
      <c r="F674" s="5">
        <v>19309.23</v>
      </c>
    </row>
    <row r="675" spans="1:9" x14ac:dyDescent="0.25">
      <c r="A675" t="s">
        <v>41</v>
      </c>
      <c r="B675">
        <v>2017</v>
      </c>
      <c r="C675">
        <v>37</v>
      </c>
      <c r="D675" s="5">
        <f>SUMIFS('Video Digital'!$E:$E,'Video Digital'!B:B,A675,'Video Digital'!C:C,B675,'Video Digital'!D:D,C675)</f>
        <v>0</v>
      </c>
      <c r="E675" s="5">
        <f>SUMIFS('All Digital'!$E:$E,'All Digital'!B:B,A675,'All Digital'!C:C,B675,'All Digital'!D:D,C675)-D675</f>
        <v>0</v>
      </c>
      <c r="F675" s="5">
        <v>20441.509999999998</v>
      </c>
    </row>
    <row r="676" spans="1:9" x14ac:dyDescent="0.25">
      <c r="A676" t="s">
        <v>41</v>
      </c>
      <c r="B676">
        <v>2017</v>
      </c>
      <c r="C676">
        <v>38</v>
      </c>
      <c r="D676" s="5">
        <f>SUMIFS('Video Digital'!$E:$E,'Video Digital'!B:B,A676,'Video Digital'!C:C,B676,'Video Digital'!D:D,C676)</f>
        <v>0</v>
      </c>
      <c r="E676" s="5">
        <f>SUMIFS('All Digital'!$E:$E,'All Digital'!B:B,A676,'All Digital'!C:C,B676,'All Digital'!D:D,C676)-D676</f>
        <v>0</v>
      </c>
      <c r="F676" s="5">
        <v>19172.960000000003</v>
      </c>
      <c r="G676" s="21">
        <v>0.48</v>
      </c>
      <c r="H676" s="21">
        <v>0.48</v>
      </c>
      <c r="I676" s="21">
        <v>0.48</v>
      </c>
    </row>
    <row r="677" spans="1:9" x14ac:dyDescent="0.25">
      <c r="A677" t="s">
        <v>41</v>
      </c>
      <c r="B677">
        <v>2017</v>
      </c>
      <c r="C677">
        <v>39</v>
      </c>
      <c r="D677" s="5">
        <f>SUMIFS('Video Digital'!$E:$E,'Video Digital'!B:B,A677,'Video Digital'!C:C,B677,'Video Digital'!D:D,C677)</f>
        <v>0</v>
      </c>
      <c r="E677" s="5">
        <f>SUMIFS('All Digital'!$E:$E,'All Digital'!B:B,A677,'All Digital'!C:C,B677,'All Digital'!D:D,C677)-D677</f>
        <v>0</v>
      </c>
      <c r="F677" s="5">
        <v>20213.310000000001</v>
      </c>
    </row>
    <row r="678" spans="1:9" x14ac:dyDescent="0.25">
      <c r="A678" t="s">
        <v>41</v>
      </c>
      <c r="B678">
        <v>2017</v>
      </c>
      <c r="C678">
        <v>40</v>
      </c>
      <c r="D678" s="5">
        <f>SUMIFS('Video Digital'!$E:$E,'Video Digital'!B:B,A678,'Video Digital'!C:C,B678,'Video Digital'!D:D,C678)</f>
        <v>0</v>
      </c>
      <c r="E678" s="5">
        <f>SUMIFS('All Digital'!$E:$E,'All Digital'!B:B,A678,'All Digital'!C:C,B678,'All Digital'!D:D,C678)-D678</f>
        <v>0</v>
      </c>
      <c r="F678" s="5">
        <v>20880.79</v>
      </c>
      <c r="G678">
        <v>25.95</v>
      </c>
      <c r="H678">
        <v>25.95</v>
      </c>
      <c r="I678">
        <v>25.95</v>
      </c>
    </row>
    <row r="679" spans="1:9" x14ac:dyDescent="0.25">
      <c r="A679" t="s">
        <v>41</v>
      </c>
      <c r="B679">
        <v>2017</v>
      </c>
      <c r="C679">
        <v>41</v>
      </c>
      <c r="D679" s="5">
        <f>SUMIFS('Video Digital'!$E:$E,'Video Digital'!B:B,A679,'Video Digital'!C:C,B679,'Video Digital'!D:D,C679)</f>
        <v>0</v>
      </c>
      <c r="E679" s="5">
        <f>SUMIFS('All Digital'!$E:$E,'All Digital'!B:B,A679,'All Digital'!C:C,B679,'All Digital'!D:D,C679)-D679</f>
        <v>0</v>
      </c>
      <c r="F679" s="5">
        <v>21845.67</v>
      </c>
      <c r="G679">
        <v>114.95</v>
      </c>
      <c r="H679">
        <v>114.95</v>
      </c>
      <c r="I679">
        <v>114.95</v>
      </c>
    </row>
    <row r="680" spans="1:9" x14ac:dyDescent="0.25">
      <c r="A680" t="s">
        <v>41</v>
      </c>
      <c r="B680">
        <v>2017</v>
      </c>
      <c r="C680">
        <v>42</v>
      </c>
      <c r="D680" s="5">
        <f>SUMIFS('Video Digital'!$E:$E,'Video Digital'!B:B,A680,'Video Digital'!C:C,B680,'Video Digital'!D:D,C680)</f>
        <v>0</v>
      </c>
      <c r="E680" s="5">
        <f>SUMIFS('All Digital'!$E:$E,'All Digital'!B:B,A680,'All Digital'!C:C,B680,'All Digital'!D:D,C680)-D680</f>
        <v>0</v>
      </c>
      <c r="F680" s="5">
        <v>20346.189999999999</v>
      </c>
      <c r="G680">
        <v>76.069999999999993</v>
      </c>
      <c r="H680">
        <v>76.069999999999993</v>
      </c>
      <c r="I680">
        <v>76.069999999999993</v>
      </c>
    </row>
    <row r="681" spans="1:9" x14ac:dyDescent="0.25">
      <c r="A681" t="s">
        <v>41</v>
      </c>
      <c r="B681">
        <v>2017</v>
      </c>
      <c r="C681">
        <v>43</v>
      </c>
      <c r="D681" s="5">
        <f>SUMIFS('Video Digital'!$E:$E,'Video Digital'!B:B,A681,'Video Digital'!C:C,B681,'Video Digital'!D:D,C681)</f>
        <v>0</v>
      </c>
      <c r="E681" s="5">
        <f>SUMIFS('All Digital'!$E:$E,'All Digital'!B:B,A681,'All Digital'!C:C,B681,'All Digital'!D:D,C681)-D681</f>
        <v>0</v>
      </c>
      <c r="F681" s="5">
        <v>20499.330000000002</v>
      </c>
      <c r="G681">
        <v>69.08</v>
      </c>
      <c r="H681">
        <v>34.81</v>
      </c>
      <c r="I681">
        <v>48.54</v>
      </c>
    </row>
    <row r="682" spans="1:9" x14ac:dyDescent="0.25">
      <c r="A682" t="s">
        <v>41</v>
      </c>
      <c r="B682">
        <v>2017</v>
      </c>
      <c r="C682">
        <v>44</v>
      </c>
      <c r="D682" s="5">
        <f>SUMIFS('Video Digital'!$E:$E,'Video Digital'!B:B,A682,'Video Digital'!C:C,B682,'Video Digital'!D:D,C682)</f>
        <v>0</v>
      </c>
      <c r="E682" s="5">
        <f>SUMIFS('All Digital'!$E:$E,'All Digital'!B:B,A682,'All Digital'!C:C,B682,'All Digital'!D:D,C682)-D682</f>
        <v>0</v>
      </c>
      <c r="F682" s="5">
        <v>20114.850000000002</v>
      </c>
      <c r="G682">
        <v>63.35</v>
      </c>
      <c r="H682">
        <v>33.82</v>
      </c>
      <c r="I682">
        <v>45.63</v>
      </c>
    </row>
    <row r="683" spans="1:9" x14ac:dyDescent="0.25">
      <c r="A683" t="s">
        <v>41</v>
      </c>
      <c r="B683">
        <v>2017</v>
      </c>
      <c r="C683">
        <v>45</v>
      </c>
      <c r="D683" s="5">
        <f>SUMIFS('Video Digital'!$E:$E,'Video Digital'!B:B,A683,'Video Digital'!C:C,B683,'Video Digital'!D:D,C683)</f>
        <v>0</v>
      </c>
      <c r="E683" s="5">
        <f>SUMIFS('All Digital'!$E:$E,'All Digital'!B:B,A683,'All Digital'!C:C,B683,'All Digital'!D:D,C683)-D683</f>
        <v>0</v>
      </c>
      <c r="F683" s="5">
        <v>21358.04</v>
      </c>
      <c r="G683">
        <v>70.180000000000007</v>
      </c>
      <c r="H683">
        <v>35.1</v>
      </c>
      <c r="I683">
        <v>49.12</v>
      </c>
    </row>
    <row r="684" spans="1:9" x14ac:dyDescent="0.25">
      <c r="A684" t="s">
        <v>41</v>
      </c>
      <c r="B684">
        <v>2017</v>
      </c>
      <c r="C684">
        <v>46</v>
      </c>
      <c r="D684" s="5">
        <f>SUMIFS('Video Digital'!$E:$E,'Video Digital'!B:B,A684,'Video Digital'!C:C,B684,'Video Digital'!D:D,C684)</f>
        <v>0</v>
      </c>
      <c r="E684" s="5">
        <f>SUMIFS('All Digital'!$E:$E,'All Digital'!B:B,A684,'All Digital'!C:C,B684,'All Digital'!D:D,C684)-D684</f>
        <v>0</v>
      </c>
      <c r="F684" s="5">
        <v>20764.460000000003</v>
      </c>
      <c r="G684">
        <v>85.89</v>
      </c>
      <c r="H684">
        <v>42.97</v>
      </c>
      <c r="I684">
        <v>60.13</v>
      </c>
    </row>
    <row r="685" spans="1:9" x14ac:dyDescent="0.25">
      <c r="A685" t="s">
        <v>41</v>
      </c>
      <c r="B685">
        <v>2017</v>
      </c>
      <c r="C685">
        <v>47</v>
      </c>
      <c r="D685" s="5">
        <f>SUMIFS('Video Digital'!$E:$E,'Video Digital'!B:B,A685,'Video Digital'!C:C,B685,'Video Digital'!D:D,C685)</f>
        <v>0</v>
      </c>
      <c r="E685" s="5">
        <f>SUMIFS('All Digital'!$E:$E,'All Digital'!B:B,A685,'All Digital'!C:C,B685,'All Digital'!D:D,C685)-D685</f>
        <v>0</v>
      </c>
      <c r="F685" s="5">
        <v>20819.239999999998</v>
      </c>
    </row>
    <row r="686" spans="1:9" x14ac:dyDescent="0.25">
      <c r="A686" t="s">
        <v>41</v>
      </c>
      <c r="B686">
        <v>2017</v>
      </c>
      <c r="C686">
        <v>48</v>
      </c>
      <c r="D686" s="5">
        <f>SUMIFS('Video Digital'!$E:$E,'Video Digital'!B:B,A686,'Video Digital'!C:C,B686,'Video Digital'!D:D,C686)</f>
        <v>0</v>
      </c>
      <c r="E686" s="5">
        <f>SUMIFS('All Digital'!$E:$E,'All Digital'!B:B,A686,'All Digital'!C:C,B686,'All Digital'!D:D,C686)-D686</f>
        <v>0</v>
      </c>
      <c r="F686" s="5">
        <v>21072.59</v>
      </c>
      <c r="G686">
        <v>11.85</v>
      </c>
      <c r="H686">
        <v>5.93</v>
      </c>
      <c r="I686">
        <v>8.3000000000000007</v>
      </c>
    </row>
    <row r="687" spans="1:9" x14ac:dyDescent="0.25">
      <c r="A687" t="s">
        <v>41</v>
      </c>
      <c r="B687">
        <v>2017</v>
      </c>
      <c r="C687">
        <v>49</v>
      </c>
      <c r="D687" s="5">
        <f>SUMIFS('Video Digital'!$E:$E,'Video Digital'!B:B,A687,'Video Digital'!C:C,B687,'Video Digital'!D:D,C687)</f>
        <v>0</v>
      </c>
      <c r="E687" s="5">
        <f>SUMIFS('All Digital'!$E:$E,'All Digital'!B:B,A687,'All Digital'!C:C,B687,'All Digital'!D:D,C687)-D687</f>
        <v>0</v>
      </c>
      <c r="F687" s="5">
        <v>20423.53</v>
      </c>
      <c r="G687">
        <v>81.150000000000006</v>
      </c>
      <c r="H687">
        <v>40.57</v>
      </c>
      <c r="I687">
        <v>56.81</v>
      </c>
    </row>
    <row r="688" spans="1:9" x14ac:dyDescent="0.25">
      <c r="A688" t="s">
        <v>41</v>
      </c>
      <c r="B688">
        <v>2017</v>
      </c>
      <c r="C688">
        <v>50</v>
      </c>
      <c r="D688" s="5">
        <f>SUMIFS('Video Digital'!$E:$E,'Video Digital'!B:B,A688,'Video Digital'!C:C,B688,'Video Digital'!D:D,C688)</f>
        <v>0</v>
      </c>
      <c r="E688" s="5">
        <f>SUMIFS('All Digital'!$E:$E,'All Digital'!B:B,A688,'All Digital'!C:C,B688,'All Digital'!D:D,C688)-D688</f>
        <v>0</v>
      </c>
      <c r="F688" s="5">
        <v>21061.87</v>
      </c>
      <c r="G688">
        <v>74.61</v>
      </c>
      <c r="H688">
        <v>37.299999999999997</v>
      </c>
      <c r="I688">
        <v>52.22</v>
      </c>
    </row>
    <row r="689" spans="1:9" x14ac:dyDescent="0.25">
      <c r="A689" t="s">
        <v>41</v>
      </c>
      <c r="B689">
        <v>2017</v>
      </c>
      <c r="C689">
        <v>51</v>
      </c>
      <c r="D689" s="5">
        <f>SUMIFS('Video Digital'!$E:$E,'Video Digital'!B:B,A689,'Video Digital'!C:C,B689,'Video Digital'!D:D,C689)</f>
        <v>0</v>
      </c>
      <c r="E689" s="5">
        <f>SUMIFS('All Digital'!$E:$E,'All Digital'!B:B,A689,'All Digital'!C:C,B689,'All Digital'!D:D,C689)-D689</f>
        <v>0</v>
      </c>
      <c r="F689" s="5">
        <v>20755.919999999998</v>
      </c>
      <c r="G689">
        <v>91</v>
      </c>
      <c r="H689">
        <v>45.5</v>
      </c>
      <c r="I689">
        <v>63.71</v>
      </c>
    </row>
    <row r="690" spans="1:9" x14ac:dyDescent="0.25">
      <c r="A690" t="s">
        <v>41</v>
      </c>
      <c r="B690">
        <v>2017</v>
      </c>
      <c r="C690">
        <v>52</v>
      </c>
      <c r="D690" s="5">
        <f>SUMIFS('Video Digital'!$E:$E,'Video Digital'!B:B,A690,'Video Digital'!C:C,B690,'Video Digital'!D:D,C690)</f>
        <v>0</v>
      </c>
      <c r="E690" s="5">
        <f>SUMIFS('All Digital'!$E:$E,'All Digital'!B:B,A690,'All Digital'!C:C,B690,'All Digital'!D:D,C690)-D690</f>
        <v>0</v>
      </c>
      <c r="F690" s="5">
        <v>21756.63</v>
      </c>
      <c r="G690">
        <v>134.74</v>
      </c>
      <c r="H690">
        <v>67.349999999999994</v>
      </c>
      <c r="I690">
        <v>94.3</v>
      </c>
    </row>
    <row r="691" spans="1:9" x14ac:dyDescent="0.25">
      <c r="A691" t="s">
        <v>41</v>
      </c>
      <c r="B691">
        <v>2018</v>
      </c>
      <c r="C691">
        <v>1</v>
      </c>
      <c r="D691" s="5">
        <f>SUMIFS('Video Digital'!$E:$E,'Video Digital'!B:B,A691,'Video Digital'!C:C,B691,'Video Digital'!D:D,C691)</f>
        <v>0</v>
      </c>
      <c r="E691" s="5">
        <f>SUMIFS('All Digital'!$E:$E,'All Digital'!B:B,A691,'All Digital'!C:C,B691,'All Digital'!D:D,C691)-D691</f>
        <v>0</v>
      </c>
      <c r="F691" s="5">
        <v>18489.330000000002</v>
      </c>
    </row>
    <row r="692" spans="1:9" x14ac:dyDescent="0.25">
      <c r="A692" t="s">
        <v>41</v>
      </c>
      <c r="B692">
        <v>2018</v>
      </c>
      <c r="C692">
        <v>2</v>
      </c>
      <c r="D692" s="5">
        <f>SUMIFS('Video Digital'!$E:$E,'Video Digital'!B:B,A692,'Video Digital'!C:C,B692,'Video Digital'!D:D,C692)</f>
        <v>0</v>
      </c>
      <c r="E692" s="5">
        <f>SUMIFS('All Digital'!$E:$E,'All Digital'!B:B,A692,'All Digital'!C:C,B692,'All Digital'!D:D,C692)-D692</f>
        <v>0</v>
      </c>
      <c r="F692" s="5">
        <v>21641.07</v>
      </c>
    </row>
    <row r="693" spans="1:9" x14ac:dyDescent="0.25">
      <c r="A693" t="s">
        <v>41</v>
      </c>
      <c r="B693">
        <v>2018</v>
      </c>
      <c r="C693">
        <v>3</v>
      </c>
      <c r="D693" s="5">
        <f>SUMIFS('Video Digital'!$E:$E,'Video Digital'!B:B,A693,'Video Digital'!C:C,B693,'Video Digital'!D:D,C693)</f>
        <v>0</v>
      </c>
      <c r="E693" s="5">
        <f>SUMIFS('All Digital'!$E:$E,'All Digital'!B:B,A693,'All Digital'!C:C,B693,'All Digital'!D:D,C693)-D693</f>
        <v>0</v>
      </c>
      <c r="F693" s="5">
        <v>22904.58</v>
      </c>
    </row>
    <row r="694" spans="1:9" x14ac:dyDescent="0.25">
      <c r="A694" t="s">
        <v>41</v>
      </c>
      <c r="B694">
        <v>2018</v>
      </c>
      <c r="C694">
        <v>4</v>
      </c>
      <c r="D694" s="5">
        <f>SUMIFS('Video Digital'!$E:$E,'Video Digital'!B:B,A694,'Video Digital'!C:C,B694,'Video Digital'!D:D,C694)</f>
        <v>0</v>
      </c>
      <c r="E694" s="5">
        <f>SUMIFS('All Digital'!$E:$E,'All Digital'!B:B,A694,'All Digital'!C:C,B694,'All Digital'!D:D,C694)-D694</f>
        <v>0</v>
      </c>
      <c r="F694" s="5">
        <v>23428.080000000002</v>
      </c>
      <c r="G694" s="22">
        <v>127.65000000000002</v>
      </c>
      <c r="H694" s="22">
        <v>127.65000000000005</v>
      </c>
      <c r="I694" s="22">
        <v>127.65000000000002</v>
      </c>
    </row>
    <row r="695" spans="1:9" x14ac:dyDescent="0.25">
      <c r="A695" t="s">
        <v>41</v>
      </c>
      <c r="B695">
        <v>2018</v>
      </c>
      <c r="C695">
        <v>5</v>
      </c>
      <c r="D695" s="5">
        <f>SUMIFS('Video Digital'!$E:$E,'Video Digital'!B:B,A695,'Video Digital'!C:C,B695,'Video Digital'!D:D,C695)</f>
        <v>0</v>
      </c>
      <c r="E695" s="5">
        <f>SUMIFS('All Digital'!$E:$E,'All Digital'!B:B,A695,'All Digital'!C:C,B695,'All Digital'!D:D,C695)-D695</f>
        <v>0</v>
      </c>
      <c r="F695" s="5">
        <v>22105.170000000002</v>
      </c>
      <c r="G695" s="22">
        <v>91.460000000000008</v>
      </c>
      <c r="H695" s="22">
        <v>91.420000000000016</v>
      </c>
      <c r="I695" s="22">
        <v>91.440000000000012</v>
      </c>
    </row>
    <row r="696" spans="1:9" x14ac:dyDescent="0.25">
      <c r="A696" t="s">
        <v>41</v>
      </c>
      <c r="B696">
        <v>2018</v>
      </c>
      <c r="C696">
        <v>6</v>
      </c>
      <c r="D696" s="5">
        <f>SUMIFS('Video Digital'!$E:$E,'Video Digital'!B:B,A696,'Video Digital'!C:C,B696,'Video Digital'!D:D,C696)</f>
        <v>0</v>
      </c>
      <c r="E696" s="5">
        <f>SUMIFS('All Digital'!$E:$E,'All Digital'!B:B,A696,'All Digital'!C:C,B696,'All Digital'!D:D,C696)-D696</f>
        <v>0</v>
      </c>
      <c r="F696" s="5">
        <v>24195.239999999998</v>
      </c>
      <c r="G696" s="22">
        <v>94.85</v>
      </c>
      <c r="H696" s="22">
        <v>67.75</v>
      </c>
      <c r="I696" s="22">
        <v>78.609999999999985</v>
      </c>
    </row>
    <row r="697" spans="1:9" x14ac:dyDescent="0.25">
      <c r="A697" t="s">
        <v>41</v>
      </c>
      <c r="B697">
        <v>2018</v>
      </c>
      <c r="C697">
        <v>7</v>
      </c>
      <c r="D697" s="5">
        <f>SUMIFS('Video Digital'!$E:$E,'Video Digital'!B:B,A697,'Video Digital'!C:C,B697,'Video Digital'!D:D,C697)</f>
        <v>0</v>
      </c>
      <c r="E697" s="5">
        <f>SUMIFS('All Digital'!$E:$E,'All Digital'!B:B,A697,'All Digital'!C:C,B697,'All Digital'!D:D,C697)-D697</f>
        <v>0</v>
      </c>
      <c r="F697" s="5">
        <v>22938.63</v>
      </c>
      <c r="G697" s="22">
        <v>84.72999999999999</v>
      </c>
      <c r="H697" s="22">
        <v>42.36</v>
      </c>
      <c r="I697" s="22">
        <v>59.31</v>
      </c>
    </row>
    <row r="698" spans="1:9" x14ac:dyDescent="0.25">
      <c r="A698" t="s">
        <v>41</v>
      </c>
      <c r="B698">
        <v>2018</v>
      </c>
      <c r="C698">
        <v>8</v>
      </c>
      <c r="D698" s="5">
        <f>SUMIFS('Video Digital'!$E:$E,'Video Digital'!B:B,A698,'Video Digital'!C:C,B698,'Video Digital'!D:D,C698)</f>
        <v>0</v>
      </c>
      <c r="E698" s="5">
        <f>SUMIFS('All Digital'!$E:$E,'All Digital'!B:B,A698,'All Digital'!C:C,B698,'All Digital'!D:D,C698)-D698</f>
        <v>0</v>
      </c>
      <c r="F698" s="5">
        <v>23494.080000000002</v>
      </c>
      <c r="G698" s="22">
        <v>70.56</v>
      </c>
      <c r="H698" s="22">
        <v>35.269999999999996</v>
      </c>
      <c r="I698" s="22">
        <v>49.379999999999988</v>
      </c>
    </row>
    <row r="699" spans="1:9" x14ac:dyDescent="0.25">
      <c r="A699" t="s">
        <v>41</v>
      </c>
      <c r="B699">
        <v>2018</v>
      </c>
      <c r="C699">
        <v>9</v>
      </c>
      <c r="D699" s="5">
        <f>SUMIFS('Video Digital'!$E:$E,'Video Digital'!B:B,A699,'Video Digital'!C:C,B699,'Video Digital'!D:D,C699)</f>
        <v>0</v>
      </c>
      <c r="E699" s="5">
        <f>SUMIFS('All Digital'!$E:$E,'All Digital'!B:B,A699,'All Digital'!C:C,B699,'All Digital'!D:D,C699)-D699</f>
        <v>0</v>
      </c>
      <c r="F699" s="5">
        <v>24301.460000000003</v>
      </c>
    </row>
    <row r="700" spans="1:9" x14ac:dyDescent="0.25">
      <c r="A700" t="s">
        <v>41</v>
      </c>
      <c r="B700">
        <v>2018</v>
      </c>
      <c r="C700">
        <v>10</v>
      </c>
      <c r="D700" s="5">
        <f>SUMIFS('Video Digital'!$E:$E,'Video Digital'!B:B,A700,'Video Digital'!C:C,B700,'Video Digital'!D:D,C700)</f>
        <v>0</v>
      </c>
      <c r="E700" s="5">
        <f>SUMIFS('All Digital'!$E:$E,'All Digital'!B:B,A700,'All Digital'!C:C,B700,'All Digital'!D:D,C700)-D700</f>
        <v>0</v>
      </c>
      <c r="F700" s="5">
        <v>23196.32</v>
      </c>
    </row>
    <row r="701" spans="1:9" x14ac:dyDescent="0.25">
      <c r="A701" t="s">
        <v>41</v>
      </c>
      <c r="B701">
        <v>2018</v>
      </c>
      <c r="C701">
        <v>11</v>
      </c>
      <c r="D701" s="5">
        <f>SUMIFS('Video Digital'!$E:$E,'Video Digital'!B:B,A701,'Video Digital'!C:C,B701,'Video Digital'!D:D,C701)</f>
        <v>0</v>
      </c>
      <c r="E701" s="5">
        <f>SUMIFS('All Digital'!$E:$E,'All Digital'!B:B,A701,'All Digital'!C:C,B701,'All Digital'!D:D,C701)-D701</f>
        <v>0</v>
      </c>
      <c r="F701" s="5">
        <v>22897.120000000003</v>
      </c>
      <c r="G701" s="23">
        <v>111.38</v>
      </c>
      <c r="H701" s="23">
        <v>94.79</v>
      </c>
      <c r="I701" s="23">
        <v>101.44</v>
      </c>
    </row>
    <row r="702" spans="1:9" x14ac:dyDescent="0.25">
      <c r="A702" t="s">
        <v>41</v>
      </c>
      <c r="B702">
        <v>2018</v>
      </c>
      <c r="C702">
        <v>12</v>
      </c>
      <c r="D702" s="5">
        <f>SUMIFS('Video Digital'!$E:$E,'Video Digital'!B:B,A702,'Video Digital'!C:C,B702,'Video Digital'!D:D,C702)</f>
        <v>0</v>
      </c>
      <c r="E702" s="5">
        <f>SUMIFS('All Digital'!$E:$E,'All Digital'!B:B,A702,'All Digital'!C:C,B702,'All Digital'!D:D,C702)-D702</f>
        <v>0</v>
      </c>
      <c r="F702" s="5">
        <v>22746.69</v>
      </c>
      <c r="G702" s="23">
        <v>77.67</v>
      </c>
      <c r="H702" s="23">
        <v>48.79</v>
      </c>
      <c r="I702" s="23">
        <v>60.36999999999999</v>
      </c>
    </row>
    <row r="703" spans="1:9" x14ac:dyDescent="0.25">
      <c r="A703" t="s">
        <v>41</v>
      </c>
      <c r="B703">
        <v>2018</v>
      </c>
      <c r="C703">
        <v>13</v>
      </c>
      <c r="D703" s="5">
        <f>SUMIFS('Video Digital'!$E:$E,'Video Digital'!B:B,A703,'Video Digital'!C:C,B703,'Video Digital'!D:D,C703)</f>
        <v>0</v>
      </c>
      <c r="E703" s="5">
        <f>SUMIFS('All Digital'!$E:$E,'All Digital'!B:B,A703,'All Digital'!C:C,B703,'All Digital'!D:D,C703)-D703</f>
        <v>0</v>
      </c>
      <c r="F703" s="5">
        <v>22522.03</v>
      </c>
      <c r="G703" s="23">
        <v>92.38</v>
      </c>
      <c r="H703" s="23">
        <v>46.21</v>
      </c>
      <c r="I703" s="23">
        <v>64.66</v>
      </c>
    </row>
    <row r="704" spans="1:9" x14ac:dyDescent="0.25">
      <c r="A704" t="s">
        <v>41</v>
      </c>
      <c r="B704">
        <v>2018</v>
      </c>
      <c r="C704">
        <v>14</v>
      </c>
      <c r="D704" s="5">
        <f>SUMIFS('Video Digital'!$E:$E,'Video Digital'!B:B,A704,'Video Digital'!C:C,B704,'Video Digital'!D:D,C704)</f>
        <v>0</v>
      </c>
      <c r="E704" s="5">
        <f>SUMIFS('All Digital'!$E:$E,'All Digital'!B:B,A704,'All Digital'!C:C,B704,'All Digital'!D:D,C704)-D704</f>
        <v>0</v>
      </c>
      <c r="F704" s="5">
        <v>19466.32</v>
      </c>
      <c r="G704" s="23">
        <v>1.5</v>
      </c>
      <c r="H704" s="23">
        <v>0.75</v>
      </c>
      <c r="I704" s="23">
        <v>1.05</v>
      </c>
    </row>
    <row r="705" spans="1:9" x14ac:dyDescent="0.25">
      <c r="A705" t="s">
        <v>41</v>
      </c>
      <c r="B705">
        <v>2018</v>
      </c>
      <c r="C705">
        <v>15</v>
      </c>
      <c r="D705" s="5">
        <f>SUMIFS('Video Digital'!$E:$E,'Video Digital'!B:B,A705,'Video Digital'!C:C,B705,'Video Digital'!D:D,C705)</f>
        <v>0</v>
      </c>
      <c r="E705" s="5">
        <f>SUMIFS('All Digital'!$E:$E,'All Digital'!B:B,A705,'All Digital'!C:C,B705,'All Digital'!D:D,C705)-D705</f>
        <v>0</v>
      </c>
      <c r="F705" s="5">
        <v>21861.79</v>
      </c>
    </row>
    <row r="706" spans="1:9" x14ac:dyDescent="0.25">
      <c r="A706" t="s">
        <v>41</v>
      </c>
      <c r="B706">
        <v>2018</v>
      </c>
      <c r="C706">
        <v>16</v>
      </c>
      <c r="D706" s="5">
        <f>SUMIFS('Video Digital'!$E:$E,'Video Digital'!B:B,A706,'Video Digital'!C:C,B706,'Video Digital'!D:D,C706)</f>
        <v>0</v>
      </c>
      <c r="E706" s="5">
        <f>SUMIFS('All Digital'!$E:$E,'All Digital'!B:B,A706,'All Digital'!C:C,B706,'All Digital'!D:D,C706)-D706</f>
        <v>0</v>
      </c>
      <c r="F706" s="5">
        <v>21722.550000000003</v>
      </c>
      <c r="G706" s="24">
        <v>88.079999999999984</v>
      </c>
      <c r="H706" s="24">
        <v>68.739999999999995</v>
      </c>
      <c r="I706" s="24">
        <v>76.480000000000018</v>
      </c>
    </row>
    <row r="707" spans="1:9" x14ac:dyDescent="0.25">
      <c r="A707" t="s">
        <v>41</v>
      </c>
      <c r="B707">
        <v>2018</v>
      </c>
      <c r="C707">
        <v>17</v>
      </c>
      <c r="D707" s="5">
        <f>SUMIFS('Video Digital'!$E:$E,'Video Digital'!B:B,A707,'Video Digital'!C:C,B707,'Video Digital'!D:D,C707)</f>
        <v>0</v>
      </c>
      <c r="E707" s="5">
        <f>SUMIFS('All Digital'!$E:$E,'All Digital'!B:B,A707,'All Digital'!C:C,B707,'All Digital'!D:D,C707)-D707</f>
        <v>0</v>
      </c>
      <c r="F707" s="5">
        <v>22169.780000000002</v>
      </c>
      <c r="G707" s="24">
        <v>102.49000000000001</v>
      </c>
      <c r="H707" s="24">
        <v>80.72999999999999</v>
      </c>
      <c r="I707" s="24">
        <v>89.410000000000011</v>
      </c>
    </row>
    <row r="708" spans="1:9" x14ac:dyDescent="0.25">
      <c r="A708" t="s">
        <v>41</v>
      </c>
      <c r="B708">
        <v>2018</v>
      </c>
      <c r="C708">
        <v>18</v>
      </c>
      <c r="D708" s="5">
        <f>SUMIFS('Video Digital'!$E:$E,'Video Digital'!B:B,A708,'Video Digital'!C:C,B708,'Video Digital'!D:D,C708)</f>
        <v>0</v>
      </c>
      <c r="E708" s="5">
        <f>SUMIFS('All Digital'!$E:$E,'All Digital'!B:B,A708,'All Digital'!C:C,B708,'All Digital'!D:D,C708)-D708</f>
        <v>0</v>
      </c>
      <c r="F708" s="5">
        <v>21305.5</v>
      </c>
      <c r="G708" s="24">
        <v>89.230000000000018</v>
      </c>
      <c r="H708" s="24">
        <v>44.600000000000016</v>
      </c>
      <c r="I708" s="24">
        <v>62.459999999999994</v>
      </c>
    </row>
    <row r="709" spans="1:9" x14ac:dyDescent="0.25">
      <c r="A709" t="s">
        <v>41</v>
      </c>
      <c r="B709">
        <v>2018</v>
      </c>
      <c r="C709">
        <v>19</v>
      </c>
      <c r="D709" s="5">
        <f>SUMIFS('Video Digital'!$E:$E,'Video Digital'!B:B,A709,'Video Digital'!C:C,B709,'Video Digital'!D:D,C709)</f>
        <v>0</v>
      </c>
      <c r="E709" s="5">
        <f>SUMIFS('All Digital'!$E:$E,'All Digital'!B:B,A709,'All Digital'!C:C,B709,'All Digital'!D:D,C709)-D709</f>
        <v>0</v>
      </c>
      <c r="F709" s="5">
        <v>21279.24</v>
      </c>
      <c r="G709" s="24">
        <v>92.640000000000015</v>
      </c>
      <c r="H709" s="24">
        <v>46.28</v>
      </c>
      <c r="I709" s="24">
        <v>64.84</v>
      </c>
    </row>
    <row r="710" spans="1:9" x14ac:dyDescent="0.25">
      <c r="A710" t="s">
        <v>41</v>
      </c>
      <c r="B710">
        <v>2018</v>
      </c>
      <c r="C710">
        <v>20</v>
      </c>
      <c r="D710" s="5">
        <f>SUMIFS('Video Digital'!$E:$E,'Video Digital'!B:B,A710,'Video Digital'!C:C,B710,'Video Digital'!D:D,C710)</f>
        <v>0</v>
      </c>
      <c r="E710" s="5">
        <f>SUMIFS('All Digital'!$E:$E,'All Digital'!B:B,A710,'All Digital'!C:C,B710,'All Digital'!D:D,C710)-D710</f>
        <v>0</v>
      </c>
      <c r="F710" s="5">
        <v>20368.510000000002</v>
      </c>
    </row>
    <row r="711" spans="1:9" x14ac:dyDescent="0.25">
      <c r="A711" t="s">
        <v>41</v>
      </c>
      <c r="B711">
        <v>2018</v>
      </c>
      <c r="C711">
        <v>21</v>
      </c>
      <c r="D711" s="5">
        <f>SUMIFS('Video Digital'!$E:$E,'Video Digital'!B:B,A711,'Video Digital'!C:C,B711,'Video Digital'!D:D,C711)</f>
        <v>0</v>
      </c>
      <c r="E711" s="5">
        <f>SUMIFS('All Digital'!$E:$E,'All Digital'!B:B,A711,'All Digital'!C:C,B711,'All Digital'!D:D,C711)-D711</f>
        <v>0</v>
      </c>
      <c r="F711" s="5">
        <v>19602.55</v>
      </c>
    </row>
    <row r="712" spans="1:9" x14ac:dyDescent="0.25">
      <c r="A712" t="s">
        <v>41</v>
      </c>
      <c r="B712">
        <v>2018</v>
      </c>
      <c r="C712">
        <v>22</v>
      </c>
      <c r="D712" s="5">
        <f>SUMIFS('Video Digital'!$E:$E,'Video Digital'!B:B,A712,'Video Digital'!C:C,B712,'Video Digital'!D:D,C712)</f>
        <v>0</v>
      </c>
      <c r="E712" s="5">
        <f>SUMIFS('All Digital'!$E:$E,'All Digital'!B:B,A712,'All Digital'!C:C,B712,'All Digital'!D:D,C712)-D712</f>
        <v>0</v>
      </c>
      <c r="F712" s="5">
        <v>21637.54</v>
      </c>
    </row>
    <row r="713" spans="1:9" x14ac:dyDescent="0.25">
      <c r="A713" t="s">
        <v>41</v>
      </c>
      <c r="B713">
        <v>2018</v>
      </c>
      <c r="C713">
        <v>23</v>
      </c>
      <c r="D713" s="5">
        <f>SUMIFS('Video Digital'!$E:$E,'Video Digital'!B:B,A713,'Video Digital'!C:C,B713,'Video Digital'!D:D,C713)</f>
        <v>0</v>
      </c>
      <c r="E713" s="5">
        <f>SUMIFS('All Digital'!$E:$E,'All Digital'!B:B,A713,'All Digital'!C:C,B713,'All Digital'!D:D,C713)-D713</f>
        <v>0</v>
      </c>
      <c r="F713" s="5">
        <v>23427.520000000004</v>
      </c>
      <c r="G713" s="25">
        <v>109.94000000000001</v>
      </c>
      <c r="H713" s="25">
        <v>60.41</v>
      </c>
      <c r="I713" s="25">
        <v>76.36</v>
      </c>
    </row>
    <row r="714" spans="1:9" x14ac:dyDescent="0.25">
      <c r="A714" t="s">
        <v>41</v>
      </c>
      <c r="B714">
        <v>2018</v>
      </c>
      <c r="C714">
        <v>24</v>
      </c>
      <c r="D714" s="5">
        <f>SUMIFS('Video Digital'!$E:$E,'Video Digital'!B:B,A714,'Video Digital'!C:C,B714,'Video Digital'!D:D,C714)</f>
        <v>0</v>
      </c>
      <c r="E714" s="5">
        <f>SUMIFS('All Digital'!$E:$E,'All Digital'!B:B,A714,'All Digital'!C:C,B714,'All Digital'!D:D,C714)-D714</f>
        <v>0</v>
      </c>
      <c r="F714" s="5">
        <v>23108.980000000003</v>
      </c>
      <c r="G714" s="25">
        <v>96.210000000000008</v>
      </c>
      <c r="H714" s="25">
        <v>58.730000000000004</v>
      </c>
      <c r="I714" s="25">
        <v>72.08</v>
      </c>
    </row>
    <row r="715" spans="1:9" x14ac:dyDescent="0.25">
      <c r="A715" t="s">
        <v>41</v>
      </c>
      <c r="B715">
        <v>2018</v>
      </c>
      <c r="C715">
        <v>25</v>
      </c>
      <c r="D715" s="5">
        <f>SUMIFS('Video Digital'!$E:$E,'Video Digital'!B:B,A715,'Video Digital'!C:C,B715,'Video Digital'!D:D,C715)</f>
        <v>0</v>
      </c>
      <c r="E715" s="5">
        <f>SUMIFS('All Digital'!$E:$E,'All Digital'!B:B,A715,'All Digital'!C:C,B715,'All Digital'!D:D,C715)-D715</f>
        <v>0</v>
      </c>
      <c r="F715" s="5">
        <v>22646.720000000005</v>
      </c>
      <c r="G715" s="25">
        <v>96.220000000000013</v>
      </c>
      <c r="H715" s="25">
        <v>52.989999999999995</v>
      </c>
      <c r="I715" s="25">
        <v>66.95</v>
      </c>
    </row>
    <row r="716" spans="1:9" x14ac:dyDescent="0.25">
      <c r="A716" t="s">
        <v>41</v>
      </c>
      <c r="B716">
        <v>2018</v>
      </c>
      <c r="C716">
        <v>26</v>
      </c>
      <c r="D716" s="5">
        <f>SUMIFS('Video Digital'!$E:$E,'Video Digital'!B:B,A716,'Video Digital'!C:C,B716,'Video Digital'!D:D,C716)</f>
        <v>0</v>
      </c>
      <c r="E716" s="5">
        <f>SUMIFS('All Digital'!$E:$E,'All Digital'!B:B,A716,'All Digital'!C:C,B716,'All Digital'!D:D,C716)-D716</f>
        <v>0</v>
      </c>
      <c r="F716" s="5">
        <v>21230.33</v>
      </c>
    </row>
    <row r="717" spans="1:9" x14ac:dyDescent="0.25">
      <c r="A717" t="s">
        <v>41</v>
      </c>
      <c r="B717">
        <v>2018</v>
      </c>
      <c r="C717">
        <v>27</v>
      </c>
      <c r="D717" s="5">
        <f>SUMIFS('Video Digital'!$E:$E,'Video Digital'!B:B,A717,'Video Digital'!C:C,B717,'Video Digital'!D:D,C717)</f>
        <v>0</v>
      </c>
      <c r="E717" s="5">
        <f>SUMIFS('All Digital'!$E:$E,'All Digital'!B:B,A717,'All Digital'!C:C,B717,'All Digital'!D:D,C717)-D717</f>
        <v>0</v>
      </c>
      <c r="F717" s="5">
        <v>22447.780000000002</v>
      </c>
      <c r="G717" s="26">
        <v>105.65</v>
      </c>
      <c r="H717" s="26">
        <v>35.21</v>
      </c>
      <c r="I717" s="26">
        <v>52.820000000000007</v>
      </c>
    </row>
    <row r="718" spans="1:9" x14ac:dyDescent="0.25">
      <c r="A718" t="s">
        <v>41</v>
      </c>
      <c r="B718">
        <v>2018</v>
      </c>
      <c r="C718">
        <v>28</v>
      </c>
      <c r="D718" s="5">
        <f>SUMIFS('Video Digital'!$E:$E,'Video Digital'!B:B,A718,'Video Digital'!C:C,B718,'Video Digital'!D:D,C718)</f>
        <v>0</v>
      </c>
      <c r="E718" s="5">
        <f>SUMIFS('All Digital'!$E:$E,'All Digital'!B:B,A718,'All Digital'!C:C,B718,'All Digital'!D:D,C718)-D718</f>
        <v>0</v>
      </c>
      <c r="F718" s="5">
        <v>23678.17</v>
      </c>
      <c r="G718" s="26">
        <v>107.35</v>
      </c>
      <c r="H718" s="26">
        <v>35.769999999999996</v>
      </c>
      <c r="I718" s="26">
        <v>53.679999999999993</v>
      </c>
    </row>
    <row r="719" spans="1:9" x14ac:dyDescent="0.25">
      <c r="A719" t="s">
        <v>41</v>
      </c>
      <c r="B719">
        <v>2018</v>
      </c>
      <c r="C719">
        <v>29</v>
      </c>
      <c r="D719" s="5">
        <f>SUMIFS('Video Digital'!$E:$E,'Video Digital'!B:B,A719,'Video Digital'!C:C,B719,'Video Digital'!D:D,C719)</f>
        <v>0</v>
      </c>
      <c r="E719" s="5">
        <f>SUMIFS('All Digital'!$E:$E,'All Digital'!B:B,A719,'All Digital'!C:C,B719,'All Digital'!D:D,C719)-D719</f>
        <v>0</v>
      </c>
      <c r="F719" s="5">
        <v>22559.300000000003</v>
      </c>
    </row>
    <row r="720" spans="1:9" x14ac:dyDescent="0.25">
      <c r="A720" t="s">
        <v>41</v>
      </c>
      <c r="B720">
        <v>2018</v>
      </c>
      <c r="C720">
        <v>30</v>
      </c>
      <c r="D720" s="5">
        <f>SUMIFS('Video Digital'!$E:$E,'Video Digital'!B:B,A720,'Video Digital'!C:C,B720,'Video Digital'!D:D,C720)</f>
        <v>0</v>
      </c>
      <c r="E720" s="5">
        <f>SUMIFS('All Digital'!$E:$E,'All Digital'!B:B,A720,'All Digital'!C:C,B720,'All Digital'!D:D,C720)-D720</f>
        <v>0</v>
      </c>
      <c r="F720" s="5">
        <v>22172.799999999996</v>
      </c>
    </row>
    <row r="721" spans="1:9" x14ac:dyDescent="0.25">
      <c r="A721" t="s">
        <v>41</v>
      </c>
      <c r="B721">
        <v>2018</v>
      </c>
      <c r="C721">
        <v>31</v>
      </c>
      <c r="D721" s="5">
        <f>SUMIFS('Video Digital'!$E:$E,'Video Digital'!B:B,A721,'Video Digital'!C:C,B721,'Video Digital'!D:D,C721)</f>
        <v>0</v>
      </c>
      <c r="E721" s="5">
        <f>SUMIFS('All Digital'!$E:$E,'All Digital'!B:B,A721,'All Digital'!C:C,B721,'All Digital'!D:D,C721)-D721</f>
        <v>0</v>
      </c>
      <c r="F721" s="5">
        <v>22934.78</v>
      </c>
    </row>
    <row r="722" spans="1:9" x14ac:dyDescent="0.25">
      <c r="A722" t="s">
        <v>41</v>
      </c>
      <c r="B722">
        <v>2018</v>
      </c>
      <c r="C722">
        <v>32</v>
      </c>
      <c r="D722" s="5">
        <f>SUMIFS('Video Digital'!$E:$E,'Video Digital'!B:B,A722,'Video Digital'!C:C,B722,'Video Digital'!D:D,C722)</f>
        <v>0</v>
      </c>
      <c r="E722" s="5">
        <f>SUMIFS('All Digital'!$E:$E,'All Digital'!B:B,A722,'All Digital'!C:C,B722,'All Digital'!D:D,C722)-D722</f>
        <v>0</v>
      </c>
      <c r="F722" s="5">
        <v>23653.53</v>
      </c>
    </row>
    <row r="723" spans="1:9" x14ac:dyDescent="0.25">
      <c r="A723" t="s">
        <v>41</v>
      </c>
      <c r="B723">
        <v>2018</v>
      </c>
      <c r="C723">
        <v>33</v>
      </c>
      <c r="D723" s="5">
        <f>SUMIFS('Video Digital'!$E:$E,'Video Digital'!B:B,A723,'Video Digital'!C:C,B723,'Video Digital'!D:D,C723)</f>
        <v>0</v>
      </c>
      <c r="E723" s="5">
        <f>SUMIFS('All Digital'!$E:$E,'All Digital'!B:B,A723,'All Digital'!C:C,B723,'All Digital'!D:D,C723)-D723</f>
        <v>0</v>
      </c>
      <c r="F723" s="5">
        <v>21522.940000000002</v>
      </c>
      <c r="G723" s="27">
        <v>54.89</v>
      </c>
      <c r="H723" s="27">
        <v>54.89</v>
      </c>
      <c r="I723" s="27">
        <v>54.89</v>
      </c>
    </row>
    <row r="724" spans="1:9" x14ac:dyDescent="0.25">
      <c r="A724" t="s">
        <v>41</v>
      </c>
      <c r="B724">
        <v>2018</v>
      </c>
      <c r="C724">
        <v>34</v>
      </c>
      <c r="D724" s="5">
        <f>SUMIFS('Video Digital'!$E:$E,'Video Digital'!B:B,A724,'Video Digital'!C:C,B724,'Video Digital'!D:D,C724)</f>
        <v>0</v>
      </c>
      <c r="E724" s="5">
        <f>SUMIFS('All Digital'!$E:$E,'All Digital'!B:B,A724,'All Digital'!C:C,B724,'All Digital'!D:D,C724)-D724</f>
        <v>0</v>
      </c>
      <c r="F724" s="5">
        <v>21488.640000000007</v>
      </c>
      <c r="G724" s="27">
        <v>76.860000000000014</v>
      </c>
      <c r="H724" s="27">
        <v>65.67</v>
      </c>
      <c r="I724" s="27">
        <v>70.16</v>
      </c>
    </row>
    <row r="725" spans="1:9" x14ac:dyDescent="0.25">
      <c r="A725" t="s">
        <v>41</v>
      </c>
      <c r="B725">
        <v>2018</v>
      </c>
      <c r="C725">
        <v>35</v>
      </c>
      <c r="D725" s="5">
        <f>SUMIFS('Video Digital'!$E:$E,'Video Digital'!B:B,A725,'Video Digital'!C:C,B725,'Video Digital'!D:D,C725)</f>
        <v>0</v>
      </c>
      <c r="E725" s="5">
        <f>SUMIFS('All Digital'!$E:$E,'All Digital'!B:B,A725,'All Digital'!C:C,B725,'All Digital'!D:D,C725)-D725</f>
        <v>0</v>
      </c>
      <c r="F725" s="5">
        <v>20399.350000000002</v>
      </c>
      <c r="G725" s="27">
        <v>98.92</v>
      </c>
      <c r="H725" s="27">
        <v>49.449999999999996</v>
      </c>
      <c r="I725" s="27">
        <v>69.249999999999986</v>
      </c>
    </row>
    <row r="726" spans="1:9" x14ac:dyDescent="0.25">
      <c r="A726" t="s">
        <v>41</v>
      </c>
      <c r="B726">
        <v>2018</v>
      </c>
      <c r="C726">
        <v>36</v>
      </c>
      <c r="D726" s="5">
        <f>SUMIFS('Video Digital'!$E:$E,'Video Digital'!B:B,A726,'Video Digital'!C:C,B726,'Video Digital'!D:D,C726)</f>
        <v>0</v>
      </c>
      <c r="E726" s="5">
        <f>SUMIFS('All Digital'!$E:$E,'All Digital'!B:B,A726,'All Digital'!C:C,B726,'All Digital'!D:D,C726)-D726</f>
        <v>0</v>
      </c>
      <c r="F726" s="5">
        <v>19979.190000000002</v>
      </c>
      <c r="G726" s="27">
        <v>112.19</v>
      </c>
      <c r="H726" s="27">
        <v>56.120000000000005</v>
      </c>
      <c r="I726" s="27">
        <v>78.540000000000006</v>
      </c>
    </row>
    <row r="727" spans="1:9" x14ac:dyDescent="0.25">
      <c r="A727" t="s">
        <v>41</v>
      </c>
      <c r="B727">
        <v>2018</v>
      </c>
      <c r="C727">
        <v>37</v>
      </c>
      <c r="D727" s="5">
        <f>SUMIFS('Video Digital'!$E:$E,'Video Digital'!B:B,A727,'Video Digital'!C:C,B727,'Video Digital'!D:D,C727)</f>
        <v>0</v>
      </c>
      <c r="E727" s="5">
        <f>SUMIFS('All Digital'!$E:$E,'All Digital'!B:B,A727,'All Digital'!C:C,B727,'All Digital'!D:D,C727)-D727</f>
        <v>0</v>
      </c>
      <c r="F727" s="5">
        <v>20879.379999999997</v>
      </c>
      <c r="G727" s="27">
        <v>108.91</v>
      </c>
      <c r="H727" s="27">
        <v>54.459999999999994</v>
      </c>
      <c r="I727" s="27">
        <v>76.22</v>
      </c>
    </row>
    <row r="728" spans="1:9" x14ac:dyDescent="0.25">
      <c r="A728" t="s">
        <v>41</v>
      </c>
      <c r="B728">
        <v>2018</v>
      </c>
      <c r="C728">
        <v>38</v>
      </c>
      <c r="D728" s="5">
        <f>SUMIFS('Video Digital'!$E:$E,'Video Digital'!B:B,A728,'Video Digital'!C:C,B728,'Video Digital'!D:D,C728)</f>
        <v>0</v>
      </c>
      <c r="E728" s="5">
        <f>SUMIFS('All Digital'!$E:$E,'All Digital'!B:B,A728,'All Digital'!C:C,B728,'All Digital'!D:D,C728)-D728</f>
        <v>0</v>
      </c>
      <c r="F728" s="5">
        <v>19954.760000000002</v>
      </c>
    </row>
    <row r="729" spans="1:9" x14ac:dyDescent="0.25">
      <c r="A729" t="s">
        <v>41</v>
      </c>
      <c r="B729">
        <v>2018</v>
      </c>
      <c r="C729">
        <v>39</v>
      </c>
      <c r="D729" s="5">
        <f>SUMIFS('Video Digital'!$E:$E,'Video Digital'!B:B,A729,'Video Digital'!C:C,B729,'Video Digital'!D:D,C729)</f>
        <v>0</v>
      </c>
      <c r="E729" s="5">
        <f>SUMIFS('All Digital'!$E:$E,'All Digital'!B:B,A729,'All Digital'!C:C,B729,'All Digital'!D:D,C729)-D729</f>
        <v>0</v>
      </c>
      <c r="F729" s="5">
        <v>20008.090000000004</v>
      </c>
    </row>
    <row r="730" spans="1:9" x14ac:dyDescent="0.25">
      <c r="A730" t="s">
        <v>41</v>
      </c>
      <c r="B730">
        <v>2018</v>
      </c>
      <c r="C730">
        <v>40</v>
      </c>
      <c r="D730" s="5">
        <f>SUMIFS('Video Digital'!$E:$E,'Video Digital'!B:B,A730,'Video Digital'!C:C,B730,'Video Digital'!D:D,C730)</f>
        <v>0</v>
      </c>
      <c r="E730" s="5">
        <f>SUMIFS('All Digital'!$E:$E,'All Digital'!B:B,A730,'All Digital'!C:C,B730,'All Digital'!D:D,C730)-D730</f>
        <v>0</v>
      </c>
      <c r="F730" s="5">
        <v>20847.829999999998</v>
      </c>
    </row>
    <row r="731" spans="1:9" x14ac:dyDescent="0.25">
      <c r="A731" t="s">
        <v>41</v>
      </c>
      <c r="B731">
        <v>2018</v>
      </c>
      <c r="C731">
        <v>41</v>
      </c>
      <c r="D731" s="5">
        <f>SUMIFS('Video Digital'!$E:$E,'Video Digital'!B:B,A731,'Video Digital'!C:C,B731,'Video Digital'!D:D,C731)</f>
        <v>0</v>
      </c>
      <c r="E731" s="5">
        <f>SUMIFS('All Digital'!$E:$E,'All Digital'!B:B,A731,'All Digital'!C:C,B731,'All Digital'!D:D,C731)-D731</f>
        <v>0</v>
      </c>
      <c r="F731" s="5">
        <v>20803.260000000002</v>
      </c>
    </row>
    <row r="732" spans="1:9" x14ac:dyDescent="0.25">
      <c r="A732" t="s">
        <v>41</v>
      </c>
      <c r="B732">
        <v>2018</v>
      </c>
      <c r="C732">
        <v>42</v>
      </c>
      <c r="D732" s="5">
        <f>SUMIFS('Video Digital'!$E:$E,'Video Digital'!B:B,A732,'Video Digital'!C:C,B732,'Video Digital'!D:D,C732)</f>
        <v>0</v>
      </c>
      <c r="E732" s="5">
        <f>SUMIFS('All Digital'!$E:$E,'All Digital'!B:B,A732,'All Digital'!C:C,B732,'All Digital'!D:D,C732)-D732</f>
        <v>0</v>
      </c>
      <c r="F732" s="5">
        <v>20299.990000000002</v>
      </c>
      <c r="G732" s="28">
        <v>84.84</v>
      </c>
      <c r="H732" s="28">
        <v>42.41</v>
      </c>
      <c r="I732" s="28">
        <v>59.399999999999991</v>
      </c>
    </row>
    <row r="733" spans="1:9" x14ac:dyDescent="0.25">
      <c r="A733" t="s">
        <v>41</v>
      </c>
      <c r="B733">
        <v>2018</v>
      </c>
      <c r="C733">
        <v>43</v>
      </c>
      <c r="D733" s="5">
        <f>SUMIFS('Video Digital'!$E:$E,'Video Digital'!B:B,A733,'Video Digital'!C:C,B733,'Video Digital'!D:D,C733)</f>
        <v>0</v>
      </c>
      <c r="E733" s="5">
        <f>SUMIFS('All Digital'!$E:$E,'All Digital'!B:B,A733,'All Digital'!C:C,B733,'All Digital'!D:D,C733)-D733</f>
        <v>0</v>
      </c>
      <c r="F733" s="5">
        <v>20834.04</v>
      </c>
      <c r="G733" s="28">
        <v>71.69</v>
      </c>
      <c r="H733" s="28">
        <v>35.839999999999996</v>
      </c>
      <c r="I733" s="28">
        <v>50.20000000000001</v>
      </c>
    </row>
    <row r="734" spans="1:9" x14ac:dyDescent="0.25">
      <c r="A734" t="s">
        <v>41</v>
      </c>
      <c r="B734">
        <v>2018</v>
      </c>
      <c r="C734">
        <v>44</v>
      </c>
      <c r="D734" s="5">
        <f>SUMIFS('Video Digital'!$E:$E,'Video Digital'!B:B,A734,'Video Digital'!C:C,B734,'Video Digital'!D:D,C734)</f>
        <v>0</v>
      </c>
      <c r="E734" s="5">
        <f>SUMIFS('All Digital'!$E:$E,'All Digital'!B:B,A734,'All Digital'!C:C,B734,'All Digital'!D:D,C734)-D734</f>
        <v>0</v>
      </c>
      <c r="F734" s="5">
        <v>18677.2</v>
      </c>
      <c r="G734" s="28">
        <v>61.569999999999986</v>
      </c>
      <c r="H734" s="28">
        <v>30.779999999999998</v>
      </c>
      <c r="I734" s="28">
        <v>43.120000000000005</v>
      </c>
    </row>
    <row r="735" spans="1:9" x14ac:dyDescent="0.25">
      <c r="A735" t="s">
        <v>41</v>
      </c>
      <c r="B735">
        <v>2018</v>
      </c>
      <c r="C735">
        <v>45</v>
      </c>
      <c r="D735" s="5">
        <f>SUMIFS('Video Digital'!$E:$E,'Video Digital'!B:B,A735,'Video Digital'!C:C,B735,'Video Digital'!D:D,C735)</f>
        <v>0</v>
      </c>
      <c r="E735" s="5">
        <f>SUMIFS('All Digital'!$E:$E,'All Digital'!B:B,A735,'All Digital'!C:C,B735,'All Digital'!D:D,C735)-D735</f>
        <v>0</v>
      </c>
      <c r="F735" s="5">
        <v>20468.07</v>
      </c>
    </row>
    <row r="736" spans="1:9" x14ac:dyDescent="0.25">
      <c r="A736" t="s">
        <v>41</v>
      </c>
      <c r="B736">
        <v>2018</v>
      </c>
      <c r="C736">
        <v>46</v>
      </c>
      <c r="D736" s="5">
        <f>SUMIFS('Video Digital'!$E:$E,'Video Digital'!B:B,A736,'Video Digital'!C:C,B736,'Video Digital'!D:D,C736)</f>
        <v>0</v>
      </c>
      <c r="E736" s="5">
        <f>SUMIFS('All Digital'!$E:$E,'All Digital'!B:B,A736,'All Digital'!C:C,B736,'All Digital'!D:D,C736)-D736</f>
        <v>0</v>
      </c>
      <c r="F736" s="5">
        <v>21523.670000000002</v>
      </c>
    </row>
    <row r="737" spans="1:9" x14ac:dyDescent="0.25">
      <c r="A737" t="s">
        <v>41</v>
      </c>
      <c r="B737">
        <v>2018</v>
      </c>
      <c r="C737">
        <v>47</v>
      </c>
      <c r="D737" s="5">
        <f>SUMIFS('Video Digital'!$E:$E,'Video Digital'!B:B,A737,'Video Digital'!C:C,B737,'Video Digital'!D:D,C737)</f>
        <v>0</v>
      </c>
      <c r="E737" s="5">
        <f>SUMIFS('All Digital'!$E:$E,'All Digital'!B:B,A737,'All Digital'!C:C,B737,'All Digital'!D:D,C737)-D737</f>
        <v>0</v>
      </c>
      <c r="F737" s="5">
        <v>21351.739999999998</v>
      </c>
    </row>
    <row r="738" spans="1:9" x14ac:dyDescent="0.25">
      <c r="A738" t="s">
        <v>41</v>
      </c>
      <c r="B738">
        <v>2018</v>
      </c>
      <c r="C738">
        <v>48</v>
      </c>
      <c r="D738" s="5">
        <f>SUMIFS('Video Digital'!$E:$E,'Video Digital'!B:B,A738,'Video Digital'!C:C,B738,'Video Digital'!D:D,C738)</f>
        <v>0</v>
      </c>
      <c r="E738" s="5">
        <f>SUMIFS('All Digital'!$E:$E,'All Digital'!B:B,A738,'All Digital'!C:C,B738,'All Digital'!D:D,C738)-D738</f>
        <v>0</v>
      </c>
      <c r="F738" s="5">
        <v>22460.05</v>
      </c>
      <c r="G738" s="29">
        <v>93.63000000000001</v>
      </c>
      <c r="H738" s="29">
        <v>46.85</v>
      </c>
      <c r="I738" s="29">
        <v>65.58</v>
      </c>
    </row>
    <row r="739" spans="1:9" x14ac:dyDescent="0.25">
      <c r="A739" t="s">
        <v>41</v>
      </c>
      <c r="B739">
        <v>2018</v>
      </c>
      <c r="C739">
        <v>49</v>
      </c>
      <c r="D739" s="5">
        <f>SUMIFS('Video Digital'!$E:$E,'Video Digital'!B:B,A739,'Video Digital'!C:C,B739,'Video Digital'!D:D,C739)</f>
        <v>0</v>
      </c>
      <c r="E739" s="5">
        <f>SUMIFS('All Digital'!$E:$E,'All Digital'!B:B,A739,'All Digital'!C:C,B739,'All Digital'!D:D,C739)-D739</f>
        <v>0</v>
      </c>
      <c r="F739" s="5">
        <v>21376.390000000003</v>
      </c>
      <c r="G739" s="29">
        <v>61.269999999999996</v>
      </c>
      <c r="H739" s="29">
        <v>30.63</v>
      </c>
      <c r="I739" s="29">
        <v>42.900000000000006</v>
      </c>
    </row>
    <row r="740" spans="1:9" x14ac:dyDescent="0.25">
      <c r="A740" t="s">
        <v>41</v>
      </c>
      <c r="B740">
        <v>2018</v>
      </c>
      <c r="C740">
        <v>50</v>
      </c>
      <c r="D740" s="5">
        <f>SUMIFS('Video Digital'!$E:$E,'Video Digital'!B:B,A740,'Video Digital'!C:C,B740,'Video Digital'!D:D,C740)</f>
        <v>0</v>
      </c>
      <c r="E740" s="5">
        <f>SUMIFS('All Digital'!$E:$E,'All Digital'!B:B,A740,'All Digital'!C:C,B740,'All Digital'!D:D,C740)-D740</f>
        <v>0</v>
      </c>
      <c r="F740" s="5">
        <v>20538.54</v>
      </c>
      <c r="G740" s="29">
        <v>56.17</v>
      </c>
      <c r="H740" s="29">
        <v>28.080000000000002</v>
      </c>
      <c r="I740" s="29">
        <v>39.32</v>
      </c>
    </row>
    <row r="741" spans="1:9" x14ac:dyDescent="0.25">
      <c r="A741" t="s">
        <v>41</v>
      </c>
      <c r="B741">
        <v>2018</v>
      </c>
      <c r="C741">
        <v>51</v>
      </c>
      <c r="D741" s="5">
        <f>SUMIFS('Video Digital'!$E:$E,'Video Digital'!B:B,A741,'Video Digital'!C:C,B741,'Video Digital'!D:D,C741)</f>
        <v>0</v>
      </c>
      <c r="E741" s="5">
        <f>SUMIFS('All Digital'!$E:$E,'All Digital'!B:B,A741,'All Digital'!C:C,B741,'All Digital'!D:D,C741)-D741</f>
        <v>0</v>
      </c>
      <c r="F741" s="5">
        <v>21182.269999999997</v>
      </c>
      <c r="G741" s="29">
        <v>66.570000000000007</v>
      </c>
      <c r="H741" s="29">
        <v>33.31</v>
      </c>
      <c r="I741" s="29">
        <v>46.61</v>
      </c>
    </row>
    <row r="742" spans="1:9" x14ac:dyDescent="0.25">
      <c r="A742" t="s">
        <v>41</v>
      </c>
      <c r="B742">
        <v>2018</v>
      </c>
      <c r="C742">
        <v>52</v>
      </c>
      <c r="D742" s="5">
        <f>SUMIFS('Video Digital'!$E:$E,'Video Digital'!B:B,A742,'Video Digital'!C:C,B742,'Video Digital'!D:D,C742)</f>
        <v>0</v>
      </c>
      <c r="E742" s="5">
        <f>SUMIFS('All Digital'!$E:$E,'All Digital'!B:B,A742,'All Digital'!C:C,B742,'All Digital'!D:D,C742)-D742</f>
        <v>0</v>
      </c>
      <c r="F742" s="5">
        <v>23216.989999999998</v>
      </c>
    </row>
    <row r="743" spans="1:9" x14ac:dyDescent="0.25">
      <c r="A743" t="s">
        <v>41</v>
      </c>
      <c r="B743">
        <v>2019</v>
      </c>
      <c r="C743">
        <v>1</v>
      </c>
      <c r="D743" s="5">
        <f>SUMIFS('Video Digital'!$E:$E,'Video Digital'!B:B,A743,'Video Digital'!C:C,B743,'Video Digital'!D:D,C743)</f>
        <v>0</v>
      </c>
      <c r="E743" s="5">
        <f>SUMIFS('All Digital'!$E:$E,'All Digital'!B:B,A743,'All Digital'!C:C,B743,'All Digital'!D:D,C743)-D743</f>
        <v>0</v>
      </c>
      <c r="F743" s="5">
        <v>18360.37</v>
      </c>
    </row>
    <row r="744" spans="1:9" x14ac:dyDescent="0.25">
      <c r="A744" t="s">
        <v>41</v>
      </c>
      <c r="B744">
        <v>2019</v>
      </c>
      <c r="C744">
        <v>2</v>
      </c>
      <c r="D744" s="5">
        <f>SUMIFS('Video Digital'!$E:$E,'Video Digital'!B:B,A744,'Video Digital'!C:C,B744,'Video Digital'!D:D,C744)</f>
        <v>0</v>
      </c>
      <c r="E744" s="5">
        <f>SUMIFS('All Digital'!$E:$E,'All Digital'!B:B,A744,'All Digital'!C:C,B744,'All Digital'!D:D,C744)-D744</f>
        <v>0</v>
      </c>
      <c r="F744" s="5">
        <v>20596.699999999997</v>
      </c>
    </row>
    <row r="745" spans="1:9" x14ac:dyDescent="0.25">
      <c r="A745" t="s">
        <v>41</v>
      </c>
      <c r="B745">
        <v>2019</v>
      </c>
      <c r="C745">
        <v>3</v>
      </c>
      <c r="D745" s="5">
        <f>SUMIFS('Video Digital'!$E:$E,'Video Digital'!B:B,A745,'Video Digital'!C:C,B745,'Video Digital'!D:D,C745)</f>
        <v>0</v>
      </c>
      <c r="E745" s="5">
        <f>SUMIFS('All Digital'!$E:$E,'All Digital'!B:B,A745,'All Digital'!C:C,B745,'All Digital'!D:D,C745)-D745</f>
        <v>0</v>
      </c>
      <c r="F745" s="5">
        <v>22059.34</v>
      </c>
    </row>
    <row r="746" spans="1:9" x14ac:dyDescent="0.25">
      <c r="A746" t="s">
        <v>41</v>
      </c>
      <c r="B746">
        <v>2019</v>
      </c>
      <c r="C746">
        <v>4</v>
      </c>
      <c r="D746" s="5">
        <f>SUMIFS('Video Digital'!$E:$E,'Video Digital'!B:B,A746,'Video Digital'!C:C,B746,'Video Digital'!D:D,C746)</f>
        <v>0</v>
      </c>
      <c r="E746" s="5">
        <f>SUMIFS('All Digital'!$E:$E,'All Digital'!B:B,A746,'All Digital'!C:C,B746,'All Digital'!D:D,C746)-D746</f>
        <v>0</v>
      </c>
      <c r="F746" s="5">
        <v>21337.539999999997</v>
      </c>
    </row>
    <row r="747" spans="1:9" x14ac:dyDescent="0.25">
      <c r="A747" t="s">
        <v>41</v>
      </c>
      <c r="B747">
        <v>2019</v>
      </c>
      <c r="C747">
        <v>5</v>
      </c>
      <c r="D747" s="5">
        <f>SUMIFS('Video Digital'!$E:$E,'Video Digital'!B:B,A747,'Video Digital'!C:C,B747,'Video Digital'!D:D,C747)</f>
        <v>0</v>
      </c>
      <c r="E747" s="5">
        <f>SUMIFS('All Digital'!$E:$E,'All Digital'!B:B,A747,'All Digital'!C:C,B747,'All Digital'!D:D,C747)-D747</f>
        <v>0</v>
      </c>
      <c r="F747" s="5">
        <v>20524.5</v>
      </c>
    </row>
    <row r="748" spans="1:9" x14ac:dyDescent="0.25">
      <c r="A748" t="s">
        <v>41</v>
      </c>
      <c r="B748">
        <v>2019</v>
      </c>
      <c r="C748">
        <v>6</v>
      </c>
      <c r="D748" s="5">
        <f>SUMIFS('Video Digital'!$E:$E,'Video Digital'!B:B,A748,'Video Digital'!C:C,B748,'Video Digital'!D:D,C748)</f>
        <v>0</v>
      </c>
      <c r="E748" s="5">
        <f>SUMIFS('All Digital'!$E:$E,'All Digital'!B:B,A748,'All Digital'!C:C,B748,'All Digital'!D:D,C748)-D748</f>
        <v>0</v>
      </c>
      <c r="F748" s="5">
        <v>20926.91</v>
      </c>
    </row>
    <row r="749" spans="1:9" x14ac:dyDescent="0.25">
      <c r="A749" t="s">
        <v>41</v>
      </c>
      <c r="B749">
        <v>2019</v>
      </c>
      <c r="C749">
        <v>7</v>
      </c>
      <c r="D749" s="5">
        <f>SUMIFS('Video Digital'!$E:$E,'Video Digital'!B:B,A749,'Video Digital'!C:C,B749,'Video Digital'!D:D,C749)</f>
        <v>0</v>
      </c>
      <c r="E749" s="5">
        <f>SUMIFS('All Digital'!$E:$E,'All Digital'!B:B,A749,'All Digital'!C:C,B749,'All Digital'!D:D,C749)-D749</f>
        <v>0</v>
      </c>
      <c r="F749" s="5">
        <v>20927.189999999999</v>
      </c>
    </row>
    <row r="750" spans="1:9" x14ac:dyDescent="0.25">
      <c r="A750" t="s">
        <v>41</v>
      </c>
      <c r="B750">
        <v>2019</v>
      </c>
      <c r="C750">
        <v>8</v>
      </c>
      <c r="D750" s="5">
        <f>SUMIFS('Video Digital'!$E:$E,'Video Digital'!B:B,A750,'Video Digital'!C:C,B750,'Video Digital'!D:D,C750)</f>
        <v>0</v>
      </c>
      <c r="E750" s="5">
        <f>SUMIFS('All Digital'!$E:$E,'All Digital'!B:B,A750,'All Digital'!C:C,B750,'All Digital'!D:D,C750)-D750</f>
        <v>0</v>
      </c>
      <c r="F750" s="5">
        <v>20101.400000000001</v>
      </c>
    </row>
    <row r="751" spans="1:9" x14ac:dyDescent="0.25">
      <c r="A751" t="s">
        <v>41</v>
      </c>
      <c r="B751">
        <v>2019</v>
      </c>
      <c r="C751">
        <v>9</v>
      </c>
      <c r="D751" s="5">
        <f>SUMIFS('Video Digital'!$E:$E,'Video Digital'!B:B,A751,'Video Digital'!C:C,B751,'Video Digital'!D:D,C751)</f>
        <v>0</v>
      </c>
      <c r="E751" s="5">
        <f>SUMIFS('All Digital'!$E:$E,'All Digital'!B:B,A751,'All Digital'!C:C,B751,'All Digital'!D:D,C751)-D751</f>
        <v>0</v>
      </c>
      <c r="F751" s="5">
        <v>21094.789999999997</v>
      </c>
    </row>
    <row r="752" spans="1:9" x14ac:dyDescent="0.25">
      <c r="A752" t="s">
        <v>41</v>
      </c>
      <c r="B752">
        <v>2019</v>
      </c>
      <c r="C752">
        <v>10</v>
      </c>
      <c r="D752" s="5">
        <f>SUMIFS('Video Digital'!$E:$E,'Video Digital'!B:B,A752,'Video Digital'!C:C,B752,'Video Digital'!D:D,C752)</f>
        <v>0</v>
      </c>
      <c r="E752" s="5">
        <f>SUMIFS('All Digital'!$E:$E,'All Digital'!B:B,A752,'All Digital'!C:C,B752,'All Digital'!D:D,C752)-D752</f>
        <v>0</v>
      </c>
      <c r="F752" s="5">
        <v>18768.310000000001</v>
      </c>
    </row>
    <row r="753" spans="1:9" x14ac:dyDescent="0.25">
      <c r="A753" t="s">
        <v>41</v>
      </c>
      <c r="B753">
        <v>2019</v>
      </c>
      <c r="C753">
        <v>11</v>
      </c>
      <c r="D753" s="5">
        <f>SUMIFS('Video Digital'!$E:$E,'Video Digital'!B:B,A753,'Video Digital'!C:C,B753,'Video Digital'!D:D,C753)</f>
        <v>0</v>
      </c>
      <c r="E753" s="5">
        <f>SUMIFS('All Digital'!$E:$E,'All Digital'!B:B,A753,'All Digital'!C:C,B753,'All Digital'!D:D,C753)-D753</f>
        <v>0</v>
      </c>
      <c r="F753" s="5">
        <v>20773.37</v>
      </c>
      <c r="G753" s="30">
        <v>115.18999999999998</v>
      </c>
      <c r="H753" s="30">
        <v>38.4</v>
      </c>
      <c r="I753" s="30">
        <v>57.599999999999994</v>
      </c>
    </row>
    <row r="754" spans="1:9" x14ac:dyDescent="0.25">
      <c r="A754" t="s">
        <v>41</v>
      </c>
      <c r="B754">
        <v>2019</v>
      </c>
      <c r="C754">
        <v>12</v>
      </c>
      <c r="D754" s="5">
        <f>SUMIFS('Video Digital'!$E:$E,'Video Digital'!B:B,A754,'Video Digital'!C:C,B754,'Video Digital'!D:D,C754)</f>
        <v>0</v>
      </c>
      <c r="E754" s="5">
        <f>SUMIFS('All Digital'!$E:$E,'All Digital'!B:B,A754,'All Digital'!C:C,B754,'All Digital'!D:D,C754)-D754</f>
        <v>0</v>
      </c>
      <c r="F754" s="5">
        <v>20423.539999999997</v>
      </c>
      <c r="G754" s="30">
        <v>108.61000000000001</v>
      </c>
      <c r="H754" s="30">
        <v>36.220000000000006</v>
      </c>
      <c r="I754" s="30">
        <v>54.309999999999995</v>
      </c>
    </row>
    <row r="755" spans="1:9" x14ac:dyDescent="0.25">
      <c r="A755" t="s">
        <v>41</v>
      </c>
      <c r="B755">
        <v>2019</v>
      </c>
      <c r="C755">
        <v>13</v>
      </c>
      <c r="D755" s="5">
        <f>SUMIFS('Video Digital'!$E:$E,'Video Digital'!B:B,A755,'Video Digital'!C:C,B755,'Video Digital'!D:D,C755)</f>
        <v>0</v>
      </c>
      <c r="E755" s="5">
        <f>SUMIFS('All Digital'!$E:$E,'All Digital'!B:B,A755,'All Digital'!C:C,B755,'All Digital'!D:D,C755)-D755</f>
        <v>0</v>
      </c>
      <c r="F755" s="5">
        <v>20553.68</v>
      </c>
      <c r="G755" s="30">
        <v>89.27000000000001</v>
      </c>
      <c r="H755" s="30">
        <v>29.78</v>
      </c>
      <c r="I755" s="30">
        <v>44.620000000000005</v>
      </c>
    </row>
    <row r="756" spans="1:9" x14ac:dyDescent="0.25">
      <c r="A756" t="s">
        <v>41</v>
      </c>
      <c r="B756">
        <v>2019</v>
      </c>
      <c r="C756">
        <v>14</v>
      </c>
      <c r="D756" s="5">
        <f>SUMIFS('Video Digital'!$E:$E,'Video Digital'!B:B,A756,'Video Digital'!C:C,B756,'Video Digital'!D:D,C756)</f>
        <v>0</v>
      </c>
      <c r="E756" s="5">
        <f>SUMIFS('All Digital'!$E:$E,'All Digital'!B:B,A756,'All Digital'!C:C,B756,'All Digital'!D:D,C756)-D756</f>
        <v>0</v>
      </c>
      <c r="F756" s="5">
        <v>21849.820000000003</v>
      </c>
    </row>
    <row r="757" spans="1:9" x14ac:dyDescent="0.25">
      <c r="A757" t="s">
        <v>41</v>
      </c>
      <c r="B757">
        <v>2019</v>
      </c>
      <c r="C757">
        <v>15</v>
      </c>
      <c r="D757" s="5">
        <f>SUMIFS('Video Digital'!$E:$E,'Video Digital'!B:B,A757,'Video Digital'!C:C,B757,'Video Digital'!D:D,C757)</f>
        <v>0</v>
      </c>
      <c r="E757" s="5">
        <f>SUMIFS('All Digital'!$E:$E,'All Digital'!B:B,A757,'All Digital'!C:C,B757,'All Digital'!D:D,C757)-D757</f>
        <v>0</v>
      </c>
      <c r="F757" s="5">
        <v>21277.47</v>
      </c>
      <c r="G757" s="31">
        <v>107.42999999999999</v>
      </c>
      <c r="H757" s="31">
        <v>35.830000000000005</v>
      </c>
      <c r="I757" s="31">
        <v>53.72</v>
      </c>
    </row>
    <row r="758" spans="1:9" x14ac:dyDescent="0.25">
      <c r="A758" t="s">
        <v>41</v>
      </c>
      <c r="B758">
        <v>2019</v>
      </c>
      <c r="C758">
        <v>16</v>
      </c>
      <c r="D758" s="5">
        <f>SUMIFS('Video Digital'!$E:$E,'Video Digital'!B:B,A758,'Video Digital'!C:C,B758,'Video Digital'!D:D,C758)</f>
        <v>0</v>
      </c>
      <c r="E758" s="5">
        <f>SUMIFS('All Digital'!$E:$E,'All Digital'!B:B,A758,'All Digital'!C:C,B758,'All Digital'!D:D,C758)-D758</f>
        <v>0</v>
      </c>
      <c r="F758" s="5">
        <v>21253.98</v>
      </c>
      <c r="G758" s="31">
        <v>99.74</v>
      </c>
      <c r="H758" s="31">
        <v>33.25</v>
      </c>
      <c r="I758" s="31">
        <v>49.879999999999995</v>
      </c>
    </row>
    <row r="759" spans="1:9" x14ac:dyDescent="0.25">
      <c r="A759" t="s">
        <v>41</v>
      </c>
      <c r="B759">
        <v>2019</v>
      </c>
      <c r="C759">
        <v>17</v>
      </c>
      <c r="D759" s="5">
        <f>SUMIFS('Video Digital'!$E:$E,'Video Digital'!B:B,A759,'Video Digital'!C:C,B759,'Video Digital'!D:D,C759)</f>
        <v>0</v>
      </c>
      <c r="E759" s="5">
        <f>SUMIFS('All Digital'!$E:$E,'All Digital'!B:B,A759,'All Digital'!C:C,B759,'All Digital'!D:D,C759)-D759</f>
        <v>0</v>
      </c>
      <c r="F759" s="5">
        <v>22799.830000000005</v>
      </c>
      <c r="G759" s="31">
        <v>111.00999999999999</v>
      </c>
      <c r="H759" s="31">
        <v>36.97</v>
      </c>
      <c r="I759" s="31">
        <v>55.499999999999993</v>
      </c>
    </row>
    <row r="760" spans="1:9" x14ac:dyDescent="0.25">
      <c r="A760" t="s">
        <v>42</v>
      </c>
      <c r="B760">
        <v>2017</v>
      </c>
      <c r="C760">
        <v>1</v>
      </c>
      <c r="D760" s="5">
        <f>SUMIFS('Video Digital'!$E:$E,'Video Digital'!B:B,A760,'Video Digital'!C:C,B760,'Video Digital'!D:D,C760)</f>
        <v>0</v>
      </c>
      <c r="E760" s="5">
        <f>SUMIFS('All Digital'!$E:$E,'All Digital'!B:B,A760,'All Digital'!C:C,B760,'All Digital'!D:D,C760)-D760</f>
        <v>202479</v>
      </c>
      <c r="F760" s="5">
        <v>3362.36</v>
      </c>
    </row>
    <row r="761" spans="1:9" x14ac:dyDescent="0.25">
      <c r="A761" t="s">
        <v>42</v>
      </c>
      <c r="B761">
        <v>2017</v>
      </c>
      <c r="C761">
        <v>2</v>
      </c>
      <c r="D761" s="5">
        <f>SUMIFS('Video Digital'!$E:$E,'Video Digital'!B:B,A761,'Video Digital'!C:C,B761,'Video Digital'!D:D,C761)</f>
        <v>0</v>
      </c>
      <c r="E761" s="5">
        <f>SUMIFS('All Digital'!$E:$E,'All Digital'!B:B,A761,'All Digital'!C:C,B761,'All Digital'!D:D,C761)-D761</f>
        <v>130222</v>
      </c>
      <c r="F761" s="5">
        <v>3582.31</v>
      </c>
    </row>
    <row r="762" spans="1:9" x14ac:dyDescent="0.25">
      <c r="A762" t="s">
        <v>42</v>
      </c>
      <c r="B762">
        <v>2017</v>
      </c>
      <c r="C762">
        <v>3</v>
      </c>
      <c r="D762" s="5">
        <f>SUMIFS('Video Digital'!$E:$E,'Video Digital'!B:B,A762,'Video Digital'!C:C,B762,'Video Digital'!D:D,C762)</f>
        <v>0</v>
      </c>
      <c r="E762" s="5">
        <f>SUMIFS('All Digital'!$E:$E,'All Digital'!B:B,A762,'All Digital'!C:C,B762,'All Digital'!D:D,C762)-D762</f>
        <v>296462</v>
      </c>
      <c r="F762" s="5">
        <v>3391.48</v>
      </c>
    </row>
    <row r="763" spans="1:9" x14ac:dyDescent="0.25">
      <c r="A763" t="s">
        <v>42</v>
      </c>
      <c r="B763">
        <v>2017</v>
      </c>
      <c r="C763">
        <v>4</v>
      </c>
      <c r="D763" s="5">
        <f>SUMIFS('Video Digital'!$E:$E,'Video Digital'!B:B,A763,'Video Digital'!C:C,B763,'Video Digital'!D:D,C763)</f>
        <v>0</v>
      </c>
      <c r="E763" s="5">
        <f>SUMIFS('All Digital'!$E:$E,'All Digital'!B:B,A763,'All Digital'!C:C,B763,'All Digital'!D:D,C763)-D763</f>
        <v>272759</v>
      </c>
      <c r="F763" s="5">
        <v>3345.38</v>
      </c>
    </row>
    <row r="764" spans="1:9" x14ac:dyDescent="0.25">
      <c r="A764" t="s">
        <v>42</v>
      </c>
      <c r="B764">
        <v>2017</v>
      </c>
      <c r="C764">
        <v>5</v>
      </c>
      <c r="D764" s="5">
        <f>SUMIFS('Video Digital'!$E:$E,'Video Digital'!B:B,A764,'Video Digital'!C:C,B764,'Video Digital'!D:D,C764)</f>
        <v>0</v>
      </c>
      <c r="E764" s="5">
        <f>SUMIFS('All Digital'!$E:$E,'All Digital'!B:B,A764,'All Digital'!C:C,B764,'All Digital'!D:D,C764)-D764</f>
        <v>2493186</v>
      </c>
      <c r="F764" s="5">
        <v>3318.55</v>
      </c>
    </row>
    <row r="765" spans="1:9" x14ac:dyDescent="0.25">
      <c r="A765" t="s">
        <v>42</v>
      </c>
      <c r="B765">
        <v>2017</v>
      </c>
      <c r="C765">
        <v>6</v>
      </c>
      <c r="D765" s="5">
        <f>SUMIFS('Video Digital'!$E:$E,'Video Digital'!B:B,A765,'Video Digital'!C:C,B765,'Video Digital'!D:D,C765)</f>
        <v>0</v>
      </c>
      <c r="E765" s="5">
        <f>SUMIFS('All Digital'!$E:$E,'All Digital'!B:B,A765,'All Digital'!C:C,B765,'All Digital'!D:D,C765)-D765</f>
        <v>2387347</v>
      </c>
      <c r="F765" s="5">
        <v>3583.4300000000003</v>
      </c>
    </row>
    <row r="766" spans="1:9" x14ac:dyDescent="0.25">
      <c r="A766" t="s">
        <v>42</v>
      </c>
      <c r="B766">
        <v>2017</v>
      </c>
      <c r="C766">
        <v>7</v>
      </c>
      <c r="D766" s="5">
        <f>SUMIFS('Video Digital'!$E:$E,'Video Digital'!B:B,A766,'Video Digital'!C:C,B766,'Video Digital'!D:D,C766)</f>
        <v>0</v>
      </c>
      <c r="E766" s="5">
        <f>SUMIFS('All Digital'!$E:$E,'All Digital'!B:B,A766,'All Digital'!C:C,B766,'All Digital'!D:D,C766)-D766</f>
        <v>1306890</v>
      </c>
      <c r="F766" s="5">
        <v>3383.4700000000003</v>
      </c>
    </row>
    <row r="767" spans="1:9" x14ac:dyDescent="0.25">
      <c r="A767" t="s">
        <v>42</v>
      </c>
      <c r="B767">
        <v>2017</v>
      </c>
      <c r="C767">
        <v>8</v>
      </c>
      <c r="D767" s="5">
        <f>SUMIFS('Video Digital'!$E:$E,'Video Digital'!B:B,A767,'Video Digital'!C:C,B767,'Video Digital'!D:D,C767)</f>
        <v>0</v>
      </c>
      <c r="E767" s="5">
        <f>SUMIFS('All Digital'!$E:$E,'All Digital'!B:B,A767,'All Digital'!C:C,B767,'All Digital'!D:D,C767)-D767</f>
        <v>3433203</v>
      </c>
      <c r="F767" s="5">
        <v>3311.98</v>
      </c>
    </row>
    <row r="768" spans="1:9" x14ac:dyDescent="0.25">
      <c r="A768" t="s">
        <v>42</v>
      </c>
      <c r="B768">
        <v>2017</v>
      </c>
      <c r="C768">
        <v>9</v>
      </c>
      <c r="D768" s="5">
        <f>SUMIFS('Video Digital'!$E:$E,'Video Digital'!B:B,A768,'Video Digital'!C:C,B768,'Video Digital'!D:D,C768)</f>
        <v>0</v>
      </c>
      <c r="E768" s="5">
        <f>SUMIFS('All Digital'!$E:$E,'All Digital'!B:B,A768,'All Digital'!C:C,B768,'All Digital'!D:D,C768)-D768</f>
        <v>1893713</v>
      </c>
      <c r="F768" s="5">
        <v>3367.62</v>
      </c>
    </row>
    <row r="769" spans="1:6" x14ac:dyDescent="0.25">
      <c r="A769" t="s">
        <v>42</v>
      </c>
      <c r="B769">
        <v>2017</v>
      </c>
      <c r="C769">
        <v>10</v>
      </c>
      <c r="D769" s="5">
        <f>SUMIFS('Video Digital'!$E:$E,'Video Digital'!B:B,A769,'Video Digital'!C:C,B769,'Video Digital'!D:D,C769)</f>
        <v>0</v>
      </c>
      <c r="E769" s="5">
        <f>SUMIFS('All Digital'!$E:$E,'All Digital'!B:B,A769,'All Digital'!C:C,B769,'All Digital'!D:D,C769)-D769</f>
        <v>1271136</v>
      </c>
      <c r="F769" s="5">
        <v>3434.65</v>
      </c>
    </row>
    <row r="770" spans="1:6" x14ac:dyDescent="0.25">
      <c r="A770" t="s">
        <v>42</v>
      </c>
      <c r="B770">
        <v>2017</v>
      </c>
      <c r="C770">
        <v>11</v>
      </c>
      <c r="D770" s="5">
        <f>SUMIFS('Video Digital'!$E:$E,'Video Digital'!B:B,A770,'Video Digital'!C:C,B770,'Video Digital'!D:D,C770)</f>
        <v>0</v>
      </c>
      <c r="E770" s="5">
        <f>SUMIFS('All Digital'!$E:$E,'All Digital'!B:B,A770,'All Digital'!C:C,B770,'All Digital'!D:D,C770)-D770</f>
        <v>1475549</v>
      </c>
      <c r="F770" s="5">
        <v>3424.88</v>
      </c>
    </row>
    <row r="771" spans="1:6" x14ac:dyDescent="0.25">
      <c r="A771" t="s">
        <v>42</v>
      </c>
      <c r="B771">
        <v>2017</v>
      </c>
      <c r="C771">
        <v>12</v>
      </c>
      <c r="D771" s="5">
        <f>SUMIFS('Video Digital'!$E:$E,'Video Digital'!B:B,A771,'Video Digital'!C:C,B771,'Video Digital'!D:D,C771)</f>
        <v>0</v>
      </c>
      <c r="E771" s="5">
        <f>SUMIFS('All Digital'!$E:$E,'All Digital'!B:B,A771,'All Digital'!C:C,B771,'All Digital'!D:D,C771)-D771</f>
        <v>1918569</v>
      </c>
      <c r="F771" s="5">
        <v>3247.71</v>
      </c>
    </row>
    <row r="772" spans="1:6" x14ac:dyDescent="0.25">
      <c r="A772" t="s">
        <v>42</v>
      </c>
      <c r="B772">
        <v>2017</v>
      </c>
      <c r="C772">
        <v>13</v>
      </c>
      <c r="D772" s="5">
        <f>SUMIFS('Video Digital'!$E:$E,'Video Digital'!B:B,A772,'Video Digital'!C:C,B772,'Video Digital'!D:D,C772)</f>
        <v>0</v>
      </c>
      <c r="E772" s="5">
        <f>SUMIFS('All Digital'!$E:$E,'All Digital'!B:B,A772,'All Digital'!C:C,B772,'All Digital'!D:D,C772)-D772</f>
        <v>497651</v>
      </c>
      <c r="F772" s="5">
        <v>3054.42</v>
      </c>
    </row>
    <row r="773" spans="1:6" x14ac:dyDescent="0.25">
      <c r="A773" t="s">
        <v>42</v>
      </c>
      <c r="B773">
        <v>2017</v>
      </c>
      <c r="C773">
        <v>14</v>
      </c>
      <c r="D773" s="5">
        <f>SUMIFS('Video Digital'!$E:$E,'Video Digital'!B:B,A773,'Video Digital'!C:C,B773,'Video Digital'!D:D,C773)</f>
        <v>0</v>
      </c>
      <c r="E773" s="5">
        <f>SUMIFS('All Digital'!$E:$E,'All Digital'!B:B,A773,'All Digital'!C:C,B773,'All Digital'!D:D,C773)-D773</f>
        <v>13511</v>
      </c>
      <c r="F773" s="5">
        <v>3158.77</v>
      </c>
    </row>
    <row r="774" spans="1:6" x14ac:dyDescent="0.25">
      <c r="A774" t="s">
        <v>42</v>
      </c>
      <c r="B774">
        <v>2017</v>
      </c>
      <c r="C774">
        <v>15</v>
      </c>
      <c r="D774" s="5">
        <f>SUMIFS('Video Digital'!$E:$E,'Video Digital'!B:B,A774,'Video Digital'!C:C,B774,'Video Digital'!D:D,C774)</f>
        <v>0</v>
      </c>
      <c r="E774" s="5">
        <f>SUMIFS('All Digital'!$E:$E,'All Digital'!B:B,A774,'All Digital'!C:C,B774,'All Digital'!D:D,C774)-D774</f>
        <v>0</v>
      </c>
      <c r="F774" s="5">
        <v>3301.11</v>
      </c>
    </row>
    <row r="775" spans="1:6" x14ac:dyDescent="0.25">
      <c r="A775" t="s">
        <v>42</v>
      </c>
      <c r="B775">
        <v>2017</v>
      </c>
      <c r="C775">
        <v>16</v>
      </c>
      <c r="D775" s="5">
        <f>SUMIFS('Video Digital'!$E:$E,'Video Digital'!B:B,A775,'Video Digital'!C:C,B775,'Video Digital'!D:D,C775)</f>
        <v>0</v>
      </c>
      <c r="E775" s="5">
        <f>SUMIFS('All Digital'!$E:$E,'All Digital'!B:B,A775,'All Digital'!C:C,B775,'All Digital'!D:D,C775)-D775</f>
        <v>17431</v>
      </c>
      <c r="F775" s="5">
        <v>3599.79</v>
      </c>
    </row>
    <row r="776" spans="1:6" x14ac:dyDescent="0.25">
      <c r="A776" t="s">
        <v>42</v>
      </c>
      <c r="B776">
        <v>2017</v>
      </c>
      <c r="C776">
        <v>17</v>
      </c>
      <c r="D776" s="5">
        <f>SUMIFS('Video Digital'!$E:$E,'Video Digital'!B:B,A776,'Video Digital'!C:C,B776,'Video Digital'!D:D,C776)</f>
        <v>0</v>
      </c>
      <c r="E776" s="5">
        <f>SUMIFS('All Digital'!$E:$E,'All Digital'!B:B,A776,'All Digital'!C:C,B776,'All Digital'!D:D,C776)-D776</f>
        <v>17669</v>
      </c>
      <c r="F776" s="5">
        <v>3145.89</v>
      </c>
    </row>
    <row r="777" spans="1:6" x14ac:dyDescent="0.25">
      <c r="A777" t="s">
        <v>42</v>
      </c>
      <c r="B777">
        <v>2017</v>
      </c>
      <c r="C777">
        <v>18</v>
      </c>
      <c r="D777" s="5">
        <f>SUMIFS('Video Digital'!$E:$E,'Video Digital'!B:B,A777,'Video Digital'!C:C,B777,'Video Digital'!D:D,C777)</f>
        <v>0</v>
      </c>
      <c r="E777" s="5">
        <f>SUMIFS('All Digital'!$E:$E,'All Digital'!B:B,A777,'All Digital'!C:C,B777,'All Digital'!D:D,C777)-D777</f>
        <v>54472</v>
      </c>
      <c r="F777" s="5">
        <v>2988.7200000000003</v>
      </c>
    </row>
    <row r="778" spans="1:6" x14ac:dyDescent="0.25">
      <c r="A778" t="s">
        <v>42</v>
      </c>
      <c r="B778">
        <v>2017</v>
      </c>
      <c r="C778">
        <v>19</v>
      </c>
      <c r="D778" s="5">
        <f>SUMIFS('Video Digital'!$E:$E,'Video Digital'!B:B,A778,'Video Digital'!C:C,B778,'Video Digital'!D:D,C778)</f>
        <v>0</v>
      </c>
      <c r="E778" s="5">
        <f>SUMIFS('All Digital'!$E:$E,'All Digital'!B:B,A778,'All Digital'!C:C,B778,'All Digital'!D:D,C778)-D778</f>
        <v>55384</v>
      </c>
      <c r="F778" s="5">
        <v>3525.98</v>
      </c>
    </row>
    <row r="779" spans="1:6" x14ac:dyDescent="0.25">
      <c r="A779" t="s">
        <v>42</v>
      </c>
      <c r="B779">
        <v>2017</v>
      </c>
      <c r="C779">
        <v>20</v>
      </c>
      <c r="D779" s="5">
        <f>SUMIFS('Video Digital'!$E:$E,'Video Digital'!B:B,A779,'Video Digital'!C:C,B779,'Video Digital'!D:D,C779)</f>
        <v>0</v>
      </c>
      <c r="E779" s="5">
        <f>SUMIFS('All Digital'!$E:$E,'All Digital'!B:B,A779,'All Digital'!C:C,B779,'All Digital'!D:D,C779)-D779</f>
        <v>91427</v>
      </c>
      <c r="F779" s="5">
        <v>2959.23</v>
      </c>
    </row>
    <row r="780" spans="1:6" x14ac:dyDescent="0.25">
      <c r="A780" t="s">
        <v>42</v>
      </c>
      <c r="B780">
        <v>2017</v>
      </c>
      <c r="C780">
        <v>21</v>
      </c>
      <c r="D780" s="5">
        <f>SUMIFS('Video Digital'!$E:$E,'Video Digital'!B:B,A780,'Video Digital'!C:C,B780,'Video Digital'!D:D,C780)</f>
        <v>0</v>
      </c>
      <c r="E780" s="5">
        <f>SUMIFS('All Digital'!$E:$E,'All Digital'!B:B,A780,'All Digital'!C:C,B780,'All Digital'!D:D,C780)-D780</f>
        <v>7146</v>
      </c>
      <c r="F780" s="5">
        <v>2803.92</v>
      </c>
    </row>
    <row r="781" spans="1:6" x14ac:dyDescent="0.25">
      <c r="A781" t="s">
        <v>42</v>
      </c>
      <c r="B781">
        <v>2017</v>
      </c>
      <c r="C781">
        <v>22</v>
      </c>
      <c r="D781" s="5">
        <f>SUMIFS('Video Digital'!$E:$E,'Video Digital'!B:B,A781,'Video Digital'!C:C,B781,'Video Digital'!D:D,C781)</f>
        <v>0</v>
      </c>
      <c r="E781" s="5">
        <f>SUMIFS('All Digital'!$E:$E,'All Digital'!B:B,A781,'All Digital'!C:C,B781,'All Digital'!D:D,C781)-D781</f>
        <v>0</v>
      </c>
      <c r="F781" s="5">
        <v>2801.62</v>
      </c>
    </row>
    <row r="782" spans="1:6" x14ac:dyDescent="0.25">
      <c r="A782" t="s">
        <v>42</v>
      </c>
      <c r="B782">
        <v>2017</v>
      </c>
      <c r="C782">
        <v>23</v>
      </c>
      <c r="D782" s="5">
        <f>SUMIFS('Video Digital'!$E:$E,'Video Digital'!B:B,A782,'Video Digital'!C:C,B782,'Video Digital'!D:D,C782)</f>
        <v>0</v>
      </c>
      <c r="E782" s="5">
        <f>SUMIFS('All Digital'!$E:$E,'All Digital'!B:B,A782,'All Digital'!C:C,B782,'All Digital'!D:D,C782)-D782</f>
        <v>9067</v>
      </c>
      <c r="F782" s="5">
        <v>3225.7200000000003</v>
      </c>
    </row>
    <row r="783" spans="1:6" x14ac:dyDescent="0.25">
      <c r="A783" t="s">
        <v>42</v>
      </c>
      <c r="B783">
        <v>2017</v>
      </c>
      <c r="C783">
        <v>24</v>
      </c>
      <c r="D783" s="5">
        <f>SUMIFS('Video Digital'!$E:$E,'Video Digital'!B:B,A783,'Video Digital'!C:C,B783,'Video Digital'!D:D,C783)</f>
        <v>0</v>
      </c>
      <c r="E783" s="5">
        <f>SUMIFS('All Digital'!$E:$E,'All Digital'!B:B,A783,'All Digital'!C:C,B783,'All Digital'!D:D,C783)-D783</f>
        <v>3725</v>
      </c>
      <c r="F783" s="5">
        <v>3236.5</v>
      </c>
    </row>
    <row r="784" spans="1:6" x14ac:dyDescent="0.25">
      <c r="A784" t="s">
        <v>42</v>
      </c>
      <c r="B784">
        <v>2017</v>
      </c>
      <c r="C784">
        <v>25</v>
      </c>
      <c r="D784" s="5">
        <f>SUMIFS('Video Digital'!$E:$E,'Video Digital'!B:B,A784,'Video Digital'!C:C,B784,'Video Digital'!D:D,C784)</f>
        <v>0</v>
      </c>
      <c r="E784" s="5">
        <f>SUMIFS('All Digital'!$E:$E,'All Digital'!B:B,A784,'All Digital'!C:C,B784,'All Digital'!D:D,C784)-D784</f>
        <v>2287</v>
      </c>
      <c r="F784" s="5">
        <v>3148.02</v>
      </c>
    </row>
    <row r="785" spans="1:9" x14ac:dyDescent="0.25">
      <c r="A785" t="s">
        <v>42</v>
      </c>
      <c r="B785">
        <v>2017</v>
      </c>
      <c r="C785">
        <v>26</v>
      </c>
      <c r="D785" s="5">
        <f>SUMIFS('Video Digital'!$E:$E,'Video Digital'!B:B,A785,'Video Digital'!C:C,B785,'Video Digital'!D:D,C785)</f>
        <v>0</v>
      </c>
      <c r="E785" s="5">
        <f>SUMIFS('All Digital'!$E:$E,'All Digital'!B:B,A785,'All Digital'!C:C,B785,'All Digital'!D:D,C785)-D785</f>
        <v>3008</v>
      </c>
      <c r="F785" s="5">
        <v>2770.6</v>
      </c>
    </row>
    <row r="786" spans="1:9" x14ac:dyDescent="0.25">
      <c r="A786" t="s">
        <v>42</v>
      </c>
      <c r="B786">
        <v>2017</v>
      </c>
      <c r="C786">
        <v>27</v>
      </c>
      <c r="D786" s="5">
        <f>SUMIFS('Video Digital'!$E:$E,'Video Digital'!B:B,A786,'Video Digital'!C:C,B786,'Video Digital'!D:D,C786)</f>
        <v>0</v>
      </c>
      <c r="E786" s="5">
        <f>SUMIFS('All Digital'!$E:$E,'All Digital'!B:B,A786,'All Digital'!C:C,B786,'All Digital'!D:D,C786)-D786</f>
        <v>0</v>
      </c>
      <c r="F786" s="5">
        <v>3561.84</v>
      </c>
      <c r="G786" s="32">
        <v>20.29</v>
      </c>
      <c r="H786" s="32">
        <v>20.29</v>
      </c>
      <c r="I786" s="32">
        <v>20.29</v>
      </c>
    </row>
    <row r="787" spans="1:9" x14ac:dyDescent="0.25">
      <c r="A787" t="s">
        <v>42</v>
      </c>
      <c r="B787">
        <v>2017</v>
      </c>
      <c r="C787">
        <v>28</v>
      </c>
      <c r="D787" s="5">
        <f>SUMIFS('Video Digital'!$E:$E,'Video Digital'!B:B,A787,'Video Digital'!C:C,B787,'Video Digital'!D:D,C787)</f>
        <v>0</v>
      </c>
      <c r="E787" s="5">
        <f>SUMIFS('All Digital'!$E:$E,'All Digital'!B:B,A787,'All Digital'!C:C,B787,'All Digital'!D:D,C787)-D787</f>
        <v>0</v>
      </c>
      <c r="F787" s="5">
        <v>4412.3599999999997</v>
      </c>
      <c r="G787" s="32">
        <v>165.91</v>
      </c>
      <c r="H787" s="32">
        <v>165.89999999999998</v>
      </c>
      <c r="I787" s="32">
        <v>165.91</v>
      </c>
    </row>
    <row r="788" spans="1:9" x14ac:dyDescent="0.25">
      <c r="A788" t="s">
        <v>42</v>
      </c>
      <c r="B788">
        <v>2017</v>
      </c>
      <c r="C788">
        <v>29</v>
      </c>
      <c r="D788" s="5">
        <f>SUMIFS('Video Digital'!$E:$E,'Video Digital'!B:B,A788,'Video Digital'!C:C,B788,'Video Digital'!D:D,C788)</f>
        <v>0</v>
      </c>
      <c r="E788" s="5">
        <f>SUMIFS('All Digital'!$E:$E,'All Digital'!B:B,A788,'All Digital'!C:C,B788,'All Digital'!D:D,C788)-D788</f>
        <v>0</v>
      </c>
      <c r="F788" s="5">
        <v>4602.21</v>
      </c>
      <c r="G788" s="32">
        <v>220.74999999999997</v>
      </c>
      <c r="H788" s="32">
        <v>171.26000000000002</v>
      </c>
      <c r="I788" s="32">
        <v>191.06</v>
      </c>
    </row>
    <row r="789" spans="1:9" x14ac:dyDescent="0.25">
      <c r="A789" t="s">
        <v>42</v>
      </c>
      <c r="B789">
        <v>2017</v>
      </c>
      <c r="C789">
        <v>30</v>
      </c>
      <c r="D789" s="5">
        <f>SUMIFS('Video Digital'!$E:$E,'Video Digital'!B:B,A789,'Video Digital'!C:C,B789,'Video Digital'!D:D,C789)</f>
        <v>0</v>
      </c>
      <c r="E789" s="5">
        <f>SUMIFS('All Digital'!$E:$E,'All Digital'!B:B,A789,'All Digital'!C:C,B789,'All Digital'!D:D,C789)-D789</f>
        <v>5091</v>
      </c>
      <c r="F789" s="5">
        <v>4577.3900000000003</v>
      </c>
      <c r="G789" s="32">
        <v>194.44</v>
      </c>
      <c r="H789" s="32">
        <v>140.43999999999997</v>
      </c>
      <c r="I789" s="32">
        <v>162.02999999999997</v>
      </c>
    </row>
    <row r="790" spans="1:9" x14ac:dyDescent="0.25">
      <c r="A790" t="s">
        <v>42</v>
      </c>
      <c r="B790">
        <v>2017</v>
      </c>
      <c r="C790">
        <v>31</v>
      </c>
      <c r="D790" s="5">
        <f>SUMIFS('Video Digital'!$E:$E,'Video Digital'!B:B,A790,'Video Digital'!C:C,B790,'Video Digital'!D:D,C790)</f>
        <v>0</v>
      </c>
      <c r="E790" s="5">
        <f>SUMIFS('All Digital'!$E:$E,'All Digital'!B:B,A790,'All Digital'!C:C,B790,'All Digital'!D:D,C790)-D790</f>
        <v>14852</v>
      </c>
      <c r="F790" s="5">
        <v>4525.9800000000005</v>
      </c>
      <c r="G790" s="32">
        <v>177.48999999999998</v>
      </c>
      <c r="H790" s="32">
        <v>120.66999999999999</v>
      </c>
      <c r="I790" s="32">
        <v>143.38999999999999</v>
      </c>
    </row>
    <row r="791" spans="1:9" x14ac:dyDescent="0.25">
      <c r="A791" t="s">
        <v>42</v>
      </c>
      <c r="B791">
        <v>2017</v>
      </c>
      <c r="C791">
        <v>32</v>
      </c>
      <c r="D791" s="5">
        <f>SUMIFS('Video Digital'!$E:$E,'Video Digital'!B:B,A791,'Video Digital'!C:C,B791,'Video Digital'!D:D,C791)</f>
        <v>0</v>
      </c>
      <c r="E791" s="5">
        <f>SUMIFS('All Digital'!$E:$E,'All Digital'!B:B,A791,'All Digital'!C:C,B791,'All Digital'!D:D,C791)-D791</f>
        <v>5848</v>
      </c>
      <c r="F791" s="5">
        <v>5846.75</v>
      </c>
      <c r="G791" s="32">
        <v>184.6</v>
      </c>
      <c r="H791" s="32">
        <v>92.31</v>
      </c>
      <c r="I791" s="32">
        <v>129.22999999999999</v>
      </c>
    </row>
    <row r="792" spans="1:9" x14ac:dyDescent="0.25">
      <c r="A792" t="s">
        <v>42</v>
      </c>
      <c r="B792">
        <v>2017</v>
      </c>
      <c r="C792">
        <v>33</v>
      </c>
      <c r="D792" s="5">
        <f>SUMIFS('Video Digital'!$E:$E,'Video Digital'!B:B,A792,'Video Digital'!C:C,B792,'Video Digital'!D:D,C792)</f>
        <v>0</v>
      </c>
      <c r="E792" s="5">
        <f>SUMIFS('All Digital'!$E:$E,'All Digital'!B:B,A792,'All Digital'!C:C,B792,'All Digital'!D:D,C792)-D792</f>
        <v>17692</v>
      </c>
      <c r="F792" s="5">
        <v>5280.1900000000005</v>
      </c>
      <c r="G792" s="32">
        <v>118.11999999999999</v>
      </c>
      <c r="H792" s="32">
        <v>59.07</v>
      </c>
      <c r="I792" s="32">
        <v>82.700000000000017</v>
      </c>
    </row>
    <row r="793" spans="1:9" x14ac:dyDescent="0.25">
      <c r="A793" t="s">
        <v>42</v>
      </c>
      <c r="B793">
        <v>2017</v>
      </c>
      <c r="C793">
        <v>34</v>
      </c>
      <c r="D793" s="5">
        <f>SUMIFS('Video Digital'!$E:$E,'Video Digital'!B:B,A793,'Video Digital'!C:C,B793,'Video Digital'!D:D,C793)</f>
        <v>112077</v>
      </c>
      <c r="E793" s="5">
        <f>SUMIFS('All Digital'!$E:$E,'All Digital'!B:B,A793,'All Digital'!C:C,B793,'All Digital'!D:D,C793)-D793</f>
        <v>3415</v>
      </c>
      <c r="F793" s="5">
        <v>5356.13</v>
      </c>
    </row>
    <row r="794" spans="1:9" x14ac:dyDescent="0.25">
      <c r="A794" t="s">
        <v>42</v>
      </c>
      <c r="B794">
        <v>2017</v>
      </c>
      <c r="C794">
        <v>35</v>
      </c>
      <c r="D794" s="5">
        <f>SUMIFS('Video Digital'!$E:$E,'Video Digital'!B:B,A794,'Video Digital'!C:C,B794,'Video Digital'!D:D,C794)</f>
        <v>108904</v>
      </c>
      <c r="E794" s="5">
        <f>SUMIFS('All Digital'!$E:$E,'All Digital'!B:B,A794,'All Digital'!C:C,B794,'All Digital'!D:D,C794)-D794</f>
        <v>2703</v>
      </c>
      <c r="F794" s="5">
        <v>5226.2</v>
      </c>
    </row>
    <row r="795" spans="1:9" x14ac:dyDescent="0.25">
      <c r="A795" t="s">
        <v>42</v>
      </c>
      <c r="B795">
        <v>2017</v>
      </c>
      <c r="C795">
        <v>36</v>
      </c>
      <c r="D795" s="5">
        <f>SUMIFS('Video Digital'!$E:$E,'Video Digital'!B:B,A795,'Video Digital'!C:C,B795,'Video Digital'!D:D,C795)</f>
        <v>15870</v>
      </c>
      <c r="E795" s="5">
        <f>SUMIFS('All Digital'!$E:$E,'All Digital'!B:B,A795,'All Digital'!C:C,B795,'All Digital'!D:D,C795)-D795</f>
        <v>0</v>
      </c>
      <c r="F795" s="5">
        <v>5490.4000000000005</v>
      </c>
    </row>
    <row r="796" spans="1:9" x14ac:dyDescent="0.25">
      <c r="A796" t="s">
        <v>42</v>
      </c>
      <c r="B796">
        <v>2017</v>
      </c>
      <c r="C796">
        <v>37</v>
      </c>
      <c r="D796" s="5">
        <f>SUMIFS('Video Digital'!$E:$E,'Video Digital'!B:B,A796,'Video Digital'!C:C,B796,'Video Digital'!D:D,C796)</f>
        <v>90803</v>
      </c>
      <c r="E796" s="5">
        <f>SUMIFS('All Digital'!$E:$E,'All Digital'!B:B,A796,'All Digital'!C:C,B796,'All Digital'!D:D,C796)-D796</f>
        <v>121369</v>
      </c>
      <c r="F796" s="5">
        <v>5154.72</v>
      </c>
    </row>
    <row r="797" spans="1:9" x14ac:dyDescent="0.25">
      <c r="A797" t="s">
        <v>42</v>
      </c>
      <c r="B797">
        <v>2017</v>
      </c>
      <c r="C797">
        <v>38</v>
      </c>
      <c r="D797" s="5">
        <f>SUMIFS('Video Digital'!$E:$E,'Video Digital'!B:B,A797,'Video Digital'!C:C,B797,'Video Digital'!D:D,C797)</f>
        <v>111620</v>
      </c>
      <c r="E797" s="5">
        <f>SUMIFS('All Digital'!$E:$E,'All Digital'!B:B,A797,'All Digital'!C:C,B797,'All Digital'!D:D,C797)-D797</f>
        <v>1176688</v>
      </c>
      <c r="F797" s="5">
        <v>5383.2300000000005</v>
      </c>
    </row>
    <row r="798" spans="1:9" x14ac:dyDescent="0.25">
      <c r="A798" t="s">
        <v>42</v>
      </c>
      <c r="B798">
        <v>2017</v>
      </c>
      <c r="C798">
        <v>39</v>
      </c>
      <c r="D798" s="5">
        <f>SUMIFS('Video Digital'!$E:$E,'Video Digital'!B:B,A798,'Video Digital'!C:C,B798,'Video Digital'!D:D,C798)</f>
        <v>72264</v>
      </c>
      <c r="E798" s="5">
        <f>SUMIFS('All Digital'!$E:$E,'All Digital'!B:B,A798,'All Digital'!C:C,B798,'All Digital'!D:D,C798)-D798</f>
        <v>585774</v>
      </c>
      <c r="F798" s="5">
        <v>5146.97</v>
      </c>
    </row>
    <row r="799" spans="1:9" x14ac:dyDescent="0.25">
      <c r="A799" t="s">
        <v>42</v>
      </c>
      <c r="B799">
        <v>2017</v>
      </c>
      <c r="C799">
        <v>40</v>
      </c>
      <c r="D799" s="5">
        <f>SUMIFS('Video Digital'!$E:$E,'Video Digital'!B:B,A799,'Video Digital'!C:C,B799,'Video Digital'!D:D,C799)</f>
        <v>7907</v>
      </c>
      <c r="E799" s="5">
        <f>SUMIFS('All Digital'!$E:$E,'All Digital'!B:B,A799,'All Digital'!C:C,B799,'All Digital'!D:D,C799)-D799</f>
        <v>876152</v>
      </c>
      <c r="F799" s="5">
        <v>5078.72</v>
      </c>
    </row>
    <row r="800" spans="1:9" x14ac:dyDescent="0.25">
      <c r="A800" t="s">
        <v>42</v>
      </c>
      <c r="B800">
        <v>2017</v>
      </c>
      <c r="C800">
        <v>41</v>
      </c>
      <c r="D800" s="5">
        <f>SUMIFS('Video Digital'!$E:$E,'Video Digital'!B:B,A800,'Video Digital'!C:C,B800,'Video Digital'!D:D,C800)</f>
        <v>55835</v>
      </c>
      <c r="E800" s="5">
        <f>SUMIFS('All Digital'!$E:$E,'All Digital'!B:B,A800,'All Digital'!C:C,B800,'All Digital'!D:D,C800)-D800</f>
        <v>1183767</v>
      </c>
      <c r="F800" s="5">
        <v>5460.02</v>
      </c>
    </row>
    <row r="801" spans="1:9" x14ac:dyDescent="0.25">
      <c r="A801" t="s">
        <v>42</v>
      </c>
      <c r="B801">
        <v>2017</v>
      </c>
      <c r="C801">
        <v>42</v>
      </c>
      <c r="D801" s="5">
        <f>SUMIFS('Video Digital'!$E:$E,'Video Digital'!B:B,A801,'Video Digital'!C:C,B801,'Video Digital'!D:D,C801)</f>
        <v>200678</v>
      </c>
      <c r="E801" s="5">
        <f>SUMIFS('All Digital'!$E:$E,'All Digital'!B:B,A801,'All Digital'!C:C,B801,'All Digital'!D:D,C801)-D801</f>
        <v>323221</v>
      </c>
      <c r="F801" s="5">
        <v>4995.79</v>
      </c>
    </row>
    <row r="802" spans="1:9" x14ac:dyDescent="0.25">
      <c r="A802" t="s">
        <v>42</v>
      </c>
      <c r="B802">
        <v>2017</v>
      </c>
      <c r="C802">
        <v>43</v>
      </c>
      <c r="D802" s="5">
        <f>SUMIFS('Video Digital'!$E:$E,'Video Digital'!B:B,A802,'Video Digital'!C:C,B802,'Video Digital'!D:D,C802)</f>
        <v>186186</v>
      </c>
      <c r="E802" s="5">
        <f>SUMIFS('All Digital'!$E:$E,'All Digital'!B:B,A802,'All Digital'!C:C,B802,'All Digital'!D:D,C802)-D802</f>
        <v>1421242</v>
      </c>
      <c r="F802" s="5">
        <v>4955.28</v>
      </c>
    </row>
    <row r="803" spans="1:9" x14ac:dyDescent="0.25">
      <c r="A803" t="s">
        <v>42</v>
      </c>
      <c r="B803">
        <v>2017</v>
      </c>
      <c r="C803">
        <v>44</v>
      </c>
      <c r="D803" s="5">
        <f>SUMIFS('Video Digital'!$E:$E,'Video Digital'!B:B,A803,'Video Digital'!C:C,B803,'Video Digital'!D:D,C803)</f>
        <v>82969</v>
      </c>
      <c r="E803" s="5">
        <f>SUMIFS('All Digital'!$E:$E,'All Digital'!B:B,A803,'All Digital'!C:C,B803,'All Digital'!D:D,C803)-D803</f>
        <v>1372706</v>
      </c>
      <c r="F803" s="5">
        <v>5055.84</v>
      </c>
    </row>
    <row r="804" spans="1:9" x14ac:dyDescent="0.25">
      <c r="A804" t="s">
        <v>42</v>
      </c>
      <c r="B804">
        <v>2017</v>
      </c>
      <c r="C804">
        <v>45</v>
      </c>
      <c r="D804" s="5">
        <f>SUMIFS('Video Digital'!$E:$E,'Video Digital'!B:B,A804,'Video Digital'!C:C,B804,'Video Digital'!D:D,C804)</f>
        <v>35841</v>
      </c>
      <c r="E804" s="5">
        <f>SUMIFS('All Digital'!$E:$E,'All Digital'!B:B,A804,'All Digital'!C:C,B804,'All Digital'!D:D,C804)-D804</f>
        <v>1617568</v>
      </c>
      <c r="F804" s="5">
        <v>5665.6</v>
      </c>
    </row>
    <row r="805" spans="1:9" x14ac:dyDescent="0.25">
      <c r="A805" t="s">
        <v>42</v>
      </c>
      <c r="B805">
        <v>2017</v>
      </c>
      <c r="C805">
        <v>46</v>
      </c>
      <c r="D805" s="5">
        <f>SUMIFS('Video Digital'!$E:$E,'Video Digital'!B:B,A805,'Video Digital'!C:C,B805,'Video Digital'!D:D,C805)</f>
        <v>137740</v>
      </c>
      <c r="E805" s="5">
        <f>SUMIFS('All Digital'!$E:$E,'All Digital'!B:B,A805,'All Digital'!C:C,B805,'All Digital'!D:D,C805)-D805</f>
        <v>2526793</v>
      </c>
      <c r="F805" s="5">
        <v>5478.97</v>
      </c>
    </row>
    <row r="806" spans="1:9" x14ac:dyDescent="0.25">
      <c r="A806" t="s">
        <v>42</v>
      </c>
      <c r="B806">
        <v>2017</v>
      </c>
      <c r="C806">
        <v>47</v>
      </c>
      <c r="D806" s="5">
        <f>SUMIFS('Video Digital'!$E:$E,'Video Digital'!B:B,A806,'Video Digital'!C:C,B806,'Video Digital'!D:D,C806)</f>
        <v>239145</v>
      </c>
      <c r="E806" s="5">
        <f>SUMIFS('All Digital'!$E:$E,'All Digital'!B:B,A806,'All Digital'!C:C,B806,'All Digital'!D:D,C806)-D806</f>
        <v>3179306</v>
      </c>
      <c r="F806" s="5">
        <v>5622.14</v>
      </c>
    </row>
    <row r="807" spans="1:9" x14ac:dyDescent="0.25">
      <c r="A807" t="s">
        <v>42</v>
      </c>
      <c r="B807">
        <v>2017</v>
      </c>
      <c r="C807">
        <v>48</v>
      </c>
      <c r="D807" s="5">
        <f>SUMIFS('Video Digital'!$E:$E,'Video Digital'!B:B,A807,'Video Digital'!C:C,B807,'Video Digital'!D:D,C807)</f>
        <v>92756</v>
      </c>
      <c r="E807" s="5">
        <f>SUMIFS('All Digital'!$E:$E,'All Digital'!B:B,A807,'All Digital'!C:C,B807,'All Digital'!D:D,C807)-D807</f>
        <v>3348196</v>
      </c>
      <c r="F807" s="5">
        <v>5469.64</v>
      </c>
    </row>
    <row r="808" spans="1:9" x14ac:dyDescent="0.25">
      <c r="A808" t="s">
        <v>42</v>
      </c>
      <c r="B808">
        <v>2017</v>
      </c>
      <c r="C808">
        <v>49</v>
      </c>
      <c r="D808" s="5">
        <f>SUMIFS('Video Digital'!$E:$E,'Video Digital'!B:B,A808,'Video Digital'!C:C,B808,'Video Digital'!D:D,C808)</f>
        <v>32392</v>
      </c>
      <c r="E808" s="5">
        <f>SUMIFS('All Digital'!$E:$E,'All Digital'!B:B,A808,'All Digital'!C:C,B808,'All Digital'!D:D,C808)-D808</f>
        <v>3796441</v>
      </c>
      <c r="F808" s="5">
        <v>5465.03</v>
      </c>
    </row>
    <row r="809" spans="1:9" x14ac:dyDescent="0.25">
      <c r="A809" t="s">
        <v>42</v>
      </c>
      <c r="B809">
        <v>2017</v>
      </c>
      <c r="C809">
        <v>50</v>
      </c>
      <c r="D809" s="5">
        <f>SUMIFS('Video Digital'!$E:$E,'Video Digital'!B:B,A809,'Video Digital'!C:C,B809,'Video Digital'!D:D,C809)</f>
        <v>91866</v>
      </c>
      <c r="E809" s="5">
        <f>SUMIFS('All Digital'!$E:$E,'All Digital'!B:B,A809,'All Digital'!C:C,B809,'All Digital'!D:D,C809)-D809</f>
        <v>4096142</v>
      </c>
      <c r="F809" s="5">
        <v>5217.1900000000005</v>
      </c>
    </row>
    <row r="810" spans="1:9" x14ac:dyDescent="0.25">
      <c r="A810" t="s">
        <v>42</v>
      </c>
      <c r="B810">
        <v>2017</v>
      </c>
      <c r="C810">
        <v>51</v>
      </c>
      <c r="D810" s="5">
        <f>SUMIFS('Video Digital'!$E:$E,'Video Digital'!B:B,A810,'Video Digital'!C:C,B810,'Video Digital'!D:D,C810)</f>
        <v>143741</v>
      </c>
      <c r="E810" s="5">
        <f>SUMIFS('All Digital'!$E:$E,'All Digital'!B:B,A810,'All Digital'!C:C,B810,'All Digital'!D:D,C810)-D810</f>
        <v>3751776</v>
      </c>
      <c r="F810" s="5">
        <v>5283.67</v>
      </c>
    </row>
    <row r="811" spans="1:9" x14ac:dyDescent="0.25">
      <c r="A811" t="s">
        <v>42</v>
      </c>
      <c r="B811">
        <v>2017</v>
      </c>
      <c r="C811">
        <v>52</v>
      </c>
      <c r="D811" s="5">
        <f>SUMIFS('Video Digital'!$E:$E,'Video Digital'!B:B,A811,'Video Digital'!C:C,B811,'Video Digital'!D:D,C811)</f>
        <v>157417</v>
      </c>
      <c r="E811" s="5">
        <f>SUMIFS('All Digital'!$E:$E,'All Digital'!B:B,A811,'All Digital'!C:C,B811,'All Digital'!D:D,C811)-D811</f>
        <v>2578436</v>
      </c>
      <c r="F811" s="5">
        <v>5660.76</v>
      </c>
      <c r="G811" s="33">
        <v>3.02</v>
      </c>
      <c r="H811" s="33">
        <v>0.71</v>
      </c>
      <c r="I811" s="33">
        <v>1.51</v>
      </c>
    </row>
    <row r="812" spans="1:9" x14ac:dyDescent="0.25">
      <c r="A812" t="s">
        <v>42</v>
      </c>
      <c r="B812">
        <v>2018</v>
      </c>
      <c r="C812">
        <v>1</v>
      </c>
      <c r="D812" s="5">
        <f>SUMIFS('Video Digital'!$E:$E,'Video Digital'!B:B,A812,'Video Digital'!C:C,B812,'Video Digital'!D:D,C812)</f>
        <v>0</v>
      </c>
      <c r="E812" s="5">
        <f>SUMIFS('All Digital'!$E:$E,'All Digital'!B:B,A812,'All Digital'!C:C,B812,'All Digital'!D:D,C812)-D812</f>
        <v>3066506</v>
      </c>
      <c r="F812" s="5">
        <v>5419.83</v>
      </c>
      <c r="G812" s="34">
        <v>197.81</v>
      </c>
      <c r="H812" s="34">
        <v>197.8</v>
      </c>
      <c r="I812" s="34">
        <v>197.81</v>
      </c>
    </row>
    <row r="813" spans="1:9" x14ac:dyDescent="0.25">
      <c r="A813" t="s">
        <v>42</v>
      </c>
      <c r="B813">
        <v>2018</v>
      </c>
      <c r="C813">
        <v>2</v>
      </c>
      <c r="D813" s="5">
        <f>SUMIFS('Video Digital'!$E:$E,'Video Digital'!B:B,A813,'Video Digital'!C:C,B813,'Video Digital'!D:D,C813)</f>
        <v>0</v>
      </c>
      <c r="E813" s="5">
        <f>SUMIFS('All Digital'!$E:$E,'All Digital'!B:B,A813,'All Digital'!C:C,B813,'All Digital'!D:D,C813)-D813</f>
        <v>2608832</v>
      </c>
      <c r="F813" s="5">
        <v>5873.05</v>
      </c>
      <c r="G813" s="34">
        <v>200.3</v>
      </c>
      <c r="H813" s="34">
        <v>147.41</v>
      </c>
      <c r="I813" s="34">
        <v>168.58</v>
      </c>
    </row>
    <row r="814" spans="1:9" x14ac:dyDescent="0.25">
      <c r="A814" t="s">
        <v>42</v>
      </c>
      <c r="B814">
        <v>2018</v>
      </c>
      <c r="C814">
        <v>3</v>
      </c>
      <c r="D814" s="5">
        <f>SUMIFS('Video Digital'!$E:$E,'Video Digital'!B:B,A814,'Video Digital'!C:C,B814,'Video Digital'!D:D,C814)</f>
        <v>0</v>
      </c>
      <c r="E814" s="5">
        <f>SUMIFS('All Digital'!$E:$E,'All Digital'!B:B,A814,'All Digital'!C:C,B814,'All Digital'!D:D,C814)-D814</f>
        <v>5161770</v>
      </c>
      <c r="F814" s="5">
        <v>6085.43</v>
      </c>
      <c r="G814" s="34">
        <v>180.85</v>
      </c>
      <c r="H814" s="34">
        <v>129.91</v>
      </c>
      <c r="I814" s="34">
        <v>150.29000000000002</v>
      </c>
    </row>
    <row r="815" spans="1:9" x14ac:dyDescent="0.25">
      <c r="A815" t="s">
        <v>42</v>
      </c>
      <c r="B815">
        <v>2018</v>
      </c>
      <c r="C815">
        <v>4</v>
      </c>
      <c r="D815" s="5">
        <f>SUMIFS('Video Digital'!$E:$E,'Video Digital'!B:B,A815,'Video Digital'!C:C,B815,'Video Digital'!D:D,C815)</f>
        <v>0</v>
      </c>
      <c r="E815" s="5">
        <f>SUMIFS('All Digital'!$E:$E,'All Digital'!B:B,A815,'All Digital'!C:C,B815,'All Digital'!D:D,C815)-D815</f>
        <v>5389291</v>
      </c>
      <c r="F815" s="5">
        <v>5793.67</v>
      </c>
      <c r="G815" s="34">
        <v>187.86</v>
      </c>
      <c r="H815" s="34">
        <v>140.63</v>
      </c>
      <c r="I815" s="34">
        <v>159.53999999999996</v>
      </c>
    </row>
    <row r="816" spans="1:9" x14ac:dyDescent="0.25">
      <c r="A816" t="s">
        <v>42</v>
      </c>
      <c r="B816">
        <v>2018</v>
      </c>
      <c r="C816">
        <v>5</v>
      </c>
      <c r="D816" s="5">
        <f>SUMIFS('Video Digital'!$E:$E,'Video Digital'!B:B,A816,'Video Digital'!C:C,B816,'Video Digital'!D:D,C816)</f>
        <v>0</v>
      </c>
      <c r="E816" s="5">
        <f>SUMIFS('All Digital'!$E:$E,'All Digital'!B:B,A816,'All Digital'!C:C,B816,'All Digital'!D:D,C816)-D816</f>
        <v>3070173</v>
      </c>
      <c r="F816" s="5">
        <v>5855.9800000000005</v>
      </c>
      <c r="G816" s="34">
        <v>141.51000000000002</v>
      </c>
      <c r="H816" s="34">
        <v>70.759999999999991</v>
      </c>
      <c r="I816" s="34">
        <v>99.070000000000007</v>
      </c>
    </row>
    <row r="817" spans="1:9" x14ac:dyDescent="0.25">
      <c r="A817" t="s">
        <v>42</v>
      </c>
      <c r="B817">
        <v>2018</v>
      </c>
      <c r="C817">
        <v>6</v>
      </c>
      <c r="D817" s="5">
        <f>SUMIFS('Video Digital'!$E:$E,'Video Digital'!B:B,A817,'Video Digital'!C:C,B817,'Video Digital'!D:D,C817)</f>
        <v>0</v>
      </c>
      <c r="E817" s="5">
        <f>SUMIFS('All Digital'!$E:$E,'All Digital'!B:B,A817,'All Digital'!C:C,B817,'All Digital'!D:D,C817)-D817</f>
        <v>997101</v>
      </c>
      <c r="F817" s="5">
        <v>6477.92</v>
      </c>
      <c r="G817" s="34">
        <v>137.96</v>
      </c>
      <c r="H817" s="34">
        <v>68.92</v>
      </c>
      <c r="I817" s="34">
        <v>96.56</v>
      </c>
    </row>
    <row r="818" spans="1:9" x14ac:dyDescent="0.25">
      <c r="A818" t="s">
        <v>42</v>
      </c>
      <c r="B818">
        <v>2018</v>
      </c>
      <c r="C818">
        <v>7</v>
      </c>
      <c r="D818" s="5">
        <f>SUMIFS('Video Digital'!$E:$E,'Video Digital'!B:B,A818,'Video Digital'!C:C,B818,'Video Digital'!D:D,C818)</f>
        <v>0</v>
      </c>
      <c r="E818" s="5">
        <f>SUMIFS('All Digital'!$E:$E,'All Digital'!B:B,A818,'All Digital'!C:C,B818,'All Digital'!D:D,C818)-D818</f>
        <v>384109</v>
      </c>
      <c r="F818" s="5">
        <v>5532.54</v>
      </c>
    </row>
    <row r="819" spans="1:9" x14ac:dyDescent="0.25">
      <c r="A819" t="s">
        <v>42</v>
      </c>
      <c r="B819">
        <v>2018</v>
      </c>
      <c r="C819">
        <v>8</v>
      </c>
      <c r="D819" s="5">
        <f>SUMIFS('Video Digital'!$E:$E,'Video Digital'!B:B,A819,'Video Digital'!C:C,B819,'Video Digital'!D:D,C819)</f>
        <v>0</v>
      </c>
      <c r="E819" s="5">
        <f>SUMIFS('All Digital'!$E:$E,'All Digital'!B:B,A819,'All Digital'!C:C,B819,'All Digital'!D:D,C819)-D819</f>
        <v>1574325</v>
      </c>
      <c r="F819" s="5">
        <v>5443.72</v>
      </c>
    </row>
    <row r="820" spans="1:9" x14ac:dyDescent="0.25">
      <c r="A820" t="s">
        <v>42</v>
      </c>
      <c r="B820">
        <v>2018</v>
      </c>
      <c r="C820">
        <v>9</v>
      </c>
      <c r="D820" s="5">
        <f>SUMIFS('Video Digital'!$E:$E,'Video Digital'!B:B,A820,'Video Digital'!C:C,B820,'Video Digital'!D:D,C820)</f>
        <v>0</v>
      </c>
      <c r="E820" s="5">
        <f>SUMIFS('All Digital'!$E:$E,'All Digital'!B:B,A820,'All Digital'!C:C,B820,'All Digital'!D:D,C820)-D820</f>
        <v>598879</v>
      </c>
      <c r="F820" s="5">
        <v>5401.42</v>
      </c>
    </row>
    <row r="821" spans="1:9" x14ac:dyDescent="0.25">
      <c r="A821" t="s">
        <v>42</v>
      </c>
      <c r="B821">
        <v>2018</v>
      </c>
      <c r="C821">
        <v>10</v>
      </c>
      <c r="D821" s="5">
        <f>SUMIFS('Video Digital'!$E:$E,'Video Digital'!B:B,A821,'Video Digital'!C:C,B821,'Video Digital'!D:D,C821)</f>
        <v>0</v>
      </c>
      <c r="E821" s="5">
        <f>SUMIFS('All Digital'!$E:$E,'All Digital'!B:B,A821,'All Digital'!C:C,B821,'All Digital'!D:D,C821)-D821</f>
        <v>0</v>
      </c>
      <c r="F821" s="5">
        <v>5932.3</v>
      </c>
    </row>
    <row r="822" spans="1:9" x14ac:dyDescent="0.25">
      <c r="A822" t="s">
        <v>42</v>
      </c>
      <c r="B822">
        <v>2018</v>
      </c>
      <c r="C822">
        <v>11</v>
      </c>
      <c r="D822" s="5">
        <f>SUMIFS('Video Digital'!$E:$E,'Video Digital'!B:B,A822,'Video Digital'!C:C,B822,'Video Digital'!D:D,C822)</f>
        <v>0</v>
      </c>
      <c r="E822" s="5">
        <f>SUMIFS('All Digital'!$E:$E,'All Digital'!B:B,A822,'All Digital'!C:C,B822,'All Digital'!D:D,C822)-D822</f>
        <v>0</v>
      </c>
      <c r="F822" s="5">
        <v>6213.09</v>
      </c>
    </row>
    <row r="823" spans="1:9" x14ac:dyDescent="0.25">
      <c r="A823" t="s">
        <v>42</v>
      </c>
      <c r="B823">
        <v>2018</v>
      </c>
      <c r="C823">
        <v>12</v>
      </c>
      <c r="D823" s="5">
        <f>SUMIFS('Video Digital'!$E:$E,'Video Digital'!B:B,A823,'Video Digital'!C:C,B823,'Video Digital'!D:D,C823)</f>
        <v>0</v>
      </c>
      <c r="E823" s="5">
        <f>SUMIFS('All Digital'!$E:$E,'All Digital'!B:B,A823,'All Digital'!C:C,B823,'All Digital'!D:D,C823)-D823</f>
        <v>0</v>
      </c>
      <c r="F823" s="5">
        <v>5783.6</v>
      </c>
    </row>
    <row r="824" spans="1:9" x14ac:dyDescent="0.25">
      <c r="A824" t="s">
        <v>42</v>
      </c>
      <c r="B824">
        <v>2018</v>
      </c>
      <c r="C824">
        <v>13</v>
      </c>
      <c r="D824" s="5">
        <f>SUMIFS('Video Digital'!$E:$E,'Video Digital'!B:B,A824,'Video Digital'!C:C,B824,'Video Digital'!D:D,C824)</f>
        <v>0</v>
      </c>
      <c r="E824" s="5">
        <f>SUMIFS('All Digital'!$E:$E,'All Digital'!B:B,A824,'All Digital'!C:C,B824,'All Digital'!D:D,C824)-D824</f>
        <v>0</v>
      </c>
      <c r="F824" s="5">
        <v>5178.75</v>
      </c>
    </row>
    <row r="825" spans="1:9" x14ac:dyDescent="0.25">
      <c r="A825" t="s">
        <v>42</v>
      </c>
      <c r="B825">
        <v>2018</v>
      </c>
      <c r="C825">
        <v>14</v>
      </c>
      <c r="D825" s="5">
        <f>SUMIFS('Video Digital'!$E:$E,'Video Digital'!B:B,A825,'Video Digital'!C:C,B825,'Video Digital'!D:D,C825)</f>
        <v>0</v>
      </c>
      <c r="E825" s="5">
        <f>SUMIFS('All Digital'!$E:$E,'All Digital'!B:B,A825,'All Digital'!C:C,B825,'All Digital'!D:D,C825)-D825</f>
        <v>0</v>
      </c>
      <c r="F825" s="5">
        <v>5125.96</v>
      </c>
    </row>
    <row r="826" spans="1:9" x14ac:dyDescent="0.25">
      <c r="A826" t="s">
        <v>42</v>
      </c>
      <c r="B826">
        <v>2018</v>
      </c>
      <c r="C826">
        <v>15</v>
      </c>
      <c r="D826" s="5">
        <f>SUMIFS('Video Digital'!$E:$E,'Video Digital'!B:B,A826,'Video Digital'!C:C,B826,'Video Digital'!D:D,C826)</f>
        <v>0</v>
      </c>
      <c r="E826" s="5">
        <f>SUMIFS('All Digital'!$E:$E,'All Digital'!B:B,A826,'All Digital'!C:C,B826,'All Digital'!D:D,C826)-D826</f>
        <v>0</v>
      </c>
      <c r="F826" s="5">
        <v>5911.91</v>
      </c>
    </row>
    <row r="827" spans="1:9" x14ac:dyDescent="0.25">
      <c r="A827" t="s">
        <v>42</v>
      </c>
      <c r="B827">
        <v>2018</v>
      </c>
      <c r="C827">
        <v>16</v>
      </c>
      <c r="D827" s="5">
        <f>SUMIFS('Video Digital'!$E:$E,'Video Digital'!B:B,A827,'Video Digital'!C:C,B827,'Video Digital'!D:D,C827)</f>
        <v>140343</v>
      </c>
      <c r="E827" s="5">
        <f>SUMIFS('All Digital'!$E:$E,'All Digital'!B:B,A827,'All Digital'!C:C,B827,'All Digital'!D:D,C827)-D827</f>
        <v>0</v>
      </c>
      <c r="F827" s="5">
        <v>5251.38</v>
      </c>
    </row>
    <row r="828" spans="1:9" x14ac:dyDescent="0.25">
      <c r="A828" t="s">
        <v>42</v>
      </c>
      <c r="B828">
        <v>2018</v>
      </c>
      <c r="C828">
        <v>17</v>
      </c>
      <c r="D828" s="5">
        <f>SUMIFS('Video Digital'!$E:$E,'Video Digital'!B:B,A828,'Video Digital'!C:C,B828,'Video Digital'!D:D,C828)</f>
        <v>18267</v>
      </c>
      <c r="E828" s="5">
        <f>SUMIFS('All Digital'!$E:$E,'All Digital'!B:B,A828,'All Digital'!C:C,B828,'All Digital'!D:D,C828)-D828</f>
        <v>0</v>
      </c>
      <c r="F828" s="5">
        <v>5311.9400000000005</v>
      </c>
    </row>
    <row r="829" spans="1:9" x14ac:dyDescent="0.25">
      <c r="A829" t="s">
        <v>42</v>
      </c>
      <c r="B829">
        <v>2018</v>
      </c>
      <c r="C829">
        <v>18</v>
      </c>
      <c r="D829" s="5">
        <f>SUMIFS('Video Digital'!$E:$E,'Video Digital'!B:B,A829,'Video Digital'!C:C,B829,'Video Digital'!D:D,C829)</f>
        <v>12886</v>
      </c>
      <c r="E829" s="5">
        <f>SUMIFS('All Digital'!$E:$E,'All Digital'!B:B,A829,'All Digital'!C:C,B829,'All Digital'!D:D,C829)-D829</f>
        <v>0</v>
      </c>
      <c r="F829" s="5">
        <v>5048.26</v>
      </c>
    </row>
    <row r="830" spans="1:9" x14ac:dyDescent="0.25">
      <c r="A830" t="s">
        <v>42</v>
      </c>
      <c r="B830">
        <v>2018</v>
      </c>
      <c r="C830">
        <v>19</v>
      </c>
      <c r="D830" s="5">
        <f>SUMIFS('Video Digital'!$E:$E,'Video Digital'!B:B,A830,'Video Digital'!C:C,B830,'Video Digital'!D:D,C830)</f>
        <v>104669</v>
      </c>
      <c r="E830" s="5">
        <f>SUMIFS('All Digital'!$E:$E,'All Digital'!B:B,A830,'All Digital'!C:C,B830,'All Digital'!D:D,C830)-D830</f>
        <v>0</v>
      </c>
      <c r="F830" s="5">
        <v>5879.32</v>
      </c>
    </row>
    <row r="831" spans="1:9" x14ac:dyDescent="0.25">
      <c r="A831" t="s">
        <v>42</v>
      </c>
      <c r="B831">
        <v>2018</v>
      </c>
      <c r="C831">
        <v>20</v>
      </c>
      <c r="D831" s="5">
        <f>SUMIFS('Video Digital'!$E:$E,'Video Digital'!B:B,A831,'Video Digital'!C:C,B831,'Video Digital'!D:D,C831)</f>
        <v>148548</v>
      </c>
      <c r="E831" s="5">
        <f>SUMIFS('All Digital'!$E:$E,'All Digital'!B:B,A831,'All Digital'!C:C,B831,'All Digital'!D:D,C831)-D831</f>
        <v>0</v>
      </c>
      <c r="F831" s="5">
        <v>5110.32</v>
      </c>
    </row>
    <row r="832" spans="1:9" x14ac:dyDescent="0.25">
      <c r="A832" t="s">
        <v>42</v>
      </c>
      <c r="B832">
        <v>2018</v>
      </c>
      <c r="C832">
        <v>21</v>
      </c>
      <c r="D832" s="5">
        <f>SUMIFS('Video Digital'!$E:$E,'Video Digital'!B:B,A832,'Video Digital'!C:C,B832,'Video Digital'!D:D,C832)</f>
        <v>28059</v>
      </c>
      <c r="E832" s="5">
        <f>SUMIFS('All Digital'!$E:$E,'All Digital'!B:B,A832,'All Digital'!C:C,B832,'All Digital'!D:D,C832)-D832</f>
        <v>0</v>
      </c>
      <c r="F832" s="5">
        <v>5123.2300000000005</v>
      </c>
    </row>
    <row r="833" spans="1:6" x14ac:dyDescent="0.25">
      <c r="A833" t="s">
        <v>42</v>
      </c>
      <c r="B833">
        <v>2018</v>
      </c>
      <c r="C833">
        <v>22</v>
      </c>
      <c r="D833" s="5">
        <f>SUMIFS('Video Digital'!$E:$E,'Video Digital'!B:B,A833,'Video Digital'!C:C,B833,'Video Digital'!D:D,C833)</f>
        <v>26795</v>
      </c>
      <c r="E833" s="5">
        <f>SUMIFS('All Digital'!$E:$E,'All Digital'!B:B,A833,'All Digital'!C:C,B833,'All Digital'!D:D,C833)-D833</f>
        <v>0</v>
      </c>
      <c r="F833" s="5">
        <v>4912.25</v>
      </c>
    </row>
    <row r="834" spans="1:6" x14ac:dyDescent="0.25">
      <c r="A834" t="s">
        <v>42</v>
      </c>
      <c r="B834">
        <v>2018</v>
      </c>
      <c r="C834">
        <v>23</v>
      </c>
      <c r="D834" s="5">
        <f>SUMIFS('Video Digital'!$E:$E,'Video Digital'!B:B,A834,'Video Digital'!C:C,B834,'Video Digital'!D:D,C834)</f>
        <v>293386</v>
      </c>
      <c r="E834" s="5">
        <f>SUMIFS('All Digital'!$E:$E,'All Digital'!B:B,A834,'All Digital'!C:C,B834,'All Digital'!D:D,C834)-D834</f>
        <v>0</v>
      </c>
      <c r="F834" s="5">
        <v>5112.03</v>
      </c>
    </row>
    <row r="835" spans="1:6" x14ac:dyDescent="0.25">
      <c r="A835" t="s">
        <v>42</v>
      </c>
      <c r="B835">
        <v>2018</v>
      </c>
      <c r="C835">
        <v>24</v>
      </c>
      <c r="D835" s="5">
        <f>SUMIFS('Video Digital'!$E:$E,'Video Digital'!B:B,A835,'Video Digital'!C:C,B835,'Video Digital'!D:D,C835)</f>
        <v>598742</v>
      </c>
      <c r="E835" s="5">
        <f>SUMIFS('All Digital'!$E:$E,'All Digital'!B:B,A835,'All Digital'!C:C,B835,'All Digital'!D:D,C835)-D835</f>
        <v>0</v>
      </c>
      <c r="F835" s="5">
        <v>4931.91</v>
      </c>
    </row>
    <row r="836" spans="1:6" x14ac:dyDescent="0.25">
      <c r="A836" t="s">
        <v>42</v>
      </c>
      <c r="B836">
        <v>2018</v>
      </c>
      <c r="C836">
        <v>25</v>
      </c>
      <c r="D836" s="5">
        <f>SUMIFS('Video Digital'!$E:$E,'Video Digital'!B:B,A836,'Video Digital'!C:C,B836,'Video Digital'!D:D,C836)</f>
        <v>1444772</v>
      </c>
      <c r="E836" s="5">
        <f>SUMIFS('All Digital'!$E:$E,'All Digital'!B:B,A836,'All Digital'!C:C,B836,'All Digital'!D:D,C836)-D836</f>
        <v>0</v>
      </c>
      <c r="F836" s="5">
        <v>4770.6099999999997</v>
      </c>
    </row>
    <row r="837" spans="1:6" x14ac:dyDescent="0.25">
      <c r="A837" t="s">
        <v>42</v>
      </c>
      <c r="B837">
        <v>2018</v>
      </c>
      <c r="C837">
        <v>26</v>
      </c>
      <c r="D837" s="5">
        <f>SUMIFS('Video Digital'!$E:$E,'Video Digital'!B:B,A837,'Video Digital'!C:C,B837,'Video Digital'!D:D,C837)</f>
        <v>1064351</v>
      </c>
      <c r="E837" s="5">
        <f>SUMIFS('All Digital'!$E:$E,'All Digital'!B:B,A837,'All Digital'!C:C,B837,'All Digital'!D:D,C837)-D837</f>
        <v>0</v>
      </c>
      <c r="F837" s="5">
        <v>4724.78</v>
      </c>
    </row>
    <row r="838" spans="1:6" x14ac:dyDescent="0.25">
      <c r="A838" t="s">
        <v>42</v>
      </c>
      <c r="B838">
        <v>2018</v>
      </c>
      <c r="C838">
        <v>27</v>
      </c>
      <c r="D838" s="5">
        <f>SUMIFS('Video Digital'!$E:$E,'Video Digital'!B:B,A838,'Video Digital'!C:C,B838,'Video Digital'!D:D,C838)</f>
        <v>105186</v>
      </c>
      <c r="E838" s="5">
        <f>SUMIFS('All Digital'!$E:$E,'All Digital'!B:B,A838,'All Digital'!C:C,B838,'All Digital'!D:D,C838)-D838</f>
        <v>0</v>
      </c>
      <c r="F838" s="5">
        <v>4829.55</v>
      </c>
    </row>
    <row r="839" spans="1:6" x14ac:dyDescent="0.25">
      <c r="A839" t="s">
        <v>42</v>
      </c>
      <c r="B839">
        <v>2018</v>
      </c>
      <c r="C839">
        <v>28</v>
      </c>
      <c r="D839" s="5">
        <f>SUMIFS('Video Digital'!$E:$E,'Video Digital'!B:B,A839,'Video Digital'!C:C,B839,'Video Digital'!D:D,C839)</f>
        <v>191259</v>
      </c>
      <c r="E839" s="5">
        <f>SUMIFS('All Digital'!$E:$E,'All Digital'!B:B,A839,'All Digital'!C:C,B839,'All Digital'!D:D,C839)-D839</f>
        <v>0</v>
      </c>
      <c r="F839" s="5">
        <v>4995.92</v>
      </c>
    </row>
    <row r="840" spans="1:6" x14ac:dyDescent="0.25">
      <c r="A840" t="s">
        <v>42</v>
      </c>
      <c r="B840">
        <v>2018</v>
      </c>
      <c r="C840">
        <v>29</v>
      </c>
      <c r="D840" s="5">
        <f>SUMIFS('Video Digital'!$E:$E,'Video Digital'!B:B,A840,'Video Digital'!C:C,B840,'Video Digital'!D:D,C840)</f>
        <v>170041</v>
      </c>
      <c r="E840" s="5">
        <f>SUMIFS('All Digital'!$E:$E,'All Digital'!B:B,A840,'All Digital'!C:C,B840,'All Digital'!D:D,C840)-D840</f>
        <v>0</v>
      </c>
      <c r="F840" s="5">
        <v>5266.56</v>
      </c>
    </row>
    <row r="841" spans="1:6" x14ac:dyDescent="0.25">
      <c r="A841" t="s">
        <v>42</v>
      </c>
      <c r="B841">
        <v>2018</v>
      </c>
      <c r="C841">
        <v>30</v>
      </c>
      <c r="D841" s="5">
        <f>SUMIFS('Video Digital'!$E:$E,'Video Digital'!B:B,A841,'Video Digital'!C:C,B841,'Video Digital'!D:D,C841)</f>
        <v>209186</v>
      </c>
      <c r="E841" s="5">
        <f>SUMIFS('All Digital'!$E:$E,'All Digital'!B:B,A841,'All Digital'!C:C,B841,'All Digital'!D:D,C841)-D841</f>
        <v>0</v>
      </c>
      <c r="F841" s="5">
        <v>4805.42</v>
      </c>
    </row>
    <row r="842" spans="1:6" x14ac:dyDescent="0.25">
      <c r="A842" t="s">
        <v>42</v>
      </c>
      <c r="B842">
        <v>2018</v>
      </c>
      <c r="C842">
        <v>31</v>
      </c>
      <c r="D842" s="5">
        <f>SUMIFS('Video Digital'!$E:$E,'Video Digital'!B:B,A842,'Video Digital'!C:C,B842,'Video Digital'!D:D,C842)</f>
        <v>89271</v>
      </c>
      <c r="E842" s="5">
        <f>SUMIFS('All Digital'!$E:$E,'All Digital'!B:B,A842,'All Digital'!C:C,B842,'All Digital'!D:D,C842)-D842</f>
        <v>0</v>
      </c>
      <c r="F842" s="5">
        <v>4764.7</v>
      </c>
    </row>
    <row r="843" spans="1:6" x14ac:dyDescent="0.25">
      <c r="A843" t="s">
        <v>42</v>
      </c>
      <c r="B843">
        <v>2018</v>
      </c>
      <c r="C843">
        <v>32</v>
      </c>
      <c r="D843" s="5">
        <f>SUMIFS('Video Digital'!$E:$E,'Video Digital'!B:B,A843,'Video Digital'!C:C,B843,'Video Digital'!D:D,C843)</f>
        <v>76568</v>
      </c>
      <c r="E843" s="5">
        <f>SUMIFS('All Digital'!$E:$E,'All Digital'!B:B,A843,'All Digital'!C:C,B843,'All Digital'!D:D,C843)-D843</f>
        <v>0</v>
      </c>
      <c r="F843" s="5">
        <v>5263.06</v>
      </c>
    </row>
    <row r="844" spans="1:6" x14ac:dyDescent="0.25">
      <c r="A844" t="s">
        <v>42</v>
      </c>
      <c r="B844">
        <v>2018</v>
      </c>
      <c r="C844">
        <v>33</v>
      </c>
      <c r="D844" s="5">
        <f>SUMIFS('Video Digital'!$E:$E,'Video Digital'!B:B,A844,'Video Digital'!C:C,B844,'Video Digital'!D:D,C844)</f>
        <v>83244</v>
      </c>
      <c r="E844" s="5">
        <f>SUMIFS('All Digital'!$E:$E,'All Digital'!B:B,A844,'All Digital'!C:C,B844,'All Digital'!D:D,C844)-D844</f>
        <v>0</v>
      </c>
      <c r="F844" s="5">
        <v>5110.74</v>
      </c>
    </row>
    <row r="845" spans="1:6" x14ac:dyDescent="0.25">
      <c r="A845" t="s">
        <v>42</v>
      </c>
      <c r="B845">
        <v>2018</v>
      </c>
      <c r="C845">
        <v>34</v>
      </c>
      <c r="D845" s="5">
        <f>SUMIFS('Video Digital'!$E:$E,'Video Digital'!B:B,A845,'Video Digital'!C:C,B845,'Video Digital'!D:D,C845)</f>
        <v>35339</v>
      </c>
      <c r="E845" s="5">
        <f>SUMIFS('All Digital'!$E:$E,'All Digital'!B:B,A845,'All Digital'!C:C,B845,'All Digital'!D:D,C845)-D845</f>
        <v>0</v>
      </c>
      <c r="F845" s="5">
        <v>5309.28</v>
      </c>
    </row>
    <row r="846" spans="1:6" x14ac:dyDescent="0.25">
      <c r="A846" t="s">
        <v>42</v>
      </c>
      <c r="B846">
        <v>2018</v>
      </c>
      <c r="C846">
        <v>35</v>
      </c>
      <c r="D846" s="5">
        <f>SUMIFS('Video Digital'!$E:$E,'Video Digital'!B:B,A846,'Video Digital'!C:C,B846,'Video Digital'!D:D,C846)</f>
        <v>30964</v>
      </c>
      <c r="E846" s="5">
        <f>SUMIFS('All Digital'!$E:$E,'All Digital'!B:B,A846,'All Digital'!C:C,B846,'All Digital'!D:D,C846)-D846</f>
        <v>0</v>
      </c>
      <c r="F846" s="5">
        <v>5097.8100000000004</v>
      </c>
    </row>
    <row r="847" spans="1:6" x14ac:dyDescent="0.25">
      <c r="A847" t="s">
        <v>42</v>
      </c>
      <c r="B847">
        <v>2018</v>
      </c>
      <c r="C847">
        <v>36</v>
      </c>
      <c r="D847" s="5">
        <f>SUMIFS('Video Digital'!$E:$E,'Video Digital'!B:B,A847,'Video Digital'!C:C,B847,'Video Digital'!D:D,C847)</f>
        <v>0</v>
      </c>
      <c r="E847" s="5">
        <f>SUMIFS('All Digital'!$E:$E,'All Digital'!B:B,A847,'All Digital'!C:C,B847,'All Digital'!D:D,C847)-D847</f>
        <v>0</v>
      </c>
      <c r="F847" s="5">
        <v>5168.2300000000005</v>
      </c>
    </row>
    <row r="848" spans="1:6" x14ac:dyDescent="0.25">
      <c r="A848" t="s">
        <v>42</v>
      </c>
      <c r="B848">
        <v>2018</v>
      </c>
      <c r="C848">
        <v>37</v>
      </c>
      <c r="D848" s="5">
        <f>SUMIFS('Video Digital'!$E:$E,'Video Digital'!B:B,A848,'Video Digital'!C:C,B848,'Video Digital'!D:D,C848)</f>
        <v>14575</v>
      </c>
      <c r="E848" s="5">
        <f>SUMIFS('All Digital'!$E:$E,'All Digital'!B:B,A848,'All Digital'!C:C,B848,'All Digital'!D:D,C848)-D848</f>
        <v>0</v>
      </c>
      <c r="F848" s="5">
        <v>5798.09</v>
      </c>
    </row>
    <row r="849" spans="1:6" x14ac:dyDescent="0.25">
      <c r="A849" t="s">
        <v>42</v>
      </c>
      <c r="B849">
        <v>2018</v>
      </c>
      <c r="C849">
        <v>38</v>
      </c>
      <c r="D849" s="5">
        <f>SUMIFS('Video Digital'!$E:$E,'Video Digital'!B:B,A849,'Video Digital'!C:C,B849,'Video Digital'!D:D,C849)</f>
        <v>40344</v>
      </c>
      <c r="E849" s="5">
        <f>SUMIFS('All Digital'!$E:$E,'All Digital'!B:B,A849,'All Digital'!C:C,B849,'All Digital'!D:D,C849)-D849</f>
        <v>0</v>
      </c>
      <c r="F849" s="5">
        <v>5092.96</v>
      </c>
    </row>
    <row r="850" spans="1:6" x14ac:dyDescent="0.25">
      <c r="A850" t="s">
        <v>42</v>
      </c>
      <c r="B850">
        <v>2018</v>
      </c>
      <c r="C850">
        <v>39</v>
      </c>
      <c r="D850" s="5">
        <f>SUMIFS('Video Digital'!$E:$E,'Video Digital'!B:B,A850,'Video Digital'!C:C,B850,'Video Digital'!D:D,C850)</f>
        <v>28313</v>
      </c>
      <c r="E850" s="5">
        <f>SUMIFS('All Digital'!$E:$E,'All Digital'!B:B,A850,'All Digital'!C:C,B850,'All Digital'!D:D,C850)-D850</f>
        <v>0</v>
      </c>
      <c r="F850" s="5">
        <v>5141.16</v>
      </c>
    </row>
    <row r="851" spans="1:6" x14ac:dyDescent="0.25">
      <c r="A851" t="s">
        <v>42</v>
      </c>
      <c r="B851">
        <v>2018</v>
      </c>
      <c r="C851">
        <v>40</v>
      </c>
      <c r="D851" s="5">
        <f>SUMIFS('Video Digital'!$E:$E,'Video Digital'!B:B,A851,'Video Digital'!C:C,B851,'Video Digital'!D:D,C851)</f>
        <v>41615</v>
      </c>
      <c r="E851" s="5">
        <f>SUMIFS('All Digital'!$E:$E,'All Digital'!B:B,A851,'All Digital'!C:C,B851,'All Digital'!D:D,C851)-D851</f>
        <v>37162</v>
      </c>
      <c r="F851" s="5">
        <v>4971.0200000000004</v>
      </c>
    </row>
    <row r="852" spans="1:6" x14ac:dyDescent="0.25">
      <c r="A852" t="s">
        <v>42</v>
      </c>
      <c r="B852">
        <v>2018</v>
      </c>
      <c r="C852">
        <v>41</v>
      </c>
      <c r="D852" s="5">
        <f>SUMIFS('Video Digital'!$E:$E,'Video Digital'!B:B,A852,'Video Digital'!C:C,B852,'Video Digital'!D:D,C852)</f>
        <v>41148</v>
      </c>
      <c r="E852" s="5">
        <f>SUMIFS('All Digital'!$E:$E,'All Digital'!B:B,A852,'All Digital'!C:C,B852,'All Digital'!D:D,C852)-D852</f>
        <v>106471</v>
      </c>
      <c r="F852" s="5">
        <v>5183.0600000000004</v>
      </c>
    </row>
    <row r="853" spans="1:6" x14ac:dyDescent="0.25">
      <c r="A853" t="s">
        <v>42</v>
      </c>
      <c r="B853">
        <v>2018</v>
      </c>
      <c r="C853">
        <v>42</v>
      </c>
      <c r="D853" s="5">
        <f>SUMIFS('Video Digital'!$E:$E,'Video Digital'!B:B,A853,'Video Digital'!C:C,B853,'Video Digital'!D:D,C853)</f>
        <v>17441</v>
      </c>
      <c r="E853" s="5">
        <f>SUMIFS('All Digital'!$E:$E,'All Digital'!B:B,A853,'All Digital'!C:C,B853,'All Digital'!D:D,C853)-D853</f>
        <v>44666</v>
      </c>
      <c r="F853" s="5">
        <v>4841.66</v>
      </c>
    </row>
    <row r="854" spans="1:6" x14ac:dyDescent="0.25">
      <c r="A854" t="s">
        <v>42</v>
      </c>
      <c r="B854">
        <v>2018</v>
      </c>
      <c r="C854">
        <v>43</v>
      </c>
      <c r="D854" s="5">
        <f>SUMIFS('Video Digital'!$E:$E,'Video Digital'!B:B,A854,'Video Digital'!C:C,B854,'Video Digital'!D:D,C854)</f>
        <v>83858</v>
      </c>
      <c r="E854" s="5">
        <f>SUMIFS('All Digital'!$E:$E,'All Digital'!B:B,A854,'All Digital'!C:C,B854,'All Digital'!D:D,C854)-D854</f>
        <v>24639</v>
      </c>
      <c r="F854" s="5">
        <v>4873.8900000000003</v>
      </c>
    </row>
    <row r="855" spans="1:6" x14ac:dyDescent="0.25">
      <c r="A855" t="s">
        <v>42</v>
      </c>
      <c r="B855">
        <v>2018</v>
      </c>
      <c r="C855">
        <v>44</v>
      </c>
      <c r="D855" s="5">
        <f>SUMIFS('Video Digital'!$E:$E,'Video Digital'!B:B,A855,'Video Digital'!C:C,B855,'Video Digital'!D:D,C855)</f>
        <v>74099</v>
      </c>
      <c r="E855" s="5">
        <f>SUMIFS('All Digital'!$E:$E,'All Digital'!B:B,A855,'All Digital'!C:C,B855,'All Digital'!D:D,C855)-D855</f>
        <v>41449</v>
      </c>
      <c r="F855" s="5">
        <v>4679.43</v>
      </c>
    </row>
    <row r="856" spans="1:6" x14ac:dyDescent="0.25">
      <c r="A856" t="s">
        <v>42</v>
      </c>
      <c r="B856">
        <v>2018</v>
      </c>
      <c r="C856">
        <v>45</v>
      </c>
      <c r="D856" s="5">
        <f>SUMIFS('Video Digital'!$E:$E,'Video Digital'!B:B,A856,'Video Digital'!C:C,B856,'Video Digital'!D:D,C856)</f>
        <v>35260</v>
      </c>
      <c r="E856" s="5">
        <f>SUMIFS('All Digital'!$E:$E,'All Digital'!B:B,A856,'All Digital'!C:C,B856,'All Digital'!D:D,C856)-D856</f>
        <v>22086</v>
      </c>
      <c r="F856" s="5">
        <v>5182.18</v>
      </c>
    </row>
    <row r="857" spans="1:6" x14ac:dyDescent="0.25">
      <c r="A857" t="s">
        <v>42</v>
      </c>
      <c r="B857">
        <v>2018</v>
      </c>
      <c r="C857">
        <v>46</v>
      </c>
      <c r="D857" s="5">
        <f>SUMIFS('Video Digital'!$E:$E,'Video Digital'!B:B,A857,'Video Digital'!C:C,B857,'Video Digital'!D:D,C857)</f>
        <v>94269</v>
      </c>
      <c r="E857" s="5">
        <f>SUMIFS('All Digital'!$E:$E,'All Digital'!B:B,A857,'All Digital'!C:C,B857,'All Digital'!D:D,C857)-D857</f>
        <v>23454</v>
      </c>
      <c r="F857" s="5">
        <v>4779.24</v>
      </c>
    </row>
    <row r="858" spans="1:6" x14ac:dyDescent="0.25">
      <c r="A858" t="s">
        <v>42</v>
      </c>
      <c r="B858">
        <v>2018</v>
      </c>
      <c r="C858">
        <v>47</v>
      </c>
      <c r="D858" s="5">
        <f>SUMIFS('Video Digital'!$E:$E,'Video Digital'!B:B,A858,'Video Digital'!C:C,B858,'Video Digital'!D:D,C858)</f>
        <v>93241</v>
      </c>
      <c r="E858" s="5">
        <f>SUMIFS('All Digital'!$E:$E,'All Digital'!B:B,A858,'All Digital'!C:C,B858,'All Digital'!D:D,C858)-D858</f>
        <v>36573</v>
      </c>
      <c r="F858" s="5">
        <v>4798.3500000000004</v>
      </c>
    </row>
    <row r="859" spans="1:6" x14ac:dyDescent="0.25">
      <c r="A859" t="s">
        <v>42</v>
      </c>
      <c r="B859">
        <v>2018</v>
      </c>
      <c r="C859">
        <v>48</v>
      </c>
      <c r="D859" s="5">
        <f>SUMIFS('Video Digital'!$E:$E,'Video Digital'!B:B,A859,'Video Digital'!C:C,B859,'Video Digital'!D:D,C859)</f>
        <v>17196</v>
      </c>
      <c r="E859" s="5">
        <f>SUMIFS('All Digital'!$E:$E,'All Digital'!B:B,A859,'All Digital'!C:C,B859,'All Digital'!D:D,C859)-D859</f>
        <v>67011</v>
      </c>
      <c r="F859" s="5">
        <v>4612.2300000000005</v>
      </c>
    </row>
    <row r="860" spans="1:6" x14ac:dyDescent="0.25">
      <c r="A860" t="s">
        <v>42</v>
      </c>
      <c r="B860">
        <v>2018</v>
      </c>
      <c r="C860">
        <v>49</v>
      </c>
      <c r="D860" s="5">
        <f>SUMIFS('Video Digital'!$E:$E,'Video Digital'!B:B,A860,'Video Digital'!C:C,B860,'Video Digital'!D:D,C860)</f>
        <v>173175</v>
      </c>
      <c r="E860" s="5">
        <f>SUMIFS('All Digital'!$E:$E,'All Digital'!B:B,A860,'All Digital'!C:C,B860,'All Digital'!D:D,C860)-D860</f>
        <v>317510</v>
      </c>
      <c r="F860" s="5">
        <v>5087.1400000000003</v>
      </c>
    </row>
    <row r="861" spans="1:6" x14ac:dyDescent="0.25">
      <c r="A861" t="s">
        <v>42</v>
      </c>
      <c r="B861">
        <v>2018</v>
      </c>
      <c r="C861">
        <v>50</v>
      </c>
      <c r="D861" s="5">
        <f>SUMIFS('Video Digital'!$E:$E,'Video Digital'!B:B,A861,'Video Digital'!C:C,B861,'Video Digital'!D:D,C861)</f>
        <v>92054</v>
      </c>
      <c r="E861" s="5">
        <f>SUMIFS('All Digital'!$E:$E,'All Digital'!B:B,A861,'All Digital'!C:C,B861,'All Digital'!D:D,C861)-D861</f>
        <v>220915</v>
      </c>
      <c r="F861" s="5">
        <v>4984.7</v>
      </c>
    </row>
    <row r="862" spans="1:6" x14ac:dyDescent="0.25">
      <c r="A862" t="s">
        <v>42</v>
      </c>
      <c r="B862">
        <v>2018</v>
      </c>
      <c r="C862">
        <v>51</v>
      </c>
      <c r="D862" s="5">
        <f>SUMIFS('Video Digital'!$E:$E,'Video Digital'!B:B,A862,'Video Digital'!C:C,B862,'Video Digital'!D:D,C862)</f>
        <v>210745</v>
      </c>
      <c r="E862" s="5">
        <f>SUMIFS('All Digital'!$E:$E,'All Digital'!B:B,A862,'All Digital'!C:C,B862,'All Digital'!D:D,C862)-D862</f>
        <v>403268</v>
      </c>
      <c r="F862" s="5">
        <v>4597.04</v>
      </c>
    </row>
    <row r="863" spans="1:6" x14ac:dyDescent="0.25">
      <c r="A863" t="s">
        <v>42</v>
      </c>
      <c r="B863">
        <v>2018</v>
      </c>
      <c r="C863">
        <v>52</v>
      </c>
      <c r="D863" s="5">
        <f>SUMIFS('Video Digital'!$E:$E,'Video Digital'!B:B,A863,'Video Digital'!C:C,B863,'Video Digital'!D:D,C863)</f>
        <v>159428</v>
      </c>
      <c r="E863" s="5">
        <f>SUMIFS('All Digital'!$E:$E,'All Digital'!B:B,A863,'All Digital'!C:C,B863,'All Digital'!D:D,C863)-D863</f>
        <v>168214</v>
      </c>
      <c r="F863" s="5">
        <v>5322.32</v>
      </c>
    </row>
    <row r="864" spans="1:6" x14ac:dyDescent="0.25">
      <c r="A864" t="s">
        <v>42</v>
      </c>
      <c r="B864">
        <v>2019</v>
      </c>
      <c r="C864">
        <v>1</v>
      </c>
      <c r="D864" s="5">
        <f>SUMIFS('Video Digital'!$E:$E,'Video Digital'!B:B,A864,'Video Digital'!C:C,B864,'Video Digital'!D:D,C864)</f>
        <v>194676</v>
      </c>
      <c r="E864" s="5">
        <f>SUMIFS('All Digital'!$E:$E,'All Digital'!B:B,A864,'All Digital'!C:C,B864,'All Digital'!D:D,C864)-D864</f>
        <v>589820</v>
      </c>
      <c r="F864" s="5">
        <v>5259.16</v>
      </c>
    </row>
    <row r="865" spans="1:9" x14ac:dyDescent="0.25">
      <c r="A865" t="s">
        <v>42</v>
      </c>
      <c r="B865">
        <v>2019</v>
      </c>
      <c r="C865">
        <v>2</v>
      </c>
      <c r="D865" s="5">
        <f>SUMIFS('Video Digital'!$E:$E,'Video Digital'!B:B,A865,'Video Digital'!C:C,B865,'Video Digital'!D:D,C865)</f>
        <v>306929</v>
      </c>
      <c r="E865" s="5">
        <f>SUMIFS('All Digital'!$E:$E,'All Digital'!B:B,A865,'All Digital'!C:C,B865,'All Digital'!D:D,C865)-D865</f>
        <v>409926</v>
      </c>
      <c r="F865" s="5">
        <v>5086.84</v>
      </c>
    </row>
    <row r="866" spans="1:9" x14ac:dyDescent="0.25">
      <c r="A866" t="s">
        <v>42</v>
      </c>
      <c r="B866">
        <v>2019</v>
      </c>
      <c r="C866">
        <v>3</v>
      </c>
      <c r="D866" s="5">
        <f>SUMIFS('Video Digital'!$E:$E,'Video Digital'!B:B,A866,'Video Digital'!C:C,B866,'Video Digital'!D:D,C866)</f>
        <v>317623</v>
      </c>
      <c r="E866" s="5">
        <f>SUMIFS('All Digital'!$E:$E,'All Digital'!B:B,A866,'All Digital'!C:C,B866,'All Digital'!D:D,C866)-D866</f>
        <v>233792</v>
      </c>
      <c r="F866" s="5">
        <v>5147.4400000000005</v>
      </c>
    </row>
    <row r="867" spans="1:9" x14ac:dyDescent="0.25">
      <c r="A867" t="s">
        <v>42</v>
      </c>
      <c r="B867">
        <v>2019</v>
      </c>
      <c r="C867">
        <v>4</v>
      </c>
      <c r="D867" s="5">
        <f>SUMIFS('Video Digital'!$E:$E,'Video Digital'!B:B,A867,'Video Digital'!C:C,B867,'Video Digital'!D:D,C867)</f>
        <v>1256</v>
      </c>
      <c r="E867" s="5">
        <f>SUMIFS('All Digital'!$E:$E,'All Digital'!B:B,A867,'All Digital'!C:C,B867,'All Digital'!D:D,C867)-D867</f>
        <v>9757</v>
      </c>
      <c r="F867" s="5">
        <v>5320.84</v>
      </c>
    </row>
    <row r="868" spans="1:9" x14ac:dyDescent="0.25">
      <c r="A868" t="s">
        <v>42</v>
      </c>
      <c r="B868">
        <v>2019</v>
      </c>
      <c r="C868">
        <v>5</v>
      </c>
      <c r="D868" s="5">
        <f>SUMIFS('Video Digital'!$E:$E,'Video Digital'!B:B,A868,'Video Digital'!C:C,B868,'Video Digital'!D:D,C868)</f>
        <v>8822</v>
      </c>
      <c r="E868" s="5">
        <f>SUMIFS('All Digital'!$E:$E,'All Digital'!B:B,A868,'All Digital'!C:C,B868,'All Digital'!D:D,C868)-D868</f>
        <v>0</v>
      </c>
      <c r="F868" s="5">
        <v>5551.9000000000005</v>
      </c>
    </row>
    <row r="869" spans="1:9" x14ac:dyDescent="0.25">
      <c r="A869" t="s">
        <v>42</v>
      </c>
      <c r="B869">
        <v>2019</v>
      </c>
      <c r="C869">
        <v>6</v>
      </c>
      <c r="D869" s="5">
        <f>SUMIFS('Video Digital'!$E:$E,'Video Digital'!B:B,A869,'Video Digital'!C:C,B869,'Video Digital'!D:D,C869)</f>
        <v>169307</v>
      </c>
      <c r="E869" s="5">
        <f>SUMIFS('All Digital'!$E:$E,'All Digital'!B:B,A869,'All Digital'!C:C,B869,'All Digital'!D:D,C869)-D869</f>
        <v>107178</v>
      </c>
      <c r="F869" s="5">
        <v>6809.96</v>
      </c>
    </row>
    <row r="870" spans="1:9" x14ac:dyDescent="0.25">
      <c r="A870" t="s">
        <v>42</v>
      </c>
      <c r="B870">
        <v>2019</v>
      </c>
      <c r="C870">
        <v>7</v>
      </c>
      <c r="D870" s="5">
        <f>SUMIFS('Video Digital'!$E:$E,'Video Digital'!B:B,A870,'Video Digital'!C:C,B870,'Video Digital'!D:D,C870)</f>
        <v>151753</v>
      </c>
      <c r="E870" s="5">
        <f>SUMIFS('All Digital'!$E:$E,'All Digital'!B:B,A870,'All Digital'!C:C,B870,'All Digital'!D:D,C870)-D870</f>
        <v>145507</v>
      </c>
      <c r="F870" s="5">
        <v>7265.8</v>
      </c>
    </row>
    <row r="871" spans="1:9" x14ac:dyDescent="0.25">
      <c r="A871" t="s">
        <v>42</v>
      </c>
      <c r="B871">
        <v>2019</v>
      </c>
      <c r="C871">
        <v>8</v>
      </c>
      <c r="D871" s="5">
        <f>SUMIFS('Video Digital'!$E:$E,'Video Digital'!B:B,A871,'Video Digital'!C:C,B871,'Video Digital'!D:D,C871)</f>
        <v>399655</v>
      </c>
      <c r="E871" s="5">
        <f>SUMIFS('All Digital'!$E:$E,'All Digital'!B:B,A871,'All Digital'!C:C,B871,'All Digital'!D:D,C871)-D871</f>
        <v>73954</v>
      </c>
      <c r="F871" s="5">
        <v>7196.01</v>
      </c>
    </row>
    <row r="872" spans="1:9" x14ac:dyDescent="0.25">
      <c r="A872" t="s">
        <v>42</v>
      </c>
      <c r="B872">
        <v>2019</v>
      </c>
      <c r="C872">
        <v>9</v>
      </c>
      <c r="D872" s="5">
        <f>SUMIFS('Video Digital'!$E:$E,'Video Digital'!B:B,A872,'Video Digital'!C:C,B872,'Video Digital'!D:D,C872)</f>
        <v>199127</v>
      </c>
      <c r="E872" s="5">
        <f>SUMIFS('All Digital'!$E:$E,'All Digital'!B:B,A872,'All Digital'!C:C,B872,'All Digital'!D:D,C872)-D872</f>
        <v>159243</v>
      </c>
      <c r="F872" s="5">
        <v>7024.42</v>
      </c>
    </row>
    <row r="873" spans="1:9" x14ac:dyDescent="0.25">
      <c r="A873" t="s">
        <v>42</v>
      </c>
      <c r="B873">
        <v>2019</v>
      </c>
      <c r="C873">
        <v>10</v>
      </c>
      <c r="D873" s="5">
        <f>SUMIFS('Video Digital'!$E:$E,'Video Digital'!B:B,A873,'Video Digital'!C:C,B873,'Video Digital'!D:D,C873)</f>
        <v>233207</v>
      </c>
      <c r="E873" s="5">
        <f>SUMIFS('All Digital'!$E:$E,'All Digital'!B:B,A873,'All Digital'!C:C,B873,'All Digital'!D:D,C873)-D873</f>
        <v>74594</v>
      </c>
      <c r="F873" s="5">
        <v>7212.85</v>
      </c>
    </row>
    <row r="874" spans="1:9" x14ac:dyDescent="0.25">
      <c r="A874" t="s">
        <v>42</v>
      </c>
      <c r="B874">
        <v>2019</v>
      </c>
      <c r="C874">
        <v>11</v>
      </c>
      <c r="D874" s="5">
        <f>SUMIFS('Video Digital'!$E:$E,'Video Digital'!B:B,A874,'Video Digital'!C:C,B874,'Video Digital'!D:D,C874)</f>
        <v>229159</v>
      </c>
      <c r="E874" s="5">
        <f>SUMIFS('All Digital'!$E:$E,'All Digital'!B:B,A874,'All Digital'!C:C,B874,'All Digital'!D:D,C874)-D874</f>
        <v>130394</v>
      </c>
      <c r="F874" s="5">
        <v>7653.83</v>
      </c>
    </row>
    <row r="875" spans="1:9" x14ac:dyDescent="0.25">
      <c r="A875" t="s">
        <v>42</v>
      </c>
      <c r="B875">
        <v>2019</v>
      </c>
      <c r="C875">
        <v>12</v>
      </c>
      <c r="D875" s="5">
        <f>SUMIFS('Video Digital'!$E:$E,'Video Digital'!B:B,A875,'Video Digital'!C:C,B875,'Video Digital'!D:D,C875)</f>
        <v>0</v>
      </c>
      <c r="E875" s="5">
        <f>SUMIFS('All Digital'!$E:$E,'All Digital'!B:B,A875,'All Digital'!C:C,B875,'All Digital'!D:D,C875)-D875</f>
        <v>0</v>
      </c>
      <c r="F875" s="5">
        <v>7060.1900000000005</v>
      </c>
      <c r="G875" s="35">
        <v>60.410000000000004</v>
      </c>
      <c r="H875" s="35">
        <v>44.039999999999992</v>
      </c>
      <c r="I875" s="35">
        <v>50.62</v>
      </c>
    </row>
    <row r="876" spans="1:9" x14ac:dyDescent="0.25">
      <c r="A876" t="s">
        <v>42</v>
      </c>
      <c r="B876">
        <v>2019</v>
      </c>
      <c r="C876">
        <v>13</v>
      </c>
      <c r="D876" s="5">
        <f>SUMIFS('Video Digital'!$E:$E,'Video Digital'!B:B,A876,'Video Digital'!C:C,B876,'Video Digital'!D:D,C876)</f>
        <v>0</v>
      </c>
      <c r="E876" s="5">
        <f>SUMIFS('All Digital'!$E:$E,'All Digital'!B:B,A876,'All Digital'!C:C,B876,'All Digital'!D:D,C876)-D876</f>
        <v>0</v>
      </c>
      <c r="F876" s="5">
        <v>7265.28</v>
      </c>
      <c r="G876" s="35">
        <v>92.320000000000007</v>
      </c>
      <c r="H876" s="35">
        <v>70.64</v>
      </c>
      <c r="I876" s="35">
        <v>79.34</v>
      </c>
    </row>
    <row r="877" spans="1:9" x14ac:dyDescent="0.25">
      <c r="A877" t="s">
        <v>42</v>
      </c>
      <c r="B877">
        <v>2019</v>
      </c>
      <c r="C877">
        <v>14</v>
      </c>
      <c r="D877" s="5">
        <f>SUMIFS('Video Digital'!$E:$E,'Video Digital'!B:B,A877,'Video Digital'!C:C,B877,'Video Digital'!D:D,C877)</f>
        <v>0</v>
      </c>
      <c r="E877" s="5">
        <f>SUMIFS('All Digital'!$E:$E,'All Digital'!B:B,A877,'All Digital'!C:C,B877,'All Digital'!D:D,C877)-D877</f>
        <v>0</v>
      </c>
      <c r="F877" s="5">
        <v>6471.21</v>
      </c>
      <c r="G877" s="35">
        <v>85.84</v>
      </c>
      <c r="H877" s="35">
        <v>55.35</v>
      </c>
      <c r="I877" s="35">
        <v>67.640000000000015</v>
      </c>
    </row>
    <row r="878" spans="1:9" x14ac:dyDescent="0.25">
      <c r="A878" t="s">
        <v>42</v>
      </c>
      <c r="B878">
        <v>2019</v>
      </c>
      <c r="C878">
        <v>15</v>
      </c>
      <c r="D878" s="5">
        <f>SUMIFS('Video Digital'!$E:$E,'Video Digital'!B:B,A878,'Video Digital'!C:C,B878,'Video Digital'!D:D,C878)</f>
        <v>0</v>
      </c>
      <c r="E878" s="5">
        <f>SUMIFS('All Digital'!$E:$E,'All Digital'!B:B,A878,'All Digital'!C:C,B878,'All Digital'!D:D,C878)-D878</f>
        <v>0</v>
      </c>
      <c r="F878" s="5">
        <v>6786.35</v>
      </c>
      <c r="G878" s="35">
        <v>76.490000000000009</v>
      </c>
      <c r="H878" s="35">
        <v>38.280000000000008</v>
      </c>
      <c r="I878" s="35">
        <v>53.54</v>
      </c>
    </row>
    <row r="879" spans="1:9" x14ac:dyDescent="0.25">
      <c r="A879" t="s">
        <v>42</v>
      </c>
      <c r="B879">
        <v>2019</v>
      </c>
      <c r="C879">
        <v>16</v>
      </c>
      <c r="D879" s="5">
        <f>SUMIFS('Video Digital'!$E:$E,'Video Digital'!B:B,A879,'Video Digital'!C:C,B879,'Video Digital'!D:D,C879)</f>
        <v>76660</v>
      </c>
      <c r="E879" s="5">
        <f>SUMIFS('All Digital'!$E:$E,'All Digital'!B:B,A879,'All Digital'!C:C,B879,'All Digital'!D:D,C879)-D879</f>
        <v>0</v>
      </c>
      <c r="F879" s="5">
        <v>6179.17</v>
      </c>
      <c r="G879" s="35">
        <v>34.239999999999995</v>
      </c>
      <c r="H879" s="35">
        <v>17.130000000000003</v>
      </c>
      <c r="I879" s="35">
        <v>23.96</v>
      </c>
    </row>
    <row r="880" spans="1:9" x14ac:dyDescent="0.25">
      <c r="A880" t="s">
        <v>42</v>
      </c>
      <c r="B880">
        <v>2019</v>
      </c>
      <c r="C880">
        <v>17</v>
      </c>
      <c r="D880" s="5">
        <f>SUMIFS('Video Digital'!$E:$E,'Video Digital'!B:B,A880,'Video Digital'!C:C,B880,'Video Digital'!D:D,C880)</f>
        <v>101546</v>
      </c>
      <c r="E880" s="5">
        <f>SUMIFS('All Digital'!$E:$E,'All Digital'!B:B,A880,'All Digital'!C:C,B880,'All Digital'!D:D,C880)-D880</f>
        <v>0</v>
      </c>
      <c r="F880" s="5">
        <v>5654.97</v>
      </c>
    </row>
    <row r="881" spans="1:6" x14ac:dyDescent="0.25">
      <c r="A881" t="s">
        <v>43</v>
      </c>
      <c r="B881">
        <v>2017</v>
      </c>
      <c r="C881">
        <v>1</v>
      </c>
      <c r="D881" s="5">
        <f>SUMIFS('Video Digital'!$E:$E,'Video Digital'!B:B,A881,'Video Digital'!C:C,B881,'Video Digital'!D:D,C881)</f>
        <v>0</v>
      </c>
      <c r="E881" s="5">
        <f>SUMIFS('All Digital'!$E:$E,'All Digital'!B:B,A881,'All Digital'!C:C,B881,'All Digital'!D:D,C881)-D881</f>
        <v>0</v>
      </c>
      <c r="F881" s="5">
        <v>3516.45</v>
      </c>
    </row>
    <row r="882" spans="1:6" x14ac:dyDescent="0.25">
      <c r="A882" t="s">
        <v>43</v>
      </c>
      <c r="B882">
        <v>2017</v>
      </c>
      <c r="C882">
        <v>2</v>
      </c>
      <c r="D882" s="5">
        <f>SUMIFS('Video Digital'!$E:$E,'Video Digital'!B:B,A882,'Video Digital'!C:C,B882,'Video Digital'!D:D,C882)</f>
        <v>0</v>
      </c>
      <c r="E882" s="5">
        <f>SUMIFS('All Digital'!$E:$E,'All Digital'!B:B,A882,'All Digital'!C:C,B882,'All Digital'!D:D,C882)-D882</f>
        <v>0</v>
      </c>
      <c r="F882" s="5">
        <v>2609.54</v>
      </c>
    </row>
    <row r="883" spans="1:6" x14ac:dyDescent="0.25">
      <c r="A883" t="s">
        <v>43</v>
      </c>
      <c r="B883">
        <v>2017</v>
      </c>
      <c r="C883">
        <v>3</v>
      </c>
      <c r="D883" s="5">
        <f>SUMIFS('Video Digital'!$E:$E,'Video Digital'!B:B,A883,'Video Digital'!C:C,B883,'Video Digital'!D:D,C883)</f>
        <v>0</v>
      </c>
      <c r="E883" s="5">
        <f>SUMIFS('All Digital'!$E:$E,'All Digital'!B:B,A883,'All Digital'!C:C,B883,'All Digital'!D:D,C883)-D883</f>
        <v>0</v>
      </c>
      <c r="F883" s="5">
        <v>2122.34</v>
      </c>
    </row>
    <row r="884" spans="1:6" x14ac:dyDescent="0.25">
      <c r="A884" t="s">
        <v>43</v>
      </c>
      <c r="B884">
        <v>2017</v>
      </c>
      <c r="C884">
        <v>4</v>
      </c>
      <c r="D884" s="5">
        <f>SUMIFS('Video Digital'!$E:$E,'Video Digital'!B:B,A884,'Video Digital'!C:C,B884,'Video Digital'!D:D,C884)</f>
        <v>0</v>
      </c>
      <c r="E884" s="5">
        <f>SUMIFS('All Digital'!$E:$E,'All Digital'!B:B,A884,'All Digital'!C:C,B884,'All Digital'!D:D,C884)-D884</f>
        <v>0</v>
      </c>
      <c r="F884" s="5">
        <v>1901.0100000000002</v>
      </c>
    </row>
    <row r="885" spans="1:6" x14ac:dyDescent="0.25">
      <c r="A885" t="s">
        <v>43</v>
      </c>
      <c r="B885">
        <v>2017</v>
      </c>
      <c r="C885">
        <v>5</v>
      </c>
      <c r="D885" s="5">
        <f>SUMIFS('Video Digital'!$E:$E,'Video Digital'!B:B,A885,'Video Digital'!C:C,B885,'Video Digital'!D:D,C885)</f>
        <v>0</v>
      </c>
      <c r="E885" s="5">
        <f>SUMIFS('All Digital'!$E:$E,'All Digital'!B:B,A885,'All Digital'!C:C,B885,'All Digital'!D:D,C885)-D885</f>
        <v>0</v>
      </c>
      <c r="F885" s="5">
        <v>2147.23</v>
      </c>
    </row>
    <row r="886" spans="1:6" x14ac:dyDescent="0.25">
      <c r="A886" t="s">
        <v>43</v>
      </c>
      <c r="B886">
        <v>2017</v>
      </c>
      <c r="C886">
        <v>6</v>
      </c>
      <c r="D886" s="5">
        <f>SUMIFS('Video Digital'!$E:$E,'Video Digital'!B:B,A886,'Video Digital'!C:C,B886,'Video Digital'!D:D,C886)</f>
        <v>0</v>
      </c>
      <c r="E886" s="5">
        <f>SUMIFS('All Digital'!$E:$E,'All Digital'!B:B,A886,'All Digital'!C:C,B886,'All Digital'!D:D,C886)-D886</f>
        <v>0</v>
      </c>
      <c r="F886" s="5">
        <v>2302.56</v>
      </c>
    </row>
    <row r="887" spans="1:6" x14ac:dyDescent="0.25">
      <c r="A887" t="s">
        <v>43</v>
      </c>
      <c r="B887">
        <v>2017</v>
      </c>
      <c r="C887">
        <v>7</v>
      </c>
      <c r="D887" s="5">
        <f>SUMIFS('Video Digital'!$E:$E,'Video Digital'!B:B,A887,'Video Digital'!C:C,B887,'Video Digital'!D:D,C887)</f>
        <v>0</v>
      </c>
      <c r="E887" s="5">
        <f>SUMIFS('All Digital'!$E:$E,'All Digital'!B:B,A887,'All Digital'!C:C,B887,'All Digital'!D:D,C887)-D887</f>
        <v>0</v>
      </c>
      <c r="F887" s="5">
        <v>2625.81</v>
      </c>
    </row>
    <row r="888" spans="1:6" x14ac:dyDescent="0.25">
      <c r="A888" t="s">
        <v>43</v>
      </c>
      <c r="B888">
        <v>2017</v>
      </c>
      <c r="C888">
        <v>8</v>
      </c>
      <c r="D888" s="5">
        <f>SUMIFS('Video Digital'!$E:$E,'Video Digital'!B:B,A888,'Video Digital'!C:C,B888,'Video Digital'!D:D,C888)</f>
        <v>0</v>
      </c>
      <c r="E888" s="5">
        <f>SUMIFS('All Digital'!$E:$E,'All Digital'!B:B,A888,'All Digital'!C:C,B888,'All Digital'!D:D,C888)-D888</f>
        <v>0</v>
      </c>
      <c r="F888" s="5">
        <v>2761.72</v>
      </c>
    </row>
    <row r="889" spans="1:6" x14ac:dyDescent="0.25">
      <c r="A889" t="s">
        <v>43</v>
      </c>
      <c r="B889">
        <v>2017</v>
      </c>
      <c r="C889">
        <v>9</v>
      </c>
      <c r="D889" s="5">
        <f>SUMIFS('Video Digital'!$E:$E,'Video Digital'!B:B,A889,'Video Digital'!C:C,B889,'Video Digital'!D:D,C889)</f>
        <v>0</v>
      </c>
      <c r="E889" s="5">
        <f>SUMIFS('All Digital'!$E:$E,'All Digital'!B:B,A889,'All Digital'!C:C,B889,'All Digital'!D:D,C889)-D889</f>
        <v>0</v>
      </c>
      <c r="F889" s="5">
        <v>2772.89</v>
      </c>
    </row>
    <row r="890" spans="1:6" x14ac:dyDescent="0.25">
      <c r="A890" t="s">
        <v>43</v>
      </c>
      <c r="B890">
        <v>2017</v>
      </c>
      <c r="C890">
        <v>10</v>
      </c>
      <c r="D890" s="5">
        <f>SUMIFS('Video Digital'!$E:$E,'Video Digital'!B:B,A890,'Video Digital'!C:C,B890,'Video Digital'!D:D,C890)</f>
        <v>0</v>
      </c>
      <c r="E890" s="5">
        <f>SUMIFS('All Digital'!$E:$E,'All Digital'!B:B,A890,'All Digital'!C:C,B890,'All Digital'!D:D,C890)-D890</f>
        <v>0</v>
      </c>
      <c r="F890" s="5">
        <v>2731.02</v>
      </c>
    </row>
    <row r="891" spans="1:6" x14ac:dyDescent="0.25">
      <c r="A891" t="s">
        <v>43</v>
      </c>
      <c r="B891">
        <v>2017</v>
      </c>
      <c r="C891">
        <v>11</v>
      </c>
      <c r="D891" s="5">
        <f>SUMIFS('Video Digital'!$E:$E,'Video Digital'!B:B,A891,'Video Digital'!C:C,B891,'Video Digital'!D:D,C891)</f>
        <v>0</v>
      </c>
      <c r="E891" s="5">
        <f>SUMIFS('All Digital'!$E:$E,'All Digital'!B:B,A891,'All Digital'!C:C,B891,'All Digital'!D:D,C891)-D891</f>
        <v>0</v>
      </c>
      <c r="F891" s="5">
        <v>3314.1</v>
      </c>
    </row>
    <row r="892" spans="1:6" x14ac:dyDescent="0.25">
      <c r="A892" t="s">
        <v>43</v>
      </c>
      <c r="B892">
        <v>2017</v>
      </c>
      <c r="C892">
        <v>12</v>
      </c>
      <c r="D892" s="5">
        <f>SUMIFS('Video Digital'!$E:$E,'Video Digital'!B:B,A892,'Video Digital'!C:C,B892,'Video Digital'!D:D,C892)</f>
        <v>0</v>
      </c>
      <c r="E892" s="5">
        <f>SUMIFS('All Digital'!$E:$E,'All Digital'!B:B,A892,'All Digital'!C:C,B892,'All Digital'!D:D,C892)-D892</f>
        <v>0</v>
      </c>
      <c r="F892" s="5">
        <v>3058</v>
      </c>
    </row>
    <row r="893" spans="1:6" x14ac:dyDescent="0.25">
      <c r="A893" t="s">
        <v>43</v>
      </c>
      <c r="B893">
        <v>2017</v>
      </c>
      <c r="C893">
        <v>13</v>
      </c>
      <c r="D893" s="5">
        <f>SUMIFS('Video Digital'!$E:$E,'Video Digital'!B:B,A893,'Video Digital'!C:C,B893,'Video Digital'!D:D,C893)</f>
        <v>0</v>
      </c>
      <c r="E893" s="5">
        <f>SUMIFS('All Digital'!$E:$E,'All Digital'!B:B,A893,'All Digital'!C:C,B893,'All Digital'!D:D,C893)-D893</f>
        <v>0</v>
      </c>
      <c r="F893" s="5">
        <v>2919.6800000000003</v>
      </c>
    </row>
    <row r="894" spans="1:6" x14ac:dyDescent="0.25">
      <c r="A894" t="s">
        <v>43</v>
      </c>
      <c r="B894">
        <v>2017</v>
      </c>
      <c r="C894">
        <v>14</v>
      </c>
      <c r="D894" s="5">
        <f>SUMIFS('Video Digital'!$E:$E,'Video Digital'!B:B,A894,'Video Digital'!C:C,B894,'Video Digital'!D:D,C894)</f>
        <v>0</v>
      </c>
      <c r="E894" s="5">
        <f>SUMIFS('All Digital'!$E:$E,'All Digital'!B:B,A894,'All Digital'!C:C,B894,'All Digital'!D:D,C894)-D894</f>
        <v>0</v>
      </c>
      <c r="F894" s="5">
        <v>2972.23</v>
      </c>
    </row>
    <row r="895" spans="1:6" x14ac:dyDescent="0.25">
      <c r="A895" t="s">
        <v>43</v>
      </c>
      <c r="B895">
        <v>2017</v>
      </c>
      <c r="C895">
        <v>15</v>
      </c>
      <c r="D895" s="5">
        <f>SUMIFS('Video Digital'!$E:$E,'Video Digital'!B:B,A895,'Video Digital'!C:C,B895,'Video Digital'!D:D,C895)</f>
        <v>0</v>
      </c>
      <c r="E895" s="5">
        <f>SUMIFS('All Digital'!$E:$E,'All Digital'!B:B,A895,'All Digital'!C:C,B895,'All Digital'!D:D,C895)-D895</f>
        <v>0</v>
      </c>
      <c r="F895" s="5">
        <v>2759.6400000000003</v>
      </c>
    </row>
    <row r="896" spans="1:6" x14ac:dyDescent="0.25">
      <c r="A896" t="s">
        <v>43</v>
      </c>
      <c r="B896">
        <v>2017</v>
      </c>
      <c r="C896">
        <v>16</v>
      </c>
      <c r="D896" s="5">
        <f>SUMIFS('Video Digital'!$E:$E,'Video Digital'!B:B,A896,'Video Digital'!C:C,B896,'Video Digital'!D:D,C896)</f>
        <v>0</v>
      </c>
      <c r="E896" s="5">
        <f>SUMIFS('All Digital'!$E:$E,'All Digital'!B:B,A896,'All Digital'!C:C,B896,'All Digital'!D:D,C896)-D896</f>
        <v>0</v>
      </c>
      <c r="F896" s="5">
        <v>3232.48</v>
      </c>
    </row>
    <row r="897" spans="1:6" x14ac:dyDescent="0.25">
      <c r="A897" t="s">
        <v>43</v>
      </c>
      <c r="B897">
        <v>2017</v>
      </c>
      <c r="C897">
        <v>17</v>
      </c>
      <c r="D897" s="5">
        <f>SUMIFS('Video Digital'!$E:$E,'Video Digital'!B:B,A897,'Video Digital'!C:C,B897,'Video Digital'!D:D,C897)</f>
        <v>0</v>
      </c>
      <c r="E897" s="5">
        <f>SUMIFS('All Digital'!$E:$E,'All Digital'!B:B,A897,'All Digital'!C:C,B897,'All Digital'!D:D,C897)-D897</f>
        <v>0</v>
      </c>
      <c r="F897" s="5">
        <v>2526.4499999999998</v>
      </c>
    </row>
    <row r="898" spans="1:6" x14ac:dyDescent="0.25">
      <c r="A898" t="s">
        <v>43</v>
      </c>
      <c r="B898">
        <v>2017</v>
      </c>
      <c r="C898">
        <v>18</v>
      </c>
      <c r="D898" s="5">
        <f>SUMIFS('Video Digital'!$E:$E,'Video Digital'!B:B,A898,'Video Digital'!C:C,B898,'Video Digital'!D:D,C898)</f>
        <v>0</v>
      </c>
      <c r="E898" s="5">
        <f>SUMIFS('All Digital'!$E:$E,'All Digital'!B:B,A898,'All Digital'!C:C,B898,'All Digital'!D:D,C898)-D898</f>
        <v>0</v>
      </c>
      <c r="F898" s="5">
        <v>2501.84</v>
      </c>
    </row>
    <row r="899" spans="1:6" x14ac:dyDescent="0.25">
      <c r="A899" t="s">
        <v>43</v>
      </c>
      <c r="B899">
        <v>2017</v>
      </c>
      <c r="C899">
        <v>19</v>
      </c>
      <c r="D899" s="5">
        <f>SUMIFS('Video Digital'!$E:$E,'Video Digital'!B:B,A899,'Video Digital'!C:C,B899,'Video Digital'!D:D,C899)</f>
        <v>0</v>
      </c>
      <c r="E899" s="5">
        <f>SUMIFS('All Digital'!$E:$E,'All Digital'!B:B,A899,'All Digital'!C:C,B899,'All Digital'!D:D,C899)-D899</f>
        <v>0</v>
      </c>
      <c r="F899" s="5">
        <v>2229.29</v>
      </c>
    </row>
    <row r="900" spans="1:6" x14ac:dyDescent="0.25">
      <c r="A900" t="s">
        <v>43</v>
      </c>
      <c r="B900">
        <v>2017</v>
      </c>
      <c r="C900">
        <v>20</v>
      </c>
      <c r="D900" s="5">
        <f>SUMIFS('Video Digital'!$E:$E,'Video Digital'!B:B,A900,'Video Digital'!C:C,B900,'Video Digital'!D:D,C900)</f>
        <v>0</v>
      </c>
      <c r="E900" s="5">
        <f>SUMIFS('All Digital'!$E:$E,'All Digital'!B:B,A900,'All Digital'!C:C,B900,'All Digital'!D:D,C900)-D900</f>
        <v>0</v>
      </c>
      <c r="F900" s="5">
        <v>2297.8200000000002</v>
      </c>
    </row>
    <row r="901" spans="1:6" x14ac:dyDescent="0.25">
      <c r="A901" t="s">
        <v>43</v>
      </c>
      <c r="B901">
        <v>2017</v>
      </c>
      <c r="C901">
        <v>21</v>
      </c>
      <c r="D901" s="5">
        <f>SUMIFS('Video Digital'!$E:$E,'Video Digital'!B:B,A901,'Video Digital'!C:C,B901,'Video Digital'!D:D,C901)</f>
        <v>0</v>
      </c>
      <c r="E901" s="5">
        <f>SUMIFS('All Digital'!$E:$E,'All Digital'!B:B,A901,'All Digital'!C:C,B901,'All Digital'!D:D,C901)-D901</f>
        <v>0</v>
      </c>
      <c r="F901" s="5">
        <v>2195.9599999999996</v>
      </c>
    </row>
    <row r="902" spans="1:6" x14ac:dyDescent="0.25">
      <c r="A902" t="s">
        <v>43</v>
      </c>
      <c r="B902">
        <v>2017</v>
      </c>
      <c r="C902">
        <v>22</v>
      </c>
      <c r="D902" s="5">
        <f>SUMIFS('Video Digital'!$E:$E,'Video Digital'!B:B,A902,'Video Digital'!C:C,B902,'Video Digital'!D:D,C902)</f>
        <v>0</v>
      </c>
      <c r="E902" s="5">
        <f>SUMIFS('All Digital'!$E:$E,'All Digital'!B:B,A902,'All Digital'!C:C,B902,'All Digital'!D:D,C902)-D902</f>
        <v>0</v>
      </c>
      <c r="F902" s="5">
        <v>2123.9100000000003</v>
      </c>
    </row>
    <row r="903" spans="1:6" x14ac:dyDescent="0.25">
      <c r="A903" t="s">
        <v>43</v>
      </c>
      <c r="B903">
        <v>2017</v>
      </c>
      <c r="C903">
        <v>23</v>
      </c>
      <c r="D903" s="5">
        <f>SUMIFS('Video Digital'!$E:$E,'Video Digital'!B:B,A903,'Video Digital'!C:C,B903,'Video Digital'!D:D,C903)</f>
        <v>0</v>
      </c>
      <c r="E903" s="5">
        <f>SUMIFS('All Digital'!$E:$E,'All Digital'!B:B,A903,'All Digital'!C:C,B903,'All Digital'!D:D,C903)-D903</f>
        <v>0</v>
      </c>
      <c r="F903" s="5">
        <v>1820.1399999999999</v>
      </c>
    </row>
    <row r="904" spans="1:6" x14ac:dyDescent="0.25">
      <c r="A904" t="s">
        <v>43</v>
      </c>
      <c r="B904">
        <v>2017</v>
      </c>
      <c r="C904">
        <v>24</v>
      </c>
      <c r="D904" s="5">
        <f>SUMIFS('Video Digital'!$E:$E,'Video Digital'!B:B,A904,'Video Digital'!C:C,B904,'Video Digital'!D:D,C904)</f>
        <v>0</v>
      </c>
      <c r="E904" s="5">
        <f>SUMIFS('All Digital'!$E:$E,'All Digital'!B:B,A904,'All Digital'!C:C,B904,'All Digital'!D:D,C904)-D904</f>
        <v>0</v>
      </c>
      <c r="F904" s="5">
        <v>1551.6</v>
      </c>
    </row>
    <row r="905" spans="1:6" x14ac:dyDescent="0.25">
      <c r="A905" t="s">
        <v>43</v>
      </c>
      <c r="B905">
        <v>2017</v>
      </c>
      <c r="C905">
        <v>25</v>
      </c>
      <c r="D905" s="5">
        <f>SUMIFS('Video Digital'!$E:$E,'Video Digital'!B:B,A905,'Video Digital'!C:C,B905,'Video Digital'!D:D,C905)</f>
        <v>0</v>
      </c>
      <c r="E905" s="5">
        <f>SUMIFS('All Digital'!$E:$E,'All Digital'!B:B,A905,'All Digital'!C:C,B905,'All Digital'!D:D,C905)-D905</f>
        <v>0</v>
      </c>
      <c r="F905" s="5">
        <v>1310.6500000000001</v>
      </c>
    </row>
    <row r="906" spans="1:6" x14ac:dyDescent="0.25">
      <c r="A906" t="s">
        <v>43</v>
      </c>
      <c r="B906">
        <v>2017</v>
      </c>
      <c r="C906">
        <v>26</v>
      </c>
      <c r="D906" s="5">
        <f>SUMIFS('Video Digital'!$E:$E,'Video Digital'!B:B,A906,'Video Digital'!C:C,B906,'Video Digital'!D:D,C906)</f>
        <v>0</v>
      </c>
      <c r="E906" s="5">
        <f>SUMIFS('All Digital'!$E:$E,'All Digital'!B:B,A906,'All Digital'!C:C,B906,'All Digital'!D:D,C906)-D906</f>
        <v>0</v>
      </c>
      <c r="F906" s="5">
        <v>1164.73</v>
      </c>
    </row>
    <row r="907" spans="1:6" x14ac:dyDescent="0.25">
      <c r="A907" t="s">
        <v>43</v>
      </c>
      <c r="B907">
        <v>2017</v>
      </c>
      <c r="C907">
        <v>27</v>
      </c>
      <c r="D907" s="5">
        <f>SUMIFS('Video Digital'!$E:$E,'Video Digital'!B:B,A907,'Video Digital'!C:C,B907,'Video Digital'!D:D,C907)</f>
        <v>0</v>
      </c>
      <c r="E907" s="5">
        <f>SUMIFS('All Digital'!$E:$E,'All Digital'!B:B,A907,'All Digital'!C:C,B907,'All Digital'!D:D,C907)-D907</f>
        <v>0</v>
      </c>
      <c r="F907" s="5">
        <v>1142.19</v>
      </c>
    </row>
    <row r="908" spans="1:6" x14ac:dyDescent="0.25">
      <c r="A908" t="s">
        <v>43</v>
      </c>
      <c r="B908">
        <v>2017</v>
      </c>
      <c r="C908">
        <v>28</v>
      </c>
      <c r="D908" s="5">
        <f>SUMIFS('Video Digital'!$E:$E,'Video Digital'!B:B,A908,'Video Digital'!C:C,B908,'Video Digital'!D:D,C908)</f>
        <v>0</v>
      </c>
      <c r="E908" s="5">
        <f>SUMIFS('All Digital'!$E:$E,'All Digital'!B:B,A908,'All Digital'!C:C,B908,'All Digital'!D:D,C908)-D908</f>
        <v>0</v>
      </c>
      <c r="F908" s="5">
        <v>1154.47</v>
      </c>
    </row>
    <row r="909" spans="1:6" x14ac:dyDescent="0.25">
      <c r="A909" t="s">
        <v>43</v>
      </c>
      <c r="B909">
        <v>2017</v>
      </c>
      <c r="C909">
        <v>29</v>
      </c>
      <c r="D909" s="5">
        <f>SUMIFS('Video Digital'!$E:$E,'Video Digital'!B:B,A909,'Video Digital'!C:C,B909,'Video Digital'!D:D,C909)</f>
        <v>0</v>
      </c>
      <c r="E909" s="5">
        <f>SUMIFS('All Digital'!$E:$E,'All Digital'!B:B,A909,'All Digital'!C:C,B909,'All Digital'!D:D,C909)-D909</f>
        <v>0</v>
      </c>
      <c r="F909" s="5">
        <v>1161.6500000000001</v>
      </c>
    </row>
    <row r="910" spans="1:6" x14ac:dyDescent="0.25">
      <c r="A910" t="s">
        <v>43</v>
      </c>
      <c r="B910">
        <v>2017</v>
      </c>
      <c r="C910">
        <v>30</v>
      </c>
      <c r="D910" s="5">
        <f>SUMIFS('Video Digital'!$E:$E,'Video Digital'!B:B,A910,'Video Digital'!C:C,B910,'Video Digital'!D:D,C910)</f>
        <v>0</v>
      </c>
      <c r="E910" s="5">
        <f>SUMIFS('All Digital'!$E:$E,'All Digital'!B:B,A910,'All Digital'!C:C,B910,'All Digital'!D:D,C910)-D910</f>
        <v>0</v>
      </c>
      <c r="F910" s="5">
        <v>1171.67</v>
      </c>
    </row>
    <row r="911" spans="1:6" x14ac:dyDescent="0.25">
      <c r="A911" t="s">
        <v>43</v>
      </c>
      <c r="B911">
        <v>2017</v>
      </c>
      <c r="C911">
        <v>31</v>
      </c>
      <c r="D911" s="5">
        <f>SUMIFS('Video Digital'!$E:$E,'Video Digital'!B:B,A911,'Video Digital'!C:C,B911,'Video Digital'!D:D,C911)</f>
        <v>0</v>
      </c>
      <c r="E911" s="5">
        <f>SUMIFS('All Digital'!$E:$E,'All Digital'!B:B,A911,'All Digital'!C:C,B911,'All Digital'!D:D,C911)-D911</f>
        <v>0</v>
      </c>
      <c r="F911" s="5">
        <v>1046.8399999999999</v>
      </c>
    </row>
    <row r="912" spans="1:6" x14ac:dyDescent="0.25">
      <c r="A912" t="s">
        <v>43</v>
      </c>
      <c r="B912">
        <v>2017</v>
      </c>
      <c r="C912">
        <v>32</v>
      </c>
      <c r="D912" s="5">
        <f>SUMIFS('Video Digital'!$E:$E,'Video Digital'!B:B,A912,'Video Digital'!C:C,B912,'Video Digital'!D:D,C912)</f>
        <v>0</v>
      </c>
      <c r="E912" s="5">
        <f>SUMIFS('All Digital'!$E:$E,'All Digital'!B:B,A912,'All Digital'!C:C,B912,'All Digital'!D:D,C912)-D912</f>
        <v>0</v>
      </c>
      <c r="F912" s="5">
        <v>1182.46</v>
      </c>
    </row>
    <row r="913" spans="1:6" x14ac:dyDescent="0.25">
      <c r="A913" t="s">
        <v>43</v>
      </c>
      <c r="B913">
        <v>2017</v>
      </c>
      <c r="C913">
        <v>33</v>
      </c>
      <c r="D913" s="5">
        <f>SUMIFS('Video Digital'!$E:$E,'Video Digital'!B:B,A913,'Video Digital'!C:C,B913,'Video Digital'!D:D,C913)</f>
        <v>0</v>
      </c>
      <c r="E913" s="5">
        <f>SUMIFS('All Digital'!$E:$E,'All Digital'!B:B,A913,'All Digital'!C:C,B913,'All Digital'!D:D,C913)-D913</f>
        <v>0</v>
      </c>
      <c r="F913" s="5">
        <v>1295.7800000000002</v>
      </c>
    </row>
    <row r="914" spans="1:6" x14ac:dyDescent="0.25">
      <c r="A914" t="s">
        <v>43</v>
      </c>
      <c r="B914">
        <v>2017</v>
      </c>
      <c r="C914">
        <v>34</v>
      </c>
      <c r="D914" s="5">
        <f>SUMIFS('Video Digital'!$E:$E,'Video Digital'!B:B,A914,'Video Digital'!C:C,B914,'Video Digital'!D:D,C914)</f>
        <v>0</v>
      </c>
      <c r="E914" s="5">
        <f>SUMIFS('All Digital'!$E:$E,'All Digital'!B:B,A914,'All Digital'!C:C,B914,'All Digital'!D:D,C914)-D914</f>
        <v>0</v>
      </c>
      <c r="F914" s="5">
        <v>1671.65</v>
      </c>
    </row>
    <row r="915" spans="1:6" x14ac:dyDescent="0.25">
      <c r="A915" t="s">
        <v>43</v>
      </c>
      <c r="B915">
        <v>2017</v>
      </c>
      <c r="C915">
        <v>35</v>
      </c>
      <c r="D915" s="5">
        <f>SUMIFS('Video Digital'!$E:$E,'Video Digital'!B:B,A915,'Video Digital'!C:C,B915,'Video Digital'!D:D,C915)</f>
        <v>0</v>
      </c>
      <c r="E915" s="5">
        <f>SUMIFS('All Digital'!$E:$E,'All Digital'!B:B,A915,'All Digital'!C:C,B915,'All Digital'!D:D,C915)-D915</f>
        <v>0</v>
      </c>
      <c r="F915" s="5">
        <v>2244.92</v>
      </c>
    </row>
    <row r="916" spans="1:6" x14ac:dyDescent="0.25">
      <c r="A916" t="s">
        <v>43</v>
      </c>
      <c r="B916">
        <v>2017</v>
      </c>
      <c r="C916">
        <v>36</v>
      </c>
      <c r="D916" s="5">
        <f>SUMIFS('Video Digital'!$E:$E,'Video Digital'!B:B,A916,'Video Digital'!C:C,B916,'Video Digital'!D:D,C916)</f>
        <v>0</v>
      </c>
      <c r="E916" s="5">
        <f>SUMIFS('All Digital'!$E:$E,'All Digital'!B:B,A916,'All Digital'!C:C,B916,'All Digital'!D:D,C916)-D916</f>
        <v>0</v>
      </c>
      <c r="F916" s="5">
        <v>3218.2400000000002</v>
      </c>
    </row>
    <row r="917" spans="1:6" x14ac:dyDescent="0.25">
      <c r="A917" t="s">
        <v>43</v>
      </c>
      <c r="B917">
        <v>2017</v>
      </c>
      <c r="C917">
        <v>37</v>
      </c>
      <c r="D917" s="5">
        <f>SUMIFS('Video Digital'!$E:$E,'Video Digital'!B:B,A917,'Video Digital'!C:C,B917,'Video Digital'!D:D,C917)</f>
        <v>0</v>
      </c>
      <c r="E917" s="5">
        <f>SUMIFS('All Digital'!$E:$E,'All Digital'!B:B,A917,'All Digital'!C:C,B917,'All Digital'!D:D,C917)-D917</f>
        <v>0</v>
      </c>
      <c r="F917" s="5">
        <v>4096.62</v>
      </c>
    </row>
    <row r="918" spans="1:6" x14ac:dyDescent="0.25">
      <c r="A918" t="s">
        <v>43</v>
      </c>
      <c r="B918">
        <v>2017</v>
      </c>
      <c r="C918">
        <v>38</v>
      </c>
      <c r="D918" s="5">
        <f>SUMIFS('Video Digital'!$E:$E,'Video Digital'!B:B,A918,'Video Digital'!C:C,B918,'Video Digital'!D:D,C918)</f>
        <v>0</v>
      </c>
      <c r="E918" s="5">
        <f>SUMIFS('All Digital'!$E:$E,'All Digital'!B:B,A918,'All Digital'!C:C,B918,'All Digital'!D:D,C918)-D918</f>
        <v>0</v>
      </c>
      <c r="F918" s="5">
        <v>4515.2300000000005</v>
      </c>
    </row>
    <row r="919" spans="1:6" x14ac:dyDescent="0.25">
      <c r="A919" t="s">
        <v>43</v>
      </c>
      <c r="B919">
        <v>2017</v>
      </c>
      <c r="C919">
        <v>39</v>
      </c>
      <c r="D919" s="5">
        <f>SUMIFS('Video Digital'!$E:$E,'Video Digital'!B:B,A919,'Video Digital'!C:C,B919,'Video Digital'!D:D,C919)</f>
        <v>0</v>
      </c>
      <c r="E919" s="5">
        <f>SUMIFS('All Digital'!$E:$E,'All Digital'!B:B,A919,'All Digital'!C:C,B919,'All Digital'!D:D,C919)-D919</f>
        <v>0</v>
      </c>
      <c r="F919" s="5">
        <v>4336.05</v>
      </c>
    </row>
    <row r="920" spans="1:6" x14ac:dyDescent="0.25">
      <c r="A920" t="s">
        <v>43</v>
      </c>
      <c r="B920">
        <v>2017</v>
      </c>
      <c r="C920">
        <v>40</v>
      </c>
      <c r="D920" s="5">
        <f>SUMIFS('Video Digital'!$E:$E,'Video Digital'!B:B,A920,'Video Digital'!C:C,B920,'Video Digital'!D:D,C920)</f>
        <v>0</v>
      </c>
      <c r="E920" s="5">
        <f>SUMIFS('All Digital'!$E:$E,'All Digital'!B:B,A920,'All Digital'!C:C,B920,'All Digital'!D:D,C920)-D920</f>
        <v>0</v>
      </c>
      <c r="F920" s="5">
        <v>4752.2800000000007</v>
      </c>
    </row>
    <row r="921" spans="1:6" x14ac:dyDescent="0.25">
      <c r="A921" t="s">
        <v>43</v>
      </c>
      <c r="B921">
        <v>2017</v>
      </c>
      <c r="C921">
        <v>41</v>
      </c>
      <c r="D921" s="5">
        <f>SUMIFS('Video Digital'!$E:$E,'Video Digital'!B:B,A921,'Video Digital'!C:C,B921,'Video Digital'!D:D,C921)</f>
        <v>0</v>
      </c>
      <c r="E921" s="5">
        <f>SUMIFS('All Digital'!$E:$E,'All Digital'!B:B,A921,'All Digital'!C:C,B921,'All Digital'!D:D,C921)-D921</f>
        <v>0</v>
      </c>
      <c r="F921" s="5">
        <v>4951.1400000000003</v>
      </c>
    </row>
    <row r="922" spans="1:6" x14ac:dyDescent="0.25">
      <c r="A922" t="s">
        <v>43</v>
      </c>
      <c r="B922">
        <v>2017</v>
      </c>
      <c r="C922">
        <v>42</v>
      </c>
      <c r="D922" s="5">
        <f>SUMIFS('Video Digital'!$E:$E,'Video Digital'!B:B,A922,'Video Digital'!C:C,B922,'Video Digital'!D:D,C922)</f>
        <v>0</v>
      </c>
      <c r="E922" s="5">
        <f>SUMIFS('All Digital'!$E:$E,'All Digital'!B:B,A922,'All Digital'!C:C,B922,'All Digital'!D:D,C922)-D922</f>
        <v>0</v>
      </c>
      <c r="F922" s="5">
        <v>4764.75</v>
      </c>
    </row>
    <row r="923" spans="1:6" x14ac:dyDescent="0.25">
      <c r="A923" t="s">
        <v>43</v>
      </c>
      <c r="B923">
        <v>2017</v>
      </c>
      <c r="C923">
        <v>43</v>
      </c>
      <c r="D923" s="5">
        <f>SUMIFS('Video Digital'!$E:$E,'Video Digital'!B:B,A923,'Video Digital'!C:C,B923,'Video Digital'!D:D,C923)</f>
        <v>0</v>
      </c>
      <c r="E923" s="5">
        <f>SUMIFS('All Digital'!$E:$E,'All Digital'!B:B,A923,'All Digital'!C:C,B923,'All Digital'!D:D,C923)-D923</f>
        <v>0</v>
      </c>
      <c r="F923" s="5">
        <v>4828.2199999999993</v>
      </c>
    </row>
    <row r="924" spans="1:6" x14ac:dyDescent="0.25">
      <c r="A924" t="s">
        <v>43</v>
      </c>
      <c r="B924">
        <v>2017</v>
      </c>
      <c r="C924">
        <v>44</v>
      </c>
      <c r="D924" s="5">
        <f>SUMIFS('Video Digital'!$E:$E,'Video Digital'!B:B,A924,'Video Digital'!C:C,B924,'Video Digital'!D:D,C924)</f>
        <v>0</v>
      </c>
      <c r="E924" s="5">
        <f>SUMIFS('All Digital'!$E:$E,'All Digital'!B:B,A924,'All Digital'!C:C,B924,'All Digital'!D:D,C924)-D924</f>
        <v>0</v>
      </c>
      <c r="F924" s="5">
        <v>4534.97</v>
      </c>
    </row>
    <row r="925" spans="1:6" x14ac:dyDescent="0.25">
      <c r="A925" t="s">
        <v>43</v>
      </c>
      <c r="B925">
        <v>2017</v>
      </c>
      <c r="C925">
        <v>45</v>
      </c>
      <c r="D925" s="5">
        <f>SUMIFS('Video Digital'!$E:$E,'Video Digital'!B:B,A925,'Video Digital'!C:C,B925,'Video Digital'!D:D,C925)</f>
        <v>0</v>
      </c>
      <c r="E925" s="5">
        <f>SUMIFS('All Digital'!$E:$E,'All Digital'!B:B,A925,'All Digital'!C:C,B925,'All Digital'!D:D,C925)-D925</f>
        <v>0</v>
      </c>
      <c r="F925" s="5">
        <v>4841.8999999999996</v>
      </c>
    </row>
    <row r="926" spans="1:6" x14ac:dyDescent="0.25">
      <c r="A926" t="s">
        <v>43</v>
      </c>
      <c r="B926">
        <v>2017</v>
      </c>
      <c r="C926">
        <v>46</v>
      </c>
      <c r="D926" s="5">
        <f>SUMIFS('Video Digital'!$E:$E,'Video Digital'!B:B,A926,'Video Digital'!C:C,B926,'Video Digital'!D:D,C926)</f>
        <v>0</v>
      </c>
      <c r="E926" s="5">
        <f>SUMIFS('All Digital'!$E:$E,'All Digital'!B:B,A926,'All Digital'!C:C,B926,'All Digital'!D:D,C926)-D926</f>
        <v>0</v>
      </c>
      <c r="F926" s="5">
        <v>4966.5599999999995</v>
      </c>
    </row>
    <row r="927" spans="1:6" x14ac:dyDescent="0.25">
      <c r="A927" t="s">
        <v>43</v>
      </c>
      <c r="B927">
        <v>2017</v>
      </c>
      <c r="C927">
        <v>47</v>
      </c>
      <c r="D927" s="5">
        <f>SUMIFS('Video Digital'!$E:$E,'Video Digital'!B:B,A927,'Video Digital'!C:C,B927,'Video Digital'!D:D,C927)</f>
        <v>0</v>
      </c>
      <c r="E927" s="5">
        <f>SUMIFS('All Digital'!$E:$E,'All Digital'!B:B,A927,'All Digital'!C:C,B927,'All Digital'!D:D,C927)-D927</f>
        <v>0</v>
      </c>
      <c r="F927" s="5">
        <v>5234.6599999999989</v>
      </c>
    </row>
    <row r="928" spans="1:6" x14ac:dyDescent="0.25">
      <c r="A928" t="s">
        <v>43</v>
      </c>
      <c r="B928">
        <v>2017</v>
      </c>
      <c r="C928">
        <v>48</v>
      </c>
      <c r="D928" s="5">
        <f>SUMIFS('Video Digital'!$E:$E,'Video Digital'!B:B,A928,'Video Digital'!C:C,B928,'Video Digital'!D:D,C928)</f>
        <v>0</v>
      </c>
      <c r="E928" s="5">
        <f>SUMIFS('All Digital'!$E:$E,'All Digital'!B:B,A928,'All Digital'!C:C,B928,'All Digital'!D:D,C928)-D928</f>
        <v>0</v>
      </c>
      <c r="F928" s="5">
        <v>4730.2800000000007</v>
      </c>
    </row>
    <row r="929" spans="1:6" x14ac:dyDescent="0.25">
      <c r="A929" t="s">
        <v>43</v>
      </c>
      <c r="B929">
        <v>2017</v>
      </c>
      <c r="C929">
        <v>49</v>
      </c>
      <c r="D929" s="5">
        <f>SUMIFS('Video Digital'!$E:$E,'Video Digital'!B:B,A929,'Video Digital'!C:C,B929,'Video Digital'!D:D,C929)</f>
        <v>0</v>
      </c>
      <c r="E929" s="5">
        <f>SUMIFS('All Digital'!$E:$E,'All Digital'!B:B,A929,'All Digital'!C:C,B929,'All Digital'!D:D,C929)-D929</f>
        <v>0</v>
      </c>
      <c r="F929" s="5">
        <v>4779.3500000000004</v>
      </c>
    </row>
    <row r="930" spans="1:6" x14ac:dyDescent="0.25">
      <c r="A930" t="s">
        <v>43</v>
      </c>
      <c r="B930">
        <v>2017</v>
      </c>
      <c r="C930">
        <v>50</v>
      </c>
      <c r="D930" s="5">
        <f>SUMIFS('Video Digital'!$E:$E,'Video Digital'!B:B,A930,'Video Digital'!C:C,B930,'Video Digital'!D:D,C930)</f>
        <v>0</v>
      </c>
      <c r="E930" s="5">
        <f>SUMIFS('All Digital'!$E:$E,'All Digital'!B:B,A930,'All Digital'!C:C,B930,'All Digital'!D:D,C930)-D930</f>
        <v>0</v>
      </c>
      <c r="F930" s="5">
        <v>4588.9000000000005</v>
      </c>
    </row>
    <row r="931" spans="1:6" x14ac:dyDescent="0.25">
      <c r="A931" t="s">
        <v>43</v>
      </c>
      <c r="B931">
        <v>2017</v>
      </c>
      <c r="C931">
        <v>51</v>
      </c>
      <c r="D931" s="5">
        <f>SUMIFS('Video Digital'!$E:$E,'Video Digital'!B:B,A931,'Video Digital'!C:C,B931,'Video Digital'!D:D,C931)</f>
        <v>0</v>
      </c>
      <c r="E931" s="5">
        <f>SUMIFS('All Digital'!$E:$E,'All Digital'!B:B,A931,'All Digital'!C:C,B931,'All Digital'!D:D,C931)-D931</f>
        <v>0</v>
      </c>
      <c r="F931" s="5">
        <v>4584.34</v>
      </c>
    </row>
    <row r="932" spans="1:6" x14ac:dyDescent="0.25">
      <c r="A932" t="s">
        <v>43</v>
      </c>
      <c r="B932">
        <v>2017</v>
      </c>
      <c r="C932">
        <v>52</v>
      </c>
      <c r="D932" s="5">
        <f>SUMIFS('Video Digital'!$E:$E,'Video Digital'!B:B,A932,'Video Digital'!C:C,B932,'Video Digital'!D:D,C932)</f>
        <v>0</v>
      </c>
      <c r="E932" s="5">
        <f>SUMIFS('All Digital'!$E:$E,'All Digital'!B:B,A932,'All Digital'!C:C,B932,'All Digital'!D:D,C932)-D932</f>
        <v>0</v>
      </c>
      <c r="F932" s="5">
        <v>4274.9799999999996</v>
      </c>
    </row>
    <row r="933" spans="1:6" x14ac:dyDescent="0.25">
      <c r="A933" t="s">
        <v>43</v>
      </c>
      <c r="B933">
        <v>2018</v>
      </c>
      <c r="C933">
        <v>1</v>
      </c>
      <c r="D933" s="5">
        <f>SUMIFS('Video Digital'!$E:$E,'Video Digital'!B:B,A933,'Video Digital'!C:C,B933,'Video Digital'!D:D,C933)</f>
        <v>0</v>
      </c>
      <c r="E933" s="5">
        <f>SUMIFS('All Digital'!$E:$E,'All Digital'!B:B,A933,'All Digital'!C:C,B933,'All Digital'!D:D,C933)-D933</f>
        <v>0</v>
      </c>
      <c r="F933" s="5">
        <v>4035.8799999999997</v>
      </c>
    </row>
    <row r="934" spans="1:6" x14ac:dyDescent="0.25">
      <c r="A934" t="s">
        <v>43</v>
      </c>
      <c r="B934">
        <v>2018</v>
      </c>
      <c r="C934">
        <v>2</v>
      </c>
      <c r="D934" s="5">
        <f>SUMIFS('Video Digital'!$E:$E,'Video Digital'!B:B,A934,'Video Digital'!C:C,B934,'Video Digital'!D:D,C934)</f>
        <v>0</v>
      </c>
      <c r="E934" s="5">
        <f>SUMIFS('All Digital'!$E:$E,'All Digital'!B:B,A934,'All Digital'!C:C,B934,'All Digital'!D:D,C934)-D934</f>
        <v>0</v>
      </c>
      <c r="F934" s="5">
        <v>3804.81</v>
      </c>
    </row>
    <row r="935" spans="1:6" x14ac:dyDescent="0.25">
      <c r="A935" t="s">
        <v>43</v>
      </c>
      <c r="B935">
        <v>2018</v>
      </c>
      <c r="C935">
        <v>3</v>
      </c>
      <c r="D935" s="5">
        <f>SUMIFS('Video Digital'!$E:$E,'Video Digital'!B:B,A935,'Video Digital'!C:C,B935,'Video Digital'!D:D,C935)</f>
        <v>0</v>
      </c>
      <c r="E935" s="5">
        <f>SUMIFS('All Digital'!$E:$E,'All Digital'!B:B,A935,'All Digital'!C:C,B935,'All Digital'!D:D,C935)-D935</f>
        <v>0</v>
      </c>
      <c r="F935" s="5">
        <v>3690.96</v>
      </c>
    </row>
    <row r="936" spans="1:6" x14ac:dyDescent="0.25">
      <c r="A936" t="s">
        <v>43</v>
      </c>
      <c r="B936">
        <v>2018</v>
      </c>
      <c r="C936">
        <v>4</v>
      </c>
      <c r="D936" s="5">
        <f>SUMIFS('Video Digital'!$E:$E,'Video Digital'!B:B,A936,'Video Digital'!C:C,B936,'Video Digital'!D:D,C936)</f>
        <v>0</v>
      </c>
      <c r="E936" s="5">
        <f>SUMIFS('All Digital'!$E:$E,'All Digital'!B:B,A936,'All Digital'!C:C,B936,'All Digital'!D:D,C936)-D936</f>
        <v>0</v>
      </c>
      <c r="F936" s="5">
        <v>3734.2599999999998</v>
      </c>
    </row>
    <row r="937" spans="1:6" x14ac:dyDescent="0.25">
      <c r="A937" t="s">
        <v>43</v>
      </c>
      <c r="B937">
        <v>2018</v>
      </c>
      <c r="C937">
        <v>5</v>
      </c>
      <c r="D937" s="5">
        <f>SUMIFS('Video Digital'!$E:$E,'Video Digital'!B:B,A937,'Video Digital'!C:C,B937,'Video Digital'!D:D,C937)</f>
        <v>0</v>
      </c>
      <c r="E937" s="5">
        <f>SUMIFS('All Digital'!$E:$E,'All Digital'!B:B,A937,'All Digital'!C:C,B937,'All Digital'!D:D,C937)-D937</f>
        <v>0</v>
      </c>
      <c r="F937" s="5">
        <v>4841.99</v>
      </c>
    </row>
    <row r="938" spans="1:6" x14ac:dyDescent="0.25">
      <c r="A938" t="s">
        <v>43</v>
      </c>
      <c r="B938">
        <v>2018</v>
      </c>
      <c r="C938">
        <v>6</v>
      </c>
      <c r="D938" s="5">
        <f>SUMIFS('Video Digital'!$E:$E,'Video Digital'!B:B,A938,'Video Digital'!C:C,B938,'Video Digital'!D:D,C938)</f>
        <v>0</v>
      </c>
      <c r="E938" s="5">
        <f>SUMIFS('All Digital'!$E:$E,'All Digital'!B:B,A938,'All Digital'!C:C,B938,'All Digital'!D:D,C938)-D938</f>
        <v>0</v>
      </c>
      <c r="F938" s="5">
        <v>5699.1299999999992</v>
      </c>
    </row>
    <row r="939" spans="1:6" x14ac:dyDescent="0.25">
      <c r="A939" t="s">
        <v>43</v>
      </c>
      <c r="B939">
        <v>2018</v>
      </c>
      <c r="C939">
        <v>7</v>
      </c>
      <c r="D939" s="5">
        <f>SUMIFS('Video Digital'!$E:$E,'Video Digital'!B:B,A939,'Video Digital'!C:C,B939,'Video Digital'!D:D,C939)</f>
        <v>0</v>
      </c>
      <c r="E939" s="5">
        <f>SUMIFS('All Digital'!$E:$E,'All Digital'!B:B,A939,'All Digital'!C:C,B939,'All Digital'!D:D,C939)-D939</f>
        <v>0</v>
      </c>
      <c r="F939" s="5">
        <v>5087.2900000000009</v>
      </c>
    </row>
    <row r="940" spans="1:6" x14ac:dyDescent="0.25">
      <c r="A940" t="s">
        <v>43</v>
      </c>
      <c r="B940">
        <v>2018</v>
      </c>
      <c r="C940">
        <v>8</v>
      </c>
      <c r="D940" s="5">
        <f>SUMIFS('Video Digital'!$E:$E,'Video Digital'!B:B,A940,'Video Digital'!C:C,B940,'Video Digital'!D:D,C940)</f>
        <v>0</v>
      </c>
      <c r="E940" s="5">
        <f>SUMIFS('All Digital'!$E:$E,'All Digital'!B:B,A940,'All Digital'!C:C,B940,'All Digital'!D:D,C940)-D940</f>
        <v>0</v>
      </c>
      <c r="F940" s="5">
        <v>5224.16</v>
      </c>
    </row>
    <row r="941" spans="1:6" x14ac:dyDescent="0.25">
      <c r="A941" t="s">
        <v>43</v>
      </c>
      <c r="B941">
        <v>2018</v>
      </c>
      <c r="C941">
        <v>9</v>
      </c>
      <c r="D941" s="5">
        <f>SUMIFS('Video Digital'!$E:$E,'Video Digital'!B:B,A941,'Video Digital'!C:C,B941,'Video Digital'!D:D,C941)</f>
        <v>0</v>
      </c>
      <c r="E941" s="5">
        <f>SUMIFS('All Digital'!$E:$E,'All Digital'!B:B,A941,'All Digital'!C:C,B941,'All Digital'!D:D,C941)-D941</f>
        <v>0</v>
      </c>
      <c r="F941" s="5">
        <v>4501.24</v>
      </c>
    </row>
    <row r="942" spans="1:6" x14ac:dyDescent="0.25">
      <c r="A942" t="s">
        <v>43</v>
      </c>
      <c r="B942">
        <v>2018</v>
      </c>
      <c r="C942">
        <v>10</v>
      </c>
      <c r="D942" s="5">
        <f>SUMIFS('Video Digital'!$E:$E,'Video Digital'!B:B,A942,'Video Digital'!C:C,B942,'Video Digital'!D:D,C942)</f>
        <v>0</v>
      </c>
      <c r="E942" s="5">
        <f>SUMIFS('All Digital'!$E:$E,'All Digital'!B:B,A942,'All Digital'!C:C,B942,'All Digital'!D:D,C942)-D942</f>
        <v>0</v>
      </c>
      <c r="F942" s="5">
        <v>3955.6100000000006</v>
      </c>
    </row>
    <row r="943" spans="1:6" x14ac:dyDescent="0.25">
      <c r="A943" t="s">
        <v>43</v>
      </c>
      <c r="B943">
        <v>2018</v>
      </c>
      <c r="C943">
        <v>11</v>
      </c>
      <c r="D943" s="5">
        <f>SUMIFS('Video Digital'!$E:$E,'Video Digital'!B:B,A943,'Video Digital'!C:C,B943,'Video Digital'!D:D,C943)</f>
        <v>0</v>
      </c>
      <c r="E943" s="5">
        <f>SUMIFS('All Digital'!$E:$E,'All Digital'!B:B,A943,'All Digital'!C:C,B943,'All Digital'!D:D,C943)-D943</f>
        <v>0</v>
      </c>
      <c r="F943" s="5">
        <v>3911.4599999999996</v>
      </c>
    </row>
    <row r="944" spans="1:6" x14ac:dyDescent="0.25">
      <c r="A944" t="s">
        <v>43</v>
      </c>
      <c r="B944">
        <v>2018</v>
      </c>
      <c r="C944">
        <v>12</v>
      </c>
      <c r="D944" s="5">
        <f>SUMIFS('Video Digital'!$E:$E,'Video Digital'!B:B,A944,'Video Digital'!C:C,B944,'Video Digital'!D:D,C944)</f>
        <v>0</v>
      </c>
      <c r="E944" s="5">
        <f>SUMIFS('All Digital'!$E:$E,'All Digital'!B:B,A944,'All Digital'!C:C,B944,'All Digital'!D:D,C944)-D944</f>
        <v>0</v>
      </c>
      <c r="F944" s="5">
        <v>3669.3500000000004</v>
      </c>
    </row>
    <row r="945" spans="1:6" x14ac:dyDescent="0.25">
      <c r="A945" t="s">
        <v>43</v>
      </c>
      <c r="B945">
        <v>2018</v>
      </c>
      <c r="C945">
        <v>13</v>
      </c>
      <c r="D945" s="5">
        <f>SUMIFS('Video Digital'!$E:$E,'Video Digital'!B:B,A945,'Video Digital'!C:C,B945,'Video Digital'!D:D,C945)</f>
        <v>0</v>
      </c>
      <c r="E945" s="5">
        <f>SUMIFS('All Digital'!$E:$E,'All Digital'!B:B,A945,'All Digital'!C:C,B945,'All Digital'!D:D,C945)-D945</f>
        <v>0</v>
      </c>
      <c r="F945" s="5">
        <v>3632.33</v>
      </c>
    </row>
    <row r="946" spans="1:6" x14ac:dyDescent="0.25">
      <c r="A946" t="s">
        <v>43</v>
      </c>
      <c r="B946">
        <v>2018</v>
      </c>
      <c r="C946">
        <v>14</v>
      </c>
      <c r="D946" s="5">
        <f>SUMIFS('Video Digital'!$E:$E,'Video Digital'!B:B,A946,'Video Digital'!C:C,B946,'Video Digital'!D:D,C946)</f>
        <v>0</v>
      </c>
      <c r="E946" s="5">
        <f>SUMIFS('All Digital'!$E:$E,'All Digital'!B:B,A946,'All Digital'!C:C,B946,'All Digital'!D:D,C946)-D946</f>
        <v>0</v>
      </c>
      <c r="F946" s="5">
        <v>3681.04</v>
      </c>
    </row>
    <row r="947" spans="1:6" x14ac:dyDescent="0.25">
      <c r="A947" t="s">
        <v>43</v>
      </c>
      <c r="B947">
        <v>2018</v>
      </c>
      <c r="C947">
        <v>15</v>
      </c>
      <c r="D947" s="5">
        <f>SUMIFS('Video Digital'!$E:$E,'Video Digital'!B:B,A947,'Video Digital'!C:C,B947,'Video Digital'!D:D,C947)</f>
        <v>0</v>
      </c>
      <c r="E947" s="5">
        <f>SUMIFS('All Digital'!$E:$E,'All Digital'!B:B,A947,'All Digital'!C:C,B947,'All Digital'!D:D,C947)-D947</f>
        <v>0</v>
      </c>
      <c r="F947" s="5">
        <v>3394.87</v>
      </c>
    </row>
    <row r="948" spans="1:6" x14ac:dyDescent="0.25">
      <c r="A948" t="s">
        <v>43</v>
      </c>
      <c r="B948">
        <v>2018</v>
      </c>
      <c r="C948">
        <v>16</v>
      </c>
      <c r="D948" s="5">
        <f>SUMIFS('Video Digital'!$E:$E,'Video Digital'!B:B,A948,'Video Digital'!C:C,B948,'Video Digital'!D:D,C948)</f>
        <v>0</v>
      </c>
      <c r="E948" s="5">
        <f>SUMIFS('All Digital'!$E:$E,'All Digital'!B:B,A948,'All Digital'!C:C,B948,'All Digital'!D:D,C948)-D948</f>
        <v>0</v>
      </c>
      <c r="F948" s="5">
        <v>3402.9300000000003</v>
      </c>
    </row>
    <row r="949" spans="1:6" x14ac:dyDescent="0.25">
      <c r="A949" t="s">
        <v>43</v>
      </c>
      <c r="B949">
        <v>2018</v>
      </c>
      <c r="C949">
        <v>17</v>
      </c>
      <c r="D949" s="5">
        <f>SUMIFS('Video Digital'!$E:$E,'Video Digital'!B:B,A949,'Video Digital'!C:C,B949,'Video Digital'!D:D,C949)</f>
        <v>0</v>
      </c>
      <c r="E949" s="5">
        <f>SUMIFS('All Digital'!$E:$E,'All Digital'!B:B,A949,'All Digital'!C:C,B949,'All Digital'!D:D,C949)-D949</f>
        <v>0</v>
      </c>
      <c r="F949" s="5">
        <v>3135.54</v>
      </c>
    </row>
    <row r="950" spans="1:6" x14ac:dyDescent="0.25">
      <c r="A950" t="s">
        <v>43</v>
      </c>
      <c r="B950">
        <v>2018</v>
      </c>
      <c r="C950">
        <v>18</v>
      </c>
      <c r="D950" s="5">
        <f>SUMIFS('Video Digital'!$E:$E,'Video Digital'!B:B,A950,'Video Digital'!C:C,B950,'Video Digital'!D:D,C950)</f>
        <v>0</v>
      </c>
      <c r="E950" s="5">
        <f>SUMIFS('All Digital'!$E:$E,'All Digital'!B:B,A950,'All Digital'!C:C,B950,'All Digital'!D:D,C950)-D950</f>
        <v>0</v>
      </c>
      <c r="F950" s="5">
        <v>2491.2700000000004</v>
      </c>
    </row>
    <row r="951" spans="1:6" x14ac:dyDescent="0.25">
      <c r="A951" t="s">
        <v>43</v>
      </c>
      <c r="B951">
        <v>2018</v>
      </c>
      <c r="C951">
        <v>19</v>
      </c>
      <c r="D951" s="5">
        <f>SUMIFS('Video Digital'!$E:$E,'Video Digital'!B:B,A951,'Video Digital'!C:C,B951,'Video Digital'!D:D,C951)</f>
        <v>0</v>
      </c>
      <c r="E951" s="5">
        <f>SUMIFS('All Digital'!$E:$E,'All Digital'!B:B,A951,'All Digital'!C:C,B951,'All Digital'!D:D,C951)-D951</f>
        <v>0</v>
      </c>
      <c r="F951" s="5">
        <v>2252.77</v>
      </c>
    </row>
    <row r="952" spans="1:6" x14ac:dyDescent="0.25">
      <c r="A952" t="s">
        <v>43</v>
      </c>
      <c r="B952">
        <v>2018</v>
      </c>
      <c r="C952">
        <v>20</v>
      </c>
      <c r="D952" s="5">
        <f>SUMIFS('Video Digital'!$E:$E,'Video Digital'!B:B,A952,'Video Digital'!C:C,B952,'Video Digital'!D:D,C952)</f>
        <v>0</v>
      </c>
      <c r="E952" s="5">
        <f>SUMIFS('All Digital'!$E:$E,'All Digital'!B:B,A952,'All Digital'!C:C,B952,'All Digital'!D:D,C952)-D952</f>
        <v>0</v>
      </c>
      <c r="F952" s="5">
        <v>2065.9499999999998</v>
      </c>
    </row>
    <row r="953" spans="1:6" x14ac:dyDescent="0.25">
      <c r="A953" t="s">
        <v>43</v>
      </c>
      <c r="B953">
        <v>2018</v>
      </c>
      <c r="C953">
        <v>21</v>
      </c>
      <c r="D953" s="5">
        <f>SUMIFS('Video Digital'!$E:$E,'Video Digital'!B:B,A953,'Video Digital'!C:C,B953,'Video Digital'!D:D,C953)</f>
        <v>0</v>
      </c>
      <c r="E953" s="5">
        <f>SUMIFS('All Digital'!$E:$E,'All Digital'!B:B,A953,'All Digital'!C:C,B953,'All Digital'!D:D,C953)-D953</f>
        <v>0</v>
      </c>
      <c r="F953" s="5">
        <v>1963.64</v>
      </c>
    </row>
    <row r="954" spans="1:6" x14ac:dyDescent="0.25">
      <c r="A954" t="s">
        <v>43</v>
      </c>
      <c r="B954">
        <v>2018</v>
      </c>
      <c r="C954">
        <v>22</v>
      </c>
      <c r="D954" s="5">
        <f>SUMIFS('Video Digital'!$E:$E,'Video Digital'!B:B,A954,'Video Digital'!C:C,B954,'Video Digital'!D:D,C954)</f>
        <v>0</v>
      </c>
      <c r="E954" s="5">
        <f>SUMIFS('All Digital'!$E:$E,'All Digital'!B:B,A954,'All Digital'!C:C,B954,'All Digital'!D:D,C954)-D954</f>
        <v>0</v>
      </c>
      <c r="F954" s="5">
        <v>2002.7</v>
      </c>
    </row>
    <row r="955" spans="1:6" x14ac:dyDescent="0.25">
      <c r="A955" t="s">
        <v>43</v>
      </c>
      <c r="B955">
        <v>2018</v>
      </c>
      <c r="C955">
        <v>23</v>
      </c>
      <c r="D955" s="5">
        <f>SUMIFS('Video Digital'!$E:$E,'Video Digital'!B:B,A955,'Video Digital'!C:C,B955,'Video Digital'!D:D,C955)</f>
        <v>0</v>
      </c>
      <c r="E955" s="5">
        <f>SUMIFS('All Digital'!$E:$E,'All Digital'!B:B,A955,'All Digital'!C:C,B955,'All Digital'!D:D,C955)-D955</f>
        <v>0</v>
      </c>
      <c r="F955" s="5">
        <v>2007.57</v>
      </c>
    </row>
    <row r="956" spans="1:6" x14ac:dyDescent="0.25">
      <c r="A956" t="s">
        <v>43</v>
      </c>
      <c r="B956">
        <v>2018</v>
      </c>
      <c r="C956">
        <v>24</v>
      </c>
      <c r="D956" s="5">
        <f>SUMIFS('Video Digital'!$E:$E,'Video Digital'!B:B,A956,'Video Digital'!C:C,B956,'Video Digital'!D:D,C956)</f>
        <v>0</v>
      </c>
      <c r="E956" s="5">
        <f>SUMIFS('All Digital'!$E:$E,'All Digital'!B:B,A956,'All Digital'!C:C,B956,'All Digital'!D:D,C956)-D956</f>
        <v>0</v>
      </c>
      <c r="F956" s="5">
        <v>1937.4700000000003</v>
      </c>
    </row>
    <row r="957" spans="1:6" x14ac:dyDescent="0.25">
      <c r="A957" t="s">
        <v>43</v>
      </c>
      <c r="B957">
        <v>2018</v>
      </c>
      <c r="C957">
        <v>25</v>
      </c>
      <c r="D957" s="5">
        <f>SUMIFS('Video Digital'!$E:$E,'Video Digital'!B:B,A957,'Video Digital'!C:C,B957,'Video Digital'!D:D,C957)</f>
        <v>0</v>
      </c>
      <c r="E957" s="5">
        <f>SUMIFS('All Digital'!$E:$E,'All Digital'!B:B,A957,'All Digital'!C:C,B957,'All Digital'!D:D,C957)-D957</f>
        <v>0</v>
      </c>
      <c r="F957" s="5">
        <v>1781.9100000000003</v>
      </c>
    </row>
    <row r="958" spans="1:6" x14ac:dyDescent="0.25">
      <c r="A958" t="s">
        <v>43</v>
      </c>
      <c r="B958">
        <v>2018</v>
      </c>
      <c r="C958">
        <v>26</v>
      </c>
      <c r="D958" s="5">
        <f>SUMIFS('Video Digital'!$E:$E,'Video Digital'!B:B,A958,'Video Digital'!C:C,B958,'Video Digital'!D:D,C958)</f>
        <v>0</v>
      </c>
      <c r="E958" s="5">
        <f>SUMIFS('All Digital'!$E:$E,'All Digital'!B:B,A958,'All Digital'!C:C,B958,'All Digital'!D:D,C958)-D958</f>
        <v>0</v>
      </c>
      <c r="F958" s="5">
        <v>1389.02</v>
      </c>
    </row>
    <row r="959" spans="1:6" x14ac:dyDescent="0.25">
      <c r="A959" t="s">
        <v>43</v>
      </c>
      <c r="B959">
        <v>2018</v>
      </c>
      <c r="C959">
        <v>27</v>
      </c>
      <c r="D959" s="5">
        <f>SUMIFS('Video Digital'!$E:$E,'Video Digital'!B:B,A959,'Video Digital'!C:C,B959,'Video Digital'!D:D,C959)</f>
        <v>0</v>
      </c>
      <c r="E959" s="5">
        <f>SUMIFS('All Digital'!$E:$E,'All Digital'!B:B,A959,'All Digital'!C:C,B959,'All Digital'!D:D,C959)-D959</f>
        <v>0</v>
      </c>
      <c r="F959" s="5">
        <v>1314.27</v>
      </c>
    </row>
    <row r="960" spans="1:6" x14ac:dyDescent="0.25">
      <c r="A960" t="s">
        <v>43</v>
      </c>
      <c r="B960">
        <v>2018</v>
      </c>
      <c r="C960">
        <v>28</v>
      </c>
      <c r="D960" s="5">
        <f>SUMIFS('Video Digital'!$E:$E,'Video Digital'!B:B,A960,'Video Digital'!C:C,B960,'Video Digital'!D:D,C960)</f>
        <v>0</v>
      </c>
      <c r="E960" s="5">
        <f>SUMIFS('All Digital'!$E:$E,'All Digital'!B:B,A960,'All Digital'!C:C,B960,'All Digital'!D:D,C960)-D960</f>
        <v>0</v>
      </c>
      <c r="F960" s="5">
        <v>1407.0500000000002</v>
      </c>
    </row>
    <row r="961" spans="1:6" x14ac:dyDescent="0.25">
      <c r="A961" t="s">
        <v>43</v>
      </c>
      <c r="B961">
        <v>2018</v>
      </c>
      <c r="C961">
        <v>29</v>
      </c>
      <c r="D961" s="5">
        <f>SUMIFS('Video Digital'!$E:$E,'Video Digital'!B:B,A961,'Video Digital'!C:C,B961,'Video Digital'!D:D,C961)</f>
        <v>0</v>
      </c>
      <c r="E961" s="5">
        <f>SUMIFS('All Digital'!$E:$E,'All Digital'!B:B,A961,'All Digital'!C:C,B961,'All Digital'!D:D,C961)-D961</f>
        <v>0</v>
      </c>
      <c r="F961" s="5">
        <v>1402.42</v>
      </c>
    </row>
    <row r="962" spans="1:6" x14ac:dyDescent="0.25">
      <c r="A962" t="s">
        <v>43</v>
      </c>
      <c r="B962">
        <v>2018</v>
      </c>
      <c r="C962">
        <v>30</v>
      </c>
      <c r="D962" s="5">
        <f>SUMIFS('Video Digital'!$E:$E,'Video Digital'!B:B,A962,'Video Digital'!C:C,B962,'Video Digital'!D:D,C962)</f>
        <v>0</v>
      </c>
      <c r="E962" s="5">
        <f>SUMIFS('All Digital'!$E:$E,'All Digital'!B:B,A962,'All Digital'!C:C,B962,'All Digital'!D:D,C962)-D962</f>
        <v>0</v>
      </c>
      <c r="F962" s="5">
        <v>1205.26</v>
      </c>
    </row>
    <row r="963" spans="1:6" x14ac:dyDescent="0.25">
      <c r="A963" t="s">
        <v>43</v>
      </c>
      <c r="B963">
        <v>2018</v>
      </c>
      <c r="C963">
        <v>31</v>
      </c>
      <c r="D963" s="5">
        <f>SUMIFS('Video Digital'!$E:$E,'Video Digital'!B:B,A963,'Video Digital'!C:C,B963,'Video Digital'!D:D,C963)</f>
        <v>0</v>
      </c>
      <c r="E963" s="5">
        <f>SUMIFS('All Digital'!$E:$E,'All Digital'!B:B,A963,'All Digital'!C:C,B963,'All Digital'!D:D,C963)-D963</f>
        <v>0</v>
      </c>
      <c r="F963" s="5">
        <v>1303.95</v>
      </c>
    </row>
    <row r="964" spans="1:6" x14ac:dyDescent="0.25">
      <c r="A964" t="s">
        <v>43</v>
      </c>
      <c r="B964">
        <v>2018</v>
      </c>
      <c r="C964">
        <v>32</v>
      </c>
      <c r="D964" s="5">
        <f>SUMIFS('Video Digital'!$E:$E,'Video Digital'!B:B,A964,'Video Digital'!C:C,B964,'Video Digital'!D:D,C964)</f>
        <v>0</v>
      </c>
      <c r="E964" s="5">
        <f>SUMIFS('All Digital'!$E:$E,'All Digital'!B:B,A964,'All Digital'!C:C,B964,'All Digital'!D:D,C964)-D964</f>
        <v>0</v>
      </c>
      <c r="F964" s="5">
        <v>1396.15</v>
      </c>
    </row>
    <row r="965" spans="1:6" x14ac:dyDescent="0.25">
      <c r="A965" t="s">
        <v>43</v>
      </c>
      <c r="B965">
        <v>2018</v>
      </c>
      <c r="C965">
        <v>33</v>
      </c>
      <c r="D965" s="5">
        <f>SUMIFS('Video Digital'!$E:$E,'Video Digital'!B:B,A965,'Video Digital'!C:C,B965,'Video Digital'!D:D,C965)</f>
        <v>0</v>
      </c>
      <c r="E965" s="5">
        <f>SUMIFS('All Digital'!$E:$E,'All Digital'!B:B,A965,'All Digital'!C:C,B965,'All Digital'!D:D,C965)-D965</f>
        <v>0</v>
      </c>
      <c r="F965" s="5">
        <v>1551.75</v>
      </c>
    </row>
    <row r="966" spans="1:6" x14ac:dyDescent="0.25">
      <c r="A966" t="s">
        <v>43</v>
      </c>
      <c r="B966">
        <v>2018</v>
      </c>
      <c r="C966">
        <v>34</v>
      </c>
      <c r="D966" s="5">
        <f>SUMIFS('Video Digital'!$E:$E,'Video Digital'!B:B,A966,'Video Digital'!C:C,B966,'Video Digital'!D:D,C966)</f>
        <v>0</v>
      </c>
      <c r="E966" s="5">
        <f>SUMIFS('All Digital'!$E:$E,'All Digital'!B:B,A966,'All Digital'!C:C,B966,'All Digital'!D:D,C966)-D966</f>
        <v>0</v>
      </c>
      <c r="F966" s="5">
        <v>1893.7800000000002</v>
      </c>
    </row>
    <row r="967" spans="1:6" x14ac:dyDescent="0.25">
      <c r="A967" t="s">
        <v>43</v>
      </c>
      <c r="B967">
        <v>2018</v>
      </c>
      <c r="C967">
        <v>35</v>
      </c>
      <c r="D967" s="5">
        <f>SUMIFS('Video Digital'!$E:$E,'Video Digital'!B:B,A967,'Video Digital'!C:C,B967,'Video Digital'!D:D,C967)</f>
        <v>0</v>
      </c>
      <c r="E967" s="5">
        <f>SUMIFS('All Digital'!$E:$E,'All Digital'!B:B,A967,'All Digital'!C:C,B967,'All Digital'!D:D,C967)-D967</f>
        <v>0</v>
      </c>
      <c r="F967" s="5">
        <v>1592.47</v>
      </c>
    </row>
    <row r="968" spans="1:6" x14ac:dyDescent="0.25">
      <c r="A968" t="s">
        <v>43</v>
      </c>
      <c r="B968">
        <v>2018</v>
      </c>
      <c r="C968">
        <v>36</v>
      </c>
      <c r="D968" s="5">
        <f>SUMIFS('Video Digital'!$E:$E,'Video Digital'!B:B,A968,'Video Digital'!C:C,B968,'Video Digital'!D:D,C968)</f>
        <v>0</v>
      </c>
      <c r="E968" s="5">
        <f>SUMIFS('All Digital'!$E:$E,'All Digital'!B:B,A968,'All Digital'!C:C,B968,'All Digital'!D:D,C968)-D968</f>
        <v>0</v>
      </c>
      <c r="F968" s="5">
        <v>2219.83</v>
      </c>
    </row>
    <row r="969" spans="1:6" x14ac:dyDescent="0.25">
      <c r="A969" t="s">
        <v>43</v>
      </c>
      <c r="B969">
        <v>2018</v>
      </c>
      <c r="C969">
        <v>37</v>
      </c>
      <c r="D969" s="5">
        <f>SUMIFS('Video Digital'!$E:$E,'Video Digital'!B:B,A969,'Video Digital'!C:C,B969,'Video Digital'!D:D,C969)</f>
        <v>0</v>
      </c>
      <c r="E969" s="5">
        <f>SUMIFS('All Digital'!$E:$E,'All Digital'!B:B,A969,'All Digital'!C:C,B969,'All Digital'!D:D,C969)-D969</f>
        <v>0</v>
      </c>
      <c r="F969" s="5">
        <v>2870.43</v>
      </c>
    </row>
    <row r="970" spans="1:6" x14ac:dyDescent="0.25">
      <c r="A970" t="s">
        <v>43</v>
      </c>
      <c r="B970">
        <v>2018</v>
      </c>
      <c r="C970">
        <v>38</v>
      </c>
      <c r="D970" s="5">
        <f>SUMIFS('Video Digital'!$E:$E,'Video Digital'!B:B,A970,'Video Digital'!C:C,B970,'Video Digital'!D:D,C970)</f>
        <v>0</v>
      </c>
      <c r="E970" s="5">
        <f>SUMIFS('All Digital'!$E:$E,'All Digital'!B:B,A970,'All Digital'!C:C,B970,'All Digital'!D:D,C970)-D970</f>
        <v>0</v>
      </c>
      <c r="F970" s="5">
        <v>2903.16</v>
      </c>
    </row>
    <row r="971" spans="1:6" x14ac:dyDescent="0.25">
      <c r="A971" t="s">
        <v>43</v>
      </c>
      <c r="B971">
        <v>2018</v>
      </c>
      <c r="C971">
        <v>39</v>
      </c>
      <c r="D971" s="5">
        <f>SUMIFS('Video Digital'!$E:$E,'Video Digital'!B:B,A971,'Video Digital'!C:C,B971,'Video Digital'!D:D,C971)</f>
        <v>0</v>
      </c>
      <c r="E971" s="5">
        <f>SUMIFS('All Digital'!$E:$E,'All Digital'!B:B,A971,'All Digital'!C:C,B971,'All Digital'!D:D,C971)-D971</f>
        <v>0</v>
      </c>
      <c r="F971" s="5">
        <v>3414.7400000000002</v>
      </c>
    </row>
    <row r="972" spans="1:6" x14ac:dyDescent="0.25">
      <c r="A972" t="s">
        <v>43</v>
      </c>
      <c r="B972">
        <v>2018</v>
      </c>
      <c r="C972">
        <v>40</v>
      </c>
      <c r="D972" s="5">
        <f>SUMIFS('Video Digital'!$E:$E,'Video Digital'!B:B,A972,'Video Digital'!C:C,B972,'Video Digital'!D:D,C972)</f>
        <v>0</v>
      </c>
      <c r="E972" s="5">
        <f>SUMIFS('All Digital'!$E:$E,'All Digital'!B:B,A972,'All Digital'!C:C,B972,'All Digital'!D:D,C972)-D972</f>
        <v>0</v>
      </c>
      <c r="F972" s="5">
        <v>3880.1500000000005</v>
      </c>
    </row>
    <row r="973" spans="1:6" x14ac:dyDescent="0.25">
      <c r="A973" t="s">
        <v>43</v>
      </c>
      <c r="B973">
        <v>2018</v>
      </c>
      <c r="C973">
        <v>41</v>
      </c>
      <c r="D973" s="5">
        <f>SUMIFS('Video Digital'!$E:$E,'Video Digital'!B:B,A973,'Video Digital'!C:C,B973,'Video Digital'!D:D,C973)</f>
        <v>0</v>
      </c>
      <c r="E973" s="5">
        <f>SUMIFS('All Digital'!$E:$E,'All Digital'!B:B,A973,'All Digital'!C:C,B973,'All Digital'!D:D,C973)-D973</f>
        <v>0</v>
      </c>
      <c r="F973" s="5">
        <v>4147.83</v>
      </c>
    </row>
    <row r="974" spans="1:6" x14ac:dyDescent="0.25">
      <c r="A974" t="s">
        <v>43</v>
      </c>
      <c r="B974">
        <v>2018</v>
      </c>
      <c r="C974">
        <v>42</v>
      </c>
      <c r="D974" s="5">
        <f>SUMIFS('Video Digital'!$E:$E,'Video Digital'!B:B,A974,'Video Digital'!C:C,B974,'Video Digital'!D:D,C974)</f>
        <v>0</v>
      </c>
      <c r="E974" s="5">
        <f>SUMIFS('All Digital'!$E:$E,'All Digital'!B:B,A974,'All Digital'!C:C,B974,'All Digital'!D:D,C974)-D974</f>
        <v>0</v>
      </c>
      <c r="F974" s="5">
        <v>3945.7800000000007</v>
      </c>
    </row>
    <row r="975" spans="1:6" x14ac:dyDescent="0.25">
      <c r="A975" t="s">
        <v>43</v>
      </c>
      <c r="B975">
        <v>2018</v>
      </c>
      <c r="C975">
        <v>43</v>
      </c>
      <c r="D975" s="5">
        <f>SUMIFS('Video Digital'!$E:$E,'Video Digital'!B:B,A975,'Video Digital'!C:C,B975,'Video Digital'!D:D,C975)</f>
        <v>0</v>
      </c>
      <c r="E975" s="5">
        <f>SUMIFS('All Digital'!$E:$E,'All Digital'!B:B,A975,'All Digital'!C:C,B975,'All Digital'!D:D,C975)-D975</f>
        <v>0</v>
      </c>
      <c r="F975" s="5">
        <v>4067</v>
      </c>
    </row>
    <row r="976" spans="1:6" x14ac:dyDescent="0.25">
      <c r="A976" t="s">
        <v>43</v>
      </c>
      <c r="B976">
        <v>2018</v>
      </c>
      <c r="C976">
        <v>44</v>
      </c>
      <c r="D976" s="5">
        <f>SUMIFS('Video Digital'!$E:$E,'Video Digital'!B:B,A976,'Video Digital'!C:C,B976,'Video Digital'!D:D,C976)</f>
        <v>0</v>
      </c>
      <c r="E976" s="5">
        <f>SUMIFS('All Digital'!$E:$E,'All Digital'!B:B,A976,'All Digital'!C:C,B976,'All Digital'!D:D,C976)-D976</f>
        <v>0</v>
      </c>
      <c r="F976" s="5">
        <v>3708.36</v>
      </c>
    </row>
    <row r="977" spans="1:6" x14ac:dyDescent="0.25">
      <c r="A977" t="s">
        <v>43</v>
      </c>
      <c r="B977">
        <v>2018</v>
      </c>
      <c r="C977">
        <v>45</v>
      </c>
      <c r="D977" s="5">
        <f>SUMIFS('Video Digital'!$E:$E,'Video Digital'!B:B,A977,'Video Digital'!C:C,B977,'Video Digital'!D:D,C977)</f>
        <v>0</v>
      </c>
      <c r="E977" s="5">
        <f>SUMIFS('All Digital'!$E:$E,'All Digital'!B:B,A977,'All Digital'!C:C,B977,'All Digital'!D:D,C977)-D977</f>
        <v>0</v>
      </c>
      <c r="F977" s="5">
        <v>3619.03</v>
      </c>
    </row>
    <row r="978" spans="1:6" x14ac:dyDescent="0.25">
      <c r="A978" t="s">
        <v>43</v>
      </c>
      <c r="B978">
        <v>2018</v>
      </c>
      <c r="C978">
        <v>46</v>
      </c>
      <c r="D978" s="5">
        <f>SUMIFS('Video Digital'!$E:$E,'Video Digital'!B:B,A978,'Video Digital'!C:C,B978,'Video Digital'!D:D,C978)</f>
        <v>0</v>
      </c>
      <c r="E978" s="5">
        <f>SUMIFS('All Digital'!$E:$E,'All Digital'!B:B,A978,'All Digital'!C:C,B978,'All Digital'!D:D,C978)-D978</f>
        <v>0</v>
      </c>
      <c r="F978" s="5">
        <v>3837.33</v>
      </c>
    </row>
    <row r="979" spans="1:6" x14ac:dyDescent="0.25">
      <c r="A979" t="s">
        <v>43</v>
      </c>
      <c r="B979">
        <v>2018</v>
      </c>
      <c r="C979">
        <v>47</v>
      </c>
      <c r="D979" s="5">
        <f>SUMIFS('Video Digital'!$E:$E,'Video Digital'!B:B,A979,'Video Digital'!C:C,B979,'Video Digital'!D:D,C979)</f>
        <v>0</v>
      </c>
      <c r="E979" s="5">
        <f>SUMIFS('All Digital'!$E:$E,'All Digital'!B:B,A979,'All Digital'!C:C,B979,'All Digital'!D:D,C979)-D979</f>
        <v>0</v>
      </c>
      <c r="F979" s="5">
        <v>3935.4600000000005</v>
      </c>
    </row>
    <row r="980" spans="1:6" x14ac:dyDescent="0.25">
      <c r="A980" t="s">
        <v>43</v>
      </c>
      <c r="B980">
        <v>2018</v>
      </c>
      <c r="C980">
        <v>48</v>
      </c>
      <c r="D980" s="5">
        <f>SUMIFS('Video Digital'!$E:$E,'Video Digital'!B:B,A980,'Video Digital'!C:C,B980,'Video Digital'!D:D,C980)</f>
        <v>0</v>
      </c>
      <c r="E980" s="5">
        <f>SUMIFS('All Digital'!$E:$E,'All Digital'!B:B,A980,'All Digital'!C:C,B980,'All Digital'!D:D,C980)-D980</f>
        <v>0</v>
      </c>
      <c r="F980" s="5">
        <v>3995.83</v>
      </c>
    </row>
    <row r="981" spans="1:6" x14ac:dyDescent="0.25">
      <c r="A981" t="s">
        <v>43</v>
      </c>
      <c r="B981">
        <v>2018</v>
      </c>
      <c r="C981">
        <v>49</v>
      </c>
      <c r="D981" s="5">
        <f>SUMIFS('Video Digital'!$E:$E,'Video Digital'!B:B,A981,'Video Digital'!C:C,B981,'Video Digital'!D:D,C981)</f>
        <v>0</v>
      </c>
      <c r="E981" s="5">
        <f>SUMIFS('All Digital'!$E:$E,'All Digital'!B:B,A981,'All Digital'!C:C,B981,'All Digital'!D:D,C981)-D981</f>
        <v>0</v>
      </c>
      <c r="F981" s="5">
        <v>4593.3200000000006</v>
      </c>
    </row>
    <row r="982" spans="1:6" x14ac:dyDescent="0.25">
      <c r="A982" t="s">
        <v>43</v>
      </c>
      <c r="B982">
        <v>2018</v>
      </c>
      <c r="C982">
        <v>50</v>
      </c>
      <c r="D982" s="5">
        <f>SUMIFS('Video Digital'!$E:$E,'Video Digital'!B:B,A982,'Video Digital'!C:C,B982,'Video Digital'!D:D,C982)</f>
        <v>0</v>
      </c>
      <c r="E982" s="5">
        <f>SUMIFS('All Digital'!$E:$E,'All Digital'!B:B,A982,'All Digital'!C:C,B982,'All Digital'!D:D,C982)-D982</f>
        <v>0</v>
      </c>
      <c r="F982" s="5">
        <v>4814.3700000000008</v>
      </c>
    </row>
    <row r="983" spans="1:6" x14ac:dyDescent="0.25">
      <c r="A983" t="s">
        <v>43</v>
      </c>
      <c r="B983">
        <v>2018</v>
      </c>
      <c r="C983">
        <v>51</v>
      </c>
      <c r="D983" s="5">
        <f>SUMIFS('Video Digital'!$E:$E,'Video Digital'!B:B,A983,'Video Digital'!C:C,B983,'Video Digital'!D:D,C983)</f>
        <v>0</v>
      </c>
      <c r="E983" s="5">
        <f>SUMIFS('All Digital'!$E:$E,'All Digital'!B:B,A983,'All Digital'!C:C,B983,'All Digital'!D:D,C983)-D983</f>
        <v>0</v>
      </c>
      <c r="F983" s="5">
        <v>4933.5199999999995</v>
      </c>
    </row>
    <row r="984" spans="1:6" x14ac:dyDescent="0.25">
      <c r="A984" t="s">
        <v>43</v>
      </c>
      <c r="B984">
        <v>2018</v>
      </c>
      <c r="C984">
        <v>52</v>
      </c>
      <c r="D984" s="5">
        <f>SUMIFS('Video Digital'!$E:$E,'Video Digital'!B:B,A984,'Video Digital'!C:C,B984,'Video Digital'!D:D,C984)</f>
        <v>0</v>
      </c>
      <c r="E984" s="5">
        <f>SUMIFS('All Digital'!$E:$E,'All Digital'!B:B,A984,'All Digital'!C:C,B984,'All Digital'!D:D,C984)-D984</f>
        <v>0</v>
      </c>
      <c r="F984" s="5">
        <v>5212.329999999999</v>
      </c>
    </row>
    <row r="985" spans="1:6" x14ac:dyDescent="0.25">
      <c r="A985" t="s">
        <v>43</v>
      </c>
      <c r="B985">
        <v>2019</v>
      </c>
      <c r="C985">
        <v>1</v>
      </c>
      <c r="D985" s="5">
        <f>SUMIFS('Video Digital'!$E:$E,'Video Digital'!B:B,A985,'Video Digital'!C:C,B985,'Video Digital'!D:D,C985)</f>
        <v>0</v>
      </c>
      <c r="E985" s="5">
        <f>SUMIFS('All Digital'!$E:$E,'All Digital'!B:B,A985,'All Digital'!C:C,B985,'All Digital'!D:D,C985)-D985</f>
        <v>0</v>
      </c>
      <c r="F985" s="5">
        <v>4601.66</v>
      </c>
    </row>
    <row r="986" spans="1:6" x14ac:dyDescent="0.25">
      <c r="A986" t="s">
        <v>43</v>
      </c>
      <c r="B986">
        <v>2019</v>
      </c>
      <c r="C986">
        <v>2</v>
      </c>
      <c r="D986" s="5">
        <f>SUMIFS('Video Digital'!$E:$E,'Video Digital'!B:B,A986,'Video Digital'!C:C,B986,'Video Digital'!D:D,C986)</f>
        <v>0</v>
      </c>
      <c r="E986" s="5">
        <f>SUMIFS('All Digital'!$E:$E,'All Digital'!B:B,A986,'All Digital'!C:C,B986,'All Digital'!D:D,C986)-D986</f>
        <v>0</v>
      </c>
      <c r="F986" s="5">
        <v>4018.59</v>
      </c>
    </row>
    <row r="987" spans="1:6" x14ac:dyDescent="0.25">
      <c r="A987" t="s">
        <v>43</v>
      </c>
      <c r="B987">
        <v>2019</v>
      </c>
      <c r="C987">
        <v>3</v>
      </c>
      <c r="D987" s="5">
        <f>SUMIFS('Video Digital'!$E:$E,'Video Digital'!B:B,A987,'Video Digital'!C:C,B987,'Video Digital'!D:D,C987)</f>
        <v>0</v>
      </c>
      <c r="E987" s="5">
        <f>SUMIFS('All Digital'!$E:$E,'All Digital'!B:B,A987,'All Digital'!C:C,B987,'All Digital'!D:D,C987)-D987</f>
        <v>0</v>
      </c>
      <c r="F987" s="5">
        <v>3233.12</v>
      </c>
    </row>
    <row r="988" spans="1:6" x14ac:dyDescent="0.25">
      <c r="A988" t="s">
        <v>43</v>
      </c>
      <c r="B988">
        <v>2019</v>
      </c>
      <c r="C988">
        <v>4</v>
      </c>
      <c r="D988" s="5">
        <f>SUMIFS('Video Digital'!$E:$E,'Video Digital'!B:B,A988,'Video Digital'!C:C,B988,'Video Digital'!D:D,C988)</f>
        <v>0</v>
      </c>
      <c r="E988" s="5">
        <f>SUMIFS('All Digital'!$E:$E,'All Digital'!B:B,A988,'All Digital'!C:C,B988,'All Digital'!D:D,C988)-D988</f>
        <v>0</v>
      </c>
      <c r="F988" s="5">
        <v>3020.52</v>
      </c>
    </row>
    <row r="989" spans="1:6" x14ac:dyDescent="0.25">
      <c r="A989" t="s">
        <v>43</v>
      </c>
      <c r="B989">
        <v>2019</v>
      </c>
      <c r="C989">
        <v>5</v>
      </c>
      <c r="D989" s="5">
        <f>SUMIFS('Video Digital'!$E:$E,'Video Digital'!B:B,A989,'Video Digital'!C:C,B989,'Video Digital'!D:D,C989)</f>
        <v>0</v>
      </c>
      <c r="E989" s="5">
        <f>SUMIFS('All Digital'!$E:$E,'All Digital'!B:B,A989,'All Digital'!C:C,B989,'All Digital'!D:D,C989)-D989</f>
        <v>0</v>
      </c>
      <c r="F989" s="5">
        <v>2914.6500000000005</v>
      </c>
    </row>
    <row r="990" spans="1:6" x14ac:dyDescent="0.25">
      <c r="A990" t="s">
        <v>43</v>
      </c>
      <c r="B990">
        <v>2019</v>
      </c>
      <c r="C990">
        <v>6</v>
      </c>
      <c r="D990" s="5">
        <f>SUMIFS('Video Digital'!$E:$E,'Video Digital'!B:B,A990,'Video Digital'!C:C,B990,'Video Digital'!D:D,C990)</f>
        <v>0</v>
      </c>
      <c r="E990" s="5">
        <f>SUMIFS('All Digital'!$E:$E,'All Digital'!B:B,A990,'All Digital'!C:C,B990,'All Digital'!D:D,C990)-D990</f>
        <v>0</v>
      </c>
      <c r="F990" s="5">
        <v>2706.09</v>
      </c>
    </row>
    <row r="991" spans="1:6" x14ac:dyDescent="0.25">
      <c r="A991" t="s">
        <v>43</v>
      </c>
      <c r="B991">
        <v>2019</v>
      </c>
      <c r="C991">
        <v>7</v>
      </c>
      <c r="D991" s="5">
        <f>SUMIFS('Video Digital'!$E:$E,'Video Digital'!B:B,A991,'Video Digital'!C:C,B991,'Video Digital'!D:D,C991)</f>
        <v>0</v>
      </c>
      <c r="E991" s="5">
        <f>SUMIFS('All Digital'!$E:$E,'All Digital'!B:B,A991,'All Digital'!C:C,B991,'All Digital'!D:D,C991)-D991</f>
        <v>0</v>
      </c>
      <c r="F991" s="5">
        <v>2518.12</v>
      </c>
    </row>
    <row r="992" spans="1:6" x14ac:dyDescent="0.25">
      <c r="A992" t="s">
        <v>43</v>
      </c>
      <c r="B992">
        <v>2019</v>
      </c>
      <c r="C992">
        <v>8</v>
      </c>
      <c r="D992" s="5">
        <f>SUMIFS('Video Digital'!$E:$E,'Video Digital'!B:B,A992,'Video Digital'!C:C,B992,'Video Digital'!D:D,C992)</f>
        <v>0</v>
      </c>
      <c r="E992" s="5">
        <f>SUMIFS('All Digital'!$E:$E,'All Digital'!B:B,A992,'All Digital'!C:C,B992,'All Digital'!D:D,C992)-D992</f>
        <v>0</v>
      </c>
      <c r="F992" s="5">
        <v>2490.5</v>
      </c>
    </row>
    <row r="993" spans="1:6" x14ac:dyDescent="0.25">
      <c r="A993" t="s">
        <v>43</v>
      </c>
      <c r="B993">
        <v>2019</v>
      </c>
      <c r="C993">
        <v>9</v>
      </c>
      <c r="D993" s="5">
        <f>SUMIFS('Video Digital'!$E:$E,'Video Digital'!B:B,A993,'Video Digital'!C:C,B993,'Video Digital'!D:D,C993)</f>
        <v>0</v>
      </c>
      <c r="E993" s="5">
        <f>SUMIFS('All Digital'!$E:$E,'All Digital'!B:B,A993,'All Digital'!C:C,B993,'All Digital'!D:D,C993)-D993</f>
        <v>0</v>
      </c>
      <c r="F993" s="5">
        <v>2535.48</v>
      </c>
    </row>
    <row r="994" spans="1:6" x14ac:dyDescent="0.25">
      <c r="A994" t="s">
        <v>43</v>
      </c>
      <c r="B994">
        <v>2019</v>
      </c>
      <c r="C994">
        <v>10</v>
      </c>
      <c r="D994" s="5">
        <f>SUMIFS('Video Digital'!$E:$E,'Video Digital'!B:B,A994,'Video Digital'!C:C,B994,'Video Digital'!D:D,C994)</f>
        <v>0</v>
      </c>
      <c r="E994" s="5">
        <f>SUMIFS('All Digital'!$E:$E,'All Digital'!B:B,A994,'All Digital'!C:C,B994,'All Digital'!D:D,C994)-D994</f>
        <v>0</v>
      </c>
      <c r="F994" s="5">
        <v>2244.9899999999998</v>
      </c>
    </row>
    <row r="995" spans="1:6" x14ac:dyDescent="0.25">
      <c r="A995" t="s">
        <v>43</v>
      </c>
      <c r="B995">
        <v>2019</v>
      </c>
      <c r="C995">
        <v>11</v>
      </c>
      <c r="D995" s="5">
        <f>SUMIFS('Video Digital'!$E:$E,'Video Digital'!B:B,A995,'Video Digital'!C:C,B995,'Video Digital'!D:D,C995)</f>
        <v>0</v>
      </c>
      <c r="E995" s="5">
        <f>SUMIFS('All Digital'!$E:$E,'All Digital'!B:B,A995,'All Digital'!C:C,B995,'All Digital'!D:D,C995)-D995</f>
        <v>0</v>
      </c>
      <c r="F995" s="5">
        <v>2382.4700000000003</v>
      </c>
    </row>
    <row r="996" spans="1:6" x14ac:dyDescent="0.25">
      <c r="A996" t="s">
        <v>43</v>
      </c>
      <c r="B996">
        <v>2019</v>
      </c>
      <c r="C996">
        <v>12</v>
      </c>
      <c r="D996" s="5">
        <f>SUMIFS('Video Digital'!$E:$E,'Video Digital'!B:B,A996,'Video Digital'!C:C,B996,'Video Digital'!D:D,C996)</f>
        <v>0</v>
      </c>
      <c r="E996" s="5">
        <f>SUMIFS('All Digital'!$E:$E,'All Digital'!B:B,A996,'All Digital'!C:C,B996,'All Digital'!D:D,C996)-D996</f>
        <v>0</v>
      </c>
      <c r="F996" s="5">
        <v>2241.21</v>
      </c>
    </row>
    <row r="997" spans="1:6" x14ac:dyDescent="0.25">
      <c r="A997" t="s">
        <v>43</v>
      </c>
      <c r="B997">
        <v>2019</v>
      </c>
      <c r="C997">
        <v>13</v>
      </c>
      <c r="D997" s="5">
        <f>SUMIFS('Video Digital'!$E:$E,'Video Digital'!B:B,A997,'Video Digital'!C:C,B997,'Video Digital'!D:D,C997)</f>
        <v>0</v>
      </c>
      <c r="E997" s="5">
        <f>SUMIFS('All Digital'!$E:$E,'All Digital'!B:B,A997,'All Digital'!C:C,B997,'All Digital'!D:D,C997)-D997</f>
        <v>0</v>
      </c>
      <c r="F997" s="5">
        <v>2223.9499999999998</v>
      </c>
    </row>
    <row r="998" spans="1:6" x14ac:dyDescent="0.25">
      <c r="A998" t="s">
        <v>43</v>
      </c>
      <c r="B998">
        <v>2019</v>
      </c>
      <c r="C998">
        <v>14</v>
      </c>
      <c r="D998" s="5">
        <f>SUMIFS('Video Digital'!$E:$E,'Video Digital'!B:B,A998,'Video Digital'!C:C,B998,'Video Digital'!D:D,C998)</f>
        <v>0</v>
      </c>
      <c r="E998" s="5">
        <f>SUMIFS('All Digital'!$E:$E,'All Digital'!B:B,A998,'All Digital'!C:C,B998,'All Digital'!D:D,C998)-D998</f>
        <v>0</v>
      </c>
      <c r="F998" s="5">
        <v>1891.5700000000002</v>
      </c>
    </row>
    <row r="999" spans="1:6" x14ac:dyDescent="0.25">
      <c r="A999" t="s">
        <v>43</v>
      </c>
      <c r="B999">
        <v>2019</v>
      </c>
      <c r="C999">
        <v>15</v>
      </c>
      <c r="D999" s="5">
        <f>SUMIFS('Video Digital'!$E:$E,'Video Digital'!B:B,A999,'Video Digital'!C:C,B999,'Video Digital'!D:D,C999)</f>
        <v>0</v>
      </c>
      <c r="E999" s="5">
        <f>SUMIFS('All Digital'!$E:$E,'All Digital'!B:B,A999,'All Digital'!C:C,B999,'All Digital'!D:D,C999)-D999</f>
        <v>0</v>
      </c>
      <c r="F999" s="5">
        <v>1911.44</v>
      </c>
    </row>
    <row r="1000" spans="1:6" x14ac:dyDescent="0.25">
      <c r="A1000" t="s">
        <v>43</v>
      </c>
      <c r="B1000">
        <v>2019</v>
      </c>
      <c r="C1000">
        <v>16</v>
      </c>
      <c r="D1000" s="5">
        <f>SUMIFS('Video Digital'!$E:$E,'Video Digital'!B:B,A1000,'Video Digital'!C:C,B1000,'Video Digital'!D:D,C1000)</f>
        <v>0</v>
      </c>
      <c r="E1000" s="5">
        <f>SUMIFS('All Digital'!$E:$E,'All Digital'!B:B,A1000,'All Digital'!C:C,B1000,'All Digital'!D:D,C1000)-D1000</f>
        <v>0</v>
      </c>
      <c r="F1000" s="5">
        <v>1892.9099999999999</v>
      </c>
    </row>
    <row r="1001" spans="1:6" x14ac:dyDescent="0.25">
      <c r="A1001" t="s">
        <v>43</v>
      </c>
      <c r="B1001">
        <v>2019</v>
      </c>
      <c r="C1001">
        <v>17</v>
      </c>
      <c r="D1001" s="5">
        <f>SUMIFS('Video Digital'!$E:$E,'Video Digital'!B:B,A1001,'Video Digital'!C:C,B1001,'Video Digital'!D:D,C1001)</f>
        <v>0</v>
      </c>
      <c r="E1001" s="5">
        <f>SUMIFS('All Digital'!$E:$E,'All Digital'!B:B,A1001,'All Digital'!C:C,B1001,'All Digital'!D:D,C1001)-D1001</f>
        <v>0</v>
      </c>
      <c r="F1001" s="5">
        <v>1698.8700000000001</v>
      </c>
    </row>
    <row r="1002" spans="1:6" x14ac:dyDescent="0.25">
      <c r="A1002" t="s">
        <v>44</v>
      </c>
      <c r="B1002">
        <v>2017</v>
      </c>
      <c r="C1002">
        <v>1</v>
      </c>
      <c r="D1002" s="5">
        <f>SUMIFS('Video Digital'!$E:$E,'Video Digital'!B:B,A1002,'Video Digital'!C:C,B1002,'Video Digital'!D:D,C1002)</f>
        <v>0</v>
      </c>
      <c r="E1002" s="5">
        <f>SUMIFS('All Digital'!$E:$E,'All Digital'!B:B,A1002,'All Digital'!C:C,B1002,'All Digital'!D:D,C1002)-D1002</f>
        <v>0</v>
      </c>
      <c r="F1002" s="5">
        <v>45633.95</v>
      </c>
    </row>
    <row r="1003" spans="1:6" x14ac:dyDescent="0.25">
      <c r="A1003" t="s">
        <v>44</v>
      </c>
      <c r="B1003">
        <v>2017</v>
      </c>
      <c r="C1003">
        <v>2</v>
      </c>
      <c r="D1003" s="5">
        <f>SUMIFS('Video Digital'!$E:$E,'Video Digital'!B:B,A1003,'Video Digital'!C:C,B1003,'Video Digital'!D:D,C1003)</f>
        <v>0</v>
      </c>
      <c r="E1003" s="5">
        <f>SUMIFS('All Digital'!$E:$E,'All Digital'!B:B,A1003,'All Digital'!C:C,B1003,'All Digital'!D:D,C1003)-D1003</f>
        <v>0</v>
      </c>
      <c r="F1003" s="5">
        <v>51470.44</v>
      </c>
    </row>
    <row r="1004" spans="1:6" x14ac:dyDescent="0.25">
      <c r="A1004" t="s">
        <v>44</v>
      </c>
      <c r="B1004">
        <v>2017</v>
      </c>
      <c r="C1004">
        <v>3</v>
      </c>
      <c r="D1004" s="5">
        <f>SUMIFS('Video Digital'!$E:$E,'Video Digital'!B:B,A1004,'Video Digital'!C:C,B1004,'Video Digital'!D:D,C1004)</f>
        <v>0</v>
      </c>
      <c r="E1004" s="5">
        <f>SUMIFS('All Digital'!$E:$E,'All Digital'!B:B,A1004,'All Digital'!C:C,B1004,'All Digital'!D:D,C1004)-D1004</f>
        <v>0</v>
      </c>
      <c r="F1004" s="5">
        <v>54129.86</v>
      </c>
    </row>
    <row r="1005" spans="1:6" x14ac:dyDescent="0.25">
      <c r="A1005" t="s">
        <v>44</v>
      </c>
      <c r="B1005">
        <v>2017</v>
      </c>
      <c r="C1005">
        <v>4</v>
      </c>
      <c r="D1005" s="5">
        <f>SUMIFS('Video Digital'!$E:$E,'Video Digital'!B:B,A1005,'Video Digital'!C:C,B1005,'Video Digital'!D:D,C1005)</f>
        <v>0</v>
      </c>
      <c r="E1005" s="5">
        <f>SUMIFS('All Digital'!$E:$E,'All Digital'!B:B,A1005,'All Digital'!C:C,B1005,'All Digital'!D:D,C1005)-D1005</f>
        <v>0</v>
      </c>
      <c r="F1005" s="5">
        <v>54235.360000000001</v>
      </c>
    </row>
    <row r="1006" spans="1:6" x14ac:dyDescent="0.25">
      <c r="A1006" t="s">
        <v>44</v>
      </c>
      <c r="B1006">
        <v>2017</v>
      </c>
      <c r="C1006">
        <v>5</v>
      </c>
      <c r="D1006" s="5">
        <f>SUMIFS('Video Digital'!$E:$E,'Video Digital'!B:B,A1006,'Video Digital'!C:C,B1006,'Video Digital'!D:D,C1006)</f>
        <v>0</v>
      </c>
      <c r="E1006" s="5">
        <f>SUMIFS('All Digital'!$E:$E,'All Digital'!B:B,A1006,'All Digital'!C:C,B1006,'All Digital'!D:D,C1006)-D1006</f>
        <v>0</v>
      </c>
      <c r="F1006" s="5">
        <v>52144.98</v>
      </c>
    </row>
    <row r="1007" spans="1:6" x14ac:dyDescent="0.25">
      <c r="A1007" t="s">
        <v>44</v>
      </c>
      <c r="B1007">
        <v>2017</v>
      </c>
      <c r="C1007">
        <v>6</v>
      </c>
      <c r="D1007" s="5">
        <f>SUMIFS('Video Digital'!$E:$E,'Video Digital'!B:B,A1007,'Video Digital'!C:C,B1007,'Video Digital'!D:D,C1007)</f>
        <v>0</v>
      </c>
      <c r="E1007" s="5">
        <f>SUMIFS('All Digital'!$E:$E,'All Digital'!B:B,A1007,'All Digital'!C:C,B1007,'All Digital'!D:D,C1007)-D1007</f>
        <v>0</v>
      </c>
      <c r="F1007" s="5">
        <v>53649.62</v>
      </c>
    </row>
    <row r="1008" spans="1:6" x14ac:dyDescent="0.25">
      <c r="A1008" t="s">
        <v>44</v>
      </c>
      <c r="B1008">
        <v>2017</v>
      </c>
      <c r="C1008">
        <v>7</v>
      </c>
      <c r="D1008" s="5">
        <f>SUMIFS('Video Digital'!$E:$E,'Video Digital'!B:B,A1008,'Video Digital'!C:C,B1008,'Video Digital'!D:D,C1008)</f>
        <v>0</v>
      </c>
      <c r="E1008" s="5">
        <f>SUMIFS('All Digital'!$E:$E,'All Digital'!B:B,A1008,'All Digital'!C:C,B1008,'All Digital'!D:D,C1008)-D1008</f>
        <v>0</v>
      </c>
      <c r="F1008" s="5">
        <v>54903.03</v>
      </c>
    </row>
    <row r="1009" spans="1:6" x14ac:dyDescent="0.25">
      <c r="A1009" t="s">
        <v>44</v>
      </c>
      <c r="B1009">
        <v>2017</v>
      </c>
      <c r="C1009">
        <v>8</v>
      </c>
      <c r="D1009" s="5">
        <f>SUMIFS('Video Digital'!$E:$E,'Video Digital'!B:B,A1009,'Video Digital'!C:C,B1009,'Video Digital'!D:D,C1009)</f>
        <v>0</v>
      </c>
      <c r="E1009" s="5">
        <f>SUMIFS('All Digital'!$E:$E,'All Digital'!B:B,A1009,'All Digital'!C:C,B1009,'All Digital'!D:D,C1009)-D1009</f>
        <v>0</v>
      </c>
      <c r="F1009" s="5">
        <v>54749.799999999996</v>
      </c>
    </row>
    <row r="1010" spans="1:6" x14ac:dyDescent="0.25">
      <c r="A1010" t="s">
        <v>44</v>
      </c>
      <c r="B1010">
        <v>2017</v>
      </c>
      <c r="C1010">
        <v>9</v>
      </c>
      <c r="D1010" s="5">
        <f>SUMIFS('Video Digital'!$E:$E,'Video Digital'!B:B,A1010,'Video Digital'!C:C,B1010,'Video Digital'!D:D,C1010)</f>
        <v>0</v>
      </c>
      <c r="E1010" s="5">
        <f>SUMIFS('All Digital'!$E:$E,'All Digital'!B:B,A1010,'All Digital'!C:C,B1010,'All Digital'!D:D,C1010)-D1010</f>
        <v>0</v>
      </c>
      <c r="F1010" s="5">
        <v>46682.75</v>
      </c>
    </row>
    <row r="1011" spans="1:6" x14ac:dyDescent="0.25">
      <c r="A1011" t="s">
        <v>44</v>
      </c>
      <c r="B1011">
        <v>2017</v>
      </c>
      <c r="C1011">
        <v>10</v>
      </c>
      <c r="D1011" s="5">
        <f>SUMIFS('Video Digital'!$E:$E,'Video Digital'!B:B,A1011,'Video Digital'!C:C,B1011,'Video Digital'!D:D,C1011)</f>
        <v>0</v>
      </c>
      <c r="E1011" s="5">
        <f>SUMIFS('All Digital'!$E:$E,'All Digital'!B:B,A1011,'All Digital'!C:C,B1011,'All Digital'!D:D,C1011)-D1011</f>
        <v>0</v>
      </c>
      <c r="F1011" s="5">
        <v>53363.16</v>
      </c>
    </row>
    <row r="1012" spans="1:6" x14ac:dyDescent="0.25">
      <c r="A1012" t="s">
        <v>44</v>
      </c>
      <c r="B1012">
        <v>2017</v>
      </c>
      <c r="C1012">
        <v>11</v>
      </c>
      <c r="D1012" s="5">
        <f>SUMIFS('Video Digital'!$E:$E,'Video Digital'!B:B,A1012,'Video Digital'!C:C,B1012,'Video Digital'!D:D,C1012)</f>
        <v>0</v>
      </c>
      <c r="E1012" s="5">
        <f>SUMIFS('All Digital'!$E:$E,'All Digital'!B:B,A1012,'All Digital'!C:C,B1012,'All Digital'!D:D,C1012)-D1012</f>
        <v>0</v>
      </c>
      <c r="F1012" s="5">
        <v>58966.22</v>
      </c>
    </row>
    <row r="1013" spans="1:6" x14ac:dyDescent="0.25">
      <c r="A1013" t="s">
        <v>44</v>
      </c>
      <c r="B1013">
        <v>2017</v>
      </c>
      <c r="C1013">
        <v>12</v>
      </c>
      <c r="D1013" s="5">
        <f>SUMIFS('Video Digital'!$E:$E,'Video Digital'!B:B,A1013,'Video Digital'!C:C,B1013,'Video Digital'!D:D,C1013)</f>
        <v>0</v>
      </c>
      <c r="E1013" s="5">
        <f>SUMIFS('All Digital'!$E:$E,'All Digital'!B:B,A1013,'All Digital'!C:C,B1013,'All Digital'!D:D,C1013)-D1013</f>
        <v>0</v>
      </c>
      <c r="F1013" s="5">
        <v>58295.110000000008</v>
      </c>
    </row>
    <row r="1014" spans="1:6" x14ac:dyDescent="0.25">
      <c r="A1014" t="s">
        <v>44</v>
      </c>
      <c r="B1014">
        <v>2017</v>
      </c>
      <c r="C1014">
        <v>13</v>
      </c>
      <c r="D1014" s="5">
        <f>SUMIFS('Video Digital'!$E:$E,'Video Digital'!B:B,A1014,'Video Digital'!C:C,B1014,'Video Digital'!D:D,C1014)</f>
        <v>0</v>
      </c>
      <c r="E1014" s="5">
        <f>SUMIFS('All Digital'!$E:$E,'All Digital'!B:B,A1014,'All Digital'!C:C,B1014,'All Digital'!D:D,C1014)-D1014</f>
        <v>0</v>
      </c>
      <c r="F1014" s="5">
        <v>54560.42</v>
      </c>
    </row>
    <row r="1015" spans="1:6" x14ac:dyDescent="0.25">
      <c r="A1015" t="s">
        <v>44</v>
      </c>
      <c r="B1015">
        <v>2017</v>
      </c>
      <c r="C1015">
        <v>14</v>
      </c>
      <c r="D1015" s="5">
        <f>SUMIFS('Video Digital'!$E:$E,'Video Digital'!B:B,A1015,'Video Digital'!C:C,B1015,'Video Digital'!D:D,C1015)</f>
        <v>0</v>
      </c>
      <c r="E1015" s="5">
        <f>SUMIFS('All Digital'!$E:$E,'All Digital'!B:B,A1015,'All Digital'!C:C,B1015,'All Digital'!D:D,C1015)-D1015</f>
        <v>0</v>
      </c>
      <c r="F1015" s="5">
        <v>53519.88</v>
      </c>
    </row>
    <row r="1016" spans="1:6" x14ac:dyDescent="0.25">
      <c r="A1016" t="s">
        <v>44</v>
      </c>
      <c r="B1016">
        <v>2017</v>
      </c>
      <c r="C1016">
        <v>15</v>
      </c>
      <c r="D1016" s="5">
        <f>SUMIFS('Video Digital'!$E:$E,'Video Digital'!B:B,A1016,'Video Digital'!C:C,B1016,'Video Digital'!D:D,C1016)</f>
        <v>0</v>
      </c>
      <c r="E1016" s="5">
        <f>SUMIFS('All Digital'!$E:$E,'All Digital'!B:B,A1016,'All Digital'!C:C,B1016,'All Digital'!D:D,C1016)-D1016</f>
        <v>0</v>
      </c>
      <c r="F1016" s="5">
        <v>55165.9</v>
      </c>
    </row>
    <row r="1017" spans="1:6" x14ac:dyDescent="0.25">
      <c r="A1017" t="s">
        <v>44</v>
      </c>
      <c r="B1017">
        <v>2017</v>
      </c>
      <c r="C1017">
        <v>16</v>
      </c>
      <c r="D1017" s="5">
        <f>SUMIFS('Video Digital'!$E:$E,'Video Digital'!B:B,A1017,'Video Digital'!C:C,B1017,'Video Digital'!D:D,C1017)</f>
        <v>0</v>
      </c>
      <c r="E1017" s="5">
        <f>SUMIFS('All Digital'!$E:$E,'All Digital'!B:B,A1017,'All Digital'!C:C,B1017,'All Digital'!D:D,C1017)-D1017</f>
        <v>0</v>
      </c>
      <c r="F1017" s="5">
        <v>55028.43</v>
      </c>
    </row>
    <row r="1018" spans="1:6" x14ac:dyDescent="0.25">
      <c r="A1018" t="s">
        <v>44</v>
      </c>
      <c r="B1018">
        <v>2017</v>
      </c>
      <c r="C1018">
        <v>17</v>
      </c>
      <c r="D1018" s="5">
        <f>SUMIFS('Video Digital'!$E:$E,'Video Digital'!B:B,A1018,'Video Digital'!C:C,B1018,'Video Digital'!D:D,C1018)</f>
        <v>0</v>
      </c>
      <c r="E1018" s="5">
        <f>SUMIFS('All Digital'!$E:$E,'All Digital'!B:B,A1018,'All Digital'!C:C,B1018,'All Digital'!D:D,C1018)-D1018</f>
        <v>0</v>
      </c>
      <c r="F1018" s="5">
        <v>56789.950000000004</v>
      </c>
    </row>
    <row r="1019" spans="1:6" x14ac:dyDescent="0.25">
      <c r="A1019" t="s">
        <v>44</v>
      </c>
      <c r="B1019">
        <v>2017</v>
      </c>
      <c r="C1019">
        <v>18</v>
      </c>
      <c r="D1019" s="5">
        <f>SUMIFS('Video Digital'!$E:$E,'Video Digital'!B:B,A1019,'Video Digital'!C:C,B1019,'Video Digital'!D:D,C1019)</f>
        <v>0</v>
      </c>
      <c r="E1019" s="5">
        <f>SUMIFS('All Digital'!$E:$E,'All Digital'!B:B,A1019,'All Digital'!C:C,B1019,'All Digital'!D:D,C1019)-D1019</f>
        <v>0</v>
      </c>
      <c r="F1019" s="5">
        <v>52022.95</v>
      </c>
    </row>
    <row r="1020" spans="1:6" x14ac:dyDescent="0.25">
      <c r="A1020" t="s">
        <v>44</v>
      </c>
      <c r="B1020">
        <v>2017</v>
      </c>
      <c r="C1020">
        <v>19</v>
      </c>
      <c r="D1020" s="5">
        <f>SUMIFS('Video Digital'!$E:$E,'Video Digital'!B:B,A1020,'Video Digital'!C:C,B1020,'Video Digital'!D:D,C1020)</f>
        <v>0</v>
      </c>
      <c r="E1020" s="5">
        <f>SUMIFS('All Digital'!$E:$E,'All Digital'!B:B,A1020,'All Digital'!C:C,B1020,'All Digital'!D:D,C1020)-D1020</f>
        <v>0</v>
      </c>
      <c r="F1020" s="5">
        <v>53361.45</v>
      </c>
    </row>
    <row r="1021" spans="1:6" x14ac:dyDescent="0.25">
      <c r="A1021" t="s">
        <v>44</v>
      </c>
      <c r="B1021">
        <v>2017</v>
      </c>
      <c r="C1021">
        <v>20</v>
      </c>
      <c r="D1021" s="5">
        <f>SUMIFS('Video Digital'!$E:$E,'Video Digital'!B:B,A1021,'Video Digital'!C:C,B1021,'Video Digital'!D:D,C1021)</f>
        <v>0</v>
      </c>
      <c r="E1021" s="5">
        <f>SUMIFS('All Digital'!$E:$E,'All Digital'!B:B,A1021,'All Digital'!C:C,B1021,'All Digital'!D:D,C1021)-D1021</f>
        <v>0</v>
      </c>
      <c r="F1021" s="5">
        <v>58164.27</v>
      </c>
    </row>
    <row r="1022" spans="1:6" x14ac:dyDescent="0.25">
      <c r="A1022" t="s">
        <v>44</v>
      </c>
      <c r="B1022">
        <v>2017</v>
      </c>
      <c r="C1022">
        <v>21</v>
      </c>
      <c r="D1022" s="5">
        <f>SUMIFS('Video Digital'!$E:$E,'Video Digital'!B:B,A1022,'Video Digital'!C:C,B1022,'Video Digital'!D:D,C1022)</f>
        <v>0</v>
      </c>
      <c r="E1022" s="5">
        <f>SUMIFS('All Digital'!$E:$E,'All Digital'!B:B,A1022,'All Digital'!C:C,B1022,'All Digital'!D:D,C1022)-D1022</f>
        <v>0</v>
      </c>
      <c r="F1022" s="5">
        <v>54318.920000000006</v>
      </c>
    </row>
    <row r="1023" spans="1:6" x14ac:dyDescent="0.25">
      <c r="A1023" t="s">
        <v>44</v>
      </c>
      <c r="B1023">
        <v>2017</v>
      </c>
      <c r="C1023">
        <v>22</v>
      </c>
      <c r="D1023" s="5">
        <f>SUMIFS('Video Digital'!$E:$E,'Video Digital'!B:B,A1023,'Video Digital'!C:C,B1023,'Video Digital'!D:D,C1023)</f>
        <v>0</v>
      </c>
      <c r="E1023" s="5">
        <f>SUMIFS('All Digital'!$E:$E,'All Digital'!B:B,A1023,'All Digital'!C:C,B1023,'All Digital'!D:D,C1023)-D1023</f>
        <v>0</v>
      </c>
      <c r="F1023" s="5">
        <v>53745.72</v>
      </c>
    </row>
    <row r="1024" spans="1:6" x14ac:dyDescent="0.25">
      <c r="A1024" t="s">
        <v>44</v>
      </c>
      <c r="B1024">
        <v>2017</v>
      </c>
      <c r="C1024">
        <v>23</v>
      </c>
      <c r="D1024" s="5">
        <f>SUMIFS('Video Digital'!$E:$E,'Video Digital'!B:B,A1024,'Video Digital'!C:C,B1024,'Video Digital'!D:D,C1024)</f>
        <v>0</v>
      </c>
      <c r="E1024" s="5">
        <f>SUMIFS('All Digital'!$E:$E,'All Digital'!B:B,A1024,'All Digital'!C:C,B1024,'All Digital'!D:D,C1024)-D1024</f>
        <v>0</v>
      </c>
      <c r="F1024" s="5">
        <v>57398.080000000002</v>
      </c>
    </row>
    <row r="1025" spans="1:6" x14ac:dyDescent="0.25">
      <c r="A1025" t="s">
        <v>44</v>
      </c>
      <c r="B1025">
        <v>2017</v>
      </c>
      <c r="C1025">
        <v>24</v>
      </c>
      <c r="D1025" s="5">
        <f>SUMIFS('Video Digital'!$E:$E,'Video Digital'!B:B,A1025,'Video Digital'!C:C,B1025,'Video Digital'!D:D,C1025)</f>
        <v>0</v>
      </c>
      <c r="E1025" s="5">
        <f>SUMIFS('All Digital'!$E:$E,'All Digital'!B:B,A1025,'All Digital'!C:C,B1025,'All Digital'!D:D,C1025)-D1025</f>
        <v>0</v>
      </c>
      <c r="F1025" s="5">
        <v>58119.54</v>
      </c>
    </row>
    <row r="1026" spans="1:6" x14ac:dyDescent="0.25">
      <c r="A1026" t="s">
        <v>44</v>
      </c>
      <c r="B1026">
        <v>2017</v>
      </c>
      <c r="C1026">
        <v>25</v>
      </c>
      <c r="D1026" s="5">
        <f>SUMIFS('Video Digital'!$E:$E,'Video Digital'!B:B,A1026,'Video Digital'!C:C,B1026,'Video Digital'!D:D,C1026)</f>
        <v>0</v>
      </c>
      <c r="E1026" s="5">
        <f>SUMIFS('All Digital'!$E:$E,'All Digital'!B:B,A1026,'All Digital'!C:C,B1026,'All Digital'!D:D,C1026)-D1026</f>
        <v>0</v>
      </c>
      <c r="F1026" s="5">
        <v>58115.91</v>
      </c>
    </row>
    <row r="1027" spans="1:6" x14ac:dyDescent="0.25">
      <c r="A1027" t="s">
        <v>44</v>
      </c>
      <c r="B1027">
        <v>2017</v>
      </c>
      <c r="C1027">
        <v>26</v>
      </c>
      <c r="D1027" s="5">
        <f>SUMIFS('Video Digital'!$E:$E,'Video Digital'!B:B,A1027,'Video Digital'!C:C,B1027,'Video Digital'!D:D,C1027)</f>
        <v>0</v>
      </c>
      <c r="E1027" s="5">
        <f>SUMIFS('All Digital'!$E:$E,'All Digital'!B:B,A1027,'All Digital'!C:C,B1027,'All Digital'!D:D,C1027)-D1027</f>
        <v>0</v>
      </c>
      <c r="F1027" s="5">
        <v>52456.520000000004</v>
      </c>
    </row>
    <row r="1028" spans="1:6" x14ac:dyDescent="0.25">
      <c r="A1028" t="s">
        <v>44</v>
      </c>
      <c r="B1028">
        <v>2017</v>
      </c>
      <c r="C1028">
        <v>27</v>
      </c>
      <c r="D1028" s="5">
        <f>SUMIFS('Video Digital'!$E:$E,'Video Digital'!B:B,A1028,'Video Digital'!C:C,B1028,'Video Digital'!D:D,C1028)</f>
        <v>0</v>
      </c>
      <c r="E1028" s="5">
        <f>SUMIFS('All Digital'!$E:$E,'All Digital'!B:B,A1028,'All Digital'!C:C,B1028,'All Digital'!D:D,C1028)-D1028</f>
        <v>0</v>
      </c>
      <c r="F1028" s="5">
        <v>58443.930000000008</v>
      </c>
    </row>
    <row r="1029" spans="1:6" x14ac:dyDescent="0.25">
      <c r="A1029" t="s">
        <v>44</v>
      </c>
      <c r="B1029">
        <v>2017</v>
      </c>
      <c r="C1029">
        <v>28</v>
      </c>
      <c r="D1029" s="5">
        <f>SUMIFS('Video Digital'!$E:$E,'Video Digital'!B:B,A1029,'Video Digital'!C:C,B1029,'Video Digital'!D:D,C1029)</f>
        <v>0</v>
      </c>
      <c r="E1029" s="5">
        <f>SUMIFS('All Digital'!$E:$E,'All Digital'!B:B,A1029,'All Digital'!C:C,B1029,'All Digital'!D:D,C1029)-D1029</f>
        <v>0</v>
      </c>
      <c r="F1029" s="5">
        <v>58422.92</v>
      </c>
    </row>
    <row r="1030" spans="1:6" x14ac:dyDescent="0.25">
      <c r="A1030" t="s">
        <v>44</v>
      </c>
      <c r="B1030">
        <v>2017</v>
      </c>
      <c r="C1030">
        <v>29</v>
      </c>
      <c r="D1030" s="5">
        <f>SUMIFS('Video Digital'!$E:$E,'Video Digital'!B:B,A1030,'Video Digital'!C:C,B1030,'Video Digital'!D:D,C1030)</f>
        <v>0</v>
      </c>
      <c r="E1030" s="5">
        <f>SUMIFS('All Digital'!$E:$E,'All Digital'!B:B,A1030,'All Digital'!C:C,B1030,'All Digital'!D:D,C1030)-D1030</f>
        <v>0</v>
      </c>
      <c r="F1030" s="5">
        <v>59597.65</v>
      </c>
    </row>
    <row r="1031" spans="1:6" x14ac:dyDescent="0.25">
      <c r="A1031" t="s">
        <v>44</v>
      </c>
      <c r="B1031">
        <v>2017</v>
      </c>
      <c r="C1031">
        <v>30</v>
      </c>
      <c r="D1031" s="5">
        <f>SUMIFS('Video Digital'!$E:$E,'Video Digital'!B:B,A1031,'Video Digital'!C:C,B1031,'Video Digital'!D:D,C1031)</f>
        <v>0</v>
      </c>
      <c r="E1031" s="5">
        <f>SUMIFS('All Digital'!$E:$E,'All Digital'!B:B,A1031,'All Digital'!C:C,B1031,'All Digital'!D:D,C1031)-D1031</f>
        <v>0</v>
      </c>
      <c r="F1031" s="5">
        <v>53621.51</v>
      </c>
    </row>
    <row r="1032" spans="1:6" x14ac:dyDescent="0.25">
      <c r="A1032" t="s">
        <v>44</v>
      </c>
      <c r="B1032">
        <v>2017</v>
      </c>
      <c r="C1032">
        <v>31</v>
      </c>
      <c r="D1032" s="5">
        <f>SUMIFS('Video Digital'!$E:$E,'Video Digital'!B:B,A1032,'Video Digital'!C:C,B1032,'Video Digital'!D:D,C1032)</f>
        <v>0</v>
      </c>
      <c r="E1032" s="5">
        <f>SUMIFS('All Digital'!$E:$E,'All Digital'!B:B,A1032,'All Digital'!C:C,B1032,'All Digital'!D:D,C1032)-D1032</f>
        <v>0</v>
      </c>
      <c r="F1032" s="5">
        <v>57941.56</v>
      </c>
    </row>
    <row r="1033" spans="1:6" x14ac:dyDescent="0.25">
      <c r="A1033" t="s">
        <v>44</v>
      </c>
      <c r="B1033">
        <v>2017</v>
      </c>
      <c r="C1033">
        <v>32</v>
      </c>
      <c r="D1033" s="5">
        <f>SUMIFS('Video Digital'!$E:$E,'Video Digital'!B:B,A1033,'Video Digital'!C:C,B1033,'Video Digital'!D:D,C1033)</f>
        <v>0</v>
      </c>
      <c r="E1033" s="5">
        <f>SUMIFS('All Digital'!$E:$E,'All Digital'!B:B,A1033,'All Digital'!C:C,B1033,'All Digital'!D:D,C1033)-D1033</f>
        <v>0</v>
      </c>
      <c r="F1033" s="5">
        <v>61311.23</v>
      </c>
    </row>
    <row r="1034" spans="1:6" x14ac:dyDescent="0.25">
      <c r="A1034" t="s">
        <v>44</v>
      </c>
      <c r="B1034">
        <v>2017</v>
      </c>
      <c r="C1034">
        <v>33</v>
      </c>
      <c r="D1034" s="5">
        <f>SUMIFS('Video Digital'!$E:$E,'Video Digital'!B:B,A1034,'Video Digital'!C:C,B1034,'Video Digital'!D:D,C1034)</f>
        <v>0</v>
      </c>
      <c r="E1034" s="5">
        <f>SUMIFS('All Digital'!$E:$E,'All Digital'!B:B,A1034,'All Digital'!C:C,B1034,'All Digital'!D:D,C1034)-D1034</f>
        <v>0</v>
      </c>
      <c r="F1034" s="5">
        <v>60834.520000000004</v>
      </c>
    </row>
    <row r="1035" spans="1:6" x14ac:dyDescent="0.25">
      <c r="A1035" t="s">
        <v>44</v>
      </c>
      <c r="B1035">
        <v>2017</v>
      </c>
      <c r="C1035">
        <v>34</v>
      </c>
      <c r="D1035" s="5">
        <f>SUMIFS('Video Digital'!$E:$E,'Video Digital'!B:B,A1035,'Video Digital'!C:C,B1035,'Video Digital'!D:D,C1035)</f>
        <v>0</v>
      </c>
      <c r="E1035" s="5">
        <f>SUMIFS('All Digital'!$E:$E,'All Digital'!B:B,A1035,'All Digital'!C:C,B1035,'All Digital'!D:D,C1035)-D1035</f>
        <v>0</v>
      </c>
      <c r="F1035" s="5">
        <v>54522.41</v>
      </c>
    </row>
    <row r="1036" spans="1:6" x14ac:dyDescent="0.25">
      <c r="A1036" t="s">
        <v>44</v>
      </c>
      <c r="B1036">
        <v>2017</v>
      </c>
      <c r="C1036">
        <v>35</v>
      </c>
      <c r="D1036" s="5">
        <f>SUMIFS('Video Digital'!$E:$E,'Video Digital'!B:B,A1036,'Video Digital'!C:C,B1036,'Video Digital'!D:D,C1036)</f>
        <v>0</v>
      </c>
      <c r="E1036" s="5">
        <f>SUMIFS('All Digital'!$E:$E,'All Digital'!B:B,A1036,'All Digital'!C:C,B1036,'All Digital'!D:D,C1036)-D1036</f>
        <v>0</v>
      </c>
      <c r="F1036" s="5">
        <v>52907.66</v>
      </c>
    </row>
    <row r="1037" spans="1:6" x14ac:dyDescent="0.25">
      <c r="A1037" t="s">
        <v>44</v>
      </c>
      <c r="B1037">
        <v>2017</v>
      </c>
      <c r="C1037">
        <v>36</v>
      </c>
      <c r="D1037" s="5">
        <f>SUMIFS('Video Digital'!$E:$E,'Video Digital'!B:B,A1037,'Video Digital'!C:C,B1037,'Video Digital'!D:D,C1037)</f>
        <v>0</v>
      </c>
      <c r="E1037" s="5">
        <f>SUMIFS('All Digital'!$E:$E,'All Digital'!B:B,A1037,'All Digital'!C:C,B1037,'All Digital'!D:D,C1037)-D1037</f>
        <v>0</v>
      </c>
      <c r="F1037" s="5">
        <v>56406.13</v>
      </c>
    </row>
    <row r="1038" spans="1:6" x14ac:dyDescent="0.25">
      <c r="A1038" t="s">
        <v>44</v>
      </c>
      <c r="B1038">
        <v>2017</v>
      </c>
      <c r="C1038">
        <v>37</v>
      </c>
      <c r="D1038" s="5">
        <f>SUMIFS('Video Digital'!$E:$E,'Video Digital'!B:B,A1038,'Video Digital'!C:C,B1038,'Video Digital'!D:D,C1038)</f>
        <v>0</v>
      </c>
      <c r="E1038" s="5">
        <f>SUMIFS('All Digital'!$E:$E,'All Digital'!B:B,A1038,'All Digital'!C:C,B1038,'All Digital'!D:D,C1038)-D1038</f>
        <v>0</v>
      </c>
      <c r="F1038" s="5">
        <v>57516.43</v>
      </c>
    </row>
    <row r="1039" spans="1:6" x14ac:dyDescent="0.25">
      <c r="A1039" t="s">
        <v>44</v>
      </c>
      <c r="B1039">
        <v>2017</v>
      </c>
      <c r="C1039">
        <v>38</v>
      </c>
      <c r="D1039" s="5">
        <f>SUMIFS('Video Digital'!$E:$E,'Video Digital'!B:B,A1039,'Video Digital'!C:C,B1039,'Video Digital'!D:D,C1039)</f>
        <v>0</v>
      </c>
      <c r="E1039" s="5">
        <f>SUMIFS('All Digital'!$E:$E,'All Digital'!B:B,A1039,'All Digital'!C:C,B1039,'All Digital'!D:D,C1039)-D1039</f>
        <v>0</v>
      </c>
      <c r="F1039" s="5">
        <v>56784.890000000007</v>
      </c>
    </row>
    <row r="1040" spans="1:6" x14ac:dyDescent="0.25">
      <c r="A1040" t="s">
        <v>44</v>
      </c>
      <c r="B1040">
        <v>2017</v>
      </c>
      <c r="C1040">
        <v>39</v>
      </c>
      <c r="D1040" s="5">
        <f>SUMIFS('Video Digital'!$E:$E,'Video Digital'!B:B,A1040,'Video Digital'!C:C,B1040,'Video Digital'!D:D,C1040)</f>
        <v>0</v>
      </c>
      <c r="E1040" s="5">
        <f>SUMIFS('All Digital'!$E:$E,'All Digital'!B:B,A1040,'All Digital'!C:C,B1040,'All Digital'!D:D,C1040)-D1040</f>
        <v>0</v>
      </c>
      <c r="F1040" s="5">
        <v>50200.92</v>
      </c>
    </row>
    <row r="1041" spans="1:6" x14ac:dyDescent="0.25">
      <c r="A1041" t="s">
        <v>44</v>
      </c>
      <c r="B1041">
        <v>2017</v>
      </c>
      <c r="C1041">
        <v>40</v>
      </c>
      <c r="D1041" s="5">
        <f>SUMIFS('Video Digital'!$E:$E,'Video Digital'!B:B,A1041,'Video Digital'!C:C,B1041,'Video Digital'!D:D,C1041)</f>
        <v>0</v>
      </c>
      <c r="E1041" s="5">
        <f>SUMIFS('All Digital'!$E:$E,'All Digital'!B:B,A1041,'All Digital'!C:C,B1041,'All Digital'!D:D,C1041)-D1041</f>
        <v>0</v>
      </c>
      <c r="F1041" s="5">
        <v>50829.799999999996</v>
      </c>
    </row>
    <row r="1042" spans="1:6" x14ac:dyDescent="0.25">
      <c r="A1042" t="s">
        <v>44</v>
      </c>
      <c r="B1042">
        <v>2017</v>
      </c>
      <c r="C1042">
        <v>41</v>
      </c>
      <c r="D1042" s="5">
        <f>SUMIFS('Video Digital'!$E:$E,'Video Digital'!B:B,A1042,'Video Digital'!C:C,B1042,'Video Digital'!D:D,C1042)</f>
        <v>0</v>
      </c>
      <c r="E1042" s="5">
        <f>SUMIFS('All Digital'!$E:$E,'All Digital'!B:B,A1042,'All Digital'!C:C,B1042,'All Digital'!D:D,C1042)-D1042</f>
        <v>0</v>
      </c>
      <c r="F1042" s="5">
        <v>53227.33</v>
      </c>
    </row>
    <row r="1043" spans="1:6" x14ac:dyDescent="0.25">
      <c r="A1043" t="s">
        <v>44</v>
      </c>
      <c r="B1043">
        <v>2017</v>
      </c>
      <c r="C1043">
        <v>42</v>
      </c>
      <c r="D1043" s="5">
        <f>SUMIFS('Video Digital'!$E:$E,'Video Digital'!B:B,A1043,'Video Digital'!C:C,B1043,'Video Digital'!D:D,C1043)</f>
        <v>0</v>
      </c>
      <c r="E1043" s="5">
        <f>SUMIFS('All Digital'!$E:$E,'All Digital'!B:B,A1043,'All Digital'!C:C,B1043,'All Digital'!D:D,C1043)-D1043</f>
        <v>0</v>
      </c>
      <c r="F1043" s="5">
        <v>51621.56</v>
      </c>
    </row>
    <row r="1044" spans="1:6" x14ac:dyDescent="0.25">
      <c r="A1044" t="s">
        <v>44</v>
      </c>
      <c r="B1044">
        <v>2017</v>
      </c>
      <c r="C1044">
        <v>43</v>
      </c>
      <c r="D1044" s="5">
        <f>SUMIFS('Video Digital'!$E:$E,'Video Digital'!B:B,A1044,'Video Digital'!C:C,B1044,'Video Digital'!D:D,C1044)</f>
        <v>0</v>
      </c>
      <c r="E1044" s="5">
        <f>SUMIFS('All Digital'!$E:$E,'All Digital'!B:B,A1044,'All Digital'!C:C,B1044,'All Digital'!D:D,C1044)-D1044</f>
        <v>0</v>
      </c>
      <c r="F1044" s="5">
        <v>53078.07</v>
      </c>
    </row>
    <row r="1045" spans="1:6" x14ac:dyDescent="0.25">
      <c r="A1045" t="s">
        <v>44</v>
      </c>
      <c r="B1045">
        <v>2017</v>
      </c>
      <c r="C1045">
        <v>44</v>
      </c>
      <c r="D1045" s="5">
        <f>SUMIFS('Video Digital'!$E:$E,'Video Digital'!B:B,A1045,'Video Digital'!C:C,B1045,'Video Digital'!D:D,C1045)</f>
        <v>0</v>
      </c>
      <c r="E1045" s="5">
        <f>SUMIFS('All Digital'!$E:$E,'All Digital'!B:B,A1045,'All Digital'!C:C,B1045,'All Digital'!D:D,C1045)-D1045</f>
        <v>0</v>
      </c>
      <c r="F1045" s="5">
        <v>47037.86</v>
      </c>
    </row>
    <row r="1046" spans="1:6" x14ac:dyDescent="0.25">
      <c r="A1046" t="s">
        <v>44</v>
      </c>
      <c r="B1046">
        <v>2017</v>
      </c>
      <c r="C1046">
        <v>45</v>
      </c>
      <c r="D1046" s="5">
        <f>SUMIFS('Video Digital'!$E:$E,'Video Digital'!B:B,A1046,'Video Digital'!C:C,B1046,'Video Digital'!D:D,C1046)</f>
        <v>0</v>
      </c>
      <c r="E1046" s="5">
        <f>SUMIFS('All Digital'!$E:$E,'All Digital'!B:B,A1046,'All Digital'!C:C,B1046,'All Digital'!D:D,C1046)-D1046</f>
        <v>0</v>
      </c>
      <c r="F1046" s="5">
        <v>50967.16</v>
      </c>
    </row>
    <row r="1047" spans="1:6" x14ac:dyDescent="0.25">
      <c r="A1047" t="s">
        <v>44</v>
      </c>
      <c r="B1047">
        <v>2017</v>
      </c>
      <c r="C1047">
        <v>46</v>
      </c>
      <c r="D1047" s="5">
        <f>SUMIFS('Video Digital'!$E:$E,'Video Digital'!B:B,A1047,'Video Digital'!C:C,B1047,'Video Digital'!D:D,C1047)</f>
        <v>0</v>
      </c>
      <c r="E1047" s="5">
        <f>SUMIFS('All Digital'!$E:$E,'All Digital'!B:B,A1047,'All Digital'!C:C,B1047,'All Digital'!D:D,C1047)-D1047</f>
        <v>0</v>
      </c>
      <c r="F1047" s="5">
        <v>51443.340000000004</v>
      </c>
    </row>
    <row r="1048" spans="1:6" x14ac:dyDescent="0.25">
      <c r="A1048" t="s">
        <v>44</v>
      </c>
      <c r="B1048">
        <v>2017</v>
      </c>
      <c r="C1048">
        <v>47</v>
      </c>
      <c r="D1048" s="5">
        <f>SUMIFS('Video Digital'!$E:$E,'Video Digital'!B:B,A1048,'Video Digital'!C:C,B1048,'Video Digital'!D:D,C1048)</f>
        <v>0</v>
      </c>
      <c r="E1048" s="5">
        <f>SUMIFS('All Digital'!$E:$E,'All Digital'!B:B,A1048,'All Digital'!C:C,B1048,'All Digital'!D:D,C1048)-D1048</f>
        <v>0</v>
      </c>
      <c r="F1048" s="5">
        <v>51762.9</v>
      </c>
    </row>
    <row r="1049" spans="1:6" x14ac:dyDescent="0.25">
      <c r="A1049" t="s">
        <v>44</v>
      </c>
      <c r="B1049">
        <v>2017</v>
      </c>
      <c r="C1049">
        <v>48</v>
      </c>
      <c r="D1049" s="5">
        <f>SUMIFS('Video Digital'!$E:$E,'Video Digital'!B:B,A1049,'Video Digital'!C:C,B1049,'Video Digital'!D:D,C1049)</f>
        <v>0</v>
      </c>
      <c r="E1049" s="5">
        <f>SUMIFS('All Digital'!$E:$E,'All Digital'!B:B,A1049,'All Digital'!C:C,B1049,'All Digital'!D:D,C1049)-D1049</f>
        <v>0</v>
      </c>
      <c r="F1049" s="5">
        <v>46043.310000000005</v>
      </c>
    </row>
    <row r="1050" spans="1:6" x14ac:dyDescent="0.25">
      <c r="A1050" t="s">
        <v>44</v>
      </c>
      <c r="B1050">
        <v>2017</v>
      </c>
      <c r="C1050">
        <v>49</v>
      </c>
      <c r="D1050" s="5">
        <f>SUMIFS('Video Digital'!$E:$E,'Video Digital'!B:B,A1050,'Video Digital'!C:C,B1050,'Video Digital'!D:D,C1050)</f>
        <v>0</v>
      </c>
      <c r="E1050" s="5">
        <f>SUMIFS('All Digital'!$E:$E,'All Digital'!B:B,A1050,'All Digital'!C:C,B1050,'All Digital'!D:D,C1050)-D1050</f>
        <v>0</v>
      </c>
      <c r="F1050" s="5">
        <v>47443.49</v>
      </c>
    </row>
    <row r="1051" spans="1:6" x14ac:dyDescent="0.25">
      <c r="A1051" t="s">
        <v>44</v>
      </c>
      <c r="B1051">
        <v>2017</v>
      </c>
      <c r="C1051">
        <v>50</v>
      </c>
      <c r="D1051" s="5">
        <f>SUMIFS('Video Digital'!$E:$E,'Video Digital'!B:B,A1051,'Video Digital'!C:C,B1051,'Video Digital'!D:D,C1051)</f>
        <v>0</v>
      </c>
      <c r="E1051" s="5">
        <f>SUMIFS('All Digital'!$E:$E,'All Digital'!B:B,A1051,'All Digital'!C:C,B1051,'All Digital'!D:D,C1051)-D1051</f>
        <v>0</v>
      </c>
      <c r="F1051" s="5">
        <v>50996.770000000004</v>
      </c>
    </row>
    <row r="1052" spans="1:6" x14ac:dyDescent="0.25">
      <c r="A1052" t="s">
        <v>44</v>
      </c>
      <c r="B1052">
        <v>2017</v>
      </c>
      <c r="C1052">
        <v>51</v>
      </c>
      <c r="D1052" s="5">
        <f>SUMIFS('Video Digital'!$E:$E,'Video Digital'!B:B,A1052,'Video Digital'!C:C,B1052,'Video Digital'!D:D,C1052)</f>
        <v>0</v>
      </c>
      <c r="E1052" s="5">
        <f>SUMIFS('All Digital'!$E:$E,'All Digital'!B:B,A1052,'All Digital'!C:C,B1052,'All Digital'!D:D,C1052)-D1052</f>
        <v>0</v>
      </c>
      <c r="F1052" s="5">
        <v>50328.74</v>
      </c>
    </row>
    <row r="1053" spans="1:6" x14ac:dyDescent="0.25">
      <c r="A1053" t="s">
        <v>44</v>
      </c>
      <c r="B1053">
        <v>2017</v>
      </c>
      <c r="C1053">
        <v>52</v>
      </c>
      <c r="D1053" s="5">
        <f>SUMIFS('Video Digital'!$E:$E,'Video Digital'!B:B,A1053,'Video Digital'!C:C,B1053,'Video Digital'!D:D,C1053)</f>
        <v>0</v>
      </c>
      <c r="E1053" s="5">
        <f>SUMIFS('All Digital'!$E:$E,'All Digital'!B:B,A1053,'All Digital'!C:C,B1053,'All Digital'!D:D,C1053)-D1053</f>
        <v>0</v>
      </c>
      <c r="F1053" s="5">
        <v>54666.560000000005</v>
      </c>
    </row>
    <row r="1054" spans="1:6" x14ac:dyDescent="0.25">
      <c r="A1054" t="s">
        <v>44</v>
      </c>
      <c r="B1054">
        <v>2018</v>
      </c>
      <c r="C1054">
        <v>1</v>
      </c>
      <c r="D1054" s="5">
        <f>SUMIFS('Video Digital'!$E:$E,'Video Digital'!B:B,A1054,'Video Digital'!C:C,B1054,'Video Digital'!D:D,C1054)</f>
        <v>0</v>
      </c>
      <c r="E1054" s="5">
        <f>SUMIFS('All Digital'!$E:$E,'All Digital'!B:B,A1054,'All Digital'!C:C,B1054,'All Digital'!D:D,C1054)-D1054</f>
        <v>0</v>
      </c>
      <c r="F1054" s="5">
        <v>40915.53</v>
      </c>
    </row>
    <row r="1055" spans="1:6" x14ac:dyDescent="0.25">
      <c r="A1055" t="s">
        <v>44</v>
      </c>
      <c r="B1055">
        <v>2018</v>
      </c>
      <c r="C1055">
        <v>2</v>
      </c>
      <c r="D1055" s="5">
        <f>SUMIFS('Video Digital'!$E:$E,'Video Digital'!B:B,A1055,'Video Digital'!C:C,B1055,'Video Digital'!D:D,C1055)</f>
        <v>0</v>
      </c>
      <c r="E1055" s="5">
        <f>SUMIFS('All Digital'!$E:$E,'All Digital'!B:B,A1055,'All Digital'!C:C,B1055,'All Digital'!D:D,C1055)-D1055</f>
        <v>0</v>
      </c>
      <c r="F1055" s="5">
        <v>43574.87</v>
      </c>
    </row>
    <row r="1056" spans="1:6" x14ac:dyDescent="0.25">
      <c r="A1056" t="s">
        <v>44</v>
      </c>
      <c r="B1056">
        <v>2018</v>
      </c>
      <c r="C1056">
        <v>3</v>
      </c>
      <c r="D1056" s="5">
        <f>SUMIFS('Video Digital'!$E:$E,'Video Digital'!B:B,A1056,'Video Digital'!C:C,B1056,'Video Digital'!D:D,C1056)</f>
        <v>0</v>
      </c>
      <c r="E1056" s="5">
        <f>SUMIFS('All Digital'!$E:$E,'All Digital'!B:B,A1056,'All Digital'!C:C,B1056,'All Digital'!D:D,C1056)-D1056</f>
        <v>0</v>
      </c>
      <c r="F1056" s="5">
        <v>45274.68</v>
      </c>
    </row>
    <row r="1057" spans="1:6" x14ac:dyDescent="0.25">
      <c r="A1057" t="s">
        <v>44</v>
      </c>
      <c r="B1057">
        <v>2018</v>
      </c>
      <c r="C1057">
        <v>4</v>
      </c>
      <c r="D1057" s="5">
        <f>SUMIFS('Video Digital'!$E:$E,'Video Digital'!B:B,A1057,'Video Digital'!C:C,B1057,'Video Digital'!D:D,C1057)</f>
        <v>0</v>
      </c>
      <c r="E1057" s="5">
        <f>SUMIFS('All Digital'!$E:$E,'All Digital'!B:B,A1057,'All Digital'!C:C,B1057,'All Digital'!D:D,C1057)-D1057</f>
        <v>0</v>
      </c>
      <c r="F1057" s="5">
        <v>44549.16</v>
      </c>
    </row>
    <row r="1058" spans="1:6" x14ac:dyDescent="0.25">
      <c r="A1058" t="s">
        <v>44</v>
      </c>
      <c r="B1058">
        <v>2018</v>
      </c>
      <c r="C1058">
        <v>5</v>
      </c>
      <c r="D1058" s="5">
        <f>SUMIFS('Video Digital'!$E:$E,'Video Digital'!B:B,A1058,'Video Digital'!C:C,B1058,'Video Digital'!D:D,C1058)</f>
        <v>0</v>
      </c>
      <c r="E1058" s="5">
        <f>SUMIFS('All Digital'!$E:$E,'All Digital'!B:B,A1058,'All Digital'!C:C,B1058,'All Digital'!D:D,C1058)-D1058</f>
        <v>0</v>
      </c>
      <c r="F1058" s="5">
        <v>46501.02</v>
      </c>
    </row>
    <row r="1059" spans="1:6" x14ac:dyDescent="0.25">
      <c r="A1059" t="s">
        <v>44</v>
      </c>
      <c r="B1059">
        <v>2018</v>
      </c>
      <c r="C1059">
        <v>6</v>
      </c>
      <c r="D1059" s="5">
        <f>SUMIFS('Video Digital'!$E:$E,'Video Digital'!B:B,A1059,'Video Digital'!C:C,B1059,'Video Digital'!D:D,C1059)</f>
        <v>0</v>
      </c>
      <c r="E1059" s="5">
        <f>SUMIFS('All Digital'!$E:$E,'All Digital'!B:B,A1059,'All Digital'!C:C,B1059,'All Digital'!D:D,C1059)-D1059</f>
        <v>0</v>
      </c>
      <c r="F1059" s="5">
        <v>48638.16</v>
      </c>
    </row>
    <row r="1060" spans="1:6" x14ac:dyDescent="0.25">
      <c r="A1060" t="s">
        <v>44</v>
      </c>
      <c r="B1060">
        <v>2018</v>
      </c>
      <c r="C1060">
        <v>7</v>
      </c>
      <c r="D1060" s="5">
        <f>SUMIFS('Video Digital'!$E:$E,'Video Digital'!B:B,A1060,'Video Digital'!C:C,B1060,'Video Digital'!D:D,C1060)</f>
        <v>0</v>
      </c>
      <c r="E1060" s="5">
        <f>SUMIFS('All Digital'!$E:$E,'All Digital'!B:B,A1060,'All Digital'!C:C,B1060,'All Digital'!D:D,C1060)-D1060</f>
        <v>0</v>
      </c>
      <c r="F1060" s="5">
        <v>49219.700000000004</v>
      </c>
    </row>
    <row r="1061" spans="1:6" x14ac:dyDescent="0.25">
      <c r="A1061" t="s">
        <v>44</v>
      </c>
      <c r="B1061">
        <v>2018</v>
      </c>
      <c r="C1061">
        <v>8</v>
      </c>
      <c r="D1061" s="5">
        <f>SUMIFS('Video Digital'!$E:$E,'Video Digital'!B:B,A1061,'Video Digital'!C:C,B1061,'Video Digital'!D:D,C1061)</f>
        <v>0</v>
      </c>
      <c r="E1061" s="5">
        <f>SUMIFS('All Digital'!$E:$E,'All Digital'!B:B,A1061,'All Digital'!C:C,B1061,'All Digital'!D:D,C1061)-D1061</f>
        <v>0</v>
      </c>
      <c r="F1061" s="5">
        <v>47171.47</v>
      </c>
    </row>
    <row r="1062" spans="1:6" x14ac:dyDescent="0.25">
      <c r="A1062" t="s">
        <v>44</v>
      </c>
      <c r="B1062">
        <v>2018</v>
      </c>
      <c r="C1062">
        <v>9</v>
      </c>
      <c r="D1062" s="5">
        <f>SUMIFS('Video Digital'!$E:$E,'Video Digital'!B:B,A1062,'Video Digital'!C:C,B1062,'Video Digital'!D:D,C1062)</f>
        <v>0</v>
      </c>
      <c r="E1062" s="5">
        <f>SUMIFS('All Digital'!$E:$E,'All Digital'!B:B,A1062,'All Digital'!C:C,B1062,'All Digital'!D:D,C1062)-D1062</f>
        <v>0</v>
      </c>
      <c r="F1062" s="5">
        <v>41907.200000000004</v>
      </c>
    </row>
    <row r="1063" spans="1:6" x14ac:dyDescent="0.25">
      <c r="A1063" t="s">
        <v>44</v>
      </c>
      <c r="B1063">
        <v>2018</v>
      </c>
      <c r="C1063">
        <v>10</v>
      </c>
      <c r="D1063" s="5">
        <f>SUMIFS('Video Digital'!$E:$E,'Video Digital'!B:B,A1063,'Video Digital'!C:C,B1063,'Video Digital'!D:D,C1063)</f>
        <v>0</v>
      </c>
      <c r="E1063" s="5">
        <f>SUMIFS('All Digital'!$E:$E,'All Digital'!B:B,A1063,'All Digital'!C:C,B1063,'All Digital'!D:D,C1063)-D1063</f>
        <v>0</v>
      </c>
      <c r="F1063" s="5">
        <v>49216.28</v>
      </c>
    </row>
    <row r="1064" spans="1:6" x14ac:dyDescent="0.25">
      <c r="A1064" t="s">
        <v>44</v>
      </c>
      <c r="B1064">
        <v>2018</v>
      </c>
      <c r="C1064">
        <v>11</v>
      </c>
      <c r="D1064" s="5">
        <f>SUMIFS('Video Digital'!$E:$E,'Video Digital'!B:B,A1064,'Video Digital'!C:C,B1064,'Video Digital'!D:D,C1064)</f>
        <v>0</v>
      </c>
      <c r="E1064" s="5">
        <f>SUMIFS('All Digital'!$E:$E,'All Digital'!B:B,A1064,'All Digital'!C:C,B1064,'All Digital'!D:D,C1064)-D1064</f>
        <v>0</v>
      </c>
      <c r="F1064" s="5">
        <v>57969.680000000008</v>
      </c>
    </row>
    <row r="1065" spans="1:6" x14ac:dyDescent="0.25">
      <c r="A1065" t="s">
        <v>44</v>
      </c>
      <c r="B1065">
        <v>2018</v>
      </c>
      <c r="C1065">
        <v>12</v>
      </c>
      <c r="D1065" s="5">
        <f>SUMIFS('Video Digital'!$E:$E,'Video Digital'!B:B,A1065,'Video Digital'!C:C,B1065,'Video Digital'!D:D,C1065)</f>
        <v>0</v>
      </c>
      <c r="E1065" s="5">
        <f>SUMIFS('All Digital'!$E:$E,'All Digital'!B:B,A1065,'All Digital'!C:C,B1065,'All Digital'!D:D,C1065)-D1065</f>
        <v>0</v>
      </c>
      <c r="F1065" s="5">
        <v>51644.94</v>
      </c>
    </row>
    <row r="1066" spans="1:6" x14ac:dyDescent="0.25">
      <c r="A1066" t="s">
        <v>44</v>
      </c>
      <c r="B1066">
        <v>2018</v>
      </c>
      <c r="C1066">
        <v>13</v>
      </c>
      <c r="D1066" s="5">
        <f>SUMIFS('Video Digital'!$E:$E,'Video Digital'!B:B,A1066,'Video Digital'!C:C,B1066,'Video Digital'!D:D,C1066)</f>
        <v>0</v>
      </c>
      <c r="E1066" s="5">
        <f>SUMIFS('All Digital'!$E:$E,'All Digital'!B:B,A1066,'All Digital'!C:C,B1066,'All Digital'!D:D,C1066)-D1066</f>
        <v>0</v>
      </c>
      <c r="F1066" s="5">
        <v>47275.37</v>
      </c>
    </row>
    <row r="1067" spans="1:6" x14ac:dyDescent="0.25">
      <c r="A1067" t="s">
        <v>44</v>
      </c>
      <c r="B1067">
        <v>2018</v>
      </c>
      <c r="C1067">
        <v>14</v>
      </c>
      <c r="D1067" s="5">
        <f>SUMIFS('Video Digital'!$E:$E,'Video Digital'!B:B,A1067,'Video Digital'!C:C,B1067,'Video Digital'!D:D,C1067)</f>
        <v>0</v>
      </c>
      <c r="E1067" s="5">
        <f>SUMIFS('All Digital'!$E:$E,'All Digital'!B:B,A1067,'All Digital'!C:C,B1067,'All Digital'!D:D,C1067)-D1067</f>
        <v>0</v>
      </c>
      <c r="F1067" s="5">
        <v>46787.49</v>
      </c>
    </row>
    <row r="1068" spans="1:6" x14ac:dyDescent="0.25">
      <c r="A1068" t="s">
        <v>44</v>
      </c>
      <c r="B1068">
        <v>2018</v>
      </c>
      <c r="C1068">
        <v>15</v>
      </c>
      <c r="D1068" s="5">
        <f>SUMIFS('Video Digital'!$E:$E,'Video Digital'!B:B,A1068,'Video Digital'!C:C,B1068,'Video Digital'!D:D,C1068)</f>
        <v>0</v>
      </c>
      <c r="E1068" s="5">
        <f>SUMIFS('All Digital'!$E:$E,'All Digital'!B:B,A1068,'All Digital'!C:C,B1068,'All Digital'!D:D,C1068)-D1068</f>
        <v>0</v>
      </c>
      <c r="F1068" s="5">
        <v>52179.14</v>
      </c>
    </row>
    <row r="1069" spans="1:6" x14ac:dyDescent="0.25">
      <c r="A1069" t="s">
        <v>44</v>
      </c>
      <c r="B1069">
        <v>2018</v>
      </c>
      <c r="C1069">
        <v>16</v>
      </c>
      <c r="D1069" s="5">
        <f>SUMIFS('Video Digital'!$E:$E,'Video Digital'!B:B,A1069,'Video Digital'!C:C,B1069,'Video Digital'!D:D,C1069)</f>
        <v>0</v>
      </c>
      <c r="E1069" s="5">
        <f>SUMIFS('All Digital'!$E:$E,'All Digital'!B:B,A1069,'All Digital'!C:C,B1069,'All Digital'!D:D,C1069)-D1069</f>
        <v>0</v>
      </c>
      <c r="F1069" s="5">
        <v>49588.68</v>
      </c>
    </row>
    <row r="1070" spans="1:6" x14ac:dyDescent="0.25">
      <c r="A1070" t="s">
        <v>44</v>
      </c>
      <c r="B1070">
        <v>2018</v>
      </c>
      <c r="C1070">
        <v>17</v>
      </c>
      <c r="D1070" s="5">
        <f>SUMIFS('Video Digital'!$E:$E,'Video Digital'!B:B,A1070,'Video Digital'!C:C,B1070,'Video Digital'!D:D,C1070)</f>
        <v>0</v>
      </c>
      <c r="E1070" s="5">
        <f>SUMIFS('All Digital'!$E:$E,'All Digital'!B:B,A1070,'All Digital'!C:C,B1070,'All Digital'!D:D,C1070)-D1070</f>
        <v>0</v>
      </c>
      <c r="F1070" s="5">
        <v>49577.31</v>
      </c>
    </row>
    <row r="1071" spans="1:6" x14ac:dyDescent="0.25">
      <c r="A1071" t="s">
        <v>44</v>
      </c>
      <c r="B1071">
        <v>2018</v>
      </c>
      <c r="C1071">
        <v>18</v>
      </c>
      <c r="D1071" s="5">
        <f>SUMIFS('Video Digital'!$E:$E,'Video Digital'!B:B,A1071,'Video Digital'!C:C,B1071,'Video Digital'!D:D,C1071)</f>
        <v>0</v>
      </c>
      <c r="E1071" s="5">
        <f>SUMIFS('All Digital'!$E:$E,'All Digital'!B:B,A1071,'All Digital'!C:C,B1071,'All Digital'!D:D,C1071)-D1071</f>
        <v>0</v>
      </c>
      <c r="F1071" s="5">
        <v>50242.94</v>
      </c>
    </row>
    <row r="1072" spans="1:6" x14ac:dyDescent="0.25">
      <c r="A1072" t="s">
        <v>44</v>
      </c>
      <c r="B1072">
        <v>2018</v>
      </c>
      <c r="C1072">
        <v>19</v>
      </c>
      <c r="D1072" s="5">
        <f>SUMIFS('Video Digital'!$E:$E,'Video Digital'!B:B,A1072,'Video Digital'!C:C,B1072,'Video Digital'!D:D,C1072)</f>
        <v>0</v>
      </c>
      <c r="E1072" s="5">
        <f>SUMIFS('All Digital'!$E:$E,'All Digital'!B:B,A1072,'All Digital'!C:C,B1072,'All Digital'!D:D,C1072)-D1072</f>
        <v>0</v>
      </c>
      <c r="F1072" s="5">
        <v>50190.450000000004</v>
      </c>
    </row>
    <row r="1073" spans="1:6" x14ac:dyDescent="0.25">
      <c r="A1073" t="s">
        <v>44</v>
      </c>
      <c r="B1073">
        <v>2018</v>
      </c>
      <c r="C1073">
        <v>20</v>
      </c>
      <c r="D1073" s="5">
        <f>SUMIFS('Video Digital'!$E:$E,'Video Digital'!B:B,A1073,'Video Digital'!C:C,B1073,'Video Digital'!D:D,C1073)</f>
        <v>0</v>
      </c>
      <c r="E1073" s="5">
        <f>SUMIFS('All Digital'!$E:$E,'All Digital'!B:B,A1073,'All Digital'!C:C,B1073,'All Digital'!D:D,C1073)-D1073</f>
        <v>0</v>
      </c>
      <c r="F1073" s="5">
        <v>48389.13</v>
      </c>
    </row>
    <row r="1074" spans="1:6" x14ac:dyDescent="0.25">
      <c r="A1074" t="s">
        <v>44</v>
      </c>
      <c r="B1074">
        <v>2018</v>
      </c>
      <c r="C1074">
        <v>21</v>
      </c>
      <c r="D1074" s="5">
        <f>SUMIFS('Video Digital'!$E:$E,'Video Digital'!B:B,A1074,'Video Digital'!C:C,B1074,'Video Digital'!D:D,C1074)</f>
        <v>0</v>
      </c>
      <c r="E1074" s="5">
        <f>SUMIFS('All Digital'!$E:$E,'All Digital'!B:B,A1074,'All Digital'!C:C,B1074,'All Digital'!D:D,C1074)-D1074</f>
        <v>0</v>
      </c>
      <c r="F1074" s="5">
        <v>45845.83</v>
      </c>
    </row>
    <row r="1075" spans="1:6" x14ac:dyDescent="0.25">
      <c r="A1075" t="s">
        <v>44</v>
      </c>
      <c r="B1075">
        <v>2018</v>
      </c>
      <c r="C1075">
        <v>22</v>
      </c>
      <c r="D1075" s="5">
        <f>SUMIFS('Video Digital'!$E:$E,'Video Digital'!B:B,A1075,'Video Digital'!C:C,B1075,'Video Digital'!D:D,C1075)</f>
        <v>0</v>
      </c>
      <c r="E1075" s="5">
        <f>SUMIFS('All Digital'!$E:$E,'All Digital'!B:B,A1075,'All Digital'!C:C,B1075,'All Digital'!D:D,C1075)-D1075</f>
        <v>0</v>
      </c>
      <c r="F1075" s="5">
        <v>45568.83</v>
      </c>
    </row>
    <row r="1076" spans="1:6" x14ac:dyDescent="0.25">
      <c r="A1076" t="s">
        <v>44</v>
      </c>
      <c r="B1076">
        <v>2018</v>
      </c>
      <c r="C1076">
        <v>23</v>
      </c>
      <c r="D1076" s="5">
        <f>SUMIFS('Video Digital'!$E:$E,'Video Digital'!B:B,A1076,'Video Digital'!C:C,B1076,'Video Digital'!D:D,C1076)</f>
        <v>0</v>
      </c>
      <c r="E1076" s="5">
        <f>SUMIFS('All Digital'!$E:$E,'All Digital'!B:B,A1076,'All Digital'!C:C,B1076,'All Digital'!D:D,C1076)-D1076</f>
        <v>0</v>
      </c>
      <c r="F1076" s="5">
        <v>49304.51</v>
      </c>
    </row>
    <row r="1077" spans="1:6" x14ac:dyDescent="0.25">
      <c r="A1077" t="s">
        <v>44</v>
      </c>
      <c r="B1077">
        <v>2018</v>
      </c>
      <c r="C1077">
        <v>24</v>
      </c>
      <c r="D1077" s="5">
        <f>SUMIFS('Video Digital'!$E:$E,'Video Digital'!B:B,A1077,'Video Digital'!C:C,B1077,'Video Digital'!D:D,C1077)</f>
        <v>0</v>
      </c>
      <c r="E1077" s="5">
        <f>SUMIFS('All Digital'!$E:$E,'All Digital'!B:B,A1077,'All Digital'!C:C,B1077,'All Digital'!D:D,C1077)-D1077</f>
        <v>0</v>
      </c>
      <c r="F1077" s="5">
        <v>50280.840000000004</v>
      </c>
    </row>
    <row r="1078" spans="1:6" x14ac:dyDescent="0.25">
      <c r="A1078" t="s">
        <v>44</v>
      </c>
      <c r="B1078">
        <v>2018</v>
      </c>
      <c r="C1078">
        <v>25</v>
      </c>
      <c r="D1078" s="5">
        <f>SUMIFS('Video Digital'!$E:$E,'Video Digital'!B:B,A1078,'Video Digital'!C:C,B1078,'Video Digital'!D:D,C1078)</f>
        <v>0</v>
      </c>
      <c r="E1078" s="5">
        <f>SUMIFS('All Digital'!$E:$E,'All Digital'!B:B,A1078,'All Digital'!C:C,B1078,'All Digital'!D:D,C1078)-D1078</f>
        <v>0</v>
      </c>
      <c r="F1078" s="5">
        <v>48543.51</v>
      </c>
    </row>
    <row r="1079" spans="1:6" x14ac:dyDescent="0.25">
      <c r="A1079" t="s">
        <v>44</v>
      </c>
      <c r="B1079">
        <v>2018</v>
      </c>
      <c r="C1079">
        <v>26</v>
      </c>
      <c r="D1079" s="5">
        <f>SUMIFS('Video Digital'!$E:$E,'Video Digital'!B:B,A1079,'Video Digital'!C:C,B1079,'Video Digital'!D:D,C1079)</f>
        <v>0</v>
      </c>
      <c r="E1079" s="5">
        <f>SUMIFS('All Digital'!$E:$E,'All Digital'!B:B,A1079,'All Digital'!C:C,B1079,'All Digital'!D:D,C1079)-D1079</f>
        <v>0</v>
      </c>
      <c r="F1079" s="5">
        <v>48218.11</v>
      </c>
    </row>
    <row r="1080" spans="1:6" x14ac:dyDescent="0.25">
      <c r="A1080" t="s">
        <v>44</v>
      </c>
      <c r="B1080">
        <v>2018</v>
      </c>
      <c r="C1080">
        <v>27</v>
      </c>
      <c r="D1080" s="5">
        <f>SUMIFS('Video Digital'!$E:$E,'Video Digital'!B:B,A1080,'Video Digital'!C:C,B1080,'Video Digital'!D:D,C1080)</f>
        <v>0</v>
      </c>
      <c r="E1080" s="5">
        <f>SUMIFS('All Digital'!$E:$E,'All Digital'!B:B,A1080,'All Digital'!C:C,B1080,'All Digital'!D:D,C1080)-D1080</f>
        <v>0</v>
      </c>
      <c r="F1080" s="5">
        <v>50366.420000000006</v>
      </c>
    </row>
    <row r="1081" spans="1:6" x14ac:dyDescent="0.25">
      <c r="A1081" t="s">
        <v>44</v>
      </c>
      <c r="B1081">
        <v>2018</v>
      </c>
      <c r="C1081">
        <v>28</v>
      </c>
      <c r="D1081" s="5">
        <f>SUMIFS('Video Digital'!$E:$E,'Video Digital'!B:B,A1081,'Video Digital'!C:C,B1081,'Video Digital'!D:D,C1081)</f>
        <v>0</v>
      </c>
      <c r="E1081" s="5">
        <f>SUMIFS('All Digital'!$E:$E,'All Digital'!B:B,A1081,'All Digital'!C:C,B1081,'All Digital'!D:D,C1081)-D1081</f>
        <v>0</v>
      </c>
      <c r="F1081" s="5">
        <v>51258.240000000005</v>
      </c>
    </row>
    <row r="1082" spans="1:6" x14ac:dyDescent="0.25">
      <c r="A1082" t="s">
        <v>44</v>
      </c>
      <c r="B1082">
        <v>2018</v>
      </c>
      <c r="C1082">
        <v>29</v>
      </c>
      <c r="D1082" s="5">
        <f>SUMIFS('Video Digital'!$E:$E,'Video Digital'!B:B,A1082,'Video Digital'!C:C,B1082,'Video Digital'!D:D,C1082)</f>
        <v>0</v>
      </c>
      <c r="E1082" s="5">
        <f>SUMIFS('All Digital'!$E:$E,'All Digital'!B:B,A1082,'All Digital'!C:C,B1082,'All Digital'!D:D,C1082)-D1082</f>
        <v>0</v>
      </c>
      <c r="F1082" s="5">
        <v>50736.040000000008</v>
      </c>
    </row>
    <row r="1083" spans="1:6" x14ac:dyDescent="0.25">
      <c r="A1083" t="s">
        <v>44</v>
      </c>
      <c r="B1083">
        <v>2018</v>
      </c>
      <c r="C1083">
        <v>30</v>
      </c>
      <c r="D1083" s="5">
        <f>SUMIFS('Video Digital'!$E:$E,'Video Digital'!B:B,A1083,'Video Digital'!C:C,B1083,'Video Digital'!D:D,C1083)</f>
        <v>0</v>
      </c>
      <c r="E1083" s="5">
        <f>SUMIFS('All Digital'!$E:$E,'All Digital'!B:B,A1083,'All Digital'!C:C,B1083,'All Digital'!D:D,C1083)-D1083</f>
        <v>0</v>
      </c>
      <c r="F1083" s="5">
        <v>48327.07</v>
      </c>
    </row>
    <row r="1084" spans="1:6" x14ac:dyDescent="0.25">
      <c r="A1084" t="s">
        <v>44</v>
      </c>
      <c r="B1084">
        <v>2018</v>
      </c>
      <c r="C1084">
        <v>31</v>
      </c>
      <c r="D1084" s="5">
        <f>SUMIFS('Video Digital'!$E:$E,'Video Digital'!B:B,A1084,'Video Digital'!C:C,B1084,'Video Digital'!D:D,C1084)</f>
        <v>0</v>
      </c>
      <c r="E1084" s="5">
        <f>SUMIFS('All Digital'!$E:$E,'All Digital'!B:B,A1084,'All Digital'!C:C,B1084,'All Digital'!D:D,C1084)-D1084</f>
        <v>0</v>
      </c>
      <c r="F1084" s="5">
        <v>47954.420000000006</v>
      </c>
    </row>
    <row r="1085" spans="1:6" x14ac:dyDescent="0.25">
      <c r="A1085" t="s">
        <v>44</v>
      </c>
      <c r="B1085">
        <v>2018</v>
      </c>
      <c r="C1085">
        <v>32</v>
      </c>
      <c r="D1085" s="5">
        <f>SUMIFS('Video Digital'!$E:$E,'Video Digital'!B:B,A1085,'Video Digital'!C:C,B1085,'Video Digital'!D:D,C1085)</f>
        <v>0</v>
      </c>
      <c r="E1085" s="5">
        <f>SUMIFS('All Digital'!$E:$E,'All Digital'!B:B,A1085,'All Digital'!C:C,B1085,'All Digital'!D:D,C1085)-D1085</f>
        <v>0</v>
      </c>
      <c r="F1085" s="5">
        <v>52977.19</v>
      </c>
    </row>
    <row r="1086" spans="1:6" x14ac:dyDescent="0.25">
      <c r="A1086" t="s">
        <v>44</v>
      </c>
      <c r="B1086">
        <v>2018</v>
      </c>
      <c r="C1086">
        <v>33</v>
      </c>
      <c r="D1086" s="5">
        <f>SUMIFS('Video Digital'!$E:$E,'Video Digital'!B:B,A1086,'Video Digital'!C:C,B1086,'Video Digital'!D:D,C1086)</f>
        <v>0</v>
      </c>
      <c r="E1086" s="5">
        <f>SUMIFS('All Digital'!$E:$E,'All Digital'!B:B,A1086,'All Digital'!C:C,B1086,'All Digital'!D:D,C1086)-D1086</f>
        <v>0</v>
      </c>
      <c r="F1086" s="5">
        <v>50055.19</v>
      </c>
    </row>
    <row r="1087" spans="1:6" x14ac:dyDescent="0.25">
      <c r="A1087" t="s">
        <v>44</v>
      </c>
      <c r="B1087">
        <v>2018</v>
      </c>
      <c r="C1087">
        <v>34</v>
      </c>
      <c r="D1087" s="5">
        <f>SUMIFS('Video Digital'!$E:$E,'Video Digital'!B:B,A1087,'Video Digital'!C:C,B1087,'Video Digital'!D:D,C1087)</f>
        <v>0</v>
      </c>
      <c r="E1087" s="5">
        <f>SUMIFS('All Digital'!$E:$E,'All Digital'!B:B,A1087,'All Digital'!C:C,B1087,'All Digital'!D:D,C1087)-D1087</f>
        <v>0</v>
      </c>
      <c r="F1087" s="5">
        <v>50423</v>
      </c>
    </row>
    <row r="1088" spans="1:6" x14ac:dyDescent="0.25">
      <c r="A1088" t="s">
        <v>44</v>
      </c>
      <c r="B1088">
        <v>2018</v>
      </c>
      <c r="C1088">
        <v>35</v>
      </c>
      <c r="D1088" s="5">
        <f>SUMIFS('Video Digital'!$E:$E,'Video Digital'!B:B,A1088,'Video Digital'!C:C,B1088,'Video Digital'!D:D,C1088)</f>
        <v>0</v>
      </c>
      <c r="E1088" s="5">
        <f>SUMIFS('All Digital'!$E:$E,'All Digital'!B:B,A1088,'All Digital'!C:C,B1088,'All Digital'!D:D,C1088)-D1088</f>
        <v>0</v>
      </c>
      <c r="F1088" s="5">
        <v>50405.060000000005</v>
      </c>
    </row>
    <row r="1089" spans="1:6" x14ac:dyDescent="0.25">
      <c r="A1089" t="s">
        <v>44</v>
      </c>
      <c r="B1089">
        <v>2018</v>
      </c>
      <c r="C1089">
        <v>36</v>
      </c>
      <c r="D1089" s="5">
        <f>SUMIFS('Video Digital'!$E:$E,'Video Digital'!B:B,A1089,'Video Digital'!C:C,B1089,'Video Digital'!D:D,C1089)</f>
        <v>0</v>
      </c>
      <c r="E1089" s="5">
        <f>SUMIFS('All Digital'!$E:$E,'All Digital'!B:B,A1089,'All Digital'!C:C,B1089,'All Digital'!D:D,C1089)-D1089</f>
        <v>0</v>
      </c>
      <c r="F1089" s="5">
        <v>49916.03</v>
      </c>
    </row>
    <row r="1090" spans="1:6" x14ac:dyDescent="0.25">
      <c r="A1090" t="s">
        <v>44</v>
      </c>
      <c r="B1090">
        <v>2018</v>
      </c>
      <c r="C1090">
        <v>37</v>
      </c>
      <c r="D1090" s="5">
        <f>SUMIFS('Video Digital'!$E:$E,'Video Digital'!B:B,A1090,'Video Digital'!C:C,B1090,'Video Digital'!D:D,C1090)</f>
        <v>0</v>
      </c>
      <c r="E1090" s="5">
        <f>SUMIFS('All Digital'!$E:$E,'All Digital'!B:B,A1090,'All Digital'!C:C,B1090,'All Digital'!D:D,C1090)-D1090</f>
        <v>0</v>
      </c>
      <c r="F1090" s="5">
        <v>49139.51</v>
      </c>
    </row>
    <row r="1091" spans="1:6" x14ac:dyDescent="0.25">
      <c r="A1091" t="s">
        <v>44</v>
      </c>
      <c r="B1091">
        <v>2018</v>
      </c>
      <c r="C1091">
        <v>38</v>
      </c>
      <c r="D1091" s="5">
        <f>SUMIFS('Video Digital'!$E:$E,'Video Digital'!B:B,A1091,'Video Digital'!C:C,B1091,'Video Digital'!D:D,C1091)</f>
        <v>0</v>
      </c>
      <c r="E1091" s="5">
        <f>SUMIFS('All Digital'!$E:$E,'All Digital'!B:B,A1091,'All Digital'!C:C,B1091,'All Digital'!D:D,C1091)-D1091</f>
        <v>1049342</v>
      </c>
      <c r="F1091" s="5">
        <v>47363.16</v>
      </c>
    </row>
    <row r="1092" spans="1:6" x14ac:dyDescent="0.25">
      <c r="A1092" t="s">
        <v>44</v>
      </c>
      <c r="B1092">
        <v>2018</v>
      </c>
      <c r="C1092">
        <v>39</v>
      </c>
      <c r="D1092" s="5">
        <f>SUMIFS('Video Digital'!$E:$E,'Video Digital'!B:B,A1092,'Video Digital'!C:C,B1092,'Video Digital'!D:D,C1092)</f>
        <v>0</v>
      </c>
      <c r="E1092" s="5">
        <f>SUMIFS('All Digital'!$E:$E,'All Digital'!B:B,A1092,'All Digital'!C:C,B1092,'All Digital'!D:D,C1092)-D1092</f>
        <v>2184541</v>
      </c>
      <c r="F1092" s="5">
        <v>44808.89</v>
      </c>
    </row>
    <row r="1093" spans="1:6" x14ac:dyDescent="0.25">
      <c r="A1093" t="s">
        <v>44</v>
      </c>
      <c r="B1093">
        <v>2018</v>
      </c>
      <c r="C1093">
        <v>40</v>
      </c>
      <c r="D1093" s="5">
        <f>SUMIFS('Video Digital'!$E:$E,'Video Digital'!B:B,A1093,'Video Digital'!C:C,B1093,'Video Digital'!D:D,C1093)</f>
        <v>0</v>
      </c>
      <c r="E1093" s="5">
        <f>SUMIFS('All Digital'!$E:$E,'All Digital'!B:B,A1093,'All Digital'!C:C,B1093,'All Digital'!D:D,C1093)-D1093</f>
        <v>1816117</v>
      </c>
      <c r="F1093" s="5">
        <v>41367.490000000005</v>
      </c>
    </row>
    <row r="1094" spans="1:6" x14ac:dyDescent="0.25">
      <c r="A1094" t="s">
        <v>44</v>
      </c>
      <c r="B1094">
        <v>2018</v>
      </c>
      <c r="C1094">
        <v>41</v>
      </c>
      <c r="D1094" s="5">
        <f>SUMIFS('Video Digital'!$E:$E,'Video Digital'!B:B,A1094,'Video Digital'!C:C,B1094,'Video Digital'!D:D,C1094)</f>
        <v>0</v>
      </c>
      <c r="E1094" s="5">
        <f>SUMIFS('All Digital'!$E:$E,'All Digital'!B:B,A1094,'All Digital'!C:C,B1094,'All Digital'!D:D,C1094)-D1094</f>
        <v>2327093</v>
      </c>
      <c r="F1094" s="5">
        <v>45627.240000000005</v>
      </c>
    </row>
    <row r="1095" spans="1:6" x14ac:dyDescent="0.25">
      <c r="A1095" t="s">
        <v>44</v>
      </c>
      <c r="B1095">
        <v>2018</v>
      </c>
      <c r="C1095">
        <v>42</v>
      </c>
      <c r="D1095" s="5">
        <f>SUMIFS('Video Digital'!$E:$E,'Video Digital'!B:B,A1095,'Video Digital'!C:C,B1095,'Video Digital'!D:D,C1095)</f>
        <v>0</v>
      </c>
      <c r="E1095" s="5">
        <f>SUMIFS('All Digital'!$E:$E,'All Digital'!B:B,A1095,'All Digital'!C:C,B1095,'All Digital'!D:D,C1095)-D1095</f>
        <v>991007</v>
      </c>
      <c r="F1095" s="5">
        <v>45890.27</v>
      </c>
    </row>
    <row r="1096" spans="1:6" x14ac:dyDescent="0.25">
      <c r="A1096" t="s">
        <v>44</v>
      </c>
      <c r="B1096">
        <v>2018</v>
      </c>
      <c r="C1096">
        <v>43</v>
      </c>
      <c r="D1096" s="5">
        <f>SUMIFS('Video Digital'!$E:$E,'Video Digital'!B:B,A1096,'Video Digital'!C:C,B1096,'Video Digital'!D:D,C1096)</f>
        <v>0</v>
      </c>
      <c r="E1096" s="5">
        <f>SUMIFS('All Digital'!$E:$E,'All Digital'!B:B,A1096,'All Digital'!C:C,B1096,'All Digital'!D:D,C1096)-D1096</f>
        <v>596955</v>
      </c>
      <c r="F1096" s="5">
        <v>44923.13</v>
      </c>
    </row>
    <row r="1097" spans="1:6" x14ac:dyDescent="0.25">
      <c r="A1097" t="s">
        <v>44</v>
      </c>
      <c r="B1097">
        <v>2018</v>
      </c>
      <c r="C1097">
        <v>44</v>
      </c>
      <c r="D1097" s="5">
        <f>SUMIFS('Video Digital'!$E:$E,'Video Digital'!B:B,A1097,'Video Digital'!C:C,B1097,'Video Digital'!D:D,C1097)</f>
        <v>75257</v>
      </c>
      <c r="E1097" s="5">
        <f>SUMIFS('All Digital'!$E:$E,'All Digital'!B:B,A1097,'All Digital'!C:C,B1097,'All Digital'!D:D,C1097)-D1097</f>
        <v>1115572</v>
      </c>
      <c r="F1097" s="5">
        <v>41686.42</v>
      </c>
    </row>
    <row r="1098" spans="1:6" x14ac:dyDescent="0.25">
      <c r="A1098" t="s">
        <v>44</v>
      </c>
      <c r="B1098">
        <v>2018</v>
      </c>
      <c r="C1098">
        <v>45</v>
      </c>
      <c r="D1098" s="5">
        <f>SUMIFS('Video Digital'!$E:$E,'Video Digital'!B:B,A1098,'Video Digital'!C:C,B1098,'Video Digital'!D:D,C1098)</f>
        <v>335198</v>
      </c>
      <c r="E1098" s="5">
        <f>SUMIFS('All Digital'!$E:$E,'All Digital'!B:B,A1098,'All Digital'!C:C,B1098,'All Digital'!D:D,C1098)-D1098</f>
        <v>1486780</v>
      </c>
      <c r="F1098" s="5">
        <v>43900.780000000006</v>
      </c>
    </row>
    <row r="1099" spans="1:6" x14ac:dyDescent="0.25">
      <c r="A1099" t="s">
        <v>44</v>
      </c>
      <c r="B1099">
        <v>2018</v>
      </c>
      <c r="C1099">
        <v>46</v>
      </c>
      <c r="D1099" s="5">
        <f>SUMIFS('Video Digital'!$E:$E,'Video Digital'!B:B,A1099,'Video Digital'!C:C,B1099,'Video Digital'!D:D,C1099)</f>
        <v>109293</v>
      </c>
      <c r="E1099" s="5">
        <f>SUMIFS('All Digital'!$E:$E,'All Digital'!B:B,A1099,'All Digital'!C:C,B1099,'All Digital'!D:D,C1099)-D1099</f>
        <v>1077215</v>
      </c>
      <c r="F1099" s="5">
        <v>45651.68</v>
      </c>
    </row>
    <row r="1100" spans="1:6" x14ac:dyDescent="0.25">
      <c r="A1100" t="s">
        <v>44</v>
      </c>
      <c r="B1100">
        <v>2018</v>
      </c>
      <c r="C1100">
        <v>47</v>
      </c>
      <c r="D1100" s="5">
        <f>SUMIFS('Video Digital'!$E:$E,'Video Digital'!B:B,A1100,'Video Digital'!C:C,B1100,'Video Digital'!D:D,C1100)</f>
        <v>0</v>
      </c>
      <c r="E1100" s="5">
        <f>SUMIFS('All Digital'!$E:$E,'All Digital'!B:B,A1100,'All Digital'!C:C,B1100,'All Digital'!D:D,C1100)-D1100</f>
        <v>3607</v>
      </c>
      <c r="F1100" s="5">
        <v>43227.97</v>
      </c>
    </row>
    <row r="1101" spans="1:6" x14ac:dyDescent="0.25">
      <c r="A1101" t="s">
        <v>44</v>
      </c>
      <c r="B1101">
        <v>2018</v>
      </c>
      <c r="C1101">
        <v>48</v>
      </c>
      <c r="D1101" s="5">
        <f>SUMIFS('Video Digital'!$E:$E,'Video Digital'!B:B,A1101,'Video Digital'!C:C,B1101,'Video Digital'!D:D,C1101)</f>
        <v>0</v>
      </c>
      <c r="E1101" s="5">
        <f>SUMIFS('All Digital'!$E:$E,'All Digital'!B:B,A1101,'All Digital'!C:C,B1101,'All Digital'!D:D,C1101)-D1101</f>
        <v>226381</v>
      </c>
      <c r="F1101" s="5">
        <v>41936.300000000003</v>
      </c>
    </row>
    <row r="1102" spans="1:6" x14ac:dyDescent="0.25">
      <c r="A1102" t="s">
        <v>44</v>
      </c>
      <c r="B1102">
        <v>2018</v>
      </c>
      <c r="C1102">
        <v>49</v>
      </c>
      <c r="D1102" s="5">
        <f>SUMIFS('Video Digital'!$E:$E,'Video Digital'!B:B,A1102,'Video Digital'!C:C,B1102,'Video Digital'!D:D,C1102)</f>
        <v>130720</v>
      </c>
      <c r="E1102" s="5">
        <f>SUMIFS('All Digital'!$E:$E,'All Digital'!B:B,A1102,'All Digital'!C:C,B1102,'All Digital'!D:D,C1102)-D1102</f>
        <v>1067721</v>
      </c>
      <c r="F1102" s="5">
        <v>43016.62</v>
      </c>
    </row>
    <row r="1103" spans="1:6" x14ac:dyDescent="0.25">
      <c r="A1103" t="s">
        <v>44</v>
      </c>
      <c r="B1103">
        <v>2018</v>
      </c>
      <c r="C1103">
        <v>50</v>
      </c>
      <c r="D1103" s="5">
        <f>SUMIFS('Video Digital'!$E:$E,'Video Digital'!B:B,A1103,'Video Digital'!C:C,B1103,'Video Digital'!D:D,C1103)</f>
        <v>222248</v>
      </c>
      <c r="E1103" s="5">
        <f>SUMIFS('All Digital'!$E:$E,'All Digital'!B:B,A1103,'All Digital'!C:C,B1103,'All Digital'!D:D,C1103)-D1103</f>
        <v>1217677</v>
      </c>
      <c r="F1103" s="5">
        <v>44956.909999999996</v>
      </c>
    </row>
    <row r="1104" spans="1:6" x14ac:dyDescent="0.25">
      <c r="A1104" t="s">
        <v>44</v>
      </c>
      <c r="B1104">
        <v>2018</v>
      </c>
      <c r="C1104">
        <v>51</v>
      </c>
      <c r="D1104" s="5">
        <f>SUMIFS('Video Digital'!$E:$E,'Video Digital'!B:B,A1104,'Video Digital'!C:C,B1104,'Video Digital'!D:D,C1104)</f>
        <v>94161</v>
      </c>
      <c r="E1104" s="5">
        <f>SUMIFS('All Digital'!$E:$E,'All Digital'!B:B,A1104,'All Digital'!C:C,B1104,'All Digital'!D:D,C1104)-D1104</f>
        <v>904888</v>
      </c>
      <c r="F1104" s="5">
        <v>45974.59</v>
      </c>
    </row>
    <row r="1105" spans="1:6" x14ac:dyDescent="0.25">
      <c r="A1105" t="s">
        <v>44</v>
      </c>
      <c r="B1105">
        <v>2018</v>
      </c>
      <c r="C1105">
        <v>52</v>
      </c>
      <c r="D1105" s="5">
        <f>SUMIFS('Video Digital'!$E:$E,'Video Digital'!B:B,A1105,'Video Digital'!C:C,B1105,'Video Digital'!D:D,C1105)</f>
        <v>0</v>
      </c>
      <c r="E1105" s="5">
        <f>SUMIFS('All Digital'!$E:$E,'All Digital'!B:B,A1105,'All Digital'!C:C,B1105,'All Digital'!D:D,C1105)-D1105</f>
        <v>3987</v>
      </c>
      <c r="F1105" s="5">
        <v>46856.5</v>
      </c>
    </row>
    <row r="1106" spans="1:6" x14ac:dyDescent="0.25">
      <c r="A1106" t="s">
        <v>44</v>
      </c>
      <c r="B1106">
        <v>2019</v>
      </c>
      <c r="C1106">
        <v>1</v>
      </c>
      <c r="D1106" s="5">
        <f>SUMIFS('Video Digital'!$E:$E,'Video Digital'!B:B,A1106,'Video Digital'!C:C,B1106,'Video Digital'!D:D,C1106)</f>
        <v>0</v>
      </c>
      <c r="E1106" s="5">
        <f>SUMIFS('All Digital'!$E:$E,'All Digital'!B:B,A1106,'All Digital'!C:C,B1106,'All Digital'!D:D,C1106)-D1106</f>
        <v>0</v>
      </c>
      <c r="F1106" s="5">
        <v>40503.380000000005</v>
      </c>
    </row>
    <row r="1107" spans="1:6" x14ac:dyDescent="0.25">
      <c r="A1107" t="s">
        <v>44</v>
      </c>
      <c r="B1107">
        <v>2019</v>
      </c>
      <c r="C1107">
        <v>2</v>
      </c>
      <c r="D1107" s="5">
        <f>SUMIFS('Video Digital'!$E:$E,'Video Digital'!B:B,A1107,'Video Digital'!C:C,B1107,'Video Digital'!D:D,C1107)</f>
        <v>0</v>
      </c>
      <c r="E1107" s="5">
        <f>SUMIFS('All Digital'!$E:$E,'All Digital'!B:B,A1107,'All Digital'!C:C,B1107,'All Digital'!D:D,C1107)-D1107</f>
        <v>0</v>
      </c>
      <c r="F1107" s="5">
        <v>40642.269999999997</v>
      </c>
    </row>
    <row r="1108" spans="1:6" x14ac:dyDescent="0.25">
      <c r="A1108" t="s">
        <v>44</v>
      </c>
      <c r="B1108">
        <v>2019</v>
      </c>
      <c r="C1108">
        <v>3</v>
      </c>
      <c r="D1108" s="5">
        <f>SUMIFS('Video Digital'!$E:$E,'Video Digital'!B:B,A1108,'Video Digital'!C:C,B1108,'Video Digital'!D:D,C1108)</f>
        <v>0</v>
      </c>
      <c r="E1108" s="5">
        <f>SUMIFS('All Digital'!$E:$E,'All Digital'!B:B,A1108,'All Digital'!C:C,B1108,'All Digital'!D:D,C1108)-D1108</f>
        <v>0</v>
      </c>
      <c r="F1108" s="5">
        <v>44102.03</v>
      </c>
    </row>
    <row r="1109" spans="1:6" x14ac:dyDescent="0.25">
      <c r="A1109" t="s">
        <v>44</v>
      </c>
      <c r="B1109">
        <v>2019</v>
      </c>
      <c r="C1109">
        <v>4</v>
      </c>
      <c r="D1109" s="5">
        <f>SUMIFS('Video Digital'!$E:$E,'Video Digital'!B:B,A1109,'Video Digital'!C:C,B1109,'Video Digital'!D:D,C1109)</f>
        <v>0</v>
      </c>
      <c r="E1109" s="5">
        <f>SUMIFS('All Digital'!$E:$E,'All Digital'!B:B,A1109,'All Digital'!C:C,B1109,'All Digital'!D:D,C1109)-D1109</f>
        <v>0</v>
      </c>
      <c r="F1109" s="5">
        <v>43094.47</v>
      </c>
    </row>
    <row r="1110" spans="1:6" x14ac:dyDescent="0.25">
      <c r="A1110" t="s">
        <v>44</v>
      </c>
      <c r="B1110">
        <v>2019</v>
      </c>
      <c r="C1110">
        <v>5</v>
      </c>
      <c r="D1110" s="5">
        <f>SUMIFS('Video Digital'!$E:$E,'Video Digital'!B:B,A1110,'Video Digital'!C:C,B1110,'Video Digital'!D:D,C1110)</f>
        <v>0</v>
      </c>
      <c r="E1110" s="5">
        <f>SUMIFS('All Digital'!$E:$E,'All Digital'!B:B,A1110,'All Digital'!C:C,B1110,'All Digital'!D:D,C1110)-D1110</f>
        <v>3082</v>
      </c>
      <c r="F1110" s="5">
        <v>42435.79</v>
      </c>
    </row>
    <row r="1111" spans="1:6" x14ac:dyDescent="0.25">
      <c r="A1111" t="s">
        <v>44</v>
      </c>
      <c r="B1111">
        <v>2019</v>
      </c>
      <c r="C1111">
        <v>6</v>
      </c>
      <c r="D1111" s="5">
        <f>SUMIFS('Video Digital'!$E:$E,'Video Digital'!B:B,A1111,'Video Digital'!C:C,B1111,'Video Digital'!D:D,C1111)</f>
        <v>0</v>
      </c>
      <c r="E1111" s="5">
        <f>SUMIFS('All Digital'!$E:$E,'All Digital'!B:B,A1111,'All Digital'!C:C,B1111,'All Digital'!D:D,C1111)-D1111</f>
        <v>0</v>
      </c>
      <c r="F1111" s="5">
        <v>43558.21</v>
      </c>
    </row>
    <row r="1112" spans="1:6" x14ac:dyDescent="0.25">
      <c r="A1112" t="s">
        <v>44</v>
      </c>
      <c r="B1112">
        <v>2019</v>
      </c>
      <c r="C1112">
        <v>7</v>
      </c>
      <c r="D1112" s="5">
        <f>SUMIFS('Video Digital'!$E:$E,'Video Digital'!B:B,A1112,'Video Digital'!C:C,B1112,'Video Digital'!D:D,C1112)</f>
        <v>79129</v>
      </c>
      <c r="E1112" s="5">
        <f>SUMIFS('All Digital'!$E:$E,'All Digital'!B:B,A1112,'All Digital'!C:C,B1112,'All Digital'!D:D,C1112)-D1112</f>
        <v>144151</v>
      </c>
      <c r="F1112" s="5">
        <v>42318.340000000004</v>
      </c>
    </row>
    <row r="1113" spans="1:6" x14ac:dyDescent="0.25">
      <c r="A1113" t="s">
        <v>44</v>
      </c>
      <c r="B1113">
        <v>2019</v>
      </c>
      <c r="C1113">
        <v>8</v>
      </c>
      <c r="D1113" s="5">
        <f>SUMIFS('Video Digital'!$E:$E,'Video Digital'!B:B,A1113,'Video Digital'!C:C,B1113,'Video Digital'!D:D,C1113)</f>
        <v>140633</v>
      </c>
      <c r="E1113" s="5">
        <f>SUMIFS('All Digital'!$E:$E,'All Digital'!B:B,A1113,'All Digital'!C:C,B1113,'All Digital'!D:D,C1113)-D1113</f>
        <v>454671</v>
      </c>
      <c r="F1113" s="5">
        <v>43097.13</v>
      </c>
    </row>
    <row r="1114" spans="1:6" x14ac:dyDescent="0.25">
      <c r="A1114" t="s">
        <v>44</v>
      </c>
      <c r="B1114">
        <v>2019</v>
      </c>
      <c r="C1114">
        <v>9</v>
      </c>
      <c r="D1114" s="5">
        <f>SUMIFS('Video Digital'!$E:$E,'Video Digital'!B:B,A1114,'Video Digital'!C:C,B1114,'Video Digital'!D:D,C1114)</f>
        <v>61759</v>
      </c>
      <c r="E1114" s="5">
        <f>SUMIFS('All Digital'!$E:$E,'All Digital'!B:B,A1114,'All Digital'!C:C,B1114,'All Digital'!D:D,C1114)-D1114</f>
        <v>142167</v>
      </c>
      <c r="F1114" s="5">
        <v>40726.239999999998</v>
      </c>
    </row>
    <row r="1115" spans="1:6" x14ac:dyDescent="0.25">
      <c r="A1115" t="s">
        <v>44</v>
      </c>
      <c r="B1115">
        <v>2019</v>
      </c>
      <c r="C1115">
        <v>10</v>
      </c>
      <c r="D1115" s="5">
        <f>SUMIFS('Video Digital'!$E:$E,'Video Digital'!B:B,A1115,'Video Digital'!C:C,B1115,'Video Digital'!D:D,C1115)</f>
        <v>0</v>
      </c>
      <c r="E1115" s="5">
        <f>SUMIFS('All Digital'!$E:$E,'All Digital'!B:B,A1115,'All Digital'!C:C,B1115,'All Digital'!D:D,C1115)-D1115</f>
        <v>0</v>
      </c>
      <c r="F1115" s="5">
        <v>38759.32</v>
      </c>
    </row>
    <row r="1116" spans="1:6" x14ac:dyDescent="0.25">
      <c r="A1116" t="s">
        <v>44</v>
      </c>
      <c r="B1116">
        <v>2019</v>
      </c>
      <c r="C1116">
        <v>11</v>
      </c>
      <c r="D1116" s="5">
        <f>SUMIFS('Video Digital'!$E:$E,'Video Digital'!B:B,A1116,'Video Digital'!C:C,B1116,'Video Digital'!D:D,C1116)</f>
        <v>0</v>
      </c>
      <c r="E1116" s="5">
        <f>SUMIFS('All Digital'!$E:$E,'All Digital'!B:B,A1116,'All Digital'!C:C,B1116,'All Digital'!D:D,C1116)-D1116</f>
        <v>0</v>
      </c>
      <c r="F1116" s="5">
        <v>44607.93</v>
      </c>
    </row>
    <row r="1117" spans="1:6" x14ac:dyDescent="0.25">
      <c r="A1117" t="s">
        <v>44</v>
      </c>
      <c r="B1117">
        <v>2019</v>
      </c>
      <c r="C1117">
        <v>12</v>
      </c>
      <c r="D1117" s="5">
        <f>SUMIFS('Video Digital'!$E:$E,'Video Digital'!B:B,A1117,'Video Digital'!C:C,B1117,'Video Digital'!D:D,C1117)</f>
        <v>0</v>
      </c>
      <c r="E1117" s="5">
        <f>SUMIFS('All Digital'!$E:$E,'All Digital'!B:B,A1117,'All Digital'!C:C,B1117,'All Digital'!D:D,C1117)-D1117</f>
        <v>0</v>
      </c>
      <c r="F1117" s="5">
        <v>43909.77</v>
      </c>
    </row>
    <row r="1118" spans="1:6" x14ac:dyDescent="0.25">
      <c r="A1118" t="s">
        <v>44</v>
      </c>
      <c r="B1118">
        <v>2019</v>
      </c>
      <c r="C1118">
        <v>13</v>
      </c>
      <c r="D1118" s="5">
        <f>SUMIFS('Video Digital'!$E:$E,'Video Digital'!B:B,A1118,'Video Digital'!C:C,B1118,'Video Digital'!D:D,C1118)</f>
        <v>0</v>
      </c>
      <c r="E1118" s="5">
        <f>SUMIFS('All Digital'!$E:$E,'All Digital'!B:B,A1118,'All Digital'!C:C,B1118,'All Digital'!D:D,C1118)-D1118</f>
        <v>0</v>
      </c>
      <c r="F1118" s="5">
        <v>40821.35</v>
      </c>
    </row>
    <row r="1119" spans="1:6" x14ac:dyDescent="0.25">
      <c r="A1119" t="s">
        <v>44</v>
      </c>
      <c r="B1119">
        <v>2019</v>
      </c>
      <c r="C1119">
        <v>14</v>
      </c>
      <c r="D1119" s="5">
        <f>SUMIFS('Video Digital'!$E:$E,'Video Digital'!B:B,A1119,'Video Digital'!C:C,B1119,'Video Digital'!D:D,C1119)</f>
        <v>0</v>
      </c>
      <c r="E1119" s="5">
        <f>SUMIFS('All Digital'!$E:$E,'All Digital'!B:B,A1119,'All Digital'!C:C,B1119,'All Digital'!D:D,C1119)-D1119</f>
        <v>7499</v>
      </c>
      <c r="F1119" s="5">
        <v>39099.18</v>
      </c>
    </row>
    <row r="1120" spans="1:6" x14ac:dyDescent="0.25">
      <c r="A1120" t="s">
        <v>44</v>
      </c>
      <c r="B1120">
        <v>2019</v>
      </c>
      <c r="C1120">
        <v>15</v>
      </c>
      <c r="D1120" s="5">
        <f>SUMIFS('Video Digital'!$E:$E,'Video Digital'!B:B,A1120,'Video Digital'!C:C,B1120,'Video Digital'!D:D,C1120)</f>
        <v>0</v>
      </c>
      <c r="E1120" s="5">
        <f>SUMIFS('All Digital'!$E:$E,'All Digital'!B:B,A1120,'All Digital'!C:C,B1120,'All Digital'!D:D,C1120)-D1120</f>
        <v>0</v>
      </c>
      <c r="F1120" s="5">
        <v>43488.6</v>
      </c>
    </row>
    <row r="1121" spans="1:9" x14ac:dyDescent="0.25">
      <c r="A1121" t="s">
        <v>44</v>
      </c>
      <c r="B1121">
        <v>2019</v>
      </c>
      <c r="C1121">
        <v>16</v>
      </c>
      <c r="D1121" s="5">
        <f>SUMIFS('Video Digital'!$E:$E,'Video Digital'!B:B,A1121,'Video Digital'!C:C,B1121,'Video Digital'!D:D,C1121)</f>
        <v>0</v>
      </c>
      <c r="E1121" s="5">
        <f>SUMIFS('All Digital'!$E:$E,'All Digital'!B:B,A1121,'All Digital'!C:C,B1121,'All Digital'!D:D,C1121)-D1121</f>
        <v>2946</v>
      </c>
      <c r="F1121" s="5">
        <v>43341.49</v>
      </c>
    </row>
    <row r="1122" spans="1:9" x14ac:dyDescent="0.25">
      <c r="A1122" t="s">
        <v>44</v>
      </c>
      <c r="B1122">
        <v>2019</v>
      </c>
      <c r="C1122">
        <v>17</v>
      </c>
      <c r="D1122" s="5">
        <f>SUMIFS('Video Digital'!$E:$E,'Video Digital'!B:B,A1122,'Video Digital'!C:C,B1122,'Video Digital'!D:D,C1122)</f>
        <v>7822</v>
      </c>
      <c r="E1122" s="5">
        <f>SUMIFS('All Digital'!$E:$E,'All Digital'!B:B,A1122,'All Digital'!C:C,B1122,'All Digital'!D:D,C1122)-D1122</f>
        <v>107524</v>
      </c>
      <c r="F1122" s="5">
        <v>42665.200000000004</v>
      </c>
    </row>
    <row r="1123" spans="1:9" x14ac:dyDescent="0.25">
      <c r="A1123" t="s">
        <v>45</v>
      </c>
      <c r="B1123">
        <v>2017</v>
      </c>
      <c r="C1123">
        <v>1</v>
      </c>
      <c r="D1123" s="5">
        <f>SUMIFS('Video Digital'!$E:$E,'Video Digital'!B:B,A1123,'Video Digital'!C:C,B1123,'Video Digital'!D:D,C1123)</f>
        <v>0</v>
      </c>
      <c r="E1123" s="5">
        <f>SUMIFS('All Digital'!$E:$E,'All Digital'!B:B,A1123,'All Digital'!C:C,B1123,'All Digital'!D:D,C1123)-D1123</f>
        <v>0</v>
      </c>
      <c r="F1123" s="5">
        <v>19689.060000000001</v>
      </c>
    </row>
    <row r="1124" spans="1:9" x14ac:dyDescent="0.25">
      <c r="A1124" t="s">
        <v>45</v>
      </c>
      <c r="B1124">
        <v>2017</v>
      </c>
      <c r="C1124">
        <v>2</v>
      </c>
      <c r="D1124" s="5">
        <f>SUMIFS('Video Digital'!$E:$E,'Video Digital'!B:B,A1124,'Video Digital'!C:C,B1124,'Video Digital'!D:D,C1124)</f>
        <v>0</v>
      </c>
      <c r="E1124" s="5">
        <f>SUMIFS('All Digital'!$E:$E,'All Digital'!B:B,A1124,'All Digital'!C:C,B1124,'All Digital'!D:D,C1124)-D1124</f>
        <v>0</v>
      </c>
      <c r="F1124" s="5">
        <v>15763.94</v>
      </c>
      <c r="G1124" s="36">
        <v>246.84</v>
      </c>
      <c r="H1124" s="36">
        <v>205.71</v>
      </c>
      <c r="I1124" s="36">
        <v>234.52999999999997</v>
      </c>
    </row>
    <row r="1125" spans="1:9" x14ac:dyDescent="0.25">
      <c r="A1125" t="s">
        <v>45</v>
      </c>
      <c r="B1125">
        <v>2017</v>
      </c>
      <c r="C1125">
        <v>3</v>
      </c>
      <c r="D1125" s="5">
        <f>SUMIFS('Video Digital'!$E:$E,'Video Digital'!B:B,A1125,'Video Digital'!C:C,B1125,'Video Digital'!D:D,C1125)</f>
        <v>0</v>
      </c>
      <c r="E1125" s="5">
        <f>SUMIFS('All Digital'!$E:$E,'All Digital'!B:B,A1125,'All Digital'!C:C,B1125,'All Digital'!D:D,C1125)-D1125</f>
        <v>0</v>
      </c>
      <c r="F1125" s="5">
        <v>11208.08</v>
      </c>
      <c r="G1125" s="36">
        <v>274.78999999999996</v>
      </c>
      <c r="H1125" s="36">
        <v>228.95000000000002</v>
      </c>
      <c r="I1125" s="36">
        <v>261.06</v>
      </c>
    </row>
    <row r="1126" spans="1:9" x14ac:dyDescent="0.25">
      <c r="A1126" t="s">
        <v>45</v>
      </c>
      <c r="B1126">
        <v>2017</v>
      </c>
      <c r="C1126">
        <v>4</v>
      </c>
      <c r="D1126" s="5">
        <f>SUMIFS('Video Digital'!$E:$E,'Video Digital'!B:B,A1126,'Video Digital'!C:C,B1126,'Video Digital'!D:D,C1126)</f>
        <v>0</v>
      </c>
      <c r="E1126" s="5">
        <f>SUMIFS('All Digital'!$E:$E,'All Digital'!B:B,A1126,'All Digital'!C:C,B1126,'All Digital'!D:D,C1126)-D1126</f>
        <v>0</v>
      </c>
      <c r="F1126" s="5">
        <v>10733.630000000001</v>
      </c>
      <c r="G1126" s="36">
        <v>341.97</v>
      </c>
      <c r="H1126" s="36">
        <v>284.98</v>
      </c>
      <c r="I1126" s="36">
        <v>324.86</v>
      </c>
    </row>
    <row r="1127" spans="1:9" x14ac:dyDescent="0.25">
      <c r="A1127" t="s">
        <v>45</v>
      </c>
      <c r="B1127">
        <v>2017</v>
      </c>
      <c r="C1127">
        <v>5</v>
      </c>
      <c r="D1127" s="5">
        <f>SUMIFS('Video Digital'!$E:$E,'Video Digital'!B:B,A1127,'Video Digital'!C:C,B1127,'Video Digital'!D:D,C1127)</f>
        <v>0</v>
      </c>
      <c r="E1127" s="5">
        <f>SUMIFS('All Digital'!$E:$E,'All Digital'!B:B,A1127,'All Digital'!C:C,B1127,'All Digital'!D:D,C1127)-D1127</f>
        <v>0</v>
      </c>
      <c r="F1127" s="5">
        <v>11903.810000000001</v>
      </c>
      <c r="G1127" s="36">
        <v>220.15</v>
      </c>
      <c r="H1127" s="36">
        <v>183.45</v>
      </c>
      <c r="I1127" s="36">
        <v>209.14000000000004</v>
      </c>
    </row>
    <row r="1128" spans="1:9" x14ac:dyDescent="0.25">
      <c r="A1128" t="s">
        <v>45</v>
      </c>
      <c r="B1128">
        <v>2017</v>
      </c>
      <c r="C1128">
        <v>6</v>
      </c>
      <c r="D1128" s="5">
        <f>SUMIFS('Video Digital'!$E:$E,'Video Digital'!B:B,A1128,'Video Digital'!C:C,B1128,'Video Digital'!D:D,C1128)</f>
        <v>0</v>
      </c>
      <c r="E1128" s="5">
        <f>SUMIFS('All Digital'!$E:$E,'All Digital'!B:B,A1128,'All Digital'!C:C,B1128,'All Digital'!D:D,C1128)-D1128</f>
        <v>0</v>
      </c>
      <c r="F1128" s="5">
        <v>13271.289999999999</v>
      </c>
      <c r="G1128" s="36">
        <v>245.66</v>
      </c>
      <c r="H1128" s="36">
        <v>204.70999999999998</v>
      </c>
      <c r="I1128" s="36">
        <v>233.36</v>
      </c>
    </row>
    <row r="1129" spans="1:9" x14ac:dyDescent="0.25">
      <c r="A1129" t="s">
        <v>45</v>
      </c>
      <c r="B1129">
        <v>2017</v>
      </c>
      <c r="C1129">
        <v>7</v>
      </c>
      <c r="D1129" s="5">
        <f>SUMIFS('Video Digital'!$E:$E,'Video Digital'!B:B,A1129,'Video Digital'!C:C,B1129,'Video Digital'!D:D,C1129)</f>
        <v>0</v>
      </c>
      <c r="E1129" s="5">
        <f>SUMIFS('All Digital'!$E:$E,'All Digital'!B:B,A1129,'All Digital'!C:C,B1129,'All Digital'!D:D,C1129)-D1129</f>
        <v>0</v>
      </c>
      <c r="F1129" s="5">
        <v>13868.12</v>
      </c>
      <c r="G1129" s="36">
        <v>248.76000000000002</v>
      </c>
      <c r="H1129" s="36">
        <v>207.25</v>
      </c>
      <c r="I1129" s="36">
        <v>236.3</v>
      </c>
    </row>
    <row r="1130" spans="1:9" x14ac:dyDescent="0.25">
      <c r="A1130" t="s">
        <v>45</v>
      </c>
      <c r="B1130">
        <v>2017</v>
      </c>
      <c r="C1130">
        <v>8</v>
      </c>
      <c r="D1130" s="5">
        <f>SUMIFS('Video Digital'!$E:$E,'Video Digital'!B:B,A1130,'Video Digital'!C:C,B1130,'Video Digital'!D:D,C1130)</f>
        <v>0</v>
      </c>
      <c r="E1130" s="5">
        <f>SUMIFS('All Digital'!$E:$E,'All Digital'!B:B,A1130,'All Digital'!C:C,B1130,'All Digital'!D:D,C1130)-D1130</f>
        <v>0</v>
      </c>
      <c r="F1130" s="5">
        <v>12023.85</v>
      </c>
      <c r="G1130" s="36">
        <v>213.14</v>
      </c>
      <c r="H1130" s="36">
        <v>177.5</v>
      </c>
      <c r="I1130" s="36">
        <v>202.49</v>
      </c>
    </row>
    <row r="1131" spans="1:9" x14ac:dyDescent="0.25">
      <c r="A1131" t="s">
        <v>45</v>
      </c>
      <c r="B1131">
        <v>2017</v>
      </c>
      <c r="C1131">
        <v>9</v>
      </c>
      <c r="D1131" s="5">
        <f>SUMIFS('Video Digital'!$E:$E,'Video Digital'!B:B,A1131,'Video Digital'!C:C,B1131,'Video Digital'!D:D,C1131)</f>
        <v>0</v>
      </c>
      <c r="E1131" s="5">
        <f>SUMIFS('All Digital'!$E:$E,'All Digital'!B:B,A1131,'All Digital'!C:C,B1131,'All Digital'!D:D,C1131)-D1131</f>
        <v>0</v>
      </c>
      <c r="F1131" s="5">
        <v>11339.24</v>
      </c>
      <c r="G1131" s="36">
        <v>205.19</v>
      </c>
      <c r="H1131" s="36">
        <v>170.98</v>
      </c>
      <c r="I1131" s="36">
        <v>194.90999999999997</v>
      </c>
    </row>
    <row r="1132" spans="1:9" x14ac:dyDescent="0.25">
      <c r="A1132" t="s">
        <v>45</v>
      </c>
      <c r="B1132">
        <v>2017</v>
      </c>
      <c r="C1132">
        <v>10</v>
      </c>
      <c r="D1132" s="5">
        <f>SUMIFS('Video Digital'!$E:$E,'Video Digital'!B:B,A1132,'Video Digital'!C:C,B1132,'Video Digital'!D:D,C1132)</f>
        <v>0</v>
      </c>
      <c r="E1132" s="5">
        <f>SUMIFS('All Digital'!$E:$E,'All Digital'!B:B,A1132,'All Digital'!C:C,B1132,'All Digital'!D:D,C1132)-D1132</f>
        <v>0</v>
      </c>
      <c r="F1132" s="5">
        <v>10701.19</v>
      </c>
      <c r="G1132" s="36">
        <v>246.63</v>
      </c>
      <c r="H1132" s="36">
        <v>205.53</v>
      </c>
      <c r="I1132" s="36">
        <v>234.32</v>
      </c>
    </row>
    <row r="1133" spans="1:9" x14ac:dyDescent="0.25">
      <c r="A1133" t="s">
        <v>45</v>
      </c>
      <c r="B1133">
        <v>2017</v>
      </c>
      <c r="C1133">
        <v>11</v>
      </c>
      <c r="D1133" s="5">
        <f>SUMIFS('Video Digital'!$E:$E,'Video Digital'!B:B,A1133,'Video Digital'!C:C,B1133,'Video Digital'!D:D,C1133)</f>
        <v>0</v>
      </c>
      <c r="E1133" s="5">
        <f>SUMIFS('All Digital'!$E:$E,'All Digital'!B:B,A1133,'All Digital'!C:C,B1133,'All Digital'!D:D,C1133)-D1133</f>
        <v>0</v>
      </c>
      <c r="F1133" s="5">
        <v>11855.79</v>
      </c>
      <c r="G1133" s="36">
        <v>213.61</v>
      </c>
      <c r="H1133" s="36">
        <v>177.99</v>
      </c>
      <c r="I1133" s="36">
        <v>202.92000000000002</v>
      </c>
    </row>
    <row r="1134" spans="1:9" x14ac:dyDescent="0.25">
      <c r="A1134" t="s">
        <v>45</v>
      </c>
      <c r="B1134">
        <v>2017</v>
      </c>
      <c r="C1134">
        <v>12</v>
      </c>
      <c r="D1134" s="5">
        <f>SUMIFS('Video Digital'!$E:$E,'Video Digital'!B:B,A1134,'Video Digital'!C:C,B1134,'Video Digital'!D:D,C1134)</f>
        <v>0</v>
      </c>
      <c r="E1134" s="5">
        <f>SUMIFS('All Digital'!$E:$E,'All Digital'!B:B,A1134,'All Digital'!C:C,B1134,'All Digital'!D:D,C1134)-D1134</f>
        <v>0</v>
      </c>
      <c r="F1134" s="5">
        <v>10717.55</v>
      </c>
    </row>
    <row r="1135" spans="1:9" x14ac:dyDescent="0.25">
      <c r="A1135" t="s">
        <v>45</v>
      </c>
      <c r="B1135">
        <v>2017</v>
      </c>
      <c r="C1135">
        <v>13</v>
      </c>
      <c r="D1135" s="5">
        <f>SUMIFS('Video Digital'!$E:$E,'Video Digital'!B:B,A1135,'Video Digital'!C:C,B1135,'Video Digital'!D:D,C1135)</f>
        <v>0</v>
      </c>
      <c r="E1135" s="5">
        <f>SUMIFS('All Digital'!$E:$E,'All Digital'!B:B,A1135,'All Digital'!C:C,B1135,'All Digital'!D:D,C1135)-D1135</f>
        <v>0</v>
      </c>
      <c r="F1135" s="5">
        <v>9936</v>
      </c>
    </row>
    <row r="1136" spans="1:9" x14ac:dyDescent="0.25">
      <c r="A1136" t="s">
        <v>45</v>
      </c>
      <c r="B1136">
        <v>2017</v>
      </c>
      <c r="C1136">
        <v>14</v>
      </c>
      <c r="D1136" s="5">
        <f>SUMIFS('Video Digital'!$E:$E,'Video Digital'!B:B,A1136,'Video Digital'!C:C,B1136,'Video Digital'!D:D,C1136)</f>
        <v>0</v>
      </c>
      <c r="E1136" s="5">
        <f>SUMIFS('All Digital'!$E:$E,'All Digital'!B:B,A1136,'All Digital'!C:C,B1136,'All Digital'!D:D,C1136)-D1136</f>
        <v>0</v>
      </c>
      <c r="F1136" s="5">
        <v>8498.0500000000011</v>
      </c>
    </row>
    <row r="1137" spans="1:6" x14ac:dyDescent="0.25">
      <c r="A1137" t="s">
        <v>45</v>
      </c>
      <c r="B1137">
        <v>2017</v>
      </c>
      <c r="C1137">
        <v>15</v>
      </c>
      <c r="D1137" s="5">
        <f>SUMIFS('Video Digital'!$E:$E,'Video Digital'!B:B,A1137,'Video Digital'!C:C,B1137,'Video Digital'!D:D,C1137)</f>
        <v>0</v>
      </c>
      <c r="E1137" s="5">
        <f>SUMIFS('All Digital'!$E:$E,'All Digital'!B:B,A1137,'All Digital'!C:C,B1137,'All Digital'!D:D,C1137)-D1137</f>
        <v>0</v>
      </c>
      <c r="F1137" s="5">
        <v>9387.24</v>
      </c>
    </row>
    <row r="1138" spans="1:6" x14ac:dyDescent="0.25">
      <c r="A1138" t="s">
        <v>45</v>
      </c>
      <c r="B1138">
        <v>2017</v>
      </c>
      <c r="C1138">
        <v>16</v>
      </c>
      <c r="D1138" s="5">
        <f>SUMIFS('Video Digital'!$E:$E,'Video Digital'!B:B,A1138,'Video Digital'!C:C,B1138,'Video Digital'!D:D,C1138)</f>
        <v>0</v>
      </c>
      <c r="E1138" s="5">
        <f>SUMIFS('All Digital'!$E:$E,'All Digital'!B:B,A1138,'All Digital'!C:C,B1138,'All Digital'!D:D,C1138)-D1138</f>
        <v>0</v>
      </c>
      <c r="F1138" s="5">
        <v>13057.43</v>
      </c>
    </row>
    <row r="1139" spans="1:6" x14ac:dyDescent="0.25">
      <c r="A1139" t="s">
        <v>45</v>
      </c>
      <c r="B1139">
        <v>2017</v>
      </c>
      <c r="C1139">
        <v>17</v>
      </c>
      <c r="D1139" s="5">
        <f>SUMIFS('Video Digital'!$E:$E,'Video Digital'!B:B,A1139,'Video Digital'!C:C,B1139,'Video Digital'!D:D,C1139)</f>
        <v>0</v>
      </c>
      <c r="E1139" s="5">
        <f>SUMIFS('All Digital'!$E:$E,'All Digital'!B:B,A1139,'All Digital'!C:C,B1139,'All Digital'!D:D,C1139)-D1139</f>
        <v>0</v>
      </c>
      <c r="F1139" s="5">
        <v>10560.060000000001</v>
      </c>
    </row>
    <row r="1140" spans="1:6" x14ac:dyDescent="0.25">
      <c r="A1140" t="s">
        <v>45</v>
      </c>
      <c r="B1140">
        <v>2017</v>
      </c>
      <c r="C1140">
        <v>18</v>
      </c>
      <c r="D1140" s="5">
        <f>SUMIFS('Video Digital'!$E:$E,'Video Digital'!B:B,A1140,'Video Digital'!C:C,B1140,'Video Digital'!D:D,C1140)</f>
        <v>0</v>
      </c>
      <c r="E1140" s="5">
        <f>SUMIFS('All Digital'!$E:$E,'All Digital'!B:B,A1140,'All Digital'!C:C,B1140,'All Digital'!D:D,C1140)-D1140</f>
        <v>0</v>
      </c>
      <c r="F1140" s="5">
        <v>8186.92</v>
      </c>
    </row>
    <row r="1141" spans="1:6" x14ac:dyDescent="0.25">
      <c r="A1141" t="s">
        <v>45</v>
      </c>
      <c r="B1141">
        <v>2017</v>
      </c>
      <c r="C1141">
        <v>19</v>
      </c>
      <c r="D1141" s="5">
        <f>SUMIFS('Video Digital'!$E:$E,'Video Digital'!B:B,A1141,'Video Digital'!C:C,B1141,'Video Digital'!D:D,C1141)</f>
        <v>0</v>
      </c>
      <c r="E1141" s="5">
        <f>SUMIFS('All Digital'!$E:$E,'All Digital'!B:B,A1141,'All Digital'!C:C,B1141,'All Digital'!D:D,C1141)-D1141</f>
        <v>0</v>
      </c>
      <c r="F1141" s="5">
        <v>8749.7000000000007</v>
      </c>
    </row>
    <row r="1142" spans="1:6" x14ac:dyDescent="0.25">
      <c r="A1142" t="s">
        <v>45</v>
      </c>
      <c r="B1142">
        <v>2017</v>
      </c>
      <c r="C1142">
        <v>20</v>
      </c>
      <c r="D1142" s="5">
        <f>SUMIFS('Video Digital'!$E:$E,'Video Digital'!B:B,A1142,'Video Digital'!C:C,B1142,'Video Digital'!D:D,C1142)</f>
        <v>0</v>
      </c>
      <c r="E1142" s="5">
        <f>SUMIFS('All Digital'!$E:$E,'All Digital'!B:B,A1142,'All Digital'!C:C,B1142,'All Digital'!D:D,C1142)-D1142</f>
        <v>0</v>
      </c>
      <c r="F1142" s="5">
        <v>7681.8300000000008</v>
      </c>
    </row>
    <row r="1143" spans="1:6" x14ac:dyDescent="0.25">
      <c r="A1143" t="s">
        <v>45</v>
      </c>
      <c r="B1143">
        <v>2017</v>
      </c>
      <c r="C1143">
        <v>21</v>
      </c>
      <c r="D1143" s="5">
        <f>SUMIFS('Video Digital'!$E:$E,'Video Digital'!B:B,A1143,'Video Digital'!C:C,B1143,'Video Digital'!D:D,C1143)</f>
        <v>0</v>
      </c>
      <c r="E1143" s="5">
        <f>SUMIFS('All Digital'!$E:$E,'All Digital'!B:B,A1143,'All Digital'!C:C,B1143,'All Digital'!D:D,C1143)-D1143</f>
        <v>0</v>
      </c>
      <c r="F1143" s="5">
        <v>7234.96</v>
      </c>
    </row>
    <row r="1144" spans="1:6" x14ac:dyDescent="0.25">
      <c r="A1144" t="s">
        <v>45</v>
      </c>
      <c r="B1144">
        <v>2017</v>
      </c>
      <c r="C1144">
        <v>22</v>
      </c>
      <c r="D1144" s="5">
        <f>SUMIFS('Video Digital'!$E:$E,'Video Digital'!B:B,A1144,'Video Digital'!C:C,B1144,'Video Digital'!D:D,C1144)</f>
        <v>0</v>
      </c>
      <c r="E1144" s="5">
        <f>SUMIFS('All Digital'!$E:$E,'All Digital'!B:B,A1144,'All Digital'!C:C,B1144,'All Digital'!D:D,C1144)-D1144</f>
        <v>0</v>
      </c>
      <c r="F1144" s="5">
        <v>6343.5400000000009</v>
      </c>
    </row>
    <row r="1145" spans="1:6" x14ac:dyDescent="0.25">
      <c r="A1145" t="s">
        <v>45</v>
      </c>
      <c r="B1145">
        <v>2017</v>
      </c>
      <c r="C1145">
        <v>23</v>
      </c>
      <c r="D1145" s="5">
        <f>SUMIFS('Video Digital'!$E:$E,'Video Digital'!B:B,A1145,'Video Digital'!C:C,B1145,'Video Digital'!D:D,C1145)</f>
        <v>0</v>
      </c>
      <c r="E1145" s="5">
        <f>SUMIFS('All Digital'!$E:$E,'All Digital'!B:B,A1145,'All Digital'!C:C,B1145,'All Digital'!D:D,C1145)-D1145</f>
        <v>0</v>
      </c>
      <c r="F1145" s="5">
        <v>5470.39</v>
      </c>
    </row>
    <row r="1146" spans="1:6" x14ac:dyDescent="0.25">
      <c r="A1146" t="s">
        <v>45</v>
      </c>
      <c r="B1146">
        <v>2017</v>
      </c>
      <c r="C1146">
        <v>24</v>
      </c>
      <c r="D1146" s="5">
        <f>SUMIFS('Video Digital'!$E:$E,'Video Digital'!B:B,A1146,'Video Digital'!C:C,B1146,'Video Digital'!D:D,C1146)</f>
        <v>0</v>
      </c>
      <c r="E1146" s="5">
        <f>SUMIFS('All Digital'!$E:$E,'All Digital'!B:B,A1146,'All Digital'!C:C,B1146,'All Digital'!D:D,C1146)-D1146</f>
        <v>0</v>
      </c>
      <c r="F1146" s="5">
        <v>5193.5300000000007</v>
      </c>
    </row>
    <row r="1147" spans="1:6" x14ac:dyDescent="0.25">
      <c r="A1147" t="s">
        <v>45</v>
      </c>
      <c r="B1147">
        <v>2017</v>
      </c>
      <c r="C1147">
        <v>25</v>
      </c>
      <c r="D1147" s="5">
        <f>SUMIFS('Video Digital'!$E:$E,'Video Digital'!B:B,A1147,'Video Digital'!C:C,B1147,'Video Digital'!D:D,C1147)</f>
        <v>0</v>
      </c>
      <c r="E1147" s="5">
        <f>SUMIFS('All Digital'!$E:$E,'All Digital'!B:B,A1147,'All Digital'!C:C,B1147,'All Digital'!D:D,C1147)-D1147</f>
        <v>0</v>
      </c>
      <c r="F1147" s="5">
        <v>4109.9699999999993</v>
      </c>
    </row>
    <row r="1148" spans="1:6" x14ac:dyDescent="0.25">
      <c r="A1148" t="s">
        <v>45</v>
      </c>
      <c r="B1148">
        <v>2017</v>
      </c>
      <c r="C1148">
        <v>26</v>
      </c>
      <c r="D1148" s="5">
        <f>SUMIFS('Video Digital'!$E:$E,'Video Digital'!B:B,A1148,'Video Digital'!C:C,B1148,'Video Digital'!D:D,C1148)</f>
        <v>0</v>
      </c>
      <c r="E1148" s="5">
        <f>SUMIFS('All Digital'!$E:$E,'All Digital'!B:B,A1148,'All Digital'!C:C,B1148,'All Digital'!D:D,C1148)-D1148</f>
        <v>0</v>
      </c>
      <c r="F1148" s="5">
        <v>3159.01</v>
      </c>
    </row>
    <row r="1149" spans="1:6" x14ac:dyDescent="0.25">
      <c r="A1149" t="s">
        <v>45</v>
      </c>
      <c r="B1149">
        <v>2017</v>
      </c>
      <c r="C1149">
        <v>27</v>
      </c>
      <c r="D1149" s="5">
        <f>SUMIFS('Video Digital'!$E:$E,'Video Digital'!B:B,A1149,'Video Digital'!C:C,B1149,'Video Digital'!D:D,C1149)</f>
        <v>0</v>
      </c>
      <c r="E1149" s="5">
        <f>SUMIFS('All Digital'!$E:$E,'All Digital'!B:B,A1149,'All Digital'!C:C,B1149,'All Digital'!D:D,C1149)-D1149</f>
        <v>0</v>
      </c>
      <c r="F1149" s="5">
        <v>4037.5199999999995</v>
      </c>
    </row>
    <row r="1150" spans="1:6" x14ac:dyDescent="0.25">
      <c r="A1150" t="s">
        <v>45</v>
      </c>
      <c r="B1150">
        <v>2017</v>
      </c>
      <c r="C1150">
        <v>28</v>
      </c>
      <c r="D1150" s="5">
        <f>SUMIFS('Video Digital'!$E:$E,'Video Digital'!B:B,A1150,'Video Digital'!C:C,B1150,'Video Digital'!D:D,C1150)</f>
        <v>0</v>
      </c>
      <c r="E1150" s="5">
        <f>SUMIFS('All Digital'!$E:$E,'All Digital'!B:B,A1150,'All Digital'!C:C,B1150,'All Digital'!D:D,C1150)-D1150</f>
        <v>0</v>
      </c>
      <c r="F1150" s="5">
        <v>3946.7000000000003</v>
      </c>
    </row>
    <row r="1151" spans="1:6" x14ac:dyDescent="0.25">
      <c r="A1151" t="s">
        <v>45</v>
      </c>
      <c r="B1151">
        <v>2017</v>
      </c>
      <c r="C1151">
        <v>29</v>
      </c>
      <c r="D1151" s="5">
        <f>SUMIFS('Video Digital'!$E:$E,'Video Digital'!B:B,A1151,'Video Digital'!C:C,B1151,'Video Digital'!D:D,C1151)</f>
        <v>0</v>
      </c>
      <c r="E1151" s="5">
        <f>SUMIFS('All Digital'!$E:$E,'All Digital'!B:B,A1151,'All Digital'!C:C,B1151,'All Digital'!D:D,C1151)-D1151</f>
        <v>0</v>
      </c>
      <c r="F1151" s="5">
        <v>4006.9900000000002</v>
      </c>
    </row>
    <row r="1152" spans="1:6" x14ac:dyDescent="0.25">
      <c r="A1152" t="s">
        <v>45</v>
      </c>
      <c r="B1152">
        <v>2017</v>
      </c>
      <c r="C1152">
        <v>30</v>
      </c>
      <c r="D1152" s="5">
        <f>SUMIFS('Video Digital'!$E:$E,'Video Digital'!B:B,A1152,'Video Digital'!C:C,B1152,'Video Digital'!D:D,C1152)</f>
        <v>0</v>
      </c>
      <c r="E1152" s="5">
        <f>SUMIFS('All Digital'!$E:$E,'All Digital'!B:B,A1152,'All Digital'!C:C,B1152,'All Digital'!D:D,C1152)-D1152</f>
        <v>0</v>
      </c>
      <c r="F1152" s="5">
        <v>3617.1800000000003</v>
      </c>
    </row>
    <row r="1153" spans="1:9" x14ac:dyDescent="0.25">
      <c r="A1153" t="s">
        <v>45</v>
      </c>
      <c r="B1153">
        <v>2017</v>
      </c>
      <c r="C1153">
        <v>31</v>
      </c>
      <c r="D1153" s="5">
        <f>SUMIFS('Video Digital'!$E:$E,'Video Digital'!B:B,A1153,'Video Digital'!C:C,B1153,'Video Digital'!D:D,C1153)</f>
        <v>0</v>
      </c>
      <c r="E1153" s="5">
        <f>SUMIFS('All Digital'!$E:$E,'All Digital'!B:B,A1153,'All Digital'!C:C,B1153,'All Digital'!D:D,C1153)-D1153</f>
        <v>0</v>
      </c>
      <c r="F1153" s="5">
        <v>3505.58</v>
      </c>
    </row>
    <row r="1154" spans="1:9" x14ac:dyDescent="0.25">
      <c r="A1154" t="s">
        <v>45</v>
      </c>
      <c r="B1154">
        <v>2017</v>
      </c>
      <c r="C1154">
        <v>32</v>
      </c>
      <c r="D1154" s="5">
        <f>SUMIFS('Video Digital'!$E:$E,'Video Digital'!B:B,A1154,'Video Digital'!C:C,B1154,'Video Digital'!D:D,C1154)</f>
        <v>0</v>
      </c>
      <c r="E1154" s="5">
        <f>SUMIFS('All Digital'!$E:$E,'All Digital'!B:B,A1154,'All Digital'!C:C,B1154,'All Digital'!D:D,C1154)-D1154</f>
        <v>0</v>
      </c>
      <c r="F1154" s="5">
        <v>4358.24</v>
      </c>
    </row>
    <row r="1155" spans="1:9" x14ac:dyDescent="0.25">
      <c r="A1155" t="s">
        <v>45</v>
      </c>
      <c r="B1155">
        <v>2017</v>
      </c>
      <c r="C1155">
        <v>33</v>
      </c>
      <c r="D1155" s="5">
        <f>SUMIFS('Video Digital'!$E:$E,'Video Digital'!B:B,A1155,'Video Digital'!C:C,B1155,'Video Digital'!D:D,C1155)</f>
        <v>0</v>
      </c>
      <c r="E1155" s="5">
        <f>SUMIFS('All Digital'!$E:$E,'All Digital'!B:B,A1155,'All Digital'!C:C,B1155,'All Digital'!D:D,C1155)-D1155</f>
        <v>0</v>
      </c>
      <c r="F1155" s="5">
        <v>4985.0200000000004</v>
      </c>
    </row>
    <row r="1156" spans="1:9" x14ac:dyDescent="0.25">
      <c r="A1156" t="s">
        <v>45</v>
      </c>
      <c r="B1156">
        <v>2017</v>
      </c>
      <c r="C1156">
        <v>34</v>
      </c>
      <c r="D1156" s="5">
        <f>SUMIFS('Video Digital'!$E:$E,'Video Digital'!B:B,A1156,'Video Digital'!C:C,B1156,'Video Digital'!D:D,C1156)</f>
        <v>0</v>
      </c>
      <c r="E1156" s="5">
        <f>SUMIFS('All Digital'!$E:$E,'All Digital'!B:B,A1156,'All Digital'!C:C,B1156,'All Digital'!D:D,C1156)-D1156</f>
        <v>0</v>
      </c>
      <c r="F1156" s="5">
        <v>7297.2999999999993</v>
      </c>
    </row>
    <row r="1157" spans="1:9" x14ac:dyDescent="0.25">
      <c r="A1157" t="s">
        <v>45</v>
      </c>
      <c r="B1157">
        <v>2017</v>
      </c>
      <c r="C1157">
        <v>35</v>
      </c>
      <c r="D1157" s="5">
        <f>SUMIFS('Video Digital'!$E:$E,'Video Digital'!B:B,A1157,'Video Digital'!C:C,B1157,'Video Digital'!D:D,C1157)</f>
        <v>0</v>
      </c>
      <c r="E1157" s="5">
        <f>SUMIFS('All Digital'!$E:$E,'All Digital'!B:B,A1157,'All Digital'!C:C,B1157,'All Digital'!D:D,C1157)-D1157</f>
        <v>0</v>
      </c>
      <c r="F1157" s="5">
        <v>10412.24</v>
      </c>
    </row>
    <row r="1158" spans="1:9" x14ac:dyDescent="0.25">
      <c r="A1158" t="s">
        <v>45</v>
      </c>
      <c r="B1158">
        <v>2017</v>
      </c>
      <c r="C1158">
        <v>36</v>
      </c>
      <c r="D1158" s="5">
        <f>SUMIFS('Video Digital'!$E:$E,'Video Digital'!B:B,A1158,'Video Digital'!C:C,B1158,'Video Digital'!D:D,C1158)</f>
        <v>0</v>
      </c>
      <c r="E1158" s="5">
        <f>SUMIFS('All Digital'!$E:$E,'All Digital'!B:B,A1158,'All Digital'!C:C,B1158,'All Digital'!D:D,C1158)-D1158</f>
        <v>0</v>
      </c>
      <c r="F1158" s="5">
        <v>14580.369999999999</v>
      </c>
      <c r="G1158" s="37">
        <v>247.84</v>
      </c>
      <c r="H1158" s="37">
        <v>246.61999999999998</v>
      </c>
      <c r="I1158" s="37">
        <v>246.96</v>
      </c>
    </row>
    <row r="1159" spans="1:9" x14ac:dyDescent="0.25">
      <c r="A1159" t="s">
        <v>45</v>
      </c>
      <c r="B1159">
        <v>2017</v>
      </c>
      <c r="C1159">
        <v>37</v>
      </c>
      <c r="D1159" s="5">
        <f>SUMIFS('Video Digital'!$E:$E,'Video Digital'!B:B,A1159,'Video Digital'!C:C,B1159,'Video Digital'!D:D,C1159)</f>
        <v>0</v>
      </c>
      <c r="E1159" s="5">
        <f>SUMIFS('All Digital'!$E:$E,'All Digital'!B:B,A1159,'All Digital'!C:C,B1159,'All Digital'!D:D,C1159)-D1159</f>
        <v>0</v>
      </c>
      <c r="F1159" s="5">
        <v>19297.77</v>
      </c>
      <c r="G1159" s="37">
        <v>243.66000000000003</v>
      </c>
      <c r="H1159" s="37">
        <v>243.66000000000003</v>
      </c>
      <c r="I1159" s="37">
        <v>243.66000000000003</v>
      </c>
    </row>
    <row r="1160" spans="1:9" x14ac:dyDescent="0.25">
      <c r="A1160" t="s">
        <v>45</v>
      </c>
      <c r="B1160">
        <v>2017</v>
      </c>
      <c r="C1160">
        <v>38</v>
      </c>
      <c r="D1160" s="5">
        <f>SUMIFS('Video Digital'!$E:$E,'Video Digital'!B:B,A1160,'Video Digital'!C:C,B1160,'Video Digital'!D:D,C1160)</f>
        <v>0</v>
      </c>
      <c r="E1160" s="5">
        <f>SUMIFS('All Digital'!$E:$E,'All Digital'!B:B,A1160,'All Digital'!C:C,B1160,'All Digital'!D:D,C1160)-D1160</f>
        <v>0</v>
      </c>
      <c r="F1160" s="5">
        <v>19700.28</v>
      </c>
      <c r="G1160" s="37">
        <v>273.26</v>
      </c>
      <c r="H1160" s="37">
        <v>273.09000000000003</v>
      </c>
      <c r="I1160" s="37">
        <v>273.26</v>
      </c>
    </row>
    <row r="1161" spans="1:9" x14ac:dyDescent="0.25">
      <c r="A1161" t="s">
        <v>45</v>
      </c>
      <c r="B1161">
        <v>2017</v>
      </c>
      <c r="C1161">
        <v>39</v>
      </c>
      <c r="D1161" s="5">
        <f>SUMIFS('Video Digital'!$E:$E,'Video Digital'!B:B,A1161,'Video Digital'!C:C,B1161,'Video Digital'!D:D,C1161)</f>
        <v>0</v>
      </c>
      <c r="E1161" s="5">
        <f>SUMIFS('All Digital'!$E:$E,'All Digital'!B:B,A1161,'All Digital'!C:C,B1161,'All Digital'!D:D,C1161)-D1161</f>
        <v>0</v>
      </c>
      <c r="F1161" s="5">
        <v>21531.16</v>
      </c>
      <c r="G1161" s="37">
        <v>330.7</v>
      </c>
      <c r="H1161" s="37">
        <v>330.82000000000005</v>
      </c>
      <c r="I1161" s="37">
        <v>331.2</v>
      </c>
    </row>
    <row r="1162" spans="1:9" x14ac:dyDescent="0.25">
      <c r="A1162" t="s">
        <v>45</v>
      </c>
      <c r="B1162">
        <v>2017</v>
      </c>
      <c r="C1162">
        <v>40</v>
      </c>
      <c r="D1162" s="5">
        <f>SUMIFS('Video Digital'!$E:$E,'Video Digital'!B:B,A1162,'Video Digital'!C:C,B1162,'Video Digital'!D:D,C1162)</f>
        <v>0</v>
      </c>
      <c r="E1162" s="5">
        <f>SUMIFS('All Digital'!$E:$E,'All Digital'!B:B,A1162,'All Digital'!C:C,B1162,'All Digital'!D:D,C1162)-D1162</f>
        <v>0</v>
      </c>
      <c r="F1162" s="5">
        <v>21240.170000000002</v>
      </c>
      <c r="G1162" s="37">
        <v>221.83</v>
      </c>
      <c r="H1162" s="37">
        <v>173.22</v>
      </c>
      <c r="I1162" s="37">
        <v>192.66000000000003</v>
      </c>
    </row>
    <row r="1163" spans="1:9" x14ac:dyDescent="0.25">
      <c r="A1163" t="s">
        <v>45</v>
      </c>
      <c r="B1163">
        <v>2017</v>
      </c>
      <c r="C1163">
        <v>41</v>
      </c>
      <c r="D1163" s="5">
        <f>SUMIFS('Video Digital'!$E:$E,'Video Digital'!B:B,A1163,'Video Digital'!C:C,B1163,'Video Digital'!D:D,C1163)</f>
        <v>0</v>
      </c>
      <c r="E1163" s="5">
        <f>SUMIFS('All Digital'!$E:$E,'All Digital'!B:B,A1163,'All Digital'!C:C,B1163,'All Digital'!D:D,C1163)-D1163</f>
        <v>0</v>
      </c>
      <c r="F1163" s="5">
        <v>19065.089999999997</v>
      </c>
      <c r="G1163" s="37">
        <v>217.62</v>
      </c>
      <c r="H1163" s="37">
        <v>193.91</v>
      </c>
      <c r="I1163" s="37">
        <v>203.4</v>
      </c>
    </row>
    <row r="1164" spans="1:9" x14ac:dyDescent="0.25">
      <c r="A1164" t="s">
        <v>45</v>
      </c>
      <c r="B1164">
        <v>2017</v>
      </c>
      <c r="C1164">
        <v>42</v>
      </c>
      <c r="D1164" s="5">
        <f>SUMIFS('Video Digital'!$E:$E,'Video Digital'!B:B,A1164,'Video Digital'!C:C,B1164,'Video Digital'!D:D,C1164)</f>
        <v>0</v>
      </c>
      <c r="E1164" s="5">
        <f>SUMIFS('All Digital'!$E:$E,'All Digital'!B:B,A1164,'All Digital'!C:C,B1164,'All Digital'!D:D,C1164)-D1164</f>
        <v>0</v>
      </c>
      <c r="F1164" s="5">
        <v>16029.08</v>
      </c>
      <c r="G1164" s="37">
        <v>226.06</v>
      </c>
      <c r="H1164" s="37">
        <v>163.56</v>
      </c>
      <c r="I1164" s="37">
        <v>188.55</v>
      </c>
    </row>
    <row r="1165" spans="1:9" x14ac:dyDescent="0.25">
      <c r="A1165" t="s">
        <v>45</v>
      </c>
      <c r="B1165">
        <v>2017</v>
      </c>
      <c r="C1165">
        <v>43</v>
      </c>
      <c r="D1165" s="5">
        <f>SUMIFS('Video Digital'!$E:$E,'Video Digital'!B:B,A1165,'Video Digital'!C:C,B1165,'Video Digital'!D:D,C1165)</f>
        <v>0</v>
      </c>
      <c r="E1165" s="5">
        <f>SUMIFS('All Digital'!$E:$E,'All Digital'!B:B,A1165,'All Digital'!C:C,B1165,'All Digital'!D:D,C1165)-D1165</f>
        <v>0</v>
      </c>
      <c r="F1165" s="5">
        <v>17715.45</v>
      </c>
      <c r="G1165" s="37">
        <v>270.06</v>
      </c>
      <c r="H1165" s="37">
        <v>151.01</v>
      </c>
      <c r="I1165" s="37">
        <v>198.61</v>
      </c>
    </row>
    <row r="1166" spans="1:9" x14ac:dyDescent="0.25">
      <c r="A1166" t="s">
        <v>45</v>
      </c>
      <c r="B1166">
        <v>2017</v>
      </c>
      <c r="C1166">
        <v>44</v>
      </c>
      <c r="D1166" s="5">
        <f>SUMIFS('Video Digital'!$E:$E,'Video Digital'!B:B,A1166,'Video Digital'!C:C,B1166,'Video Digital'!D:D,C1166)</f>
        <v>0</v>
      </c>
      <c r="E1166" s="5">
        <f>SUMIFS('All Digital'!$E:$E,'All Digital'!B:B,A1166,'All Digital'!C:C,B1166,'All Digital'!D:D,C1166)-D1166</f>
        <v>0</v>
      </c>
      <c r="F1166" s="5">
        <v>16827.440000000002</v>
      </c>
      <c r="G1166" s="37">
        <v>308.54999999999995</v>
      </c>
      <c r="H1166" s="37">
        <v>200.23</v>
      </c>
      <c r="I1166" s="37">
        <v>243.56000000000003</v>
      </c>
    </row>
    <row r="1167" spans="1:9" x14ac:dyDescent="0.25">
      <c r="A1167" t="s">
        <v>45</v>
      </c>
      <c r="B1167">
        <v>2017</v>
      </c>
      <c r="C1167">
        <v>45</v>
      </c>
      <c r="D1167" s="5">
        <f>SUMIFS('Video Digital'!$E:$E,'Video Digital'!B:B,A1167,'Video Digital'!C:C,B1167,'Video Digital'!D:D,C1167)</f>
        <v>0</v>
      </c>
      <c r="E1167" s="5">
        <f>SUMIFS('All Digital'!$E:$E,'All Digital'!B:B,A1167,'All Digital'!C:C,B1167,'All Digital'!D:D,C1167)-D1167</f>
        <v>0</v>
      </c>
      <c r="F1167" s="5">
        <v>14970.98</v>
      </c>
      <c r="G1167" s="37">
        <v>250.41000000000003</v>
      </c>
      <c r="H1167" s="37">
        <v>154.04</v>
      </c>
      <c r="I1167" s="37">
        <v>192.61</v>
      </c>
    </row>
    <row r="1168" spans="1:9" x14ac:dyDescent="0.25">
      <c r="A1168" t="s">
        <v>45</v>
      </c>
      <c r="B1168">
        <v>2017</v>
      </c>
      <c r="C1168">
        <v>46</v>
      </c>
      <c r="D1168" s="5">
        <f>SUMIFS('Video Digital'!$E:$E,'Video Digital'!B:B,A1168,'Video Digital'!C:C,B1168,'Video Digital'!D:D,C1168)</f>
        <v>0</v>
      </c>
      <c r="E1168" s="5">
        <f>SUMIFS('All Digital'!$E:$E,'All Digital'!B:B,A1168,'All Digital'!C:C,B1168,'All Digital'!D:D,C1168)-D1168</f>
        <v>0</v>
      </c>
      <c r="F1168" s="5">
        <v>15387.86</v>
      </c>
      <c r="G1168" s="37">
        <v>250.47</v>
      </c>
      <c r="H1168" s="37">
        <v>130.07</v>
      </c>
      <c r="I1168" s="37">
        <v>178.26</v>
      </c>
    </row>
    <row r="1169" spans="1:9" x14ac:dyDescent="0.25">
      <c r="A1169" t="s">
        <v>45</v>
      </c>
      <c r="B1169">
        <v>2017</v>
      </c>
      <c r="C1169">
        <v>47</v>
      </c>
      <c r="D1169" s="5">
        <f>SUMIFS('Video Digital'!$E:$E,'Video Digital'!B:B,A1169,'Video Digital'!C:C,B1169,'Video Digital'!D:D,C1169)</f>
        <v>0</v>
      </c>
      <c r="E1169" s="5">
        <f>SUMIFS('All Digital'!$E:$E,'All Digital'!B:B,A1169,'All Digital'!C:C,B1169,'All Digital'!D:D,C1169)-D1169</f>
        <v>0</v>
      </c>
      <c r="F1169" s="5">
        <v>17000.309999999998</v>
      </c>
      <c r="G1169" s="37">
        <v>250.49999999999997</v>
      </c>
      <c r="H1169" s="37">
        <v>177.6</v>
      </c>
      <c r="I1169" s="37">
        <v>206.76</v>
      </c>
    </row>
    <row r="1170" spans="1:9" x14ac:dyDescent="0.25">
      <c r="A1170" t="s">
        <v>45</v>
      </c>
      <c r="B1170">
        <v>2017</v>
      </c>
      <c r="C1170">
        <v>48</v>
      </c>
      <c r="D1170" s="5">
        <f>SUMIFS('Video Digital'!$E:$E,'Video Digital'!B:B,A1170,'Video Digital'!C:C,B1170,'Video Digital'!D:D,C1170)</f>
        <v>0</v>
      </c>
      <c r="E1170" s="5">
        <f>SUMIFS('All Digital'!$E:$E,'All Digital'!B:B,A1170,'All Digital'!C:C,B1170,'All Digital'!D:D,C1170)-D1170</f>
        <v>0</v>
      </c>
      <c r="F1170" s="5">
        <v>19129.230000000003</v>
      </c>
      <c r="G1170" s="37">
        <v>260.67999999999995</v>
      </c>
      <c r="H1170" s="37">
        <v>174.95</v>
      </c>
      <c r="I1170" s="37">
        <v>209.26000000000002</v>
      </c>
    </row>
    <row r="1171" spans="1:9" x14ac:dyDescent="0.25">
      <c r="A1171" t="s">
        <v>45</v>
      </c>
      <c r="B1171">
        <v>2017</v>
      </c>
      <c r="C1171">
        <v>49</v>
      </c>
      <c r="D1171" s="5">
        <f>SUMIFS('Video Digital'!$E:$E,'Video Digital'!B:B,A1171,'Video Digital'!C:C,B1171,'Video Digital'!D:D,C1171)</f>
        <v>0</v>
      </c>
      <c r="E1171" s="5">
        <f>SUMIFS('All Digital'!$E:$E,'All Digital'!B:B,A1171,'All Digital'!C:C,B1171,'All Digital'!D:D,C1171)-D1171</f>
        <v>0</v>
      </c>
      <c r="F1171" s="5">
        <v>17025.239999999998</v>
      </c>
      <c r="G1171" s="37">
        <v>221.95000000000002</v>
      </c>
      <c r="H1171" s="37">
        <v>110.97</v>
      </c>
      <c r="I1171" s="37">
        <v>155.37</v>
      </c>
    </row>
    <row r="1172" spans="1:9" x14ac:dyDescent="0.25">
      <c r="A1172" t="s">
        <v>45</v>
      </c>
      <c r="B1172">
        <v>2017</v>
      </c>
      <c r="C1172">
        <v>50</v>
      </c>
      <c r="D1172" s="5">
        <f>SUMIFS('Video Digital'!$E:$E,'Video Digital'!B:B,A1172,'Video Digital'!C:C,B1172,'Video Digital'!D:D,C1172)</f>
        <v>0</v>
      </c>
      <c r="E1172" s="5">
        <f>SUMIFS('All Digital'!$E:$E,'All Digital'!B:B,A1172,'All Digital'!C:C,B1172,'All Digital'!D:D,C1172)-D1172</f>
        <v>0</v>
      </c>
      <c r="F1172" s="5">
        <v>15509.05</v>
      </c>
      <c r="G1172" s="37">
        <v>237.41</v>
      </c>
      <c r="H1172" s="37">
        <v>118.72</v>
      </c>
      <c r="I1172" s="37">
        <v>166.19</v>
      </c>
    </row>
    <row r="1173" spans="1:9" x14ac:dyDescent="0.25">
      <c r="A1173" t="s">
        <v>45</v>
      </c>
      <c r="B1173">
        <v>2017</v>
      </c>
      <c r="C1173">
        <v>51</v>
      </c>
      <c r="D1173" s="5">
        <f>SUMIFS('Video Digital'!$E:$E,'Video Digital'!B:B,A1173,'Video Digital'!C:C,B1173,'Video Digital'!D:D,C1173)</f>
        <v>0</v>
      </c>
      <c r="E1173" s="5">
        <f>SUMIFS('All Digital'!$E:$E,'All Digital'!B:B,A1173,'All Digital'!C:C,B1173,'All Digital'!D:D,C1173)-D1173</f>
        <v>0</v>
      </c>
      <c r="F1173" s="5">
        <v>16421.48</v>
      </c>
      <c r="G1173" s="37">
        <v>238.61</v>
      </c>
      <c r="H1173" s="37">
        <v>119.29</v>
      </c>
      <c r="I1173" s="37">
        <v>167.04000000000002</v>
      </c>
    </row>
    <row r="1174" spans="1:9" x14ac:dyDescent="0.25">
      <c r="A1174" t="s">
        <v>45</v>
      </c>
      <c r="B1174">
        <v>2017</v>
      </c>
      <c r="C1174">
        <v>52</v>
      </c>
      <c r="D1174" s="5">
        <f>SUMIFS('Video Digital'!$E:$E,'Video Digital'!B:B,A1174,'Video Digital'!C:C,B1174,'Video Digital'!D:D,C1174)</f>
        <v>0</v>
      </c>
      <c r="E1174" s="5">
        <f>SUMIFS('All Digital'!$E:$E,'All Digital'!B:B,A1174,'All Digital'!C:C,B1174,'All Digital'!D:D,C1174)-D1174</f>
        <v>0</v>
      </c>
      <c r="F1174" s="5">
        <v>17622.490000000002</v>
      </c>
      <c r="G1174" s="37">
        <v>195.95</v>
      </c>
      <c r="H1174" s="37">
        <v>97.960000000000008</v>
      </c>
      <c r="I1174" s="37">
        <v>137.16</v>
      </c>
    </row>
    <row r="1175" spans="1:9" x14ac:dyDescent="0.25">
      <c r="A1175" t="s">
        <v>45</v>
      </c>
      <c r="B1175">
        <v>2018</v>
      </c>
      <c r="C1175">
        <v>1</v>
      </c>
      <c r="D1175" s="5">
        <f>SUMIFS('Video Digital'!$E:$E,'Video Digital'!B:B,A1175,'Video Digital'!C:C,B1175,'Video Digital'!D:D,C1175)</f>
        <v>0</v>
      </c>
      <c r="E1175" s="5">
        <f>SUMIFS('All Digital'!$E:$E,'All Digital'!B:B,A1175,'All Digital'!C:C,B1175,'All Digital'!D:D,C1175)-D1175</f>
        <v>0</v>
      </c>
      <c r="F1175" s="5">
        <v>15452.499999999998</v>
      </c>
      <c r="G1175" s="38">
        <v>199.13</v>
      </c>
      <c r="H1175" s="38">
        <v>130.07</v>
      </c>
      <c r="I1175" s="38">
        <v>157.76</v>
      </c>
    </row>
    <row r="1176" spans="1:9" x14ac:dyDescent="0.25">
      <c r="A1176" t="s">
        <v>45</v>
      </c>
      <c r="B1176">
        <v>2018</v>
      </c>
      <c r="C1176">
        <v>2</v>
      </c>
      <c r="D1176" s="5">
        <f>SUMIFS('Video Digital'!$E:$E,'Video Digital'!B:B,A1176,'Video Digital'!C:C,B1176,'Video Digital'!D:D,C1176)</f>
        <v>0</v>
      </c>
      <c r="E1176" s="5">
        <f>SUMIFS('All Digital'!$E:$E,'All Digital'!B:B,A1176,'All Digital'!C:C,B1176,'All Digital'!D:D,C1176)-D1176</f>
        <v>0</v>
      </c>
      <c r="F1176" s="5">
        <v>17781.39</v>
      </c>
      <c r="G1176" s="38">
        <v>184.36</v>
      </c>
      <c r="H1176" s="38">
        <v>120.86</v>
      </c>
      <c r="I1176" s="38">
        <v>146.26</v>
      </c>
    </row>
    <row r="1177" spans="1:9" x14ac:dyDescent="0.25">
      <c r="A1177" t="s">
        <v>45</v>
      </c>
      <c r="B1177">
        <v>2018</v>
      </c>
      <c r="C1177">
        <v>3</v>
      </c>
      <c r="D1177" s="5">
        <f>SUMIFS('Video Digital'!$E:$E,'Video Digital'!B:B,A1177,'Video Digital'!C:C,B1177,'Video Digital'!D:D,C1177)</f>
        <v>0</v>
      </c>
      <c r="E1177" s="5">
        <f>SUMIFS('All Digital'!$E:$E,'All Digital'!B:B,A1177,'All Digital'!C:C,B1177,'All Digital'!D:D,C1177)-D1177</f>
        <v>0</v>
      </c>
      <c r="F1177" s="5">
        <v>18024.900000000001</v>
      </c>
      <c r="G1177" s="38">
        <v>160.37</v>
      </c>
      <c r="H1177" s="38">
        <v>109.51</v>
      </c>
      <c r="I1177" s="38">
        <v>129.85</v>
      </c>
    </row>
    <row r="1178" spans="1:9" x14ac:dyDescent="0.25">
      <c r="A1178" t="s">
        <v>45</v>
      </c>
      <c r="B1178">
        <v>2018</v>
      </c>
      <c r="C1178">
        <v>4</v>
      </c>
      <c r="D1178" s="5">
        <f>SUMIFS('Video Digital'!$E:$E,'Video Digital'!B:B,A1178,'Video Digital'!C:C,B1178,'Video Digital'!D:D,C1178)</f>
        <v>0</v>
      </c>
      <c r="E1178" s="5">
        <f>SUMIFS('All Digital'!$E:$E,'All Digital'!B:B,A1178,'All Digital'!C:C,B1178,'All Digital'!D:D,C1178)-D1178</f>
        <v>0</v>
      </c>
      <c r="F1178" s="5">
        <v>18336.75</v>
      </c>
      <c r="G1178" s="38">
        <v>190.48</v>
      </c>
      <c r="H1178" s="38">
        <v>126.28999999999999</v>
      </c>
      <c r="I1178" s="38">
        <v>151.95999999999998</v>
      </c>
    </row>
    <row r="1179" spans="1:9" x14ac:dyDescent="0.25">
      <c r="A1179" t="s">
        <v>45</v>
      </c>
      <c r="B1179">
        <v>2018</v>
      </c>
      <c r="C1179">
        <v>5</v>
      </c>
      <c r="D1179" s="5">
        <f>SUMIFS('Video Digital'!$E:$E,'Video Digital'!B:B,A1179,'Video Digital'!C:C,B1179,'Video Digital'!D:D,C1179)</f>
        <v>0</v>
      </c>
      <c r="E1179" s="5">
        <f>SUMIFS('All Digital'!$E:$E,'All Digital'!B:B,A1179,'All Digital'!C:C,B1179,'All Digital'!D:D,C1179)-D1179</f>
        <v>0</v>
      </c>
      <c r="F1179" s="5">
        <v>19531.5</v>
      </c>
      <c r="G1179" s="38">
        <v>180.92</v>
      </c>
      <c r="H1179" s="38">
        <v>119.55000000000001</v>
      </c>
      <c r="I1179" s="38">
        <v>144.07000000000002</v>
      </c>
    </row>
    <row r="1180" spans="1:9" x14ac:dyDescent="0.25">
      <c r="A1180" t="s">
        <v>45</v>
      </c>
      <c r="B1180">
        <v>2018</v>
      </c>
      <c r="C1180">
        <v>6</v>
      </c>
      <c r="D1180" s="5">
        <f>SUMIFS('Video Digital'!$E:$E,'Video Digital'!B:B,A1180,'Video Digital'!C:C,B1180,'Video Digital'!D:D,C1180)</f>
        <v>0</v>
      </c>
      <c r="E1180" s="5">
        <f>SUMIFS('All Digital'!$E:$E,'All Digital'!B:B,A1180,'All Digital'!C:C,B1180,'All Digital'!D:D,C1180)-D1180</f>
        <v>0</v>
      </c>
      <c r="F1180" s="5">
        <v>20658.810000000001</v>
      </c>
      <c r="G1180" s="38">
        <v>235.27999999999997</v>
      </c>
      <c r="H1180" s="38">
        <v>146.17000000000002</v>
      </c>
      <c r="I1180" s="38">
        <v>181.82</v>
      </c>
    </row>
    <row r="1181" spans="1:9" x14ac:dyDescent="0.25">
      <c r="A1181" t="s">
        <v>45</v>
      </c>
      <c r="B1181">
        <v>2018</v>
      </c>
      <c r="C1181">
        <v>7</v>
      </c>
      <c r="D1181" s="5">
        <f>SUMIFS('Video Digital'!$E:$E,'Video Digital'!B:B,A1181,'Video Digital'!C:C,B1181,'Video Digital'!D:D,C1181)</f>
        <v>0</v>
      </c>
      <c r="E1181" s="5">
        <f>SUMIFS('All Digital'!$E:$E,'All Digital'!B:B,A1181,'All Digital'!C:C,B1181,'All Digital'!D:D,C1181)-D1181</f>
        <v>0</v>
      </c>
      <c r="F1181" s="5">
        <v>21703.530000000002</v>
      </c>
      <c r="G1181" s="38">
        <v>259.73</v>
      </c>
      <c r="H1181" s="38">
        <v>129.86999999999998</v>
      </c>
      <c r="I1181" s="38">
        <v>181.82</v>
      </c>
    </row>
    <row r="1182" spans="1:9" x14ac:dyDescent="0.25">
      <c r="A1182" t="s">
        <v>45</v>
      </c>
      <c r="B1182">
        <v>2018</v>
      </c>
      <c r="C1182">
        <v>8</v>
      </c>
      <c r="D1182" s="5">
        <f>SUMIFS('Video Digital'!$E:$E,'Video Digital'!B:B,A1182,'Video Digital'!C:C,B1182,'Video Digital'!D:D,C1182)</f>
        <v>0</v>
      </c>
      <c r="E1182" s="5">
        <f>SUMIFS('All Digital'!$E:$E,'All Digital'!B:B,A1182,'All Digital'!C:C,B1182,'All Digital'!D:D,C1182)-D1182</f>
        <v>0</v>
      </c>
      <c r="F1182" s="5">
        <v>22647.47</v>
      </c>
      <c r="G1182" s="38">
        <v>251.03</v>
      </c>
      <c r="H1182" s="38">
        <v>126.15999999999998</v>
      </c>
      <c r="I1182" s="38">
        <v>176.09000000000003</v>
      </c>
    </row>
    <row r="1183" spans="1:9" x14ac:dyDescent="0.25">
      <c r="A1183" t="s">
        <v>45</v>
      </c>
      <c r="B1183">
        <v>2018</v>
      </c>
      <c r="C1183">
        <v>9</v>
      </c>
      <c r="D1183" s="5">
        <f>SUMIFS('Video Digital'!$E:$E,'Video Digital'!B:B,A1183,'Video Digital'!C:C,B1183,'Video Digital'!D:D,C1183)</f>
        <v>0</v>
      </c>
      <c r="E1183" s="5">
        <f>SUMIFS('All Digital'!$E:$E,'All Digital'!B:B,A1183,'All Digital'!C:C,B1183,'All Digital'!D:D,C1183)-D1183</f>
        <v>0</v>
      </c>
      <c r="F1183" s="5">
        <v>23116.11</v>
      </c>
      <c r="G1183" s="38">
        <v>243.11999999999998</v>
      </c>
      <c r="H1183" s="38">
        <v>121.52999999999997</v>
      </c>
      <c r="I1183" s="38">
        <v>170.17999999999998</v>
      </c>
    </row>
    <row r="1184" spans="1:9" x14ac:dyDescent="0.25">
      <c r="A1184" t="s">
        <v>45</v>
      </c>
      <c r="B1184">
        <v>2018</v>
      </c>
      <c r="C1184">
        <v>10</v>
      </c>
      <c r="D1184" s="5">
        <f>SUMIFS('Video Digital'!$E:$E,'Video Digital'!B:B,A1184,'Video Digital'!C:C,B1184,'Video Digital'!D:D,C1184)</f>
        <v>0</v>
      </c>
      <c r="E1184" s="5">
        <f>SUMIFS('All Digital'!$E:$E,'All Digital'!B:B,A1184,'All Digital'!C:C,B1184,'All Digital'!D:D,C1184)-D1184</f>
        <v>0</v>
      </c>
      <c r="F1184" s="5">
        <v>20845.03</v>
      </c>
      <c r="G1184" s="38">
        <v>212.25</v>
      </c>
      <c r="H1184" s="38">
        <v>106.15999999999998</v>
      </c>
      <c r="I1184" s="38">
        <v>148.56</v>
      </c>
    </row>
    <row r="1185" spans="1:9" x14ac:dyDescent="0.25">
      <c r="A1185" t="s">
        <v>45</v>
      </c>
      <c r="B1185">
        <v>2018</v>
      </c>
      <c r="C1185">
        <v>11</v>
      </c>
      <c r="D1185" s="5">
        <f>SUMIFS('Video Digital'!$E:$E,'Video Digital'!B:B,A1185,'Video Digital'!C:C,B1185,'Video Digital'!D:D,C1185)</f>
        <v>0</v>
      </c>
      <c r="E1185" s="5">
        <f>SUMIFS('All Digital'!$E:$E,'All Digital'!B:B,A1185,'All Digital'!C:C,B1185,'All Digital'!D:D,C1185)-D1185</f>
        <v>0</v>
      </c>
      <c r="F1185" s="5">
        <v>19020.2</v>
      </c>
      <c r="G1185" s="38">
        <v>189.75000000000003</v>
      </c>
      <c r="H1185" s="38">
        <v>94.87</v>
      </c>
      <c r="I1185" s="38">
        <v>132.85</v>
      </c>
    </row>
    <row r="1186" spans="1:9" x14ac:dyDescent="0.25">
      <c r="A1186" t="s">
        <v>45</v>
      </c>
      <c r="B1186">
        <v>2018</v>
      </c>
      <c r="C1186">
        <v>12</v>
      </c>
      <c r="D1186" s="5">
        <f>SUMIFS('Video Digital'!$E:$E,'Video Digital'!B:B,A1186,'Video Digital'!C:C,B1186,'Video Digital'!D:D,C1186)</f>
        <v>0</v>
      </c>
      <c r="E1186" s="5">
        <f>SUMIFS('All Digital'!$E:$E,'All Digital'!B:B,A1186,'All Digital'!C:C,B1186,'All Digital'!D:D,C1186)-D1186</f>
        <v>0</v>
      </c>
      <c r="F1186" s="5">
        <v>17097.690000000002</v>
      </c>
    </row>
    <row r="1187" spans="1:9" x14ac:dyDescent="0.25">
      <c r="A1187" t="s">
        <v>45</v>
      </c>
      <c r="B1187">
        <v>2018</v>
      </c>
      <c r="C1187">
        <v>13</v>
      </c>
      <c r="D1187" s="5">
        <f>SUMIFS('Video Digital'!$E:$E,'Video Digital'!B:B,A1187,'Video Digital'!C:C,B1187,'Video Digital'!D:D,C1187)</f>
        <v>0</v>
      </c>
      <c r="E1187" s="5">
        <f>SUMIFS('All Digital'!$E:$E,'All Digital'!B:B,A1187,'All Digital'!C:C,B1187,'All Digital'!D:D,C1187)-D1187</f>
        <v>0</v>
      </c>
      <c r="F1187" s="5">
        <v>14756.730000000001</v>
      </c>
    </row>
    <row r="1188" spans="1:9" x14ac:dyDescent="0.25">
      <c r="A1188" t="s">
        <v>45</v>
      </c>
      <c r="B1188">
        <v>2018</v>
      </c>
      <c r="C1188">
        <v>14</v>
      </c>
      <c r="D1188" s="5">
        <f>SUMIFS('Video Digital'!$E:$E,'Video Digital'!B:B,A1188,'Video Digital'!C:C,B1188,'Video Digital'!D:D,C1188)</f>
        <v>0</v>
      </c>
      <c r="E1188" s="5">
        <f>SUMIFS('All Digital'!$E:$E,'All Digital'!B:B,A1188,'All Digital'!C:C,B1188,'All Digital'!D:D,C1188)-D1188</f>
        <v>0</v>
      </c>
      <c r="F1188" s="5">
        <v>10447.77</v>
      </c>
    </row>
    <row r="1189" spans="1:9" x14ac:dyDescent="0.25">
      <c r="A1189" t="s">
        <v>45</v>
      </c>
      <c r="B1189">
        <v>2018</v>
      </c>
      <c r="C1189">
        <v>15</v>
      </c>
      <c r="D1189" s="5">
        <f>SUMIFS('Video Digital'!$E:$E,'Video Digital'!B:B,A1189,'Video Digital'!C:C,B1189,'Video Digital'!D:D,C1189)</f>
        <v>0</v>
      </c>
      <c r="E1189" s="5">
        <f>SUMIFS('All Digital'!$E:$E,'All Digital'!B:B,A1189,'All Digital'!C:C,B1189,'All Digital'!D:D,C1189)-D1189</f>
        <v>0</v>
      </c>
      <c r="F1189" s="5">
        <v>8780.66</v>
      </c>
    </row>
    <row r="1190" spans="1:9" x14ac:dyDescent="0.25">
      <c r="A1190" t="s">
        <v>45</v>
      </c>
      <c r="B1190">
        <v>2018</v>
      </c>
      <c r="C1190">
        <v>16</v>
      </c>
      <c r="D1190" s="5">
        <f>SUMIFS('Video Digital'!$E:$E,'Video Digital'!B:B,A1190,'Video Digital'!C:C,B1190,'Video Digital'!D:D,C1190)</f>
        <v>0</v>
      </c>
      <c r="E1190" s="5">
        <f>SUMIFS('All Digital'!$E:$E,'All Digital'!B:B,A1190,'All Digital'!C:C,B1190,'All Digital'!D:D,C1190)-D1190</f>
        <v>0</v>
      </c>
      <c r="F1190" s="5">
        <v>8468.16</v>
      </c>
    </row>
    <row r="1191" spans="1:9" x14ac:dyDescent="0.25">
      <c r="A1191" t="s">
        <v>45</v>
      </c>
      <c r="B1191">
        <v>2018</v>
      </c>
      <c r="C1191">
        <v>17</v>
      </c>
      <c r="D1191" s="5">
        <f>SUMIFS('Video Digital'!$E:$E,'Video Digital'!B:B,A1191,'Video Digital'!C:C,B1191,'Video Digital'!D:D,C1191)</f>
        <v>0</v>
      </c>
      <c r="E1191" s="5">
        <f>SUMIFS('All Digital'!$E:$E,'All Digital'!B:B,A1191,'All Digital'!C:C,B1191,'All Digital'!D:D,C1191)-D1191</f>
        <v>0</v>
      </c>
      <c r="F1191" s="5">
        <v>7995.3899999999994</v>
      </c>
    </row>
    <row r="1192" spans="1:9" x14ac:dyDescent="0.25">
      <c r="A1192" t="s">
        <v>45</v>
      </c>
      <c r="B1192">
        <v>2018</v>
      </c>
      <c r="C1192">
        <v>18</v>
      </c>
      <c r="D1192" s="5">
        <f>SUMIFS('Video Digital'!$E:$E,'Video Digital'!B:B,A1192,'Video Digital'!C:C,B1192,'Video Digital'!D:D,C1192)</f>
        <v>0</v>
      </c>
      <c r="E1192" s="5">
        <f>SUMIFS('All Digital'!$E:$E,'All Digital'!B:B,A1192,'All Digital'!C:C,B1192,'All Digital'!D:D,C1192)-D1192</f>
        <v>0</v>
      </c>
      <c r="F1192" s="5">
        <v>6118.71</v>
      </c>
    </row>
    <row r="1193" spans="1:9" x14ac:dyDescent="0.25">
      <c r="A1193" t="s">
        <v>45</v>
      </c>
      <c r="B1193">
        <v>2018</v>
      </c>
      <c r="C1193">
        <v>19</v>
      </c>
      <c r="D1193" s="5">
        <f>SUMIFS('Video Digital'!$E:$E,'Video Digital'!B:B,A1193,'Video Digital'!C:C,B1193,'Video Digital'!D:D,C1193)</f>
        <v>0</v>
      </c>
      <c r="E1193" s="5">
        <f>SUMIFS('All Digital'!$E:$E,'All Digital'!B:B,A1193,'All Digital'!C:C,B1193,'All Digital'!D:D,C1193)-D1193</f>
        <v>0</v>
      </c>
      <c r="F1193" s="5">
        <v>6393.16</v>
      </c>
    </row>
    <row r="1194" spans="1:9" x14ac:dyDescent="0.25">
      <c r="A1194" t="s">
        <v>45</v>
      </c>
      <c r="B1194">
        <v>2018</v>
      </c>
      <c r="C1194">
        <v>20</v>
      </c>
      <c r="D1194" s="5">
        <f>SUMIFS('Video Digital'!$E:$E,'Video Digital'!B:B,A1194,'Video Digital'!C:C,B1194,'Video Digital'!D:D,C1194)</f>
        <v>0</v>
      </c>
      <c r="E1194" s="5">
        <f>SUMIFS('All Digital'!$E:$E,'All Digital'!B:B,A1194,'All Digital'!C:C,B1194,'All Digital'!D:D,C1194)-D1194</f>
        <v>0</v>
      </c>
      <c r="F1194" s="5">
        <v>6647.41</v>
      </c>
    </row>
    <row r="1195" spans="1:9" x14ac:dyDescent="0.25">
      <c r="A1195" t="s">
        <v>45</v>
      </c>
      <c r="B1195">
        <v>2018</v>
      </c>
      <c r="C1195">
        <v>21</v>
      </c>
      <c r="D1195" s="5">
        <f>SUMIFS('Video Digital'!$E:$E,'Video Digital'!B:B,A1195,'Video Digital'!C:C,B1195,'Video Digital'!D:D,C1195)</f>
        <v>0</v>
      </c>
      <c r="E1195" s="5">
        <f>SUMIFS('All Digital'!$E:$E,'All Digital'!B:B,A1195,'All Digital'!C:C,B1195,'All Digital'!D:D,C1195)-D1195</f>
        <v>0</v>
      </c>
      <c r="F1195" s="5">
        <v>6080.72</v>
      </c>
    </row>
    <row r="1196" spans="1:9" x14ac:dyDescent="0.25">
      <c r="A1196" t="s">
        <v>45</v>
      </c>
      <c r="B1196">
        <v>2018</v>
      </c>
      <c r="C1196">
        <v>22</v>
      </c>
      <c r="D1196" s="5">
        <f>SUMIFS('Video Digital'!$E:$E,'Video Digital'!B:B,A1196,'Video Digital'!C:C,B1196,'Video Digital'!D:D,C1196)</f>
        <v>0</v>
      </c>
      <c r="E1196" s="5">
        <f>SUMIFS('All Digital'!$E:$E,'All Digital'!B:B,A1196,'All Digital'!C:C,B1196,'All Digital'!D:D,C1196)-D1196</f>
        <v>0</v>
      </c>
      <c r="F1196" s="5">
        <v>6073.63</v>
      </c>
    </row>
    <row r="1197" spans="1:9" x14ac:dyDescent="0.25">
      <c r="A1197" t="s">
        <v>45</v>
      </c>
      <c r="B1197">
        <v>2018</v>
      </c>
      <c r="C1197">
        <v>23</v>
      </c>
      <c r="D1197" s="5">
        <f>SUMIFS('Video Digital'!$E:$E,'Video Digital'!B:B,A1197,'Video Digital'!C:C,B1197,'Video Digital'!D:D,C1197)</f>
        <v>0</v>
      </c>
      <c r="E1197" s="5">
        <f>SUMIFS('All Digital'!$E:$E,'All Digital'!B:B,A1197,'All Digital'!C:C,B1197,'All Digital'!D:D,C1197)-D1197</f>
        <v>0</v>
      </c>
      <c r="F1197" s="5">
        <v>5569.41</v>
      </c>
    </row>
    <row r="1198" spans="1:9" x14ac:dyDescent="0.25">
      <c r="A1198" t="s">
        <v>45</v>
      </c>
      <c r="B1198">
        <v>2018</v>
      </c>
      <c r="C1198">
        <v>24</v>
      </c>
      <c r="D1198" s="5">
        <f>SUMIFS('Video Digital'!$E:$E,'Video Digital'!B:B,A1198,'Video Digital'!C:C,B1198,'Video Digital'!D:D,C1198)</f>
        <v>0</v>
      </c>
      <c r="E1198" s="5">
        <f>SUMIFS('All Digital'!$E:$E,'All Digital'!B:B,A1198,'All Digital'!C:C,B1198,'All Digital'!D:D,C1198)-D1198</f>
        <v>0</v>
      </c>
      <c r="F1198" s="5">
        <v>4482.5199999999995</v>
      </c>
    </row>
    <row r="1199" spans="1:9" x14ac:dyDescent="0.25">
      <c r="A1199" t="s">
        <v>45</v>
      </c>
      <c r="B1199">
        <v>2018</v>
      </c>
      <c r="C1199">
        <v>25</v>
      </c>
      <c r="D1199" s="5">
        <f>SUMIFS('Video Digital'!$E:$E,'Video Digital'!B:B,A1199,'Video Digital'!C:C,B1199,'Video Digital'!D:D,C1199)</f>
        <v>0</v>
      </c>
      <c r="E1199" s="5">
        <f>SUMIFS('All Digital'!$E:$E,'All Digital'!B:B,A1199,'All Digital'!C:C,B1199,'All Digital'!D:D,C1199)-D1199</f>
        <v>0</v>
      </c>
      <c r="F1199" s="5">
        <v>4063.67</v>
      </c>
    </row>
    <row r="1200" spans="1:9" x14ac:dyDescent="0.25">
      <c r="A1200" t="s">
        <v>45</v>
      </c>
      <c r="B1200">
        <v>2018</v>
      </c>
      <c r="C1200">
        <v>26</v>
      </c>
      <c r="D1200" s="5">
        <f>SUMIFS('Video Digital'!$E:$E,'Video Digital'!B:B,A1200,'Video Digital'!C:C,B1200,'Video Digital'!D:D,C1200)</f>
        <v>0</v>
      </c>
      <c r="E1200" s="5">
        <f>SUMIFS('All Digital'!$E:$E,'All Digital'!B:B,A1200,'All Digital'!C:C,B1200,'All Digital'!D:D,C1200)-D1200</f>
        <v>0</v>
      </c>
      <c r="F1200" s="5">
        <v>4388.9500000000007</v>
      </c>
    </row>
    <row r="1201" spans="1:9" x14ac:dyDescent="0.25">
      <c r="A1201" t="s">
        <v>45</v>
      </c>
      <c r="B1201">
        <v>2018</v>
      </c>
      <c r="C1201">
        <v>27</v>
      </c>
      <c r="D1201" s="5">
        <f>SUMIFS('Video Digital'!$E:$E,'Video Digital'!B:B,A1201,'Video Digital'!C:C,B1201,'Video Digital'!D:D,C1201)</f>
        <v>0</v>
      </c>
      <c r="E1201" s="5">
        <f>SUMIFS('All Digital'!$E:$E,'All Digital'!B:B,A1201,'All Digital'!C:C,B1201,'All Digital'!D:D,C1201)-D1201</f>
        <v>0</v>
      </c>
      <c r="F1201" s="5">
        <v>4219.0499999999993</v>
      </c>
    </row>
    <row r="1202" spans="1:9" x14ac:dyDescent="0.25">
      <c r="A1202" t="s">
        <v>45</v>
      </c>
      <c r="B1202">
        <v>2018</v>
      </c>
      <c r="C1202">
        <v>28</v>
      </c>
      <c r="D1202" s="5">
        <f>SUMIFS('Video Digital'!$E:$E,'Video Digital'!B:B,A1202,'Video Digital'!C:C,B1202,'Video Digital'!D:D,C1202)</f>
        <v>0</v>
      </c>
      <c r="E1202" s="5">
        <f>SUMIFS('All Digital'!$E:$E,'All Digital'!B:B,A1202,'All Digital'!C:C,B1202,'All Digital'!D:D,C1202)-D1202</f>
        <v>0</v>
      </c>
      <c r="F1202" s="5">
        <v>3767</v>
      </c>
    </row>
    <row r="1203" spans="1:9" x14ac:dyDescent="0.25">
      <c r="A1203" t="s">
        <v>45</v>
      </c>
      <c r="B1203">
        <v>2018</v>
      </c>
      <c r="C1203">
        <v>29</v>
      </c>
      <c r="D1203" s="5">
        <f>SUMIFS('Video Digital'!$E:$E,'Video Digital'!B:B,A1203,'Video Digital'!C:C,B1203,'Video Digital'!D:D,C1203)</f>
        <v>0</v>
      </c>
      <c r="E1203" s="5">
        <f>SUMIFS('All Digital'!$E:$E,'All Digital'!B:B,A1203,'All Digital'!C:C,B1203,'All Digital'!D:D,C1203)-D1203</f>
        <v>0</v>
      </c>
      <c r="F1203" s="5">
        <v>4031.0299999999997</v>
      </c>
    </row>
    <row r="1204" spans="1:9" x14ac:dyDescent="0.25">
      <c r="A1204" t="s">
        <v>45</v>
      </c>
      <c r="B1204">
        <v>2018</v>
      </c>
      <c r="C1204">
        <v>30</v>
      </c>
      <c r="D1204" s="5">
        <f>SUMIFS('Video Digital'!$E:$E,'Video Digital'!B:B,A1204,'Video Digital'!C:C,B1204,'Video Digital'!D:D,C1204)</f>
        <v>0</v>
      </c>
      <c r="E1204" s="5">
        <f>SUMIFS('All Digital'!$E:$E,'All Digital'!B:B,A1204,'All Digital'!C:C,B1204,'All Digital'!D:D,C1204)-D1204</f>
        <v>0</v>
      </c>
      <c r="F1204" s="5">
        <v>4196.42</v>
      </c>
    </row>
    <row r="1205" spans="1:9" x14ac:dyDescent="0.25">
      <c r="A1205" t="s">
        <v>45</v>
      </c>
      <c r="B1205">
        <v>2018</v>
      </c>
      <c r="C1205">
        <v>31</v>
      </c>
      <c r="D1205" s="5">
        <f>SUMIFS('Video Digital'!$E:$E,'Video Digital'!B:B,A1205,'Video Digital'!C:C,B1205,'Video Digital'!D:D,C1205)</f>
        <v>0</v>
      </c>
      <c r="E1205" s="5">
        <f>SUMIFS('All Digital'!$E:$E,'All Digital'!B:B,A1205,'All Digital'!C:C,B1205,'All Digital'!D:D,C1205)-D1205</f>
        <v>0</v>
      </c>
      <c r="F1205" s="5">
        <v>4472.8500000000004</v>
      </c>
    </row>
    <row r="1206" spans="1:9" x14ac:dyDescent="0.25">
      <c r="A1206" t="s">
        <v>45</v>
      </c>
      <c r="B1206">
        <v>2018</v>
      </c>
      <c r="C1206">
        <v>32</v>
      </c>
      <c r="D1206" s="5">
        <f>SUMIFS('Video Digital'!$E:$E,'Video Digital'!B:B,A1206,'Video Digital'!C:C,B1206,'Video Digital'!D:D,C1206)</f>
        <v>0</v>
      </c>
      <c r="E1206" s="5">
        <f>SUMIFS('All Digital'!$E:$E,'All Digital'!B:B,A1206,'All Digital'!C:C,B1206,'All Digital'!D:D,C1206)-D1206</f>
        <v>0</v>
      </c>
      <c r="F1206" s="5">
        <v>5664.5700000000006</v>
      </c>
    </row>
    <row r="1207" spans="1:9" x14ac:dyDescent="0.25">
      <c r="A1207" t="s">
        <v>45</v>
      </c>
      <c r="B1207">
        <v>2018</v>
      </c>
      <c r="C1207">
        <v>33</v>
      </c>
      <c r="D1207" s="5">
        <f>SUMIFS('Video Digital'!$E:$E,'Video Digital'!B:B,A1207,'Video Digital'!C:C,B1207,'Video Digital'!D:D,C1207)</f>
        <v>0</v>
      </c>
      <c r="E1207" s="5">
        <f>SUMIFS('All Digital'!$E:$E,'All Digital'!B:B,A1207,'All Digital'!C:C,B1207,'All Digital'!D:D,C1207)-D1207</f>
        <v>0</v>
      </c>
      <c r="F1207" s="5">
        <v>6236.25</v>
      </c>
    </row>
    <row r="1208" spans="1:9" x14ac:dyDescent="0.25">
      <c r="A1208" t="s">
        <v>45</v>
      </c>
      <c r="B1208">
        <v>2018</v>
      </c>
      <c r="C1208">
        <v>34</v>
      </c>
      <c r="D1208" s="5">
        <f>SUMIFS('Video Digital'!$E:$E,'Video Digital'!B:B,A1208,'Video Digital'!C:C,B1208,'Video Digital'!D:D,C1208)</f>
        <v>0</v>
      </c>
      <c r="E1208" s="5">
        <f>SUMIFS('All Digital'!$E:$E,'All Digital'!B:B,A1208,'All Digital'!C:C,B1208,'All Digital'!D:D,C1208)-D1208</f>
        <v>0</v>
      </c>
      <c r="F1208" s="5">
        <v>8011.29</v>
      </c>
    </row>
    <row r="1209" spans="1:9" x14ac:dyDescent="0.25">
      <c r="A1209" t="s">
        <v>45</v>
      </c>
      <c r="B1209">
        <v>2018</v>
      </c>
      <c r="C1209">
        <v>35</v>
      </c>
      <c r="D1209" s="5">
        <f>SUMIFS('Video Digital'!$E:$E,'Video Digital'!B:B,A1209,'Video Digital'!C:C,B1209,'Video Digital'!D:D,C1209)</f>
        <v>0</v>
      </c>
      <c r="E1209" s="5">
        <f>SUMIFS('All Digital'!$E:$E,'All Digital'!B:B,A1209,'All Digital'!C:C,B1209,'All Digital'!D:D,C1209)-D1209</f>
        <v>0</v>
      </c>
      <c r="F1209" s="5">
        <v>10028.120000000001</v>
      </c>
    </row>
    <row r="1210" spans="1:9" x14ac:dyDescent="0.25">
      <c r="A1210" t="s">
        <v>45</v>
      </c>
      <c r="B1210">
        <v>2018</v>
      </c>
      <c r="C1210">
        <v>36</v>
      </c>
      <c r="D1210" s="5">
        <f>SUMIFS('Video Digital'!$E:$E,'Video Digital'!B:B,A1210,'Video Digital'!C:C,B1210,'Video Digital'!D:D,C1210)</f>
        <v>0</v>
      </c>
      <c r="E1210" s="5">
        <f>SUMIFS('All Digital'!$E:$E,'All Digital'!B:B,A1210,'All Digital'!C:C,B1210,'All Digital'!D:D,C1210)-D1210</f>
        <v>0</v>
      </c>
      <c r="F1210" s="5">
        <v>15214.6</v>
      </c>
    </row>
    <row r="1211" spans="1:9" x14ac:dyDescent="0.25">
      <c r="A1211" t="s">
        <v>45</v>
      </c>
      <c r="B1211">
        <v>2018</v>
      </c>
      <c r="C1211">
        <v>37</v>
      </c>
      <c r="D1211" s="5">
        <f>SUMIFS('Video Digital'!$E:$E,'Video Digital'!B:B,A1211,'Video Digital'!C:C,B1211,'Video Digital'!D:D,C1211)</f>
        <v>0</v>
      </c>
      <c r="E1211" s="5">
        <f>SUMIFS('All Digital'!$E:$E,'All Digital'!B:B,A1211,'All Digital'!C:C,B1211,'All Digital'!D:D,C1211)-D1211</f>
        <v>0</v>
      </c>
      <c r="F1211" s="5">
        <v>20316.45</v>
      </c>
      <c r="G1211" s="39">
        <v>205.17000000000002</v>
      </c>
      <c r="H1211" s="39">
        <v>102.6</v>
      </c>
      <c r="I1211" s="39">
        <v>143.63000000000002</v>
      </c>
    </row>
    <row r="1212" spans="1:9" x14ac:dyDescent="0.25">
      <c r="A1212" t="s">
        <v>45</v>
      </c>
      <c r="B1212">
        <v>2018</v>
      </c>
      <c r="C1212">
        <v>38</v>
      </c>
      <c r="D1212" s="5">
        <f>SUMIFS('Video Digital'!$E:$E,'Video Digital'!B:B,A1212,'Video Digital'!C:C,B1212,'Video Digital'!D:D,C1212)</f>
        <v>0</v>
      </c>
      <c r="E1212" s="5">
        <f>SUMIFS('All Digital'!$E:$E,'All Digital'!B:B,A1212,'All Digital'!C:C,B1212,'All Digital'!D:D,C1212)-D1212</f>
        <v>0</v>
      </c>
      <c r="F1212" s="5">
        <v>23618.27</v>
      </c>
      <c r="G1212" s="39">
        <v>200.71999999999997</v>
      </c>
      <c r="H1212" s="39">
        <v>100.36999999999998</v>
      </c>
      <c r="I1212" s="39">
        <v>140.5</v>
      </c>
    </row>
    <row r="1213" spans="1:9" x14ac:dyDescent="0.25">
      <c r="A1213" t="s">
        <v>45</v>
      </c>
      <c r="B1213">
        <v>2018</v>
      </c>
      <c r="C1213">
        <v>39</v>
      </c>
      <c r="D1213" s="5">
        <f>SUMIFS('Video Digital'!$E:$E,'Video Digital'!B:B,A1213,'Video Digital'!C:C,B1213,'Video Digital'!D:D,C1213)</f>
        <v>0</v>
      </c>
      <c r="E1213" s="5">
        <f>SUMIFS('All Digital'!$E:$E,'All Digital'!B:B,A1213,'All Digital'!C:C,B1213,'All Digital'!D:D,C1213)-D1213</f>
        <v>0</v>
      </c>
      <c r="F1213" s="5">
        <v>30896.900000000005</v>
      </c>
      <c r="G1213" s="39">
        <v>246.85</v>
      </c>
      <c r="H1213" s="39">
        <v>123.43</v>
      </c>
      <c r="I1213" s="39">
        <v>172.82</v>
      </c>
    </row>
    <row r="1214" spans="1:9" x14ac:dyDescent="0.25">
      <c r="A1214" t="s">
        <v>45</v>
      </c>
      <c r="B1214">
        <v>2018</v>
      </c>
      <c r="C1214">
        <v>40</v>
      </c>
      <c r="D1214" s="5">
        <f>SUMIFS('Video Digital'!$E:$E,'Video Digital'!B:B,A1214,'Video Digital'!C:C,B1214,'Video Digital'!D:D,C1214)</f>
        <v>0</v>
      </c>
      <c r="E1214" s="5">
        <f>SUMIFS('All Digital'!$E:$E,'All Digital'!B:B,A1214,'All Digital'!C:C,B1214,'All Digital'!D:D,C1214)-D1214</f>
        <v>0</v>
      </c>
      <c r="F1214" s="5">
        <v>22464.240000000002</v>
      </c>
      <c r="G1214" s="39">
        <v>198.5</v>
      </c>
      <c r="H1214" s="39">
        <v>99.26</v>
      </c>
      <c r="I1214" s="39">
        <v>138.94999999999999</v>
      </c>
    </row>
    <row r="1215" spans="1:9" x14ac:dyDescent="0.25">
      <c r="A1215" t="s">
        <v>45</v>
      </c>
      <c r="B1215">
        <v>2018</v>
      </c>
      <c r="C1215">
        <v>41</v>
      </c>
      <c r="D1215" s="5">
        <f>SUMIFS('Video Digital'!$E:$E,'Video Digital'!B:B,A1215,'Video Digital'!C:C,B1215,'Video Digital'!D:D,C1215)</f>
        <v>0</v>
      </c>
      <c r="E1215" s="5">
        <f>SUMIFS('All Digital'!$E:$E,'All Digital'!B:B,A1215,'All Digital'!C:C,B1215,'All Digital'!D:D,C1215)-D1215</f>
        <v>0</v>
      </c>
      <c r="F1215" s="5">
        <v>19109.510000000002</v>
      </c>
      <c r="G1215" s="39">
        <v>199.11</v>
      </c>
      <c r="H1215" s="39">
        <v>99.539999999999992</v>
      </c>
      <c r="I1215" s="39">
        <v>139.39000000000001</v>
      </c>
    </row>
    <row r="1216" spans="1:9" x14ac:dyDescent="0.25">
      <c r="A1216" t="s">
        <v>45</v>
      </c>
      <c r="B1216">
        <v>2018</v>
      </c>
      <c r="C1216">
        <v>42</v>
      </c>
      <c r="D1216" s="5">
        <f>SUMIFS('Video Digital'!$E:$E,'Video Digital'!B:B,A1216,'Video Digital'!C:C,B1216,'Video Digital'!D:D,C1216)</f>
        <v>0</v>
      </c>
      <c r="E1216" s="5">
        <f>SUMIFS('All Digital'!$E:$E,'All Digital'!B:B,A1216,'All Digital'!C:C,B1216,'All Digital'!D:D,C1216)-D1216</f>
        <v>0</v>
      </c>
      <c r="F1216" s="5">
        <v>17873.34</v>
      </c>
      <c r="G1216" s="39">
        <v>196.19</v>
      </c>
      <c r="H1216" s="39">
        <v>98.1</v>
      </c>
      <c r="I1216" s="39">
        <v>137.32999999999998</v>
      </c>
    </row>
    <row r="1217" spans="1:9" x14ac:dyDescent="0.25">
      <c r="A1217" t="s">
        <v>45</v>
      </c>
      <c r="B1217">
        <v>2018</v>
      </c>
      <c r="C1217">
        <v>43</v>
      </c>
      <c r="D1217" s="5">
        <f>SUMIFS('Video Digital'!$E:$E,'Video Digital'!B:B,A1217,'Video Digital'!C:C,B1217,'Video Digital'!D:D,C1217)</f>
        <v>0</v>
      </c>
      <c r="E1217" s="5">
        <f>SUMIFS('All Digital'!$E:$E,'All Digital'!B:B,A1217,'All Digital'!C:C,B1217,'All Digital'!D:D,C1217)-D1217</f>
        <v>0</v>
      </c>
      <c r="F1217" s="5">
        <v>19027.690000000002</v>
      </c>
      <c r="G1217" s="39">
        <v>171.73</v>
      </c>
      <c r="H1217" s="39">
        <v>85.8</v>
      </c>
      <c r="I1217" s="39">
        <v>120.22</v>
      </c>
    </row>
    <row r="1218" spans="1:9" x14ac:dyDescent="0.25">
      <c r="A1218" t="s">
        <v>45</v>
      </c>
      <c r="B1218">
        <v>2018</v>
      </c>
      <c r="C1218">
        <v>44</v>
      </c>
      <c r="D1218" s="5">
        <f>SUMIFS('Video Digital'!$E:$E,'Video Digital'!B:B,A1218,'Video Digital'!C:C,B1218,'Video Digital'!D:D,C1218)</f>
        <v>0</v>
      </c>
      <c r="E1218" s="5">
        <f>SUMIFS('All Digital'!$E:$E,'All Digital'!B:B,A1218,'All Digital'!C:C,B1218,'All Digital'!D:D,C1218)-D1218</f>
        <v>0</v>
      </c>
      <c r="F1218" s="5">
        <v>14831.43</v>
      </c>
      <c r="G1218" s="39">
        <v>322.79000000000002</v>
      </c>
      <c r="H1218" s="39">
        <v>161.39000000000001</v>
      </c>
      <c r="I1218" s="39">
        <v>225.96999999999994</v>
      </c>
    </row>
    <row r="1219" spans="1:9" x14ac:dyDescent="0.25">
      <c r="A1219" t="s">
        <v>45</v>
      </c>
      <c r="B1219">
        <v>2018</v>
      </c>
      <c r="C1219">
        <v>45</v>
      </c>
      <c r="D1219" s="5">
        <f>SUMIFS('Video Digital'!$E:$E,'Video Digital'!B:B,A1219,'Video Digital'!C:C,B1219,'Video Digital'!D:D,C1219)</f>
        <v>0</v>
      </c>
      <c r="E1219" s="5">
        <f>SUMIFS('All Digital'!$E:$E,'All Digital'!B:B,A1219,'All Digital'!C:C,B1219,'All Digital'!D:D,C1219)-D1219</f>
        <v>0</v>
      </c>
      <c r="F1219" s="5">
        <v>18981.650000000001</v>
      </c>
      <c r="G1219" s="39">
        <v>195.28999999999996</v>
      </c>
      <c r="H1219" s="39">
        <v>97.679999999999978</v>
      </c>
      <c r="I1219" s="39">
        <v>136.69</v>
      </c>
    </row>
    <row r="1220" spans="1:9" x14ac:dyDescent="0.25">
      <c r="A1220" t="s">
        <v>45</v>
      </c>
      <c r="B1220">
        <v>2018</v>
      </c>
      <c r="C1220">
        <v>46</v>
      </c>
      <c r="D1220" s="5">
        <f>SUMIFS('Video Digital'!$E:$E,'Video Digital'!B:B,A1220,'Video Digital'!C:C,B1220,'Video Digital'!D:D,C1220)</f>
        <v>0</v>
      </c>
      <c r="E1220" s="5">
        <f>SUMIFS('All Digital'!$E:$E,'All Digital'!B:B,A1220,'All Digital'!C:C,B1220,'All Digital'!D:D,C1220)-D1220</f>
        <v>0</v>
      </c>
      <c r="F1220" s="5">
        <v>22317.989999999998</v>
      </c>
      <c r="G1220" s="39">
        <v>233.12999999999997</v>
      </c>
      <c r="H1220" s="39">
        <v>116.55</v>
      </c>
      <c r="I1220" s="39">
        <v>163.19</v>
      </c>
    </row>
    <row r="1221" spans="1:9" x14ac:dyDescent="0.25">
      <c r="A1221" t="s">
        <v>45</v>
      </c>
      <c r="B1221">
        <v>2018</v>
      </c>
      <c r="C1221">
        <v>47</v>
      </c>
      <c r="D1221" s="5">
        <f>SUMIFS('Video Digital'!$E:$E,'Video Digital'!B:B,A1221,'Video Digital'!C:C,B1221,'Video Digital'!D:D,C1221)</f>
        <v>0</v>
      </c>
      <c r="E1221" s="5">
        <f>SUMIFS('All Digital'!$E:$E,'All Digital'!B:B,A1221,'All Digital'!C:C,B1221,'All Digital'!D:D,C1221)-D1221</f>
        <v>0</v>
      </c>
      <c r="F1221" s="5">
        <v>23185.640000000003</v>
      </c>
      <c r="G1221" s="39">
        <v>222</v>
      </c>
      <c r="H1221" s="39">
        <v>110.93000000000002</v>
      </c>
      <c r="I1221" s="39">
        <v>155.38</v>
      </c>
    </row>
    <row r="1222" spans="1:9" x14ac:dyDescent="0.25">
      <c r="A1222" t="s">
        <v>45</v>
      </c>
      <c r="B1222">
        <v>2018</v>
      </c>
      <c r="C1222">
        <v>48</v>
      </c>
      <c r="D1222" s="5">
        <f>SUMIFS('Video Digital'!$E:$E,'Video Digital'!B:B,A1222,'Video Digital'!C:C,B1222,'Video Digital'!D:D,C1222)</f>
        <v>0</v>
      </c>
      <c r="E1222" s="5">
        <f>SUMIFS('All Digital'!$E:$E,'All Digital'!B:B,A1222,'All Digital'!C:C,B1222,'All Digital'!D:D,C1222)-D1222</f>
        <v>0</v>
      </c>
      <c r="F1222" s="5">
        <v>24966.07</v>
      </c>
      <c r="G1222" s="39">
        <v>218.20999999999998</v>
      </c>
      <c r="H1222" s="39">
        <v>109.22999999999999</v>
      </c>
      <c r="I1222" s="39">
        <v>152.75</v>
      </c>
    </row>
    <row r="1223" spans="1:9" x14ac:dyDescent="0.25">
      <c r="A1223" t="s">
        <v>45</v>
      </c>
      <c r="B1223">
        <v>2018</v>
      </c>
      <c r="C1223">
        <v>49</v>
      </c>
      <c r="D1223" s="5">
        <f>SUMIFS('Video Digital'!$E:$E,'Video Digital'!B:B,A1223,'Video Digital'!C:C,B1223,'Video Digital'!D:D,C1223)</f>
        <v>0</v>
      </c>
      <c r="E1223" s="5">
        <f>SUMIFS('All Digital'!$E:$E,'All Digital'!B:B,A1223,'All Digital'!C:C,B1223,'All Digital'!D:D,C1223)-D1223</f>
        <v>0</v>
      </c>
      <c r="F1223" s="5">
        <v>22146.35</v>
      </c>
      <c r="G1223" s="39">
        <v>204.5</v>
      </c>
      <c r="H1223" s="39">
        <v>102.25000000000001</v>
      </c>
      <c r="I1223" s="39">
        <v>143.16999999999999</v>
      </c>
    </row>
    <row r="1224" spans="1:9" x14ac:dyDescent="0.25">
      <c r="A1224" t="s">
        <v>45</v>
      </c>
      <c r="B1224">
        <v>2018</v>
      </c>
      <c r="C1224">
        <v>50</v>
      </c>
      <c r="D1224" s="5">
        <f>SUMIFS('Video Digital'!$E:$E,'Video Digital'!B:B,A1224,'Video Digital'!C:C,B1224,'Video Digital'!D:D,C1224)</f>
        <v>0</v>
      </c>
      <c r="E1224" s="5">
        <f>SUMIFS('All Digital'!$E:$E,'All Digital'!B:B,A1224,'All Digital'!C:C,B1224,'All Digital'!D:D,C1224)-D1224</f>
        <v>0</v>
      </c>
      <c r="F1224" s="5">
        <v>22473.5</v>
      </c>
      <c r="G1224" s="39">
        <v>150.60000000000002</v>
      </c>
      <c r="H1224" s="39">
        <v>75.289999999999992</v>
      </c>
      <c r="I1224" s="39">
        <v>105.42</v>
      </c>
    </row>
    <row r="1225" spans="1:9" x14ac:dyDescent="0.25">
      <c r="A1225" t="s">
        <v>45</v>
      </c>
      <c r="B1225">
        <v>2018</v>
      </c>
      <c r="C1225">
        <v>51</v>
      </c>
      <c r="D1225" s="5">
        <f>SUMIFS('Video Digital'!$E:$E,'Video Digital'!B:B,A1225,'Video Digital'!C:C,B1225,'Video Digital'!D:D,C1225)</f>
        <v>0</v>
      </c>
      <c r="E1225" s="5">
        <f>SUMIFS('All Digital'!$E:$E,'All Digital'!B:B,A1225,'All Digital'!C:C,B1225,'All Digital'!D:D,C1225)-D1225</f>
        <v>0</v>
      </c>
      <c r="F1225" s="5">
        <v>27231.780000000002</v>
      </c>
      <c r="G1225" s="39">
        <v>181.36999999999998</v>
      </c>
      <c r="H1225" s="39">
        <v>90.69</v>
      </c>
      <c r="I1225" s="39">
        <v>126.97</v>
      </c>
    </row>
    <row r="1226" spans="1:9" x14ac:dyDescent="0.25">
      <c r="A1226" t="s">
        <v>45</v>
      </c>
      <c r="B1226">
        <v>2018</v>
      </c>
      <c r="C1226">
        <v>52</v>
      </c>
      <c r="D1226" s="5">
        <f>SUMIFS('Video Digital'!$E:$E,'Video Digital'!B:B,A1226,'Video Digital'!C:C,B1226,'Video Digital'!D:D,C1226)</f>
        <v>0</v>
      </c>
      <c r="E1226" s="5">
        <f>SUMIFS('All Digital'!$E:$E,'All Digital'!B:B,A1226,'All Digital'!C:C,B1226,'All Digital'!D:D,C1226)-D1226</f>
        <v>0</v>
      </c>
      <c r="F1226" s="5">
        <v>34566.990000000005</v>
      </c>
      <c r="G1226" s="39">
        <v>203.35</v>
      </c>
      <c r="H1226" s="39">
        <v>101.69</v>
      </c>
      <c r="I1226" s="39">
        <v>142.35</v>
      </c>
    </row>
    <row r="1227" spans="1:9" x14ac:dyDescent="0.25">
      <c r="A1227" t="s">
        <v>45</v>
      </c>
      <c r="B1227">
        <v>2019</v>
      </c>
      <c r="C1227">
        <v>1</v>
      </c>
      <c r="D1227" s="5">
        <f>SUMIFS('Video Digital'!$E:$E,'Video Digital'!B:B,A1227,'Video Digital'!C:C,B1227,'Video Digital'!D:D,C1227)</f>
        <v>0</v>
      </c>
      <c r="E1227" s="5">
        <f>SUMIFS('All Digital'!$E:$E,'All Digital'!B:B,A1227,'All Digital'!C:C,B1227,'All Digital'!D:D,C1227)-D1227</f>
        <v>0</v>
      </c>
      <c r="F1227" s="5">
        <v>29086.410000000003</v>
      </c>
      <c r="G1227" s="40">
        <v>166.10000000000002</v>
      </c>
      <c r="H1227" s="40">
        <v>83.039999999999992</v>
      </c>
      <c r="I1227" s="40">
        <v>116.28</v>
      </c>
    </row>
    <row r="1228" spans="1:9" x14ac:dyDescent="0.25">
      <c r="A1228" t="s">
        <v>45</v>
      </c>
      <c r="B1228">
        <v>2019</v>
      </c>
      <c r="C1228">
        <v>2</v>
      </c>
      <c r="D1228" s="5">
        <f>SUMIFS('Video Digital'!$E:$E,'Video Digital'!B:B,A1228,'Video Digital'!C:C,B1228,'Video Digital'!D:D,C1228)</f>
        <v>0</v>
      </c>
      <c r="E1228" s="5">
        <f>SUMIFS('All Digital'!$E:$E,'All Digital'!B:B,A1228,'All Digital'!C:C,B1228,'All Digital'!D:D,C1228)-D1228</f>
        <v>0</v>
      </c>
      <c r="F1228" s="5">
        <v>23784.240000000002</v>
      </c>
      <c r="G1228" s="40">
        <v>153.40000000000003</v>
      </c>
      <c r="H1228" s="40">
        <v>76.690000000000012</v>
      </c>
      <c r="I1228" s="40">
        <v>107.38</v>
      </c>
    </row>
    <row r="1229" spans="1:9" x14ac:dyDescent="0.25">
      <c r="A1229" t="s">
        <v>45</v>
      </c>
      <c r="B1229">
        <v>2019</v>
      </c>
      <c r="C1229">
        <v>3</v>
      </c>
      <c r="D1229" s="5">
        <f>SUMIFS('Video Digital'!$E:$E,'Video Digital'!B:B,A1229,'Video Digital'!C:C,B1229,'Video Digital'!D:D,C1229)</f>
        <v>0</v>
      </c>
      <c r="E1229" s="5">
        <f>SUMIFS('All Digital'!$E:$E,'All Digital'!B:B,A1229,'All Digital'!C:C,B1229,'All Digital'!D:D,C1229)-D1229</f>
        <v>0</v>
      </c>
      <c r="F1229" s="5">
        <v>18724.28</v>
      </c>
      <c r="G1229" s="40">
        <v>121.16999999999999</v>
      </c>
      <c r="H1229" s="40">
        <v>80.77</v>
      </c>
      <c r="I1229" s="40">
        <v>109.04999999999998</v>
      </c>
    </row>
    <row r="1230" spans="1:9" x14ac:dyDescent="0.25">
      <c r="A1230" t="s">
        <v>45</v>
      </c>
      <c r="B1230">
        <v>2019</v>
      </c>
      <c r="C1230">
        <v>4</v>
      </c>
      <c r="D1230" s="5">
        <f>SUMIFS('Video Digital'!$E:$E,'Video Digital'!B:B,A1230,'Video Digital'!C:C,B1230,'Video Digital'!D:D,C1230)</f>
        <v>0</v>
      </c>
      <c r="E1230" s="5">
        <f>SUMIFS('All Digital'!$E:$E,'All Digital'!B:B,A1230,'All Digital'!C:C,B1230,'All Digital'!D:D,C1230)-D1230</f>
        <v>0</v>
      </c>
      <c r="F1230" s="5">
        <v>17061.16</v>
      </c>
      <c r="G1230" s="40">
        <v>156.93</v>
      </c>
      <c r="H1230" s="40">
        <v>104.63999999999999</v>
      </c>
      <c r="I1230" s="40">
        <v>141.26</v>
      </c>
    </row>
    <row r="1231" spans="1:9" x14ac:dyDescent="0.25">
      <c r="A1231" t="s">
        <v>45</v>
      </c>
      <c r="B1231">
        <v>2019</v>
      </c>
      <c r="C1231">
        <v>5</v>
      </c>
      <c r="D1231" s="5">
        <f>SUMIFS('Video Digital'!$E:$E,'Video Digital'!B:B,A1231,'Video Digital'!C:C,B1231,'Video Digital'!D:D,C1231)</f>
        <v>0</v>
      </c>
      <c r="E1231" s="5">
        <f>SUMIFS('All Digital'!$E:$E,'All Digital'!B:B,A1231,'All Digital'!C:C,B1231,'All Digital'!D:D,C1231)-D1231</f>
        <v>0</v>
      </c>
      <c r="F1231" s="5">
        <v>14810.16</v>
      </c>
      <c r="G1231" s="40">
        <v>142.15</v>
      </c>
      <c r="H1231" s="40">
        <v>94.810000000000016</v>
      </c>
      <c r="I1231" s="40">
        <v>127.97000000000001</v>
      </c>
    </row>
    <row r="1232" spans="1:9" x14ac:dyDescent="0.25">
      <c r="A1232" t="s">
        <v>45</v>
      </c>
      <c r="B1232">
        <v>2019</v>
      </c>
      <c r="C1232">
        <v>6</v>
      </c>
      <c r="D1232" s="5">
        <f>SUMIFS('Video Digital'!$E:$E,'Video Digital'!B:B,A1232,'Video Digital'!C:C,B1232,'Video Digital'!D:D,C1232)</f>
        <v>0</v>
      </c>
      <c r="E1232" s="5">
        <f>SUMIFS('All Digital'!$E:$E,'All Digital'!B:B,A1232,'All Digital'!C:C,B1232,'All Digital'!D:D,C1232)-D1232</f>
        <v>0</v>
      </c>
      <c r="F1232" s="5">
        <v>17564.18</v>
      </c>
      <c r="G1232" s="40">
        <v>118.75999999999999</v>
      </c>
      <c r="H1232" s="40">
        <v>79.210000000000008</v>
      </c>
      <c r="I1232" s="40">
        <v>106.87</v>
      </c>
    </row>
    <row r="1233" spans="1:9" x14ac:dyDescent="0.25">
      <c r="A1233" t="s">
        <v>45</v>
      </c>
      <c r="B1233">
        <v>2019</v>
      </c>
      <c r="C1233">
        <v>7</v>
      </c>
      <c r="D1233" s="5">
        <f>SUMIFS('Video Digital'!$E:$E,'Video Digital'!B:B,A1233,'Video Digital'!C:C,B1233,'Video Digital'!D:D,C1233)</f>
        <v>0</v>
      </c>
      <c r="E1233" s="5">
        <f>SUMIFS('All Digital'!$E:$E,'All Digital'!B:B,A1233,'All Digital'!C:C,B1233,'All Digital'!D:D,C1233)-D1233</f>
        <v>0</v>
      </c>
      <c r="F1233" s="5">
        <v>16641.36</v>
      </c>
      <c r="G1233" s="40">
        <v>134.38999999999999</v>
      </c>
      <c r="H1233" s="40">
        <v>44.809999999999995</v>
      </c>
      <c r="I1233" s="40">
        <v>67.199999999999989</v>
      </c>
    </row>
    <row r="1234" spans="1:9" x14ac:dyDescent="0.25">
      <c r="A1234" t="s">
        <v>45</v>
      </c>
      <c r="B1234">
        <v>2019</v>
      </c>
      <c r="C1234">
        <v>8</v>
      </c>
      <c r="D1234" s="5">
        <f>SUMIFS('Video Digital'!$E:$E,'Video Digital'!B:B,A1234,'Video Digital'!C:C,B1234,'Video Digital'!D:D,C1234)</f>
        <v>0</v>
      </c>
      <c r="E1234" s="5">
        <f>SUMIFS('All Digital'!$E:$E,'All Digital'!B:B,A1234,'All Digital'!C:C,B1234,'All Digital'!D:D,C1234)-D1234</f>
        <v>0</v>
      </c>
      <c r="F1234" s="5">
        <v>17107.080000000002</v>
      </c>
      <c r="G1234" s="40">
        <v>146.34</v>
      </c>
      <c r="H1234" s="40">
        <v>48.78</v>
      </c>
      <c r="I1234" s="40">
        <v>73.170000000000016</v>
      </c>
    </row>
    <row r="1235" spans="1:9" x14ac:dyDescent="0.25">
      <c r="A1235" t="s">
        <v>45</v>
      </c>
      <c r="B1235">
        <v>2019</v>
      </c>
      <c r="C1235">
        <v>9</v>
      </c>
      <c r="D1235" s="5">
        <f>SUMIFS('Video Digital'!$E:$E,'Video Digital'!B:B,A1235,'Video Digital'!C:C,B1235,'Video Digital'!D:D,C1235)</f>
        <v>0</v>
      </c>
      <c r="E1235" s="5">
        <f>SUMIFS('All Digital'!$E:$E,'All Digital'!B:B,A1235,'All Digital'!C:C,B1235,'All Digital'!D:D,C1235)-D1235</f>
        <v>0</v>
      </c>
      <c r="F1235" s="5">
        <v>16450.27</v>
      </c>
      <c r="G1235" s="40">
        <v>139.66</v>
      </c>
      <c r="H1235" s="40">
        <v>46.570000000000014</v>
      </c>
      <c r="I1235" s="40">
        <v>69.83</v>
      </c>
    </row>
    <row r="1236" spans="1:9" x14ac:dyDescent="0.25">
      <c r="A1236" t="s">
        <v>45</v>
      </c>
      <c r="B1236">
        <v>2019</v>
      </c>
      <c r="C1236">
        <v>10</v>
      </c>
      <c r="D1236" s="5">
        <f>SUMIFS('Video Digital'!$E:$E,'Video Digital'!B:B,A1236,'Video Digital'!C:C,B1236,'Video Digital'!D:D,C1236)</f>
        <v>0</v>
      </c>
      <c r="E1236" s="5">
        <f>SUMIFS('All Digital'!$E:$E,'All Digital'!B:B,A1236,'All Digital'!C:C,B1236,'All Digital'!D:D,C1236)-D1236</f>
        <v>0</v>
      </c>
      <c r="F1236" s="5">
        <v>11902.61</v>
      </c>
      <c r="G1236" s="40">
        <v>141.71999999999997</v>
      </c>
      <c r="H1236" s="40">
        <v>47.230000000000004</v>
      </c>
      <c r="I1236" s="40">
        <v>70.87</v>
      </c>
    </row>
    <row r="1237" spans="1:9" x14ac:dyDescent="0.25">
      <c r="A1237" t="s">
        <v>45</v>
      </c>
      <c r="B1237">
        <v>2019</v>
      </c>
      <c r="C1237">
        <v>11</v>
      </c>
      <c r="D1237" s="5">
        <f>SUMIFS('Video Digital'!$E:$E,'Video Digital'!B:B,A1237,'Video Digital'!C:C,B1237,'Video Digital'!D:D,C1237)</f>
        <v>0</v>
      </c>
      <c r="E1237" s="5">
        <f>SUMIFS('All Digital'!$E:$E,'All Digital'!B:B,A1237,'All Digital'!C:C,B1237,'All Digital'!D:D,C1237)-D1237</f>
        <v>0</v>
      </c>
      <c r="F1237" s="5">
        <v>12850.050000000001</v>
      </c>
      <c r="G1237" s="40">
        <v>132.90999999999997</v>
      </c>
      <c r="H1237" s="40">
        <v>44.310000000000009</v>
      </c>
      <c r="I1237" s="40">
        <v>66.44</v>
      </c>
    </row>
    <row r="1238" spans="1:9" x14ac:dyDescent="0.25">
      <c r="A1238" t="s">
        <v>45</v>
      </c>
      <c r="B1238">
        <v>2019</v>
      </c>
      <c r="C1238">
        <v>12</v>
      </c>
      <c r="D1238" s="5">
        <f>SUMIFS('Video Digital'!$E:$E,'Video Digital'!B:B,A1238,'Video Digital'!C:C,B1238,'Video Digital'!D:D,C1238)</f>
        <v>0</v>
      </c>
      <c r="E1238" s="5">
        <f>SUMIFS('All Digital'!$E:$E,'All Digital'!B:B,A1238,'All Digital'!C:C,B1238,'All Digital'!D:D,C1238)-D1238</f>
        <v>0</v>
      </c>
      <c r="F1238" s="5">
        <v>11630.3</v>
      </c>
    </row>
    <row r="1239" spans="1:9" x14ac:dyDescent="0.25">
      <c r="A1239" t="s">
        <v>45</v>
      </c>
      <c r="B1239">
        <v>2019</v>
      </c>
      <c r="C1239">
        <v>13</v>
      </c>
      <c r="D1239" s="5">
        <f>SUMIFS('Video Digital'!$E:$E,'Video Digital'!B:B,A1239,'Video Digital'!C:C,B1239,'Video Digital'!D:D,C1239)</f>
        <v>0</v>
      </c>
      <c r="E1239" s="5">
        <f>SUMIFS('All Digital'!$E:$E,'All Digital'!B:B,A1239,'All Digital'!C:C,B1239,'All Digital'!D:D,C1239)-D1239</f>
        <v>0</v>
      </c>
      <c r="F1239" s="5">
        <v>11831.85</v>
      </c>
    </row>
    <row r="1240" spans="1:9" x14ac:dyDescent="0.25">
      <c r="A1240" t="s">
        <v>45</v>
      </c>
      <c r="B1240">
        <v>2019</v>
      </c>
      <c r="C1240">
        <v>14</v>
      </c>
      <c r="D1240" s="5">
        <f>SUMIFS('Video Digital'!$E:$E,'Video Digital'!B:B,A1240,'Video Digital'!C:C,B1240,'Video Digital'!D:D,C1240)</f>
        <v>0</v>
      </c>
      <c r="E1240" s="5">
        <f>SUMIFS('All Digital'!$E:$E,'All Digital'!B:B,A1240,'All Digital'!C:C,B1240,'All Digital'!D:D,C1240)-D1240</f>
        <v>0</v>
      </c>
      <c r="F1240" s="5">
        <v>11643.410000000002</v>
      </c>
    </row>
    <row r="1241" spans="1:9" x14ac:dyDescent="0.25">
      <c r="A1241" t="s">
        <v>45</v>
      </c>
      <c r="B1241">
        <v>2019</v>
      </c>
      <c r="C1241">
        <v>15</v>
      </c>
      <c r="D1241" s="5">
        <f>SUMIFS('Video Digital'!$E:$E,'Video Digital'!B:B,A1241,'Video Digital'!C:C,B1241,'Video Digital'!D:D,C1241)</f>
        <v>0</v>
      </c>
      <c r="E1241" s="5">
        <f>SUMIFS('All Digital'!$E:$E,'All Digital'!B:B,A1241,'All Digital'!C:C,B1241,'All Digital'!D:D,C1241)-D1241</f>
        <v>0</v>
      </c>
      <c r="F1241" s="5">
        <v>10387.81</v>
      </c>
    </row>
    <row r="1242" spans="1:9" x14ac:dyDescent="0.25">
      <c r="A1242" t="s">
        <v>45</v>
      </c>
      <c r="B1242">
        <v>2019</v>
      </c>
      <c r="C1242">
        <v>16</v>
      </c>
      <c r="D1242" s="5">
        <f>SUMIFS('Video Digital'!$E:$E,'Video Digital'!B:B,A1242,'Video Digital'!C:C,B1242,'Video Digital'!D:D,C1242)</f>
        <v>0</v>
      </c>
      <c r="E1242" s="5">
        <f>SUMIFS('All Digital'!$E:$E,'All Digital'!B:B,A1242,'All Digital'!C:C,B1242,'All Digital'!D:D,C1242)-D1242</f>
        <v>0</v>
      </c>
      <c r="F1242" s="5">
        <v>11613.26</v>
      </c>
    </row>
    <row r="1243" spans="1:9" x14ac:dyDescent="0.25">
      <c r="A1243" t="s">
        <v>45</v>
      </c>
      <c r="B1243">
        <v>2019</v>
      </c>
      <c r="C1243">
        <v>17</v>
      </c>
      <c r="D1243" s="5">
        <f>SUMIFS('Video Digital'!$E:$E,'Video Digital'!B:B,A1243,'Video Digital'!C:C,B1243,'Video Digital'!D:D,C1243)</f>
        <v>0</v>
      </c>
      <c r="E1243" s="5">
        <f>SUMIFS('All Digital'!$E:$E,'All Digital'!B:B,A1243,'All Digital'!C:C,B1243,'All Digital'!D:D,C1243)-D1243</f>
        <v>0</v>
      </c>
      <c r="F1243" s="5">
        <v>10945</v>
      </c>
    </row>
    <row r="1244" spans="1:9" x14ac:dyDescent="0.25">
      <c r="A1244" t="s">
        <v>46</v>
      </c>
      <c r="B1244">
        <v>2017</v>
      </c>
      <c r="C1244">
        <v>1</v>
      </c>
      <c r="D1244" s="5">
        <f>SUMIFS('Video Digital'!$E:$E,'Video Digital'!B:B,A1244,'Video Digital'!C:C,B1244,'Video Digital'!D:D,C1244)</f>
        <v>0</v>
      </c>
      <c r="E1244" s="5">
        <f>SUMIFS('All Digital'!$E:$E,'All Digital'!B:B,A1244,'All Digital'!C:C,B1244,'All Digital'!D:D,C1244)-D1244</f>
        <v>0</v>
      </c>
      <c r="F1244" s="5">
        <v>9282.4900000000016</v>
      </c>
    </row>
    <row r="1245" spans="1:9" x14ac:dyDescent="0.25">
      <c r="A1245" t="s">
        <v>46</v>
      </c>
      <c r="B1245">
        <v>2017</v>
      </c>
      <c r="C1245">
        <v>2</v>
      </c>
      <c r="D1245" s="5">
        <f>SUMIFS('Video Digital'!$E:$E,'Video Digital'!B:B,A1245,'Video Digital'!C:C,B1245,'Video Digital'!D:D,C1245)</f>
        <v>0</v>
      </c>
      <c r="E1245" s="5">
        <f>SUMIFS('All Digital'!$E:$E,'All Digital'!B:B,A1245,'All Digital'!C:C,B1245,'All Digital'!D:D,C1245)-D1245</f>
        <v>0</v>
      </c>
      <c r="F1245" s="5">
        <v>10512.17</v>
      </c>
    </row>
    <row r="1246" spans="1:9" x14ac:dyDescent="0.25">
      <c r="A1246" t="s">
        <v>46</v>
      </c>
      <c r="B1246">
        <v>2017</v>
      </c>
      <c r="C1246">
        <v>3</v>
      </c>
      <c r="D1246" s="5">
        <f>SUMIFS('Video Digital'!$E:$E,'Video Digital'!B:B,A1246,'Video Digital'!C:C,B1246,'Video Digital'!D:D,C1246)</f>
        <v>0</v>
      </c>
      <c r="E1246" s="5">
        <f>SUMIFS('All Digital'!$E:$E,'All Digital'!B:B,A1246,'All Digital'!C:C,B1246,'All Digital'!D:D,C1246)-D1246</f>
        <v>0</v>
      </c>
      <c r="F1246" s="5">
        <v>11887.52</v>
      </c>
    </row>
    <row r="1247" spans="1:9" x14ac:dyDescent="0.25">
      <c r="A1247" t="s">
        <v>46</v>
      </c>
      <c r="B1247">
        <v>2017</v>
      </c>
      <c r="C1247">
        <v>4</v>
      </c>
      <c r="D1247" s="5">
        <f>SUMIFS('Video Digital'!$E:$E,'Video Digital'!B:B,A1247,'Video Digital'!C:C,B1247,'Video Digital'!D:D,C1247)</f>
        <v>0</v>
      </c>
      <c r="E1247" s="5">
        <f>SUMIFS('All Digital'!$E:$E,'All Digital'!B:B,A1247,'All Digital'!C:C,B1247,'All Digital'!D:D,C1247)-D1247</f>
        <v>0</v>
      </c>
      <c r="F1247" s="5">
        <v>11362.25</v>
      </c>
    </row>
    <row r="1248" spans="1:9" x14ac:dyDescent="0.25">
      <c r="A1248" t="s">
        <v>46</v>
      </c>
      <c r="B1248">
        <v>2017</v>
      </c>
      <c r="C1248">
        <v>5</v>
      </c>
      <c r="D1248" s="5">
        <f>SUMIFS('Video Digital'!$E:$E,'Video Digital'!B:B,A1248,'Video Digital'!C:C,B1248,'Video Digital'!D:D,C1248)</f>
        <v>0</v>
      </c>
      <c r="E1248" s="5">
        <f>SUMIFS('All Digital'!$E:$E,'All Digital'!B:B,A1248,'All Digital'!C:C,B1248,'All Digital'!D:D,C1248)-D1248</f>
        <v>0</v>
      </c>
      <c r="F1248" s="5">
        <v>10792.37</v>
      </c>
    </row>
    <row r="1249" spans="1:6" x14ac:dyDescent="0.25">
      <c r="A1249" t="s">
        <v>46</v>
      </c>
      <c r="B1249">
        <v>2017</v>
      </c>
      <c r="C1249">
        <v>6</v>
      </c>
      <c r="D1249" s="5">
        <f>SUMIFS('Video Digital'!$E:$E,'Video Digital'!B:B,A1249,'Video Digital'!C:C,B1249,'Video Digital'!D:D,C1249)</f>
        <v>0</v>
      </c>
      <c r="E1249" s="5">
        <f>SUMIFS('All Digital'!$E:$E,'All Digital'!B:B,A1249,'All Digital'!C:C,B1249,'All Digital'!D:D,C1249)-D1249</f>
        <v>0</v>
      </c>
      <c r="F1249" s="5">
        <v>12134.11</v>
      </c>
    </row>
    <row r="1250" spans="1:6" x14ac:dyDescent="0.25">
      <c r="A1250" t="s">
        <v>46</v>
      </c>
      <c r="B1250">
        <v>2017</v>
      </c>
      <c r="C1250">
        <v>7</v>
      </c>
      <c r="D1250" s="5">
        <f>SUMIFS('Video Digital'!$E:$E,'Video Digital'!B:B,A1250,'Video Digital'!C:C,B1250,'Video Digital'!D:D,C1250)</f>
        <v>0</v>
      </c>
      <c r="E1250" s="5">
        <f>SUMIFS('All Digital'!$E:$E,'All Digital'!B:B,A1250,'All Digital'!C:C,B1250,'All Digital'!D:D,C1250)-D1250</f>
        <v>0</v>
      </c>
      <c r="F1250" s="5">
        <v>12604.39</v>
      </c>
    </row>
    <row r="1251" spans="1:6" x14ac:dyDescent="0.25">
      <c r="A1251" t="s">
        <v>46</v>
      </c>
      <c r="B1251">
        <v>2017</v>
      </c>
      <c r="C1251">
        <v>8</v>
      </c>
      <c r="D1251" s="5">
        <f>SUMIFS('Video Digital'!$E:$E,'Video Digital'!B:B,A1251,'Video Digital'!C:C,B1251,'Video Digital'!D:D,C1251)</f>
        <v>0</v>
      </c>
      <c r="E1251" s="5">
        <f>SUMIFS('All Digital'!$E:$E,'All Digital'!B:B,A1251,'All Digital'!C:C,B1251,'All Digital'!D:D,C1251)-D1251</f>
        <v>0</v>
      </c>
      <c r="F1251" s="5">
        <v>11830.990000000002</v>
      </c>
    </row>
    <row r="1252" spans="1:6" x14ac:dyDescent="0.25">
      <c r="A1252" t="s">
        <v>46</v>
      </c>
      <c r="B1252">
        <v>2017</v>
      </c>
      <c r="C1252">
        <v>9</v>
      </c>
      <c r="D1252" s="5">
        <f>SUMIFS('Video Digital'!$E:$E,'Video Digital'!B:B,A1252,'Video Digital'!C:C,B1252,'Video Digital'!D:D,C1252)</f>
        <v>0</v>
      </c>
      <c r="E1252" s="5">
        <f>SUMIFS('All Digital'!$E:$E,'All Digital'!B:B,A1252,'All Digital'!C:C,B1252,'All Digital'!D:D,C1252)-D1252</f>
        <v>0</v>
      </c>
      <c r="F1252" s="5">
        <v>10797.61</v>
      </c>
    </row>
    <row r="1253" spans="1:6" x14ac:dyDescent="0.25">
      <c r="A1253" t="s">
        <v>46</v>
      </c>
      <c r="B1253">
        <v>2017</v>
      </c>
      <c r="C1253">
        <v>10</v>
      </c>
      <c r="D1253" s="5">
        <f>SUMIFS('Video Digital'!$E:$E,'Video Digital'!B:B,A1253,'Video Digital'!C:C,B1253,'Video Digital'!D:D,C1253)</f>
        <v>0</v>
      </c>
      <c r="E1253" s="5">
        <f>SUMIFS('All Digital'!$E:$E,'All Digital'!B:B,A1253,'All Digital'!C:C,B1253,'All Digital'!D:D,C1253)-D1253</f>
        <v>0</v>
      </c>
      <c r="F1253" s="5">
        <v>10522.79</v>
      </c>
    </row>
    <row r="1254" spans="1:6" x14ac:dyDescent="0.25">
      <c r="A1254" t="s">
        <v>46</v>
      </c>
      <c r="B1254">
        <v>2017</v>
      </c>
      <c r="C1254">
        <v>11</v>
      </c>
      <c r="D1254" s="5">
        <f>SUMIFS('Video Digital'!$E:$E,'Video Digital'!B:B,A1254,'Video Digital'!C:C,B1254,'Video Digital'!D:D,C1254)</f>
        <v>0</v>
      </c>
      <c r="E1254" s="5">
        <f>SUMIFS('All Digital'!$E:$E,'All Digital'!B:B,A1254,'All Digital'!C:C,B1254,'All Digital'!D:D,C1254)-D1254</f>
        <v>0</v>
      </c>
      <c r="F1254" s="5">
        <v>11195.37</v>
      </c>
    </row>
    <row r="1255" spans="1:6" x14ac:dyDescent="0.25">
      <c r="A1255" t="s">
        <v>46</v>
      </c>
      <c r="B1255">
        <v>2017</v>
      </c>
      <c r="C1255">
        <v>12</v>
      </c>
      <c r="D1255" s="5">
        <f>SUMIFS('Video Digital'!$E:$E,'Video Digital'!B:B,A1255,'Video Digital'!C:C,B1255,'Video Digital'!D:D,C1255)</f>
        <v>0</v>
      </c>
      <c r="E1255" s="5">
        <f>SUMIFS('All Digital'!$E:$E,'All Digital'!B:B,A1255,'All Digital'!C:C,B1255,'All Digital'!D:D,C1255)-D1255</f>
        <v>0</v>
      </c>
      <c r="F1255" s="5">
        <v>11785.7</v>
      </c>
    </row>
    <row r="1256" spans="1:6" x14ac:dyDescent="0.25">
      <c r="A1256" t="s">
        <v>46</v>
      </c>
      <c r="B1256">
        <v>2017</v>
      </c>
      <c r="C1256">
        <v>13</v>
      </c>
      <c r="D1256" s="5">
        <f>SUMIFS('Video Digital'!$E:$E,'Video Digital'!B:B,A1256,'Video Digital'!C:C,B1256,'Video Digital'!D:D,C1256)</f>
        <v>0</v>
      </c>
      <c r="E1256" s="5">
        <f>SUMIFS('All Digital'!$E:$E,'All Digital'!B:B,A1256,'All Digital'!C:C,B1256,'All Digital'!D:D,C1256)-D1256</f>
        <v>0</v>
      </c>
      <c r="F1256" s="5">
        <v>9077.93</v>
      </c>
    </row>
    <row r="1257" spans="1:6" x14ac:dyDescent="0.25">
      <c r="A1257" t="s">
        <v>46</v>
      </c>
      <c r="B1257">
        <v>2017</v>
      </c>
      <c r="C1257">
        <v>14</v>
      </c>
      <c r="D1257" s="5">
        <f>SUMIFS('Video Digital'!$E:$E,'Video Digital'!B:B,A1257,'Video Digital'!C:C,B1257,'Video Digital'!D:D,C1257)</f>
        <v>0</v>
      </c>
      <c r="E1257" s="5">
        <f>SUMIFS('All Digital'!$E:$E,'All Digital'!B:B,A1257,'All Digital'!C:C,B1257,'All Digital'!D:D,C1257)-D1257</f>
        <v>0</v>
      </c>
      <c r="F1257" s="5">
        <v>9555.33</v>
      </c>
    </row>
    <row r="1258" spans="1:6" x14ac:dyDescent="0.25">
      <c r="A1258" t="s">
        <v>46</v>
      </c>
      <c r="B1258">
        <v>2017</v>
      </c>
      <c r="C1258">
        <v>15</v>
      </c>
      <c r="D1258" s="5">
        <f>SUMIFS('Video Digital'!$E:$E,'Video Digital'!B:B,A1258,'Video Digital'!C:C,B1258,'Video Digital'!D:D,C1258)</f>
        <v>0</v>
      </c>
      <c r="E1258" s="5">
        <f>SUMIFS('All Digital'!$E:$E,'All Digital'!B:B,A1258,'All Digital'!C:C,B1258,'All Digital'!D:D,C1258)-D1258</f>
        <v>0</v>
      </c>
      <c r="F1258" s="5">
        <v>10020.84</v>
      </c>
    </row>
    <row r="1259" spans="1:6" x14ac:dyDescent="0.25">
      <c r="A1259" t="s">
        <v>46</v>
      </c>
      <c r="B1259">
        <v>2017</v>
      </c>
      <c r="C1259">
        <v>16</v>
      </c>
      <c r="D1259" s="5">
        <f>SUMIFS('Video Digital'!$E:$E,'Video Digital'!B:B,A1259,'Video Digital'!C:C,B1259,'Video Digital'!D:D,C1259)</f>
        <v>0</v>
      </c>
      <c r="E1259" s="5">
        <f>SUMIFS('All Digital'!$E:$E,'All Digital'!B:B,A1259,'All Digital'!C:C,B1259,'All Digital'!D:D,C1259)-D1259</f>
        <v>0</v>
      </c>
      <c r="F1259" s="5">
        <v>10496.85</v>
      </c>
    </row>
    <row r="1260" spans="1:6" x14ac:dyDescent="0.25">
      <c r="A1260" t="s">
        <v>46</v>
      </c>
      <c r="B1260">
        <v>2017</v>
      </c>
      <c r="C1260">
        <v>17</v>
      </c>
      <c r="D1260" s="5">
        <f>SUMIFS('Video Digital'!$E:$E,'Video Digital'!B:B,A1260,'Video Digital'!C:C,B1260,'Video Digital'!D:D,C1260)</f>
        <v>0</v>
      </c>
      <c r="E1260" s="5">
        <f>SUMIFS('All Digital'!$E:$E,'All Digital'!B:B,A1260,'All Digital'!C:C,B1260,'All Digital'!D:D,C1260)-D1260</f>
        <v>0</v>
      </c>
      <c r="F1260" s="5">
        <v>10272.870000000001</v>
      </c>
    </row>
    <row r="1261" spans="1:6" x14ac:dyDescent="0.25">
      <c r="A1261" t="s">
        <v>46</v>
      </c>
      <c r="B1261">
        <v>2017</v>
      </c>
      <c r="C1261">
        <v>18</v>
      </c>
      <c r="D1261" s="5">
        <f>SUMIFS('Video Digital'!$E:$E,'Video Digital'!B:B,A1261,'Video Digital'!C:C,B1261,'Video Digital'!D:D,C1261)</f>
        <v>0</v>
      </c>
      <c r="E1261" s="5">
        <f>SUMIFS('All Digital'!$E:$E,'All Digital'!B:B,A1261,'All Digital'!C:C,B1261,'All Digital'!D:D,C1261)-D1261</f>
        <v>0</v>
      </c>
      <c r="F1261" s="5">
        <v>8866.41</v>
      </c>
    </row>
    <row r="1262" spans="1:6" x14ac:dyDescent="0.25">
      <c r="A1262" t="s">
        <v>46</v>
      </c>
      <c r="B1262">
        <v>2017</v>
      </c>
      <c r="C1262">
        <v>19</v>
      </c>
      <c r="D1262" s="5">
        <f>SUMIFS('Video Digital'!$E:$E,'Video Digital'!B:B,A1262,'Video Digital'!C:C,B1262,'Video Digital'!D:D,C1262)</f>
        <v>0</v>
      </c>
      <c r="E1262" s="5">
        <f>SUMIFS('All Digital'!$E:$E,'All Digital'!B:B,A1262,'All Digital'!C:C,B1262,'All Digital'!D:D,C1262)-D1262</f>
        <v>0</v>
      </c>
      <c r="F1262" s="5">
        <v>9131.119999999999</v>
      </c>
    </row>
    <row r="1263" spans="1:6" x14ac:dyDescent="0.25">
      <c r="A1263" t="s">
        <v>46</v>
      </c>
      <c r="B1263">
        <v>2017</v>
      </c>
      <c r="C1263">
        <v>20</v>
      </c>
      <c r="D1263" s="5">
        <f>SUMIFS('Video Digital'!$E:$E,'Video Digital'!B:B,A1263,'Video Digital'!C:C,B1263,'Video Digital'!D:D,C1263)</f>
        <v>0</v>
      </c>
      <c r="E1263" s="5">
        <f>SUMIFS('All Digital'!$E:$E,'All Digital'!B:B,A1263,'All Digital'!C:C,B1263,'All Digital'!D:D,C1263)-D1263</f>
        <v>0</v>
      </c>
      <c r="F1263" s="5">
        <v>9484.7999999999993</v>
      </c>
    </row>
    <row r="1264" spans="1:6" x14ac:dyDescent="0.25">
      <c r="A1264" t="s">
        <v>46</v>
      </c>
      <c r="B1264">
        <v>2017</v>
      </c>
      <c r="C1264">
        <v>21</v>
      </c>
      <c r="D1264" s="5">
        <f>SUMIFS('Video Digital'!$E:$E,'Video Digital'!B:B,A1264,'Video Digital'!C:C,B1264,'Video Digital'!D:D,C1264)</f>
        <v>0</v>
      </c>
      <c r="E1264" s="5">
        <f>SUMIFS('All Digital'!$E:$E,'All Digital'!B:B,A1264,'All Digital'!C:C,B1264,'All Digital'!D:D,C1264)-D1264</f>
        <v>0</v>
      </c>
      <c r="F1264" s="5">
        <v>8998.2100000000009</v>
      </c>
    </row>
    <row r="1265" spans="1:6" x14ac:dyDescent="0.25">
      <c r="A1265" t="s">
        <v>46</v>
      </c>
      <c r="B1265">
        <v>2017</v>
      </c>
      <c r="C1265">
        <v>22</v>
      </c>
      <c r="D1265" s="5">
        <f>SUMIFS('Video Digital'!$E:$E,'Video Digital'!B:B,A1265,'Video Digital'!C:C,B1265,'Video Digital'!D:D,C1265)</f>
        <v>0</v>
      </c>
      <c r="E1265" s="5">
        <f>SUMIFS('All Digital'!$E:$E,'All Digital'!B:B,A1265,'All Digital'!C:C,B1265,'All Digital'!D:D,C1265)-D1265</f>
        <v>0</v>
      </c>
      <c r="F1265" s="5">
        <v>7761.1</v>
      </c>
    </row>
    <row r="1266" spans="1:6" x14ac:dyDescent="0.25">
      <c r="A1266" t="s">
        <v>46</v>
      </c>
      <c r="B1266">
        <v>2017</v>
      </c>
      <c r="C1266">
        <v>23</v>
      </c>
      <c r="D1266" s="5">
        <f>SUMIFS('Video Digital'!$E:$E,'Video Digital'!B:B,A1266,'Video Digital'!C:C,B1266,'Video Digital'!D:D,C1266)</f>
        <v>0</v>
      </c>
      <c r="E1266" s="5">
        <f>SUMIFS('All Digital'!$E:$E,'All Digital'!B:B,A1266,'All Digital'!C:C,B1266,'All Digital'!D:D,C1266)-D1266</f>
        <v>0</v>
      </c>
      <c r="F1266" s="5">
        <v>8464.83</v>
      </c>
    </row>
    <row r="1267" spans="1:6" x14ac:dyDescent="0.25">
      <c r="A1267" t="s">
        <v>46</v>
      </c>
      <c r="B1267">
        <v>2017</v>
      </c>
      <c r="C1267">
        <v>24</v>
      </c>
      <c r="D1267" s="5">
        <f>SUMIFS('Video Digital'!$E:$E,'Video Digital'!B:B,A1267,'Video Digital'!C:C,B1267,'Video Digital'!D:D,C1267)</f>
        <v>0</v>
      </c>
      <c r="E1267" s="5">
        <f>SUMIFS('All Digital'!$E:$E,'All Digital'!B:B,A1267,'All Digital'!C:C,B1267,'All Digital'!D:D,C1267)-D1267</f>
        <v>0</v>
      </c>
      <c r="F1267" s="5">
        <v>8945.99</v>
      </c>
    </row>
    <row r="1268" spans="1:6" x14ac:dyDescent="0.25">
      <c r="A1268" t="s">
        <v>46</v>
      </c>
      <c r="B1268">
        <v>2017</v>
      </c>
      <c r="C1268">
        <v>25</v>
      </c>
      <c r="D1268" s="5">
        <f>SUMIFS('Video Digital'!$E:$E,'Video Digital'!B:B,A1268,'Video Digital'!C:C,B1268,'Video Digital'!D:D,C1268)</f>
        <v>0</v>
      </c>
      <c r="E1268" s="5">
        <f>SUMIFS('All Digital'!$E:$E,'All Digital'!B:B,A1268,'All Digital'!C:C,B1268,'All Digital'!D:D,C1268)-D1268</f>
        <v>0</v>
      </c>
      <c r="F1268" s="5">
        <v>8754.89</v>
      </c>
    </row>
    <row r="1269" spans="1:6" x14ac:dyDescent="0.25">
      <c r="A1269" t="s">
        <v>46</v>
      </c>
      <c r="B1269">
        <v>2017</v>
      </c>
      <c r="C1269">
        <v>26</v>
      </c>
      <c r="D1269" s="5">
        <f>SUMIFS('Video Digital'!$E:$E,'Video Digital'!B:B,A1269,'Video Digital'!C:C,B1269,'Video Digital'!D:D,C1269)</f>
        <v>0</v>
      </c>
      <c r="E1269" s="5">
        <f>SUMIFS('All Digital'!$E:$E,'All Digital'!B:B,A1269,'All Digital'!C:C,B1269,'All Digital'!D:D,C1269)-D1269</f>
        <v>0</v>
      </c>
      <c r="F1269" s="5">
        <v>7596.2900000000009</v>
      </c>
    </row>
    <row r="1270" spans="1:6" x14ac:dyDescent="0.25">
      <c r="A1270" t="s">
        <v>46</v>
      </c>
      <c r="B1270">
        <v>2017</v>
      </c>
      <c r="C1270">
        <v>27</v>
      </c>
      <c r="D1270" s="5">
        <f>SUMIFS('Video Digital'!$E:$E,'Video Digital'!B:B,A1270,'Video Digital'!C:C,B1270,'Video Digital'!D:D,C1270)</f>
        <v>0</v>
      </c>
      <c r="E1270" s="5">
        <f>SUMIFS('All Digital'!$E:$E,'All Digital'!B:B,A1270,'All Digital'!C:C,B1270,'All Digital'!D:D,C1270)-D1270</f>
        <v>0</v>
      </c>
      <c r="F1270" s="5">
        <v>8768.26</v>
      </c>
    </row>
    <row r="1271" spans="1:6" x14ac:dyDescent="0.25">
      <c r="A1271" t="s">
        <v>46</v>
      </c>
      <c r="B1271">
        <v>2017</v>
      </c>
      <c r="C1271">
        <v>28</v>
      </c>
      <c r="D1271" s="5">
        <f>SUMIFS('Video Digital'!$E:$E,'Video Digital'!B:B,A1271,'Video Digital'!C:C,B1271,'Video Digital'!D:D,C1271)</f>
        <v>0</v>
      </c>
      <c r="E1271" s="5">
        <f>SUMIFS('All Digital'!$E:$E,'All Digital'!B:B,A1271,'All Digital'!C:C,B1271,'All Digital'!D:D,C1271)-D1271</f>
        <v>0</v>
      </c>
      <c r="F1271" s="5">
        <v>9263.4399999999987</v>
      </c>
    </row>
    <row r="1272" spans="1:6" x14ac:dyDescent="0.25">
      <c r="A1272" t="s">
        <v>46</v>
      </c>
      <c r="B1272">
        <v>2017</v>
      </c>
      <c r="C1272">
        <v>29</v>
      </c>
      <c r="D1272" s="5">
        <f>SUMIFS('Video Digital'!$E:$E,'Video Digital'!B:B,A1272,'Video Digital'!C:C,B1272,'Video Digital'!D:D,C1272)</f>
        <v>0</v>
      </c>
      <c r="E1272" s="5">
        <f>SUMIFS('All Digital'!$E:$E,'All Digital'!B:B,A1272,'All Digital'!C:C,B1272,'All Digital'!D:D,C1272)-D1272</f>
        <v>0</v>
      </c>
      <c r="F1272" s="5">
        <v>9154.31</v>
      </c>
    </row>
    <row r="1273" spans="1:6" x14ac:dyDescent="0.25">
      <c r="A1273" t="s">
        <v>46</v>
      </c>
      <c r="B1273">
        <v>2017</v>
      </c>
      <c r="C1273">
        <v>30</v>
      </c>
      <c r="D1273" s="5">
        <f>SUMIFS('Video Digital'!$E:$E,'Video Digital'!B:B,A1273,'Video Digital'!C:C,B1273,'Video Digital'!D:D,C1273)</f>
        <v>0</v>
      </c>
      <c r="E1273" s="5">
        <f>SUMIFS('All Digital'!$E:$E,'All Digital'!B:B,A1273,'All Digital'!C:C,B1273,'All Digital'!D:D,C1273)-D1273</f>
        <v>0</v>
      </c>
      <c r="F1273" s="5">
        <v>7521.4400000000005</v>
      </c>
    </row>
    <row r="1274" spans="1:6" x14ac:dyDescent="0.25">
      <c r="A1274" t="s">
        <v>46</v>
      </c>
      <c r="B1274">
        <v>2017</v>
      </c>
      <c r="C1274">
        <v>31</v>
      </c>
      <c r="D1274" s="5">
        <f>SUMIFS('Video Digital'!$E:$E,'Video Digital'!B:B,A1274,'Video Digital'!C:C,B1274,'Video Digital'!D:D,C1274)</f>
        <v>0</v>
      </c>
      <c r="E1274" s="5">
        <f>SUMIFS('All Digital'!$E:$E,'All Digital'!B:B,A1274,'All Digital'!C:C,B1274,'All Digital'!D:D,C1274)-D1274</f>
        <v>0</v>
      </c>
      <c r="F1274" s="5">
        <v>7330.8000000000011</v>
      </c>
    </row>
    <row r="1275" spans="1:6" x14ac:dyDescent="0.25">
      <c r="A1275" t="s">
        <v>46</v>
      </c>
      <c r="B1275">
        <v>2017</v>
      </c>
      <c r="C1275">
        <v>32</v>
      </c>
      <c r="D1275" s="5">
        <f>SUMIFS('Video Digital'!$E:$E,'Video Digital'!B:B,A1275,'Video Digital'!C:C,B1275,'Video Digital'!D:D,C1275)</f>
        <v>0</v>
      </c>
      <c r="E1275" s="5">
        <f>SUMIFS('All Digital'!$E:$E,'All Digital'!B:B,A1275,'All Digital'!C:C,B1275,'All Digital'!D:D,C1275)-D1275</f>
        <v>0</v>
      </c>
      <c r="F1275" s="5">
        <v>7925</v>
      </c>
    </row>
    <row r="1276" spans="1:6" x14ac:dyDescent="0.25">
      <c r="A1276" t="s">
        <v>46</v>
      </c>
      <c r="B1276">
        <v>2017</v>
      </c>
      <c r="C1276">
        <v>33</v>
      </c>
      <c r="D1276" s="5">
        <f>SUMIFS('Video Digital'!$E:$E,'Video Digital'!B:B,A1276,'Video Digital'!C:C,B1276,'Video Digital'!D:D,C1276)</f>
        <v>0</v>
      </c>
      <c r="E1276" s="5">
        <f>SUMIFS('All Digital'!$E:$E,'All Digital'!B:B,A1276,'All Digital'!C:C,B1276,'All Digital'!D:D,C1276)-D1276</f>
        <v>0</v>
      </c>
      <c r="F1276" s="5">
        <v>8007.67</v>
      </c>
    </row>
    <row r="1277" spans="1:6" x14ac:dyDescent="0.25">
      <c r="A1277" t="s">
        <v>46</v>
      </c>
      <c r="B1277">
        <v>2017</v>
      </c>
      <c r="C1277">
        <v>34</v>
      </c>
      <c r="D1277" s="5">
        <f>SUMIFS('Video Digital'!$E:$E,'Video Digital'!B:B,A1277,'Video Digital'!C:C,B1277,'Video Digital'!D:D,C1277)</f>
        <v>0</v>
      </c>
      <c r="E1277" s="5">
        <f>SUMIFS('All Digital'!$E:$E,'All Digital'!B:B,A1277,'All Digital'!C:C,B1277,'All Digital'!D:D,C1277)-D1277</f>
        <v>0</v>
      </c>
      <c r="F1277" s="5">
        <v>7977.5599999999995</v>
      </c>
    </row>
    <row r="1278" spans="1:6" x14ac:dyDescent="0.25">
      <c r="A1278" t="s">
        <v>46</v>
      </c>
      <c r="B1278">
        <v>2017</v>
      </c>
      <c r="C1278">
        <v>35</v>
      </c>
      <c r="D1278" s="5">
        <f>SUMIFS('Video Digital'!$E:$E,'Video Digital'!B:B,A1278,'Video Digital'!C:C,B1278,'Video Digital'!D:D,C1278)</f>
        <v>0</v>
      </c>
      <c r="E1278" s="5">
        <f>SUMIFS('All Digital'!$E:$E,'All Digital'!B:B,A1278,'All Digital'!C:C,B1278,'All Digital'!D:D,C1278)-D1278</f>
        <v>0</v>
      </c>
      <c r="F1278" s="5">
        <v>7879.0700000000006</v>
      </c>
    </row>
    <row r="1279" spans="1:6" x14ac:dyDescent="0.25">
      <c r="A1279" t="s">
        <v>46</v>
      </c>
      <c r="B1279">
        <v>2017</v>
      </c>
      <c r="C1279">
        <v>36</v>
      </c>
      <c r="D1279" s="5">
        <f>SUMIFS('Video Digital'!$E:$E,'Video Digital'!B:B,A1279,'Video Digital'!C:C,B1279,'Video Digital'!D:D,C1279)</f>
        <v>0</v>
      </c>
      <c r="E1279" s="5">
        <f>SUMIFS('All Digital'!$E:$E,'All Digital'!B:B,A1279,'All Digital'!C:C,B1279,'All Digital'!D:D,C1279)-D1279</f>
        <v>0</v>
      </c>
      <c r="F1279" s="5">
        <v>8347.59</v>
      </c>
    </row>
    <row r="1280" spans="1:6" x14ac:dyDescent="0.25">
      <c r="A1280" t="s">
        <v>46</v>
      </c>
      <c r="B1280">
        <v>2017</v>
      </c>
      <c r="C1280">
        <v>37</v>
      </c>
      <c r="D1280" s="5">
        <f>SUMIFS('Video Digital'!$E:$E,'Video Digital'!B:B,A1280,'Video Digital'!C:C,B1280,'Video Digital'!D:D,C1280)</f>
        <v>0</v>
      </c>
      <c r="E1280" s="5">
        <f>SUMIFS('All Digital'!$E:$E,'All Digital'!B:B,A1280,'All Digital'!C:C,B1280,'All Digital'!D:D,C1280)-D1280</f>
        <v>0</v>
      </c>
      <c r="F1280" s="5">
        <v>9045.3300000000017</v>
      </c>
    </row>
    <row r="1281" spans="1:9" x14ac:dyDescent="0.25">
      <c r="A1281" t="s">
        <v>46</v>
      </c>
      <c r="B1281">
        <v>2017</v>
      </c>
      <c r="C1281">
        <v>38</v>
      </c>
      <c r="D1281" s="5">
        <f>SUMIFS('Video Digital'!$E:$E,'Video Digital'!B:B,A1281,'Video Digital'!C:C,B1281,'Video Digital'!D:D,C1281)</f>
        <v>0</v>
      </c>
      <c r="E1281" s="5">
        <f>SUMIFS('All Digital'!$E:$E,'All Digital'!B:B,A1281,'All Digital'!C:C,B1281,'All Digital'!D:D,C1281)-D1281</f>
        <v>0</v>
      </c>
      <c r="F1281" s="5">
        <v>9437.6200000000008</v>
      </c>
    </row>
    <row r="1282" spans="1:9" x14ac:dyDescent="0.25">
      <c r="A1282" t="s">
        <v>46</v>
      </c>
      <c r="B1282">
        <v>2017</v>
      </c>
      <c r="C1282">
        <v>39</v>
      </c>
      <c r="D1282" s="5">
        <f>SUMIFS('Video Digital'!$E:$E,'Video Digital'!B:B,A1282,'Video Digital'!C:C,B1282,'Video Digital'!D:D,C1282)</f>
        <v>0</v>
      </c>
      <c r="E1282" s="5">
        <f>SUMIFS('All Digital'!$E:$E,'All Digital'!B:B,A1282,'All Digital'!C:C,B1282,'All Digital'!D:D,C1282)-D1282</f>
        <v>0</v>
      </c>
      <c r="F1282" s="5">
        <v>8142.16</v>
      </c>
    </row>
    <row r="1283" spans="1:9" x14ac:dyDescent="0.25">
      <c r="A1283" t="s">
        <v>46</v>
      </c>
      <c r="B1283">
        <v>2017</v>
      </c>
      <c r="C1283">
        <v>40</v>
      </c>
      <c r="D1283" s="5">
        <f>SUMIFS('Video Digital'!$E:$E,'Video Digital'!B:B,A1283,'Video Digital'!C:C,B1283,'Video Digital'!D:D,C1283)</f>
        <v>0</v>
      </c>
      <c r="E1283" s="5">
        <f>SUMIFS('All Digital'!$E:$E,'All Digital'!B:B,A1283,'All Digital'!C:C,B1283,'All Digital'!D:D,C1283)-D1283</f>
        <v>0</v>
      </c>
      <c r="F1283" s="5">
        <v>8096.2000000000007</v>
      </c>
    </row>
    <row r="1284" spans="1:9" x14ac:dyDescent="0.25">
      <c r="A1284" t="s">
        <v>46</v>
      </c>
      <c r="B1284">
        <v>2017</v>
      </c>
      <c r="C1284">
        <v>41</v>
      </c>
      <c r="D1284" s="5">
        <f>SUMIFS('Video Digital'!$E:$E,'Video Digital'!B:B,A1284,'Video Digital'!C:C,B1284,'Video Digital'!D:D,C1284)</f>
        <v>0</v>
      </c>
      <c r="E1284" s="5">
        <f>SUMIFS('All Digital'!$E:$E,'All Digital'!B:B,A1284,'All Digital'!C:C,B1284,'All Digital'!D:D,C1284)-D1284</f>
        <v>0</v>
      </c>
      <c r="F1284" s="5">
        <v>9298.7099999999991</v>
      </c>
    </row>
    <row r="1285" spans="1:9" x14ac:dyDescent="0.25">
      <c r="A1285" t="s">
        <v>46</v>
      </c>
      <c r="B1285">
        <v>2017</v>
      </c>
      <c r="C1285">
        <v>42</v>
      </c>
      <c r="D1285" s="5">
        <f>SUMIFS('Video Digital'!$E:$E,'Video Digital'!B:B,A1285,'Video Digital'!C:C,B1285,'Video Digital'!D:D,C1285)</f>
        <v>0</v>
      </c>
      <c r="E1285" s="5">
        <f>SUMIFS('All Digital'!$E:$E,'All Digital'!B:B,A1285,'All Digital'!C:C,B1285,'All Digital'!D:D,C1285)-D1285</f>
        <v>0</v>
      </c>
      <c r="F1285" s="5">
        <v>9542.4700000000012</v>
      </c>
    </row>
    <row r="1286" spans="1:9" x14ac:dyDescent="0.25">
      <c r="A1286" t="s">
        <v>46</v>
      </c>
      <c r="B1286">
        <v>2017</v>
      </c>
      <c r="C1286">
        <v>43</v>
      </c>
      <c r="D1286" s="5">
        <f>SUMIFS('Video Digital'!$E:$E,'Video Digital'!B:B,A1286,'Video Digital'!C:C,B1286,'Video Digital'!D:D,C1286)</f>
        <v>0</v>
      </c>
      <c r="E1286" s="5">
        <f>SUMIFS('All Digital'!$E:$E,'All Digital'!B:B,A1286,'All Digital'!C:C,B1286,'All Digital'!D:D,C1286)-D1286</f>
        <v>0</v>
      </c>
      <c r="F1286" s="5">
        <v>8838.93</v>
      </c>
    </row>
    <row r="1287" spans="1:9" x14ac:dyDescent="0.25">
      <c r="A1287" t="s">
        <v>46</v>
      </c>
      <c r="B1287">
        <v>2017</v>
      </c>
      <c r="C1287">
        <v>44</v>
      </c>
      <c r="D1287" s="5">
        <f>SUMIFS('Video Digital'!$E:$E,'Video Digital'!B:B,A1287,'Video Digital'!C:C,B1287,'Video Digital'!D:D,C1287)</f>
        <v>0</v>
      </c>
      <c r="E1287" s="5">
        <f>SUMIFS('All Digital'!$E:$E,'All Digital'!B:B,A1287,'All Digital'!C:C,B1287,'All Digital'!D:D,C1287)-D1287</f>
        <v>0</v>
      </c>
      <c r="F1287" s="5">
        <v>8603.42</v>
      </c>
      <c r="G1287" s="41">
        <v>131.53000000000003</v>
      </c>
      <c r="H1287" s="41">
        <v>131.53000000000003</v>
      </c>
      <c r="I1287" s="41">
        <v>131.53000000000003</v>
      </c>
    </row>
    <row r="1288" spans="1:9" x14ac:dyDescent="0.25">
      <c r="A1288" t="s">
        <v>46</v>
      </c>
      <c r="B1288">
        <v>2017</v>
      </c>
      <c r="C1288">
        <v>45</v>
      </c>
      <c r="D1288" s="5">
        <f>SUMIFS('Video Digital'!$E:$E,'Video Digital'!B:B,A1288,'Video Digital'!C:C,B1288,'Video Digital'!D:D,C1288)</f>
        <v>0</v>
      </c>
      <c r="E1288" s="5">
        <f>SUMIFS('All Digital'!$E:$E,'All Digital'!B:B,A1288,'All Digital'!C:C,B1288,'All Digital'!D:D,C1288)-D1288</f>
        <v>0</v>
      </c>
      <c r="F1288" s="5">
        <v>12582.69</v>
      </c>
      <c r="G1288" s="41">
        <v>283.78999999999996</v>
      </c>
      <c r="H1288" s="41">
        <v>242.64000000000001</v>
      </c>
      <c r="I1288" s="41">
        <v>259.08999999999997</v>
      </c>
    </row>
    <row r="1289" spans="1:9" x14ac:dyDescent="0.25">
      <c r="A1289" t="s">
        <v>46</v>
      </c>
      <c r="B1289">
        <v>2017</v>
      </c>
      <c r="C1289">
        <v>46</v>
      </c>
      <c r="D1289" s="5">
        <f>SUMIFS('Video Digital'!$E:$E,'Video Digital'!B:B,A1289,'Video Digital'!C:C,B1289,'Video Digital'!D:D,C1289)</f>
        <v>0</v>
      </c>
      <c r="E1289" s="5">
        <f>SUMIFS('All Digital'!$E:$E,'All Digital'!B:B,A1289,'All Digital'!C:C,B1289,'All Digital'!D:D,C1289)-D1289</f>
        <v>0</v>
      </c>
      <c r="F1289" s="5">
        <v>14003.48</v>
      </c>
      <c r="G1289" s="41">
        <v>312.72000000000003</v>
      </c>
      <c r="H1289" s="41">
        <v>119.97000000000001</v>
      </c>
      <c r="I1289" s="41">
        <v>175.23</v>
      </c>
    </row>
    <row r="1290" spans="1:9" x14ac:dyDescent="0.25">
      <c r="A1290" t="s">
        <v>46</v>
      </c>
      <c r="B1290">
        <v>2017</v>
      </c>
      <c r="C1290">
        <v>47</v>
      </c>
      <c r="D1290" s="5">
        <f>SUMIFS('Video Digital'!$E:$E,'Video Digital'!B:B,A1290,'Video Digital'!C:C,B1290,'Video Digital'!D:D,C1290)</f>
        <v>0</v>
      </c>
      <c r="E1290" s="5">
        <f>SUMIFS('All Digital'!$E:$E,'All Digital'!B:B,A1290,'All Digital'!C:C,B1290,'All Digital'!D:D,C1290)-D1290</f>
        <v>0</v>
      </c>
      <c r="F1290" s="5">
        <v>14079.22</v>
      </c>
      <c r="G1290" s="41">
        <v>253.53</v>
      </c>
      <c r="H1290" s="41">
        <v>93.19</v>
      </c>
      <c r="I1290" s="41">
        <v>137.19</v>
      </c>
    </row>
    <row r="1291" spans="1:9" x14ac:dyDescent="0.25">
      <c r="A1291" t="s">
        <v>46</v>
      </c>
      <c r="B1291">
        <v>2017</v>
      </c>
      <c r="C1291">
        <v>48</v>
      </c>
      <c r="D1291" s="5">
        <f>SUMIFS('Video Digital'!$E:$E,'Video Digital'!B:B,A1291,'Video Digital'!C:C,B1291,'Video Digital'!D:D,C1291)</f>
        <v>0</v>
      </c>
      <c r="E1291" s="5">
        <f>SUMIFS('All Digital'!$E:$E,'All Digital'!B:B,A1291,'All Digital'!C:C,B1291,'All Digital'!D:D,C1291)-D1291</f>
        <v>0</v>
      </c>
      <c r="F1291" s="5">
        <v>12297.650000000001</v>
      </c>
      <c r="G1291" s="41">
        <v>244.58999999999997</v>
      </c>
      <c r="H1291" s="41">
        <v>93.789999999999992</v>
      </c>
      <c r="I1291" s="41">
        <v>136.99</v>
      </c>
    </row>
    <row r="1292" spans="1:9" x14ac:dyDescent="0.25">
      <c r="A1292" t="s">
        <v>46</v>
      </c>
      <c r="B1292">
        <v>2017</v>
      </c>
      <c r="C1292">
        <v>49</v>
      </c>
      <c r="D1292" s="5">
        <f>SUMIFS('Video Digital'!$E:$E,'Video Digital'!B:B,A1292,'Video Digital'!C:C,B1292,'Video Digital'!D:D,C1292)</f>
        <v>0</v>
      </c>
      <c r="E1292" s="5">
        <f>SUMIFS('All Digital'!$E:$E,'All Digital'!B:B,A1292,'All Digital'!C:C,B1292,'All Digital'!D:D,C1292)-D1292</f>
        <v>0</v>
      </c>
      <c r="F1292" s="5">
        <v>14363.060000000001</v>
      </c>
      <c r="G1292" s="41">
        <v>214.29999999999998</v>
      </c>
      <c r="H1292" s="41">
        <v>88.49</v>
      </c>
      <c r="I1292" s="41">
        <v>127.62000000000002</v>
      </c>
    </row>
    <row r="1293" spans="1:9" x14ac:dyDescent="0.25">
      <c r="A1293" t="s">
        <v>46</v>
      </c>
      <c r="B1293">
        <v>2017</v>
      </c>
      <c r="C1293">
        <v>50</v>
      </c>
      <c r="D1293" s="5">
        <f>SUMIFS('Video Digital'!$E:$E,'Video Digital'!B:B,A1293,'Video Digital'!C:C,B1293,'Video Digital'!D:D,C1293)</f>
        <v>0</v>
      </c>
      <c r="E1293" s="5">
        <f>SUMIFS('All Digital'!$E:$E,'All Digital'!B:B,A1293,'All Digital'!C:C,B1293,'All Digital'!D:D,C1293)-D1293</f>
        <v>0</v>
      </c>
      <c r="F1293" s="5">
        <v>14386.66</v>
      </c>
      <c r="G1293" s="41">
        <v>196.29000000000002</v>
      </c>
      <c r="H1293" s="41">
        <v>74.94</v>
      </c>
      <c r="I1293" s="41">
        <v>109.74</v>
      </c>
    </row>
    <row r="1294" spans="1:9" x14ac:dyDescent="0.25">
      <c r="A1294" t="s">
        <v>46</v>
      </c>
      <c r="B1294">
        <v>2017</v>
      </c>
      <c r="C1294">
        <v>51</v>
      </c>
      <c r="D1294" s="5">
        <f>SUMIFS('Video Digital'!$E:$E,'Video Digital'!B:B,A1294,'Video Digital'!C:C,B1294,'Video Digital'!D:D,C1294)</f>
        <v>0</v>
      </c>
      <c r="E1294" s="5">
        <f>SUMIFS('All Digital'!$E:$E,'All Digital'!B:B,A1294,'All Digital'!C:C,B1294,'All Digital'!D:D,C1294)-D1294</f>
        <v>0</v>
      </c>
      <c r="F1294" s="5">
        <v>14765.39</v>
      </c>
      <c r="G1294" s="41">
        <v>279.45</v>
      </c>
      <c r="H1294" s="41">
        <v>93.13000000000001</v>
      </c>
      <c r="I1294" s="41">
        <v>139.71</v>
      </c>
    </row>
    <row r="1295" spans="1:9" x14ac:dyDescent="0.25">
      <c r="A1295" t="s">
        <v>46</v>
      </c>
      <c r="B1295">
        <v>2017</v>
      </c>
      <c r="C1295">
        <v>52</v>
      </c>
      <c r="D1295" s="5">
        <f>SUMIFS('Video Digital'!$E:$E,'Video Digital'!B:B,A1295,'Video Digital'!C:C,B1295,'Video Digital'!D:D,C1295)</f>
        <v>0</v>
      </c>
      <c r="E1295" s="5">
        <f>SUMIFS('All Digital'!$E:$E,'All Digital'!B:B,A1295,'All Digital'!C:C,B1295,'All Digital'!D:D,C1295)-D1295</f>
        <v>0</v>
      </c>
      <c r="F1295" s="5">
        <v>16750.32</v>
      </c>
      <c r="G1295" s="41">
        <v>268.77999999999997</v>
      </c>
      <c r="H1295" s="41">
        <v>89.580000000000013</v>
      </c>
      <c r="I1295" s="41">
        <v>134.4</v>
      </c>
    </row>
    <row r="1296" spans="1:9" x14ac:dyDescent="0.25">
      <c r="A1296" t="s">
        <v>46</v>
      </c>
      <c r="B1296">
        <v>2018</v>
      </c>
      <c r="C1296">
        <v>1</v>
      </c>
      <c r="D1296" s="5">
        <f>SUMIFS('Video Digital'!$E:$E,'Video Digital'!B:B,A1296,'Video Digital'!C:C,B1296,'Video Digital'!D:D,C1296)</f>
        <v>0</v>
      </c>
      <c r="E1296" s="5">
        <f>SUMIFS('All Digital'!$E:$E,'All Digital'!B:B,A1296,'All Digital'!C:C,B1296,'All Digital'!D:D,C1296)-D1296</f>
        <v>0</v>
      </c>
      <c r="F1296" s="5">
        <v>13175.32</v>
      </c>
      <c r="G1296" s="42">
        <v>187.10000000000002</v>
      </c>
      <c r="H1296" s="42">
        <v>90.740000000000009</v>
      </c>
      <c r="I1296" s="42">
        <v>127.58999999999999</v>
      </c>
    </row>
    <row r="1297" spans="1:9" x14ac:dyDescent="0.25">
      <c r="A1297" t="s">
        <v>46</v>
      </c>
      <c r="B1297">
        <v>2018</v>
      </c>
      <c r="C1297">
        <v>2</v>
      </c>
      <c r="D1297" s="5">
        <f>SUMIFS('Video Digital'!$E:$E,'Video Digital'!B:B,A1297,'Video Digital'!C:C,B1297,'Video Digital'!D:D,C1297)</f>
        <v>0</v>
      </c>
      <c r="E1297" s="5">
        <f>SUMIFS('All Digital'!$E:$E,'All Digital'!B:B,A1297,'All Digital'!C:C,B1297,'All Digital'!D:D,C1297)-D1297</f>
        <v>0</v>
      </c>
      <c r="F1297" s="5">
        <v>15149.09</v>
      </c>
      <c r="G1297" s="42">
        <v>199.70999999999995</v>
      </c>
      <c r="H1297" s="42">
        <v>66.63</v>
      </c>
      <c r="I1297" s="42">
        <v>99.929999999999978</v>
      </c>
    </row>
    <row r="1298" spans="1:9" x14ac:dyDescent="0.25">
      <c r="A1298" t="s">
        <v>46</v>
      </c>
      <c r="B1298">
        <v>2018</v>
      </c>
      <c r="C1298">
        <v>3</v>
      </c>
      <c r="D1298" s="5">
        <f>SUMIFS('Video Digital'!$E:$E,'Video Digital'!B:B,A1298,'Video Digital'!C:C,B1298,'Video Digital'!D:D,C1298)</f>
        <v>0</v>
      </c>
      <c r="E1298" s="5">
        <f>SUMIFS('All Digital'!$E:$E,'All Digital'!B:B,A1298,'All Digital'!C:C,B1298,'All Digital'!D:D,C1298)-D1298</f>
        <v>0</v>
      </c>
      <c r="F1298" s="5">
        <v>16016.73</v>
      </c>
      <c r="G1298" s="42">
        <v>219.66999999999996</v>
      </c>
      <c r="H1298" s="42">
        <v>73.240000000000009</v>
      </c>
      <c r="I1298" s="42">
        <v>109.87000000000002</v>
      </c>
    </row>
    <row r="1299" spans="1:9" x14ac:dyDescent="0.25">
      <c r="A1299" t="s">
        <v>46</v>
      </c>
      <c r="B1299">
        <v>2018</v>
      </c>
      <c r="C1299">
        <v>4</v>
      </c>
      <c r="D1299" s="5">
        <f>SUMIFS('Video Digital'!$E:$E,'Video Digital'!B:B,A1299,'Video Digital'!C:C,B1299,'Video Digital'!D:D,C1299)</f>
        <v>0</v>
      </c>
      <c r="E1299" s="5">
        <f>SUMIFS('All Digital'!$E:$E,'All Digital'!B:B,A1299,'All Digital'!C:C,B1299,'All Digital'!D:D,C1299)-D1299</f>
        <v>0</v>
      </c>
      <c r="F1299" s="5">
        <v>13933.04</v>
      </c>
      <c r="G1299" s="42">
        <v>0</v>
      </c>
      <c r="H1299" s="42">
        <v>0</v>
      </c>
      <c r="I1299" s="42">
        <v>0</v>
      </c>
    </row>
    <row r="1300" spans="1:9" x14ac:dyDescent="0.25">
      <c r="A1300" t="s">
        <v>46</v>
      </c>
      <c r="B1300">
        <v>2018</v>
      </c>
      <c r="C1300">
        <v>5</v>
      </c>
      <c r="D1300" s="5">
        <f>SUMIFS('Video Digital'!$E:$E,'Video Digital'!B:B,A1300,'Video Digital'!C:C,B1300,'Video Digital'!D:D,C1300)</f>
        <v>0</v>
      </c>
      <c r="E1300" s="5">
        <f>SUMIFS('All Digital'!$E:$E,'All Digital'!B:B,A1300,'All Digital'!C:C,B1300,'All Digital'!D:D,C1300)-D1300</f>
        <v>0</v>
      </c>
      <c r="F1300" s="5">
        <v>12827.670000000002</v>
      </c>
    </row>
    <row r="1301" spans="1:9" x14ac:dyDescent="0.25">
      <c r="A1301" t="s">
        <v>46</v>
      </c>
      <c r="B1301">
        <v>2018</v>
      </c>
      <c r="C1301">
        <v>6</v>
      </c>
      <c r="D1301" s="5">
        <f>SUMIFS('Video Digital'!$E:$E,'Video Digital'!B:B,A1301,'Video Digital'!C:C,B1301,'Video Digital'!D:D,C1301)</f>
        <v>0</v>
      </c>
      <c r="E1301" s="5">
        <f>SUMIFS('All Digital'!$E:$E,'All Digital'!B:B,A1301,'All Digital'!C:C,B1301,'All Digital'!D:D,C1301)-D1301</f>
        <v>0</v>
      </c>
      <c r="F1301" s="5">
        <v>14561.73</v>
      </c>
      <c r="G1301" s="43">
        <v>212.23</v>
      </c>
      <c r="H1301" s="43">
        <v>87.73</v>
      </c>
      <c r="I1301" s="43">
        <v>126.52</v>
      </c>
    </row>
    <row r="1302" spans="1:9" x14ac:dyDescent="0.25">
      <c r="A1302" t="s">
        <v>46</v>
      </c>
      <c r="B1302">
        <v>2018</v>
      </c>
      <c r="C1302">
        <v>7</v>
      </c>
      <c r="D1302" s="5">
        <f>SUMIFS('Video Digital'!$E:$E,'Video Digital'!B:B,A1302,'Video Digital'!C:C,B1302,'Video Digital'!D:D,C1302)</f>
        <v>0</v>
      </c>
      <c r="E1302" s="5">
        <f>SUMIFS('All Digital'!$E:$E,'All Digital'!B:B,A1302,'All Digital'!C:C,B1302,'All Digital'!D:D,C1302)-D1302</f>
        <v>0</v>
      </c>
      <c r="F1302" s="5">
        <v>14297.96</v>
      </c>
      <c r="G1302" s="43">
        <v>215.85999999999996</v>
      </c>
      <c r="H1302" s="43">
        <v>71.97999999999999</v>
      </c>
      <c r="I1302" s="43">
        <v>107.94</v>
      </c>
    </row>
    <row r="1303" spans="1:9" x14ac:dyDescent="0.25">
      <c r="A1303" t="s">
        <v>46</v>
      </c>
      <c r="B1303">
        <v>2018</v>
      </c>
      <c r="C1303">
        <v>8</v>
      </c>
      <c r="D1303" s="5">
        <f>SUMIFS('Video Digital'!$E:$E,'Video Digital'!B:B,A1303,'Video Digital'!C:C,B1303,'Video Digital'!D:D,C1303)</f>
        <v>0</v>
      </c>
      <c r="E1303" s="5">
        <f>SUMIFS('All Digital'!$E:$E,'All Digital'!B:B,A1303,'All Digital'!C:C,B1303,'All Digital'!D:D,C1303)-D1303</f>
        <v>0</v>
      </c>
      <c r="F1303" s="5">
        <v>14021.07</v>
      </c>
      <c r="G1303" s="43">
        <v>212.35000000000002</v>
      </c>
      <c r="H1303" s="43">
        <v>71.540000000000006</v>
      </c>
      <c r="I1303" s="43">
        <v>107.07000000000002</v>
      </c>
    </row>
    <row r="1304" spans="1:9" x14ac:dyDescent="0.25">
      <c r="A1304" t="s">
        <v>46</v>
      </c>
      <c r="B1304">
        <v>2018</v>
      </c>
      <c r="C1304">
        <v>9</v>
      </c>
      <c r="D1304" s="5">
        <f>SUMIFS('Video Digital'!$E:$E,'Video Digital'!B:B,A1304,'Video Digital'!C:C,B1304,'Video Digital'!D:D,C1304)</f>
        <v>0</v>
      </c>
      <c r="E1304" s="5">
        <f>SUMIFS('All Digital'!$E:$E,'All Digital'!B:B,A1304,'All Digital'!C:C,B1304,'All Digital'!D:D,C1304)-D1304</f>
        <v>0</v>
      </c>
      <c r="F1304" s="5">
        <v>11453.650000000001</v>
      </c>
    </row>
    <row r="1305" spans="1:9" x14ac:dyDescent="0.25">
      <c r="A1305" t="s">
        <v>46</v>
      </c>
      <c r="B1305">
        <v>2018</v>
      </c>
      <c r="C1305">
        <v>10</v>
      </c>
      <c r="D1305" s="5">
        <f>SUMIFS('Video Digital'!$E:$E,'Video Digital'!B:B,A1305,'Video Digital'!C:C,B1305,'Video Digital'!D:D,C1305)</f>
        <v>0</v>
      </c>
      <c r="E1305" s="5">
        <f>SUMIFS('All Digital'!$E:$E,'All Digital'!B:B,A1305,'All Digital'!C:C,B1305,'All Digital'!D:D,C1305)-D1305</f>
        <v>0</v>
      </c>
      <c r="F1305" s="5">
        <v>12548.92</v>
      </c>
    </row>
    <row r="1306" spans="1:9" x14ac:dyDescent="0.25">
      <c r="A1306" t="s">
        <v>46</v>
      </c>
      <c r="B1306">
        <v>2018</v>
      </c>
      <c r="C1306">
        <v>11</v>
      </c>
      <c r="D1306" s="5">
        <f>SUMIFS('Video Digital'!$E:$E,'Video Digital'!B:B,A1306,'Video Digital'!C:C,B1306,'Video Digital'!D:D,C1306)</f>
        <v>0</v>
      </c>
      <c r="E1306" s="5">
        <f>SUMIFS('All Digital'!$E:$E,'All Digital'!B:B,A1306,'All Digital'!C:C,B1306,'All Digital'!D:D,C1306)-D1306</f>
        <v>0</v>
      </c>
      <c r="F1306" s="5">
        <v>14125.52</v>
      </c>
    </row>
    <row r="1307" spans="1:9" x14ac:dyDescent="0.25">
      <c r="A1307" t="s">
        <v>46</v>
      </c>
      <c r="B1307">
        <v>2018</v>
      </c>
      <c r="C1307">
        <v>12</v>
      </c>
      <c r="D1307" s="5">
        <f>SUMIFS('Video Digital'!$E:$E,'Video Digital'!B:B,A1307,'Video Digital'!C:C,B1307,'Video Digital'!D:D,C1307)</f>
        <v>0</v>
      </c>
      <c r="E1307" s="5">
        <f>SUMIFS('All Digital'!$E:$E,'All Digital'!B:B,A1307,'All Digital'!C:C,B1307,'All Digital'!D:D,C1307)-D1307</f>
        <v>0</v>
      </c>
      <c r="F1307" s="5">
        <v>12288.18</v>
      </c>
    </row>
    <row r="1308" spans="1:9" x14ac:dyDescent="0.25">
      <c r="A1308" t="s">
        <v>46</v>
      </c>
      <c r="B1308">
        <v>2018</v>
      </c>
      <c r="C1308">
        <v>13</v>
      </c>
      <c r="D1308" s="5">
        <f>SUMIFS('Video Digital'!$E:$E,'Video Digital'!B:B,A1308,'Video Digital'!C:C,B1308,'Video Digital'!D:D,C1308)</f>
        <v>0</v>
      </c>
      <c r="E1308" s="5">
        <f>SUMIFS('All Digital'!$E:$E,'All Digital'!B:B,A1308,'All Digital'!C:C,B1308,'All Digital'!D:D,C1308)-D1308</f>
        <v>0</v>
      </c>
      <c r="F1308" s="5">
        <v>10625.84</v>
      </c>
    </row>
    <row r="1309" spans="1:9" x14ac:dyDescent="0.25">
      <c r="A1309" t="s">
        <v>46</v>
      </c>
      <c r="B1309">
        <v>2018</v>
      </c>
      <c r="C1309">
        <v>14</v>
      </c>
      <c r="D1309" s="5">
        <f>SUMIFS('Video Digital'!$E:$E,'Video Digital'!B:B,A1309,'Video Digital'!C:C,B1309,'Video Digital'!D:D,C1309)</f>
        <v>0</v>
      </c>
      <c r="E1309" s="5">
        <f>SUMIFS('All Digital'!$E:$E,'All Digital'!B:B,A1309,'All Digital'!C:C,B1309,'All Digital'!D:D,C1309)-D1309</f>
        <v>0</v>
      </c>
      <c r="F1309" s="5">
        <v>9924.6200000000008</v>
      </c>
    </row>
    <row r="1310" spans="1:9" x14ac:dyDescent="0.25">
      <c r="A1310" t="s">
        <v>46</v>
      </c>
      <c r="B1310">
        <v>2018</v>
      </c>
      <c r="C1310">
        <v>15</v>
      </c>
      <c r="D1310" s="5">
        <f>SUMIFS('Video Digital'!$E:$E,'Video Digital'!B:B,A1310,'Video Digital'!C:C,B1310,'Video Digital'!D:D,C1310)</f>
        <v>0</v>
      </c>
      <c r="E1310" s="5">
        <f>SUMIFS('All Digital'!$E:$E,'All Digital'!B:B,A1310,'All Digital'!C:C,B1310,'All Digital'!D:D,C1310)-D1310</f>
        <v>0</v>
      </c>
      <c r="F1310" s="5">
        <v>10117.89</v>
      </c>
    </row>
    <row r="1311" spans="1:9" x14ac:dyDescent="0.25">
      <c r="A1311" t="s">
        <v>46</v>
      </c>
      <c r="B1311">
        <v>2018</v>
      </c>
      <c r="C1311">
        <v>16</v>
      </c>
      <c r="D1311" s="5">
        <f>SUMIFS('Video Digital'!$E:$E,'Video Digital'!B:B,A1311,'Video Digital'!C:C,B1311,'Video Digital'!D:D,C1311)</f>
        <v>0</v>
      </c>
      <c r="E1311" s="5">
        <f>SUMIFS('All Digital'!$E:$E,'All Digital'!B:B,A1311,'All Digital'!C:C,B1311,'All Digital'!D:D,C1311)-D1311</f>
        <v>0</v>
      </c>
      <c r="F1311" s="5">
        <v>10214.36</v>
      </c>
    </row>
    <row r="1312" spans="1:9" x14ac:dyDescent="0.25">
      <c r="A1312" t="s">
        <v>46</v>
      </c>
      <c r="B1312">
        <v>2018</v>
      </c>
      <c r="C1312">
        <v>17</v>
      </c>
      <c r="D1312" s="5">
        <f>SUMIFS('Video Digital'!$E:$E,'Video Digital'!B:B,A1312,'Video Digital'!C:C,B1312,'Video Digital'!D:D,C1312)</f>
        <v>0</v>
      </c>
      <c r="E1312" s="5">
        <f>SUMIFS('All Digital'!$E:$E,'All Digital'!B:B,A1312,'All Digital'!C:C,B1312,'All Digital'!D:D,C1312)-D1312</f>
        <v>0</v>
      </c>
      <c r="F1312" s="5">
        <v>9514.5</v>
      </c>
    </row>
    <row r="1313" spans="1:9" x14ac:dyDescent="0.25">
      <c r="A1313" t="s">
        <v>46</v>
      </c>
      <c r="B1313">
        <v>2018</v>
      </c>
      <c r="C1313">
        <v>18</v>
      </c>
      <c r="D1313" s="5">
        <f>SUMIFS('Video Digital'!$E:$E,'Video Digital'!B:B,A1313,'Video Digital'!C:C,B1313,'Video Digital'!D:D,C1313)</f>
        <v>0</v>
      </c>
      <c r="E1313" s="5">
        <f>SUMIFS('All Digital'!$E:$E,'All Digital'!B:B,A1313,'All Digital'!C:C,B1313,'All Digital'!D:D,C1313)-D1313</f>
        <v>0</v>
      </c>
      <c r="F1313" s="5">
        <v>8473.8000000000011</v>
      </c>
    </row>
    <row r="1314" spans="1:9" x14ac:dyDescent="0.25">
      <c r="A1314" t="s">
        <v>46</v>
      </c>
      <c r="B1314">
        <v>2018</v>
      </c>
      <c r="C1314">
        <v>19</v>
      </c>
      <c r="D1314" s="5">
        <f>SUMIFS('Video Digital'!$E:$E,'Video Digital'!B:B,A1314,'Video Digital'!C:C,B1314,'Video Digital'!D:D,C1314)</f>
        <v>0</v>
      </c>
      <c r="E1314" s="5">
        <f>SUMIFS('All Digital'!$E:$E,'All Digital'!B:B,A1314,'All Digital'!C:C,B1314,'All Digital'!D:D,C1314)-D1314</f>
        <v>0</v>
      </c>
      <c r="F1314" s="5">
        <v>9370.84</v>
      </c>
    </row>
    <row r="1315" spans="1:9" x14ac:dyDescent="0.25">
      <c r="A1315" t="s">
        <v>46</v>
      </c>
      <c r="B1315">
        <v>2018</v>
      </c>
      <c r="C1315">
        <v>20</v>
      </c>
      <c r="D1315" s="5">
        <f>SUMIFS('Video Digital'!$E:$E,'Video Digital'!B:B,A1315,'Video Digital'!C:C,B1315,'Video Digital'!D:D,C1315)</f>
        <v>0</v>
      </c>
      <c r="E1315" s="5">
        <f>SUMIFS('All Digital'!$E:$E,'All Digital'!B:B,A1315,'All Digital'!C:C,B1315,'All Digital'!D:D,C1315)-D1315</f>
        <v>0</v>
      </c>
      <c r="F1315" s="5">
        <v>9826.2900000000009</v>
      </c>
    </row>
    <row r="1316" spans="1:9" x14ac:dyDescent="0.25">
      <c r="A1316" t="s">
        <v>46</v>
      </c>
      <c r="B1316">
        <v>2018</v>
      </c>
      <c r="C1316">
        <v>21</v>
      </c>
      <c r="D1316" s="5">
        <f>SUMIFS('Video Digital'!$E:$E,'Video Digital'!B:B,A1316,'Video Digital'!C:C,B1316,'Video Digital'!D:D,C1316)</f>
        <v>0</v>
      </c>
      <c r="E1316" s="5">
        <f>SUMIFS('All Digital'!$E:$E,'All Digital'!B:B,A1316,'All Digital'!C:C,B1316,'All Digital'!D:D,C1316)-D1316</f>
        <v>0</v>
      </c>
      <c r="F1316" s="5">
        <v>8756.01</v>
      </c>
    </row>
    <row r="1317" spans="1:9" x14ac:dyDescent="0.25">
      <c r="A1317" t="s">
        <v>46</v>
      </c>
      <c r="B1317">
        <v>2018</v>
      </c>
      <c r="C1317">
        <v>22</v>
      </c>
      <c r="D1317" s="5">
        <f>SUMIFS('Video Digital'!$E:$E,'Video Digital'!B:B,A1317,'Video Digital'!C:C,B1317,'Video Digital'!D:D,C1317)</f>
        <v>0</v>
      </c>
      <c r="E1317" s="5">
        <f>SUMIFS('All Digital'!$E:$E,'All Digital'!B:B,A1317,'All Digital'!C:C,B1317,'All Digital'!D:D,C1317)-D1317</f>
        <v>0</v>
      </c>
      <c r="F1317" s="5">
        <v>7851.09</v>
      </c>
    </row>
    <row r="1318" spans="1:9" x14ac:dyDescent="0.25">
      <c r="A1318" t="s">
        <v>46</v>
      </c>
      <c r="B1318">
        <v>2018</v>
      </c>
      <c r="C1318">
        <v>23</v>
      </c>
      <c r="D1318" s="5">
        <f>SUMIFS('Video Digital'!$E:$E,'Video Digital'!B:B,A1318,'Video Digital'!C:C,B1318,'Video Digital'!D:D,C1318)</f>
        <v>0</v>
      </c>
      <c r="E1318" s="5">
        <f>SUMIFS('All Digital'!$E:$E,'All Digital'!B:B,A1318,'All Digital'!C:C,B1318,'All Digital'!D:D,C1318)-D1318</f>
        <v>0</v>
      </c>
      <c r="F1318" s="5">
        <v>9143.4500000000007</v>
      </c>
    </row>
    <row r="1319" spans="1:9" x14ac:dyDescent="0.25">
      <c r="A1319" t="s">
        <v>46</v>
      </c>
      <c r="B1319">
        <v>2018</v>
      </c>
      <c r="C1319">
        <v>24</v>
      </c>
      <c r="D1319" s="5">
        <f>SUMIFS('Video Digital'!$E:$E,'Video Digital'!B:B,A1319,'Video Digital'!C:C,B1319,'Video Digital'!D:D,C1319)</f>
        <v>0</v>
      </c>
      <c r="E1319" s="5">
        <f>SUMIFS('All Digital'!$E:$E,'All Digital'!B:B,A1319,'All Digital'!C:C,B1319,'All Digital'!D:D,C1319)-D1319</f>
        <v>0</v>
      </c>
      <c r="F1319" s="5">
        <v>9174.64</v>
      </c>
    </row>
    <row r="1320" spans="1:9" x14ac:dyDescent="0.25">
      <c r="A1320" t="s">
        <v>46</v>
      </c>
      <c r="B1320">
        <v>2018</v>
      </c>
      <c r="C1320">
        <v>25</v>
      </c>
      <c r="D1320" s="5">
        <f>SUMIFS('Video Digital'!$E:$E,'Video Digital'!B:B,A1320,'Video Digital'!C:C,B1320,'Video Digital'!D:D,C1320)</f>
        <v>0</v>
      </c>
      <c r="E1320" s="5">
        <f>SUMIFS('All Digital'!$E:$E,'All Digital'!B:B,A1320,'All Digital'!C:C,B1320,'All Digital'!D:D,C1320)-D1320</f>
        <v>0</v>
      </c>
      <c r="F1320" s="5">
        <v>8429.51</v>
      </c>
    </row>
    <row r="1321" spans="1:9" x14ac:dyDescent="0.25">
      <c r="A1321" t="s">
        <v>46</v>
      </c>
      <c r="B1321">
        <v>2018</v>
      </c>
      <c r="C1321">
        <v>26</v>
      </c>
      <c r="D1321" s="5">
        <f>SUMIFS('Video Digital'!$E:$E,'Video Digital'!B:B,A1321,'Video Digital'!C:C,B1321,'Video Digital'!D:D,C1321)</f>
        <v>0</v>
      </c>
      <c r="E1321" s="5">
        <f>SUMIFS('All Digital'!$E:$E,'All Digital'!B:B,A1321,'All Digital'!C:C,B1321,'All Digital'!D:D,C1321)-D1321</f>
        <v>0</v>
      </c>
      <c r="F1321" s="5">
        <v>7694.4699999999993</v>
      </c>
    </row>
    <row r="1322" spans="1:9" x14ac:dyDescent="0.25">
      <c r="A1322" t="s">
        <v>46</v>
      </c>
      <c r="B1322">
        <v>2018</v>
      </c>
      <c r="C1322">
        <v>27</v>
      </c>
      <c r="D1322" s="5">
        <f>SUMIFS('Video Digital'!$E:$E,'Video Digital'!B:B,A1322,'Video Digital'!C:C,B1322,'Video Digital'!D:D,C1322)</f>
        <v>0</v>
      </c>
      <c r="E1322" s="5">
        <f>SUMIFS('All Digital'!$E:$E,'All Digital'!B:B,A1322,'All Digital'!C:C,B1322,'All Digital'!D:D,C1322)-D1322</f>
        <v>0</v>
      </c>
      <c r="F1322" s="5">
        <v>8495.0299999999988</v>
      </c>
    </row>
    <row r="1323" spans="1:9" x14ac:dyDescent="0.25">
      <c r="A1323" t="s">
        <v>46</v>
      </c>
      <c r="B1323">
        <v>2018</v>
      </c>
      <c r="C1323">
        <v>28</v>
      </c>
      <c r="D1323" s="5">
        <f>SUMIFS('Video Digital'!$E:$E,'Video Digital'!B:B,A1323,'Video Digital'!C:C,B1323,'Video Digital'!D:D,C1323)</f>
        <v>0</v>
      </c>
      <c r="E1323" s="5">
        <f>SUMIFS('All Digital'!$E:$E,'All Digital'!B:B,A1323,'All Digital'!C:C,B1323,'All Digital'!D:D,C1323)-D1323</f>
        <v>0</v>
      </c>
      <c r="F1323" s="5">
        <v>8456.17</v>
      </c>
    </row>
    <row r="1324" spans="1:9" x14ac:dyDescent="0.25">
      <c r="A1324" t="s">
        <v>46</v>
      </c>
      <c r="B1324">
        <v>2018</v>
      </c>
      <c r="C1324">
        <v>29</v>
      </c>
      <c r="D1324" s="5">
        <f>SUMIFS('Video Digital'!$E:$E,'Video Digital'!B:B,A1324,'Video Digital'!C:C,B1324,'Video Digital'!D:D,C1324)</f>
        <v>0</v>
      </c>
      <c r="E1324" s="5">
        <f>SUMIFS('All Digital'!$E:$E,'All Digital'!B:B,A1324,'All Digital'!C:C,B1324,'All Digital'!D:D,C1324)-D1324</f>
        <v>0</v>
      </c>
      <c r="F1324" s="5">
        <v>8480.52</v>
      </c>
    </row>
    <row r="1325" spans="1:9" x14ac:dyDescent="0.25">
      <c r="A1325" t="s">
        <v>46</v>
      </c>
      <c r="B1325">
        <v>2018</v>
      </c>
      <c r="C1325">
        <v>30</v>
      </c>
      <c r="D1325" s="5">
        <f>SUMIFS('Video Digital'!$E:$E,'Video Digital'!B:B,A1325,'Video Digital'!C:C,B1325,'Video Digital'!D:D,C1325)</f>
        <v>0</v>
      </c>
      <c r="E1325" s="5">
        <f>SUMIFS('All Digital'!$E:$E,'All Digital'!B:B,A1325,'All Digital'!C:C,B1325,'All Digital'!D:D,C1325)-D1325</f>
        <v>0</v>
      </c>
      <c r="F1325" s="5">
        <v>8311.74</v>
      </c>
    </row>
    <row r="1326" spans="1:9" x14ac:dyDescent="0.25">
      <c r="A1326" t="s">
        <v>46</v>
      </c>
      <c r="B1326">
        <v>2018</v>
      </c>
      <c r="C1326">
        <v>31</v>
      </c>
      <c r="D1326" s="5">
        <f>SUMIFS('Video Digital'!$E:$E,'Video Digital'!B:B,A1326,'Video Digital'!C:C,B1326,'Video Digital'!D:D,C1326)</f>
        <v>0</v>
      </c>
      <c r="E1326" s="5">
        <f>SUMIFS('All Digital'!$E:$E,'All Digital'!B:B,A1326,'All Digital'!C:C,B1326,'All Digital'!D:D,C1326)-D1326</f>
        <v>0</v>
      </c>
      <c r="F1326" s="5">
        <v>8128.7400000000007</v>
      </c>
    </row>
    <row r="1327" spans="1:9" x14ac:dyDescent="0.25">
      <c r="A1327" t="s">
        <v>46</v>
      </c>
      <c r="B1327">
        <v>2018</v>
      </c>
      <c r="C1327">
        <v>32</v>
      </c>
      <c r="D1327" s="5">
        <f>SUMIFS('Video Digital'!$E:$E,'Video Digital'!B:B,A1327,'Video Digital'!C:C,B1327,'Video Digital'!D:D,C1327)</f>
        <v>0</v>
      </c>
      <c r="E1327" s="5">
        <f>SUMIFS('All Digital'!$E:$E,'All Digital'!B:B,A1327,'All Digital'!C:C,B1327,'All Digital'!D:D,C1327)-D1327</f>
        <v>0</v>
      </c>
      <c r="F1327" s="5">
        <v>10024.530000000001</v>
      </c>
      <c r="G1327" s="44">
        <v>210.83</v>
      </c>
      <c r="H1327" s="44">
        <v>148.87</v>
      </c>
      <c r="I1327" s="44">
        <v>164.36999999999998</v>
      </c>
    </row>
    <row r="1328" spans="1:9" x14ac:dyDescent="0.25">
      <c r="A1328" t="s">
        <v>46</v>
      </c>
      <c r="B1328">
        <v>2018</v>
      </c>
      <c r="C1328">
        <v>33</v>
      </c>
      <c r="D1328" s="5">
        <f>SUMIFS('Video Digital'!$E:$E,'Video Digital'!B:B,A1328,'Video Digital'!C:C,B1328,'Video Digital'!D:D,C1328)</f>
        <v>0</v>
      </c>
      <c r="E1328" s="5">
        <f>SUMIFS('All Digital'!$E:$E,'All Digital'!B:B,A1328,'All Digital'!C:C,B1328,'All Digital'!D:D,C1328)-D1328</f>
        <v>0</v>
      </c>
      <c r="F1328" s="5">
        <v>11428.43</v>
      </c>
      <c r="G1328" s="44">
        <v>228.88</v>
      </c>
      <c r="H1328" s="44">
        <v>79.100000000000009</v>
      </c>
      <c r="I1328" s="44">
        <v>116.58</v>
      </c>
    </row>
    <row r="1329" spans="1:9" x14ac:dyDescent="0.25">
      <c r="A1329" t="s">
        <v>46</v>
      </c>
      <c r="B1329">
        <v>2018</v>
      </c>
      <c r="C1329">
        <v>34</v>
      </c>
      <c r="D1329" s="5">
        <f>SUMIFS('Video Digital'!$E:$E,'Video Digital'!B:B,A1329,'Video Digital'!C:C,B1329,'Video Digital'!D:D,C1329)</f>
        <v>0</v>
      </c>
      <c r="E1329" s="5">
        <f>SUMIFS('All Digital'!$E:$E,'All Digital'!B:B,A1329,'All Digital'!C:C,B1329,'All Digital'!D:D,C1329)-D1329</f>
        <v>0</v>
      </c>
      <c r="F1329" s="5">
        <v>11473.03</v>
      </c>
      <c r="G1329" s="44">
        <v>193.56999999999996</v>
      </c>
      <c r="H1329" s="44">
        <v>64.48</v>
      </c>
      <c r="I1329" s="44">
        <v>96.78000000000003</v>
      </c>
    </row>
    <row r="1330" spans="1:9" x14ac:dyDescent="0.25">
      <c r="A1330" t="s">
        <v>46</v>
      </c>
      <c r="B1330">
        <v>2018</v>
      </c>
      <c r="C1330">
        <v>35</v>
      </c>
      <c r="D1330" s="5">
        <f>SUMIFS('Video Digital'!$E:$E,'Video Digital'!B:B,A1330,'Video Digital'!C:C,B1330,'Video Digital'!D:D,C1330)</f>
        <v>0</v>
      </c>
      <c r="E1330" s="5">
        <f>SUMIFS('All Digital'!$E:$E,'All Digital'!B:B,A1330,'All Digital'!C:C,B1330,'All Digital'!D:D,C1330)-D1330</f>
        <v>0</v>
      </c>
      <c r="F1330" s="5">
        <v>12036.939999999999</v>
      </c>
      <c r="G1330" s="44">
        <v>249.68999999999994</v>
      </c>
      <c r="H1330" s="44">
        <v>83.2</v>
      </c>
      <c r="I1330" s="44">
        <v>124.85</v>
      </c>
    </row>
    <row r="1331" spans="1:9" x14ac:dyDescent="0.25">
      <c r="A1331" t="s">
        <v>46</v>
      </c>
      <c r="B1331">
        <v>2018</v>
      </c>
      <c r="C1331">
        <v>36</v>
      </c>
      <c r="D1331" s="5">
        <f>SUMIFS('Video Digital'!$E:$E,'Video Digital'!B:B,A1331,'Video Digital'!C:C,B1331,'Video Digital'!D:D,C1331)</f>
        <v>0</v>
      </c>
      <c r="E1331" s="5">
        <f>SUMIFS('All Digital'!$E:$E,'All Digital'!B:B,A1331,'All Digital'!C:C,B1331,'All Digital'!D:D,C1331)-D1331</f>
        <v>0</v>
      </c>
      <c r="F1331" s="5">
        <v>12423.66</v>
      </c>
      <c r="G1331" s="44">
        <v>164.26</v>
      </c>
      <c r="H1331" s="44">
        <v>54.77</v>
      </c>
      <c r="I1331" s="44">
        <v>82.13</v>
      </c>
    </row>
    <row r="1332" spans="1:9" x14ac:dyDescent="0.25">
      <c r="A1332" t="s">
        <v>46</v>
      </c>
      <c r="B1332">
        <v>2018</v>
      </c>
      <c r="C1332">
        <v>37</v>
      </c>
      <c r="D1332" s="5">
        <f>SUMIFS('Video Digital'!$E:$E,'Video Digital'!B:B,A1332,'Video Digital'!C:C,B1332,'Video Digital'!D:D,C1332)</f>
        <v>0</v>
      </c>
      <c r="E1332" s="5">
        <f>SUMIFS('All Digital'!$E:$E,'All Digital'!B:B,A1332,'All Digital'!C:C,B1332,'All Digital'!D:D,C1332)-D1332</f>
        <v>0</v>
      </c>
      <c r="F1332" s="5">
        <v>13215.84</v>
      </c>
      <c r="G1332" s="44">
        <v>193.02</v>
      </c>
      <c r="H1332" s="44">
        <v>64.34</v>
      </c>
      <c r="I1332" s="44">
        <v>96.480000000000018</v>
      </c>
    </row>
    <row r="1333" spans="1:9" x14ac:dyDescent="0.25">
      <c r="A1333" t="s">
        <v>46</v>
      </c>
      <c r="B1333">
        <v>2018</v>
      </c>
      <c r="C1333">
        <v>38</v>
      </c>
      <c r="D1333" s="5">
        <f>SUMIFS('Video Digital'!$E:$E,'Video Digital'!B:B,A1333,'Video Digital'!C:C,B1333,'Video Digital'!D:D,C1333)</f>
        <v>0</v>
      </c>
      <c r="E1333" s="5">
        <f>SUMIFS('All Digital'!$E:$E,'All Digital'!B:B,A1333,'All Digital'!C:C,B1333,'All Digital'!D:D,C1333)-D1333</f>
        <v>0</v>
      </c>
      <c r="F1333" s="5">
        <v>11779.54</v>
      </c>
    </row>
    <row r="1334" spans="1:9" x14ac:dyDescent="0.25">
      <c r="A1334" t="s">
        <v>46</v>
      </c>
      <c r="B1334">
        <v>2018</v>
      </c>
      <c r="C1334">
        <v>39</v>
      </c>
      <c r="D1334" s="5">
        <f>SUMIFS('Video Digital'!$E:$E,'Video Digital'!B:B,A1334,'Video Digital'!C:C,B1334,'Video Digital'!D:D,C1334)</f>
        <v>0</v>
      </c>
      <c r="E1334" s="5">
        <f>SUMIFS('All Digital'!$E:$E,'All Digital'!B:B,A1334,'All Digital'!C:C,B1334,'All Digital'!D:D,C1334)-D1334</f>
        <v>0</v>
      </c>
      <c r="F1334" s="5">
        <v>10839.93</v>
      </c>
    </row>
    <row r="1335" spans="1:9" x14ac:dyDescent="0.25">
      <c r="A1335" t="s">
        <v>46</v>
      </c>
      <c r="B1335">
        <v>2018</v>
      </c>
      <c r="C1335">
        <v>40</v>
      </c>
      <c r="D1335" s="5">
        <f>SUMIFS('Video Digital'!$E:$E,'Video Digital'!B:B,A1335,'Video Digital'!C:C,B1335,'Video Digital'!D:D,C1335)</f>
        <v>0</v>
      </c>
      <c r="E1335" s="5">
        <f>SUMIFS('All Digital'!$E:$E,'All Digital'!B:B,A1335,'All Digital'!C:C,B1335,'All Digital'!D:D,C1335)-D1335</f>
        <v>0</v>
      </c>
      <c r="F1335" s="5">
        <v>11768.599999999999</v>
      </c>
      <c r="G1335" s="45">
        <v>198.44</v>
      </c>
      <c r="H1335" s="45">
        <v>198.43</v>
      </c>
      <c r="I1335" s="45">
        <v>198.44</v>
      </c>
    </row>
    <row r="1336" spans="1:9" x14ac:dyDescent="0.25">
      <c r="A1336" t="s">
        <v>46</v>
      </c>
      <c r="B1336">
        <v>2018</v>
      </c>
      <c r="C1336">
        <v>41</v>
      </c>
      <c r="D1336" s="5">
        <f>SUMIFS('Video Digital'!$E:$E,'Video Digital'!B:B,A1336,'Video Digital'!C:C,B1336,'Video Digital'!D:D,C1336)</f>
        <v>0</v>
      </c>
      <c r="E1336" s="5">
        <f>SUMIFS('All Digital'!$E:$E,'All Digital'!B:B,A1336,'All Digital'!C:C,B1336,'All Digital'!D:D,C1336)-D1336</f>
        <v>0</v>
      </c>
      <c r="F1336" s="5">
        <v>12683.529999999999</v>
      </c>
      <c r="G1336" s="45">
        <v>207.86</v>
      </c>
      <c r="H1336" s="45">
        <v>78.210000000000008</v>
      </c>
      <c r="I1336" s="45">
        <v>110.61</v>
      </c>
    </row>
    <row r="1337" spans="1:9" x14ac:dyDescent="0.25">
      <c r="A1337" t="s">
        <v>46</v>
      </c>
      <c r="B1337">
        <v>2018</v>
      </c>
      <c r="C1337">
        <v>42</v>
      </c>
      <c r="D1337" s="5">
        <f>SUMIFS('Video Digital'!$E:$E,'Video Digital'!B:B,A1337,'Video Digital'!C:C,B1337,'Video Digital'!D:D,C1337)</f>
        <v>0</v>
      </c>
      <c r="E1337" s="5">
        <f>SUMIFS('All Digital'!$E:$E,'All Digital'!B:B,A1337,'All Digital'!C:C,B1337,'All Digital'!D:D,C1337)-D1337</f>
        <v>0</v>
      </c>
      <c r="F1337" s="5">
        <v>12393.95</v>
      </c>
      <c r="G1337" s="45">
        <v>186.91000000000005</v>
      </c>
      <c r="H1337" s="45">
        <v>63.570000000000007</v>
      </c>
      <c r="I1337" s="45">
        <v>94.42</v>
      </c>
    </row>
    <row r="1338" spans="1:9" x14ac:dyDescent="0.25">
      <c r="A1338" t="s">
        <v>46</v>
      </c>
      <c r="B1338">
        <v>2018</v>
      </c>
      <c r="C1338">
        <v>43</v>
      </c>
      <c r="D1338" s="5">
        <f>SUMIFS('Video Digital'!$E:$E,'Video Digital'!B:B,A1338,'Video Digital'!C:C,B1338,'Video Digital'!D:D,C1338)</f>
        <v>0</v>
      </c>
      <c r="E1338" s="5">
        <f>SUMIFS('All Digital'!$E:$E,'All Digital'!B:B,A1338,'All Digital'!C:C,B1338,'All Digital'!D:D,C1338)-D1338</f>
        <v>0</v>
      </c>
      <c r="F1338" s="5">
        <v>12495.35</v>
      </c>
      <c r="G1338" s="45">
        <v>189.74</v>
      </c>
      <c r="H1338" s="45">
        <v>63.27</v>
      </c>
      <c r="I1338" s="45">
        <v>94.890000000000015</v>
      </c>
    </row>
    <row r="1339" spans="1:9" x14ac:dyDescent="0.25">
      <c r="A1339" t="s">
        <v>46</v>
      </c>
      <c r="B1339">
        <v>2018</v>
      </c>
      <c r="C1339">
        <v>44</v>
      </c>
      <c r="D1339" s="5">
        <f>SUMIFS('Video Digital'!$E:$E,'Video Digital'!B:B,A1339,'Video Digital'!C:C,B1339,'Video Digital'!D:D,C1339)</f>
        <v>0</v>
      </c>
      <c r="E1339" s="5">
        <f>SUMIFS('All Digital'!$E:$E,'All Digital'!B:B,A1339,'All Digital'!C:C,B1339,'All Digital'!D:D,C1339)-D1339</f>
        <v>0</v>
      </c>
      <c r="F1339" s="5">
        <v>11177.41</v>
      </c>
      <c r="G1339" s="45">
        <v>138.17000000000002</v>
      </c>
      <c r="H1339" s="45">
        <v>71.349999999999994</v>
      </c>
      <c r="I1339" s="45">
        <v>88.02000000000001</v>
      </c>
    </row>
    <row r="1340" spans="1:9" x14ac:dyDescent="0.25">
      <c r="A1340" t="s">
        <v>46</v>
      </c>
      <c r="B1340">
        <v>2018</v>
      </c>
      <c r="C1340">
        <v>45</v>
      </c>
      <c r="D1340" s="5">
        <f>SUMIFS('Video Digital'!$E:$E,'Video Digital'!B:B,A1340,'Video Digital'!C:C,B1340,'Video Digital'!D:D,C1340)</f>
        <v>0</v>
      </c>
      <c r="E1340" s="5">
        <f>SUMIFS('All Digital'!$E:$E,'All Digital'!B:B,A1340,'All Digital'!C:C,B1340,'All Digital'!D:D,C1340)-D1340</f>
        <v>0</v>
      </c>
      <c r="F1340" s="5">
        <v>13433.65</v>
      </c>
      <c r="G1340" s="45">
        <v>202.59</v>
      </c>
      <c r="H1340" s="45">
        <v>79.38</v>
      </c>
      <c r="I1340" s="45">
        <v>110.18999999999998</v>
      </c>
    </row>
    <row r="1341" spans="1:9" x14ac:dyDescent="0.25">
      <c r="A1341" t="s">
        <v>46</v>
      </c>
      <c r="B1341">
        <v>2018</v>
      </c>
      <c r="C1341">
        <v>46</v>
      </c>
      <c r="D1341" s="5">
        <f>SUMIFS('Video Digital'!$E:$E,'Video Digital'!B:B,A1341,'Video Digital'!C:C,B1341,'Video Digital'!D:D,C1341)</f>
        <v>0</v>
      </c>
      <c r="E1341" s="5">
        <f>SUMIFS('All Digital'!$E:$E,'All Digital'!B:B,A1341,'All Digital'!C:C,B1341,'All Digital'!D:D,C1341)-D1341</f>
        <v>0</v>
      </c>
      <c r="F1341" s="5">
        <v>13889.1</v>
      </c>
      <c r="G1341" s="45">
        <v>195.8</v>
      </c>
      <c r="H1341" s="45">
        <v>65.27000000000001</v>
      </c>
      <c r="I1341" s="45">
        <v>97.910000000000011</v>
      </c>
    </row>
    <row r="1342" spans="1:9" x14ac:dyDescent="0.25">
      <c r="A1342" t="s">
        <v>46</v>
      </c>
      <c r="B1342">
        <v>2018</v>
      </c>
      <c r="C1342">
        <v>47</v>
      </c>
      <c r="D1342" s="5">
        <f>SUMIFS('Video Digital'!$E:$E,'Video Digital'!B:B,A1342,'Video Digital'!C:C,B1342,'Video Digital'!D:D,C1342)</f>
        <v>0</v>
      </c>
      <c r="E1342" s="5">
        <f>SUMIFS('All Digital'!$E:$E,'All Digital'!B:B,A1342,'All Digital'!C:C,B1342,'All Digital'!D:D,C1342)-D1342</f>
        <v>0</v>
      </c>
      <c r="F1342" s="5">
        <v>13401.81</v>
      </c>
      <c r="G1342" s="45">
        <v>153.08999999999997</v>
      </c>
      <c r="H1342" s="45">
        <v>50.999999999999993</v>
      </c>
      <c r="I1342" s="45">
        <v>76.550000000000011</v>
      </c>
    </row>
    <row r="1343" spans="1:9" x14ac:dyDescent="0.25">
      <c r="A1343" t="s">
        <v>46</v>
      </c>
      <c r="B1343">
        <v>2018</v>
      </c>
      <c r="C1343">
        <v>48</v>
      </c>
      <c r="D1343" s="5">
        <f>SUMIFS('Video Digital'!$E:$E,'Video Digital'!B:B,A1343,'Video Digital'!C:C,B1343,'Video Digital'!D:D,C1343)</f>
        <v>0</v>
      </c>
      <c r="E1343" s="5">
        <f>SUMIFS('All Digital'!$E:$E,'All Digital'!B:B,A1343,'All Digital'!C:C,B1343,'All Digital'!D:D,C1343)-D1343</f>
        <v>0</v>
      </c>
      <c r="F1343" s="5">
        <v>12484.8</v>
      </c>
      <c r="G1343" s="45">
        <v>162.4</v>
      </c>
      <c r="H1343" s="45">
        <v>54.189999999999991</v>
      </c>
      <c r="I1343" s="45">
        <v>81.3</v>
      </c>
    </row>
    <row r="1344" spans="1:9" x14ac:dyDescent="0.25">
      <c r="A1344" t="s">
        <v>46</v>
      </c>
      <c r="B1344">
        <v>2018</v>
      </c>
      <c r="C1344">
        <v>49</v>
      </c>
      <c r="D1344" s="5">
        <f>SUMIFS('Video Digital'!$E:$E,'Video Digital'!B:B,A1344,'Video Digital'!C:C,B1344,'Video Digital'!D:D,C1344)</f>
        <v>0</v>
      </c>
      <c r="E1344" s="5">
        <f>SUMIFS('All Digital'!$E:$E,'All Digital'!B:B,A1344,'All Digital'!C:C,B1344,'All Digital'!D:D,C1344)-D1344</f>
        <v>0</v>
      </c>
      <c r="F1344" s="5">
        <v>13528.56</v>
      </c>
      <c r="G1344" s="45">
        <v>143.66</v>
      </c>
      <c r="H1344" s="45">
        <v>47.86</v>
      </c>
      <c r="I1344" s="45">
        <v>71.97</v>
      </c>
    </row>
    <row r="1345" spans="1:9" x14ac:dyDescent="0.25">
      <c r="A1345" t="s">
        <v>46</v>
      </c>
      <c r="B1345">
        <v>2018</v>
      </c>
      <c r="C1345">
        <v>50</v>
      </c>
      <c r="D1345" s="5">
        <f>SUMIFS('Video Digital'!$E:$E,'Video Digital'!B:B,A1345,'Video Digital'!C:C,B1345,'Video Digital'!D:D,C1345)</f>
        <v>0</v>
      </c>
      <c r="E1345" s="5">
        <f>SUMIFS('All Digital'!$E:$E,'All Digital'!B:B,A1345,'All Digital'!C:C,B1345,'All Digital'!D:D,C1345)-D1345</f>
        <v>0</v>
      </c>
      <c r="F1345" s="5">
        <v>14700.570000000002</v>
      </c>
      <c r="G1345" s="45">
        <v>173.82000000000002</v>
      </c>
      <c r="H1345" s="45">
        <v>68.689999999999984</v>
      </c>
      <c r="I1345" s="45">
        <v>99.789999999999992</v>
      </c>
    </row>
    <row r="1346" spans="1:9" x14ac:dyDescent="0.25">
      <c r="A1346" t="s">
        <v>46</v>
      </c>
      <c r="B1346">
        <v>2018</v>
      </c>
      <c r="C1346">
        <v>51</v>
      </c>
      <c r="D1346" s="5">
        <f>SUMIFS('Video Digital'!$E:$E,'Video Digital'!B:B,A1346,'Video Digital'!C:C,B1346,'Video Digital'!D:D,C1346)</f>
        <v>0</v>
      </c>
      <c r="E1346" s="5">
        <f>SUMIFS('All Digital'!$E:$E,'All Digital'!B:B,A1346,'All Digital'!C:C,B1346,'All Digital'!D:D,C1346)-D1346</f>
        <v>0</v>
      </c>
      <c r="F1346" s="5">
        <v>14234.54</v>
      </c>
      <c r="G1346" s="45">
        <v>157.11000000000001</v>
      </c>
      <c r="H1346" s="45">
        <v>61.66</v>
      </c>
      <c r="I1346" s="45">
        <v>89.669999999999987</v>
      </c>
    </row>
    <row r="1347" spans="1:9" x14ac:dyDescent="0.25">
      <c r="A1347" t="s">
        <v>46</v>
      </c>
      <c r="B1347">
        <v>2018</v>
      </c>
      <c r="C1347">
        <v>52</v>
      </c>
      <c r="D1347" s="5">
        <f>SUMIFS('Video Digital'!$E:$E,'Video Digital'!B:B,A1347,'Video Digital'!C:C,B1347,'Video Digital'!D:D,C1347)</f>
        <v>0</v>
      </c>
      <c r="E1347" s="5">
        <f>SUMIFS('All Digital'!$E:$E,'All Digital'!B:B,A1347,'All Digital'!C:C,B1347,'All Digital'!D:D,C1347)-D1347</f>
        <v>0</v>
      </c>
      <c r="F1347" s="5">
        <v>15123.570000000002</v>
      </c>
      <c r="G1347" s="45">
        <v>193.31999999999994</v>
      </c>
      <c r="H1347" s="45">
        <v>81.709999999999994</v>
      </c>
      <c r="I1347" s="45">
        <v>117.35000000000001</v>
      </c>
    </row>
    <row r="1348" spans="1:9" x14ac:dyDescent="0.25">
      <c r="A1348" t="s">
        <v>46</v>
      </c>
      <c r="B1348">
        <v>2019</v>
      </c>
      <c r="C1348">
        <v>1</v>
      </c>
      <c r="D1348" s="5">
        <f>SUMIFS('Video Digital'!$E:$E,'Video Digital'!B:B,A1348,'Video Digital'!C:C,B1348,'Video Digital'!D:D,C1348)</f>
        <v>0</v>
      </c>
      <c r="E1348" s="5">
        <f>SUMIFS('All Digital'!$E:$E,'All Digital'!B:B,A1348,'All Digital'!C:C,B1348,'All Digital'!D:D,C1348)-D1348</f>
        <v>0</v>
      </c>
      <c r="F1348" s="5">
        <v>12854.24</v>
      </c>
      <c r="G1348" s="46">
        <v>240.29</v>
      </c>
      <c r="H1348" s="46">
        <v>129.29999999999998</v>
      </c>
      <c r="I1348" s="46">
        <v>157.01999999999998</v>
      </c>
    </row>
    <row r="1349" spans="1:9" x14ac:dyDescent="0.25">
      <c r="A1349" t="s">
        <v>46</v>
      </c>
      <c r="B1349">
        <v>2019</v>
      </c>
      <c r="C1349">
        <v>2</v>
      </c>
      <c r="D1349" s="5">
        <f>SUMIFS('Video Digital'!$E:$E,'Video Digital'!B:B,A1349,'Video Digital'!C:C,B1349,'Video Digital'!D:D,C1349)</f>
        <v>0</v>
      </c>
      <c r="E1349" s="5">
        <f>SUMIFS('All Digital'!$E:$E,'All Digital'!B:B,A1349,'All Digital'!C:C,B1349,'All Digital'!D:D,C1349)-D1349</f>
        <v>0</v>
      </c>
      <c r="F1349" s="5">
        <v>15487.73</v>
      </c>
      <c r="G1349" s="46">
        <v>164.62</v>
      </c>
      <c r="H1349" s="46">
        <v>68.300000000000011</v>
      </c>
      <c r="I1349" s="46">
        <v>92.420000000000016</v>
      </c>
    </row>
    <row r="1350" spans="1:9" x14ac:dyDescent="0.25">
      <c r="A1350" t="s">
        <v>46</v>
      </c>
      <c r="B1350">
        <v>2019</v>
      </c>
      <c r="C1350">
        <v>3</v>
      </c>
      <c r="D1350" s="5">
        <f>SUMIFS('Video Digital'!$E:$E,'Video Digital'!B:B,A1350,'Video Digital'!C:C,B1350,'Video Digital'!D:D,C1350)</f>
        <v>0</v>
      </c>
      <c r="E1350" s="5">
        <f>SUMIFS('All Digital'!$E:$E,'All Digital'!B:B,A1350,'All Digital'!C:C,B1350,'All Digital'!D:D,C1350)-D1350</f>
        <v>0</v>
      </c>
      <c r="F1350" s="5">
        <v>16001.23</v>
      </c>
      <c r="G1350" s="46">
        <v>115.71000000000002</v>
      </c>
      <c r="H1350" s="46">
        <v>38.450000000000003</v>
      </c>
      <c r="I1350" s="46">
        <v>57.890000000000008</v>
      </c>
    </row>
    <row r="1351" spans="1:9" x14ac:dyDescent="0.25">
      <c r="A1351" t="s">
        <v>46</v>
      </c>
      <c r="B1351">
        <v>2019</v>
      </c>
      <c r="C1351">
        <v>4</v>
      </c>
      <c r="D1351" s="5">
        <f>SUMIFS('Video Digital'!$E:$E,'Video Digital'!B:B,A1351,'Video Digital'!C:C,B1351,'Video Digital'!D:D,C1351)</f>
        <v>0</v>
      </c>
      <c r="E1351" s="5">
        <f>SUMIFS('All Digital'!$E:$E,'All Digital'!B:B,A1351,'All Digital'!C:C,B1351,'All Digital'!D:D,C1351)-D1351</f>
        <v>0</v>
      </c>
      <c r="F1351" s="5">
        <v>14411.21</v>
      </c>
    </row>
    <row r="1352" spans="1:9" x14ac:dyDescent="0.25">
      <c r="A1352" t="s">
        <v>46</v>
      </c>
      <c r="B1352">
        <v>2019</v>
      </c>
      <c r="C1352">
        <v>5</v>
      </c>
      <c r="D1352" s="5">
        <f>SUMIFS('Video Digital'!$E:$E,'Video Digital'!B:B,A1352,'Video Digital'!C:C,B1352,'Video Digital'!D:D,C1352)</f>
        <v>0</v>
      </c>
      <c r="E1352" s="5">
        <f>SUMIFS('All Digital'!$E:$E,'All Digital'!B:B,A1352,'All Digital'!C:C,B1352,'All Digital'!D:D,C1352)-D1352</f>
        <v>0</v>
      </c>
      <c r="F1352" s="5">
        <v>12943.67</v>
      </c>
    </row>
    <row r="1353" spans="1:9" x14ac:dyDescent="0.25">
      <c r="A1353" t="s">
        <v>46</v>
      </c>
      <c r="B1353">
        <v>2019</v>
      </c>
      <c r="C1353">
        <v>6</v>
      </c>
      <c r="D1353" s="5">
        <f>SUMIFS('Video Digital'!$E:$E,'Video Digital'!B:B,A1353,'Video Digital'!C:C,B1353,'Video Digital'!D:D,C1353)</f>
        <v>0</v>
      </c>
      <c r="E1353" s="5">
        <f>SUMIFS('All Digital'!$E:$E,'All Digital'!B:B,A1353,'All Digital'!C:C,B1353,'All Digital'!D:D,C1353)-D1353</f>
        <v>0</v>
      </c>
      <c r="F1353" s="5">
        <v>14329.470000000001</v>
      </c>
    </row>
    <row r="1354" spans="1:9" x14ac:dyDescent="0.25">
      <c r="A1354" t="s">
        <v>46</v>
      </c>
      <c r="B1354">
        <v>2019</v>
      </c>
      <c r="C1354">
        <v>7</v>
      </c>
      <c r="D1354" s="5">
        <f>SUMIFS('Video Digital'!$E:$E,'Video Digital'!B:B,A1354,'Video Digital'!C:C,B1354,'Video Digital'!D:D,C1354)</f>
        <v>0</v>
      </c>
      <c r="E1354" s="5">
        <f>SUMIFS('All Digital'!$E:$E,'All Digital'!B:B,A1354,'All Digital'!C:C,B1354,'All Digital'!D:D,C1354)-D1354</f>
        <v>0</v>
      </c>
      <c r="F1354" s="5">
        <v>14677.369999999999</v>
      </c>
      <c r="G1354" s="47">
        <v>172.22</v>
      </c>
      <c r="H1354" s="47">
        <v>77.22</v>
      </c>
      <c r="I1354" s="47">
        <v>101.38</v>
      </c>
    </row>
    <row r="1355" spans="1:9" x14ac:dyDescent="0.25">
      <c r="A1355" t="s">
        <v>46</v>
      </c>
      <c r="B1355">
        <v>2019</v>
      </c>
      <c r="C1355">
        <v>8</v>
      </c>
      <c r="D1355" s="5">
        <f>SUMIFS('Video Digital'!$E:$E,'Video Digital'!B:B,A1355,'Video Digital'!C:C,B1355,'Video Digital'!D:D,C1355)</f>
        <v>0</v>
      </c>
      <c r="E1355" s="5">
        <f>SUMIFS('All Digital'!$E:$E,'All Digital'!B:B,A1355,'All Digital'!C:C,B1355,'All Digital'!D:D,C1355)-D1355</f>
        <v>0</v>
      </c>
      <c r="F1355" s="5">
        <v>14842.730000000001</v>
      </c>
      <c r="G1355" s="47">
        <v>160.89000000000001</v>
      </c>
      <c r="H1355" s="47">
        <v>53.620000000000005</v>
      </c>
      <c r="I1355" s="47">
        <v>80.440000000000012</v>
      </c>
    </row>
    <row r="1356" spans="1:9" x14ac:dyDescent="0.25">
      <c r="A1356" t="s">
        <v>46</v>
      </c>
      <c r="B1356">
        <v>2019</v>
      </c>
      <c r="C1356">
        <v>9</v>
      </c>
      <c r="D1356" s="5">
        <f>SUMIFS('Video Digital'!$E:$E,'Video Digital'!B:B,A1356,'Video Digital'!C:C,B1356,'Video Digital'!D:D,C1356)</f>
        <v>0</v>
      </c>
      <c r="E1356" s="5">
        <f>SUMIFS('All Digital'!$E:$E,'All Digital'!B:B,A1356,'All Digital'!C:C,B1356,'All Digital'!D:D,C1356)-D1356</f>
        <v>0</v>
      </c>
      <c r="F1356" s="5">
        <v>14191.59</v>
      </c>
      <c r="G1356" s="47">
        <v>163.26000000000002</v>
      </c>
      <c r="H1356" s="47">
        <v>54.46</v>
      </c>
      <c r="I1356" s="47">
        <v>81.63000000000001</v>
      </c>
    </row>
    <row r="1357" spans="1:9" x14ac:dyDescent="0.25">
      <c r="A1357" t="s">
        <v>46</v>
      </c>
      <c r="B1357">
        <v>2019</v>
      </c>
      <c r="C1357">
        <v>10</v>
      </c>
      <c r="D1357" s="5">
        <f>SUMIFS('Video Digital'!$E:$E,'Video Digital'!B:B,A1357,'Video Digital'!C:C,B1357,'Video Digital'!D:D,C1357)</f>
        <v>0</v>
      </c>
      <c r="E1357" s="5">
        <f>SUMIFS('All Digital'!$E:$E,'All Digital'!B:B,A1357,'All Digital'!C:C,B1357,'All Digital'!D:D,C1357)-D1357</f>
        <v>0</v>
      </c>
      <c r="F1357" s="5">
        <v>12647.34</v>
      </c>
      <c r="G1357" s="47">
        <v>163.42999999999998</v>
      </c>
      <c r="H1357" s="47">
        <v>54.51</v>
      </c>
      <c r="I1357" s="47">
        <v>81.72999999999999</v>
      </c>
    </row>
    <row r="1358" spans="1:9" x14ac:dyDescent="0.25">
      <c r="A1358" t="s">
        <v>46</v>
      </c>
      <c r="B1358">
        <v>2019</v>
      </c>
      <c r="C1358">
        <v>11</v>
      </c>
      <c r="D1358" s="5">
        <f>SUMIFS('Video Digital'!$E:$E,'Video Digital'!B:B,A1358,'Video Digital'!C:C,B1358,'Video Digital'!D:D,C1358)</f>
        <v>0</v>
      </c>
      <c r="E1358" s="5">
        <f>SUMIFS('All Digital'!$E:$E,'All Digital'!B:B,A1358,'All Digital'!C:C,B1358,'All Digital'!D:D,C1358)-D1358</f>
        <v>0</v>
      </c>
      <c r="F1358" s="5">
        <v>14735.599999999999</v>
      </c>
    </row>
    <row r="1359" spans="1:9" x14ac:dyDescent="0.25">
      <c r="A1359" t="s">
        <v>46</v>
      </c>
      <c r="B1359">
        <v>2019</v>
      </c>
      <c r="C1359">
        <v>12</v>
      </c>
      <c r="D1359" s="5">
        <f>SUMIFS('Video Digital'!$E:$E,'Video Digital'!B:B,A1359,'Video Digital'!C:C,B1359,'Video Digital'!D:D,C1359)</f>
        <v>0</v>
      </c>
      <c r="E1359" s="5">
        <f>SUMIFS('All Digital'!$E:$E,'All Digital'!B:B,A1359,'All Digital'!C:C,B1359,'All Digital'!D:D,C1359)-D1359</f>
        <v>0</v>
      </c>
      <c r="F1359" s="5">
        <v>13270.3</v>
      </c>
    </row>
    <row r="1360" spans="1:9" x14ac:dyDescent="0.25">
      <c r="A1360" t="s">
        <v>46</v>
      </c>
      <c r="B1360">
        <v>2019</v>
      </c>
      <c r="C1360">
        <v>13</v>
      </c>
      <c r="D1360" s="5">
        <f>SUMIFS('Video Digital'!$E:$E,'Video Digital'!B:B,A1360,'Video Digital'!C:C,B1360,'Video Digital'!D:D,C1360)</f>
        <v>0</v>
      </c>
      <c r="E1360" s="5">
        <f>SUMIFS('All Digital'!$E:$E,'All Digital'!B:B,A1360,'All Digital'!C:C,B1360,'All Digital'!D:D,C1360)-D1360</f>
        <v>0</v>
      </c>
      <c r="F1360" s="5">
        <v>11831.64</v>
      </c>
    </row>
    <row r="1361" spans="1:9" x14ac:dyDescent="0.25">
      <c r="A1361" t="s">
        <v>46</v>
      </c>
      <c r="B1361">
        <v>2019</v>
      </c>
      <c r="C1361">
        <v>14</v>
      </c>
      <c r="D1361" s="5">
        <f>SUMIFS('Video Digital'!$E:$E,'Video Digital'!B:B,A1361,'Video Digital'!C:C,B1361,'Video Digital'!D:D,C1361)</f>
        <v>0</v>
      </c>
      <c r="E1361" s="5">
        <f>SUMIFS('All Digital'!$E:$E,'All Digital'!B:B,A1361,'All Digital'!C:C,B1361,'All Digital'!D:D,C1361)-D1361</f>
        <v>0</v>
      </c>
      <c r="F1361" s="5">
        <v>10975.26</v>
      </c>
    </row>
    <row r="1362" spans="1:9" x14ac:dyDescent="0.25">
      <c r="A1362" t="s">
        <v>46</v>
      </c>
      <c r="B1362">
        <v>2019</v>
      </c>
      <c r="C1362">
        <v>15</v>
      </c>
      <c r="D1362" s="5">
        <f>SUMIFS('Video Digital'!$E:$E,'Video Digital'!B:B,A1362,'Video Digital'!C:C,B1362,'Video Digital'!D:D,C1362)</f>
        <v>0</v>
      </c>
      <c r="E1362" s="5">
        <f>SUMIFS('All Digital'!$E:$E,'All Digital'!B:B,A1362,'All Digital'!C:C,B1362,'All Digital'!D:D,C1362)-D1362</f>
        <v>0</v>
      </c>
      <c r="F1362" s="5">
        <v>11606.970000000001</v>
      </c>
    </row>
    <row r="1363" spans="1:9" x14ac:dyDescent="0.25">
      <c r="A1363" t="s">
        <v>46</v>
      </c>
      <c r="B1363">
        <v>2019</v>
      </c>
      <c r="C1363">
        <v>16</v>
      </c>
      <c r="D1363" s="5">
        <f>SUMIFS('Video Digital'!$E:$E,'Video Digital'!B:B,A1363,'Video Digital'!C:C,B1363,'Video Digital'!D:D,C1363)</f>
        <v>0</v>
      </c>
      <c r="E1363" s="5">
        <f>SUMIFS('All Digital'!$E:$E,'All Digital'!B:B,A1363,'All Digital'!C:C,B1363,'All Digital'!D:D,C1363)-D1363</f>
        <v>0</v>
      </c>
      <c r="F1363" s="5">
        <v>11486.970000000001</v>
      </c>
    </row>
    <row r="1364" spans="1:9" x14ac:dyDescent="0.25">
      <c r="A1364" t="s">
        <v>46</v>
      </c>
      <c r="B1364">
        <v>2019</v>
      </c>
      <c r="C1364">
        <v>17</v>
      </c>
      <c r="D1364" s="5">
        <f>SUMIFS('Video Digital'!$E:$E,'Video Digital'!B:B,A1364,'Video Digital'!C:C,B1364,'Video Digital'!D:D,C1364)</f>
        <v>0</v>
      </c>
      <c r="E1364" s="5">
        <f>SUMIFS('All Digital'!$E:$E,'All Digital'!B:B,A1364,'All Digital'!C:C,B1364,'All Digital'!D:D,C1364)-D1364</f>
        <v>0</v>
      </c>
      <c r="F1364" s="5">
        <v>10132.23</v>
      </c>
    </row>
    <row r="1365" spans="1:9" x14ac:dyDescent="0.25">
      <c r="A1365" t="s">
        <v>47</v>
      </c>
      <c r="B1365">
        <v>2017</v>
      </c>
      <c r="C1365">
        <v>1</v>
      </c>
      <c r="D1365" s="5">
        <f>SUMIFS('Video Digital'!$E:$E,'Video Digital'!B:B,A1365,'Video Digital'!C:C,B1365,'Video Digital'!D:D,C1365)</f>
        <v>0</v>
      </c>
      <c r="E1365" s="5">
        <f>SUMIFS('All Digital'!$E:$E,'All Digital'!B:B,A1365,'All Digital'!C:C,B1365,'All Digital'!D:D,C1365)-D1365</f>
        <v>0</v>
      </c>
      <c r="F1365" s="5">
        <v>35136.239999999998</v>
      </c>
      <c r="G1365" s="48">
        <v>209.79</v>
      </c>
      <c r="H1365" s="48">
        <v>104.84</v>
      </c>
      <c r="I1365" s="48">
        <v>146.86000000000001</v>
      </c>
    </row>
    <row r="1366" spans="1:9" x14ac:dyDescent="0.25">
      <c r="A1366" t="s">
        <v>47</v>
      </c>
      <c r="B1366">
        <v>2017</v>
      </c>
      <c r="C1366">
        <v>2</v>
      </c>
      <c r="D1366" s="5">
        <f>SUMIFS('Video Digital'!$E:$E,'Video Digital'!B:B,A1366,'Video Digital'!C:C,B1366,'Video Digital'!D:D,C1366)</f>
        <v>0</v>
      </c>
      <c r="E1366" s="5">
        <f>SUMIFS('All Digital'!$E:$E,'All Digital'!B:B,A1366,'All Digital'!C:C,B1366,'All Digital'!D:D,C1366)-D1366</f>
        <v>0</v>
      </c>
      <c r="F1366" s="5">
        <v>23565.39</v>
      </c>
      <c r="G1366" s="48">
        <v>110.78999999999999</v>
      </c>
      <c r="H1366" s="48">
        <v>55.349999999999994</v>
      </c>
      <c r="I1366" s="48">
        <v>77.56</v>
      </c>
    </row>
    <row r="1367" spans="1:9" x14ac:dyDescent="0.25">
      <c r="A1367" t="s">
        <v>47</v>
      </c>
      <c r="B1367">
        <v>2017</v>
      </c>
      <c r="C1367">
        <v>3</v>
      </c>
      <c r="D1367" s="5">
        <f>SUMIFS('Video Digital'!$E:$E,'Video Digital'!B:B,A1367,'Video Digital'!C:C,B1367,'Video Digital'!D:D,C1367)</f>
        <v>0</v>
      </c>
      <c r="E1367" s="5">
        <f>SUMIFS('All Digital'!$E:$E,'All Digital'!B:B,A1367,'All Digital'!C:C,B1367,'All Digital'!D:D,C1367)-D1367</f>
        <v>0</v>
      </c>
      <c r="F1367" s="5">
        <v>20366.23</v>
      </c>
      <c r="G1367" s="48">
        <v>98.73</v>
      </c>
      <c r="H1367" s="48">
        <v>49.360000000000007</v>
      </c>
      <c r="I1367" s="48">
        <v>69.12</v>
      </c>
    </row>
    <row r="1368" spans="1:9" x14ac:dyDescent="0.25">
      <c r="A1368" t="s">
        <v>47</v>
      </c>
      <c r="B1368">
        <v>2017</v>
      </c>
      <c r="C1368">
        <v>4</v>
      </c>
      <c r="D1368" s="5">
        <f>SUMIFS('Video Digital'!$E:$E,'Video Digital'!B:B,A1368,'Video Digital'!C:C,B1368,'Video Digital'!D:D,C1368)</f>
        <v>0</v>
      </c>
      <c r="E1368" s="5">
        <f>SUMIFS('All Digital'!$E:$E,'All Digital'!B:B,A1368,'All Digital'!C:C,B1368,'All Digital'!D:D,C1368)-D1368</f>
        <v>0</v>
      </c>
      <c r="F1368" s="5">
        <v>21405.279999999999</v>
      </c>
      <c r="G1368" s="48">
        <v>89.43</v>
      </c>
      <c r="H1368" s="48">
        <v>44.739999999999995</v>
      </c>
      <c r="I1368" s="48">
        <v>62.63</v>
      </c>
    </row>
    <row r="1369" spans="1:9" x14ac:dyDescent="0.25">
      <c r="A1369" t="s">
        <v>47</v>
      </c>
      <c r="B1369">
        <v>2017</v>
      </c>
      <c r="C1369">
        <v>5</v>
      </c>
      <c r="D1369" s="5">
        <f>SUMIFS('Video Digital'!$E:$E,'Video Digital'!B:B,A1369,'Video Digital'!C:C,B1369,'Video Digital'!D:D,C1369)</f>
        <v>0</v>
      </c>
      <c r="E1369" s="5">
        <f>SUMIFS('All Digital'!$E:$E,'All Digital'!B:B,A1369,'All Digital'!C:C,B1369,'All Digital'!D:D,C1369)-D1369</f>
        <v>0</v>
      </c>
      <c r="F1369" s="5">
        <v>22980.3</v>
      </c>
      <c r="G1369" s="48">
        <v>14.51</v>
      </c>
      <c r="H1369" s="48">
        <v>7.2600000000000007</v>
      </c>
      <c r="I1369" s="48">
        <v>10.169999999999998</v>
      </c>
    </row>
    <row r="1370" spans="1:9" x14ac:dyDescent="0.25">
      <c r="A1370" t="s">
        <v>47</v>
      </c>
      <c r="B1370">
        <v>2017</v>
      </c>
      <c r="C1370">
        <v>6</v>
      </c>
      <c r="D1370" s="5">
        <f>SUMIFS('Video Digital'!$E:$E,'Video Digital'!B:B,A1370,'Video Digital'!C:C,B1370,'Video Digital'!D:D,C1370)</f>
        <v>0</v>
      </c>
      <c r="E1370" s="5">
        <f>SUMIFS('All Digital'!$E:$E,'All Digital'!B:B,A1370,'All Digital'!C:C,B1370,'All Digital'!D:D,C1370)-D1370</f>
        <v>0</v>
      </c>
      <c r="F1370" s="5">
        <v>26434.53</v>
      </c>
      <c r="G1370" s="48">
        <v>148.80999999999997</v>
      </c>
      <c r="H1370" s="48">
        <v>74.399999999999991</v>
      </c>
      <c r="I1370" s="48">
        <v>104.15</v>
      </c>
    </row>
    <row r="1371" spans="1:9" x14ac:dyDescent="0.25">
      <c r="A1371" t="s">
        <v>47</v>
      </c>
      <c r="B1371">
        <v>2017</v>
      </c>
      <c r="C1371">
        <v>7</v>
      </c>
      <c r="D1371" s="5">
        <f>SUMIFS('Video Digital'!$E:$E,'Video Digital'!B:B,A1371,'Video Digital'!C:C,B1371,'Video Digital'!D:D,C1371)</f>
        <v>0</v>
      </c>
      <c r="E1371" s="5">
        <f>SUMIFS('All Digital'!$E:$E,'All Digital'!B:B,A1371,'All Digital'!C:C,B1371,'All Digital'!D:D,C1371)-D1371</f>
        <v>0</v>
      </c>
      <c r="F1371" s="5">
        <v>27121.11</v>
      </c>
      <c r="G1371" s="48">
        <v>304.98</v>
      </c>
      <c r="H1371" s="48">
        <v>152.49</v>
      </c>
      <c r="I1371" s="48">
        <v>213.48999999999995</v>
      </c>
    </row>
    <row r="1372" spans="1:9" x14ac:dyDescent="0.25">
      <c r="A1372" t="s">
        <v>47</v>
      </c>
      <c r="B1372">
        <v>2017</v>
      </c>
      <c r="C1372">
        <v>8</v>
      </c>
      <c r="D1372" s="5">
        <f>SUMIFS('Video Digital'!$E:$E,'Video Digital'!B:B,A1372,'Video Digital'!C:C,B1372,'Video Digital'!D:D,C1372)</f>
        <v>0</v>
      </c>
      <c r="E1372" s="5">
        <f>SUMIFS('All Digital'!$E:$E,'All Digital'!B:B,A1372,'All Digital'!C:C,B1372,'All Digital'!D:D,C1372)-D1372</f>
        <v>0</v>
      </c>
      <c r="F1372" s="5">
        <v>26368.05</v>
      </c>
      <c r="G1372" s="48">
        <v>188.89</v>
      </c>
      <c r="H1372" s="48">
        <v>94.45999999999998</v>
      </c>
      <c r="I1372" s="48">
        <v>132.22</v>
      </c>
    </row>
    <row r="1373" spans="1:9" x14ac:dyDescent="0.25">
      <c r="A1373" t="s">
        <v>47</v>
      </c>
      <c r="B1373">
        <v>2017</v>
      </c>
      <c r="C1373">
        <v>9</v>
      </c>
      <c r="D1373" s="5">
        <f>SUMIFS('Video Digital'!$E:$E,'Video Digital'!B:B,A1373,'Video Digital'!C:C,B1373,'Video Digital'!D:D,C1373)</f>
        <v>0</v>
      </c>
      <c r="E1373" s="5">
        <f>SUMIFS('All Digital'!$E:$E,'All Digital'!B:B,A1373,'All Digital'!C:C,B1373,'All Digital'!D:D,C1373)-D1373</f>
        <v>0</v>
      </c>
      <c r="F1373" s="5">
        <v>26871.350000000002</v>
      </c>
      <c r="G1373" s="48">
        <v>221.03000000000009</v>
      </c>
      <c r="H1373" s="48">
        <v>110.55000000000001</v>
      </c>
      <c r="I1373" s="48">
        <v>154.70999999999998</v>
      </c>
    </row>
    <row r="1374" spans="1:9" x14ac:dyDescent="0.25">
      <c r="A1374" t="s">
        <v>47</v>
      </c>
      <c r="B1374">
        <v>2017</v>
      </c>
      <c r="C1374">
        <v>10</v>
      </c>
      <c r="D1374" s="5">
        <f>SUMIFS('Video Digital'!$E:$E,'Video Digital'!B:B,A1374,'Video Digital'!C:C,B1374,'Video Digital'!D:D,C1374)</f>
        <v>0</v>
      </c>
      <c r="E1374" s="5">
        <f>SUMIFS('All Digital'!$E:$E,'All Digital'!B:B,A1374,'All Digital'!C:C,B1374,'All Digital'!D:D,C1374)-D1374</f>
        <v>0</v>
      </c>
      <c r="F1374" s="5">
        <v>26311.57</v>
      </c>
      <c r="G1374" s="48">
        <v>103.12</v>
      </c>
      <c r="H1374" s="48">
        <v>51.569999999999993</v>
      </c>
      <c r="I1374" s="48">
        <v>72.19</v>
      </c>
    </row>
    <row r="1375" spans="1:9" x14ac:dyDescent="0.25">
      <c r="A1375" t="s">
        <v>47</v>
      </c>
      <c r="B1375">
        <v>2017</v>
      </c>
      <c r="C1375">
        <v>11</v>
      </c>
      <c r="D1375" s="5">
        <f>SUMIFS('Video Digital'!$E:$E,'Video Digital'!B:B,A1375,'Video Digital'!C:C,B1375,'Video Digital'!D:D,C1375)</f>
        <v>0</v>
      </c>
      <c r="E1375" s="5">
        <f>SUMIFS('All Digital'!$E:$E,'All Digital'!B:B,A1375,'All Digital'!C:C,B1375,'All Digital'!D:D,C1375)-D1375</f>
        <v>0</v>
      </c>
      <c r="F1375" s="5">
        <v>28254.230000000003</v>
      </c>
      <c r="G1375" s="48">
        <v>128.06</v>
      </c>
      <c r="H1375" s="48">
        <v>64</v>
      </c>
      <c r="I1375" s="48">
        <v>89.63</v>
      </c>
    </row>
    <row r="1376" spans="1:9" x14ac:dyDescent="0.25">
      <c r="A1376" t="s">
        <v>47</v>
      </c>
      <c r="B1376">
        <v>2017</v>
      </c>
      <c r="C1376">
        <v>12</v>
      </c>
      <c r="D1376" s="5">
        <f>SUMIFS('Video Digital'!$E:$E,'Video Digital'!B:B,A1376,'Video Digital'!C:C,B1376,'Video Digital'!D:D,C1376)</f>
        <v>0</v>
      </c>
      <c r="E1376" s="5">
        <f>SUMIFS('All Digital'!$E:$E,'All Digital'!B:B,A1376,'All Digital'!C:C,B1376,'All Digital'!D:D,C1376)-D1376</f>
        <v>0</v>
      </c>
      <c r="F1376" s="5">
        <v>28029.46</v>
      </c>
      <c r="G1376" s="48">
        <v>166.19</v>
      </c>
      <c r="H1376" s="48">
        <v>83.06</v>
      </c>
      <c r="I1376" s="48">
        <v>116.36</v>
      </c>
    </row>
    <row r="1377" spans="1:9" x14ac:dyDescent="0.25">
      <c r="A1377" t="s">
        <v>47</v>
      </c>
      <c r="B1377">
        <v>2017</v>
      </c>
      <c r="C1377">
        <v>13</v>
      </c>
      <c r="D1377" s="5">
        <f>SUMIFS('Video Digital'!$E:$E,'Video Digital'!B:B,A1377,'Video Digital'!C:C,B1377,'Video Digital'!D:D,C1377)</f>
        <v>0</v>
      </c>
      <c r="E1377" s="5">
        <f>SUMIFS('All Digital'!$E:$E,'All Digital'!B:B,A1377,'All Digital'!C:C,B1377,'All Digital'!D:D,C1377)-D1377</f>
        <v>0</v>
      </c>
      <c r="F1377" s="5">
        <v>25035.260000000002</v>
      </c>
      <c r="G1377" s="48">
        <v>65.92</v>
      </c>
      <c r="H1377" s="48">
        <v>32.980000000000004</v>
      </c>
      <c r="I1377" s="48">
        <v>46.14</v>
      </c>
    </row>
    <row r="1378" spans="1:9" x14ac:dyDescent="0.25">
      <c r="A1378" t="s">
        <v>47</v>
      </c>
      <c r="B1378">
        <v>2017</v>
      </c>
      <c r="C1378">
        <v>14</v>
      </c>
      <c r="D1378" s="5">
        <f>SUMIFS('Video Digital'!$E:$E,'Video Digital'!B:B,A1378,'Video Digital'!C:C,B1378,'Video Digital'!D:D,C1378)</f>
        <v>0</v>
      </c>
      <c r="E1378" s="5">
        <f>SUMIFS('All Digital'!$E:$E,'All Digital'!B:B,A1378,'All Digital'!C:C,B1378,'All Digital'!D:D,C1378)-D1378</f>
        <v>0</v>
      </c>
      <c r="F1378" s="5">
        <v>23328.45</v>
      </c>
    </row>
    <row r="1379" spans="1:9" x14ac:dyDescent="0.25">
      <c r="A1379" t="s">
        <v>47</v>
      </c>
      <c r="B1379">
        <v>2017</v>
      </c>
      <c r="C1379">
        <v>15</v>
      </c>
      <c r="D1379" s="5">
        <f>SUMIFS('Video Digital'!$E:$E,'Video Digital'!B:B,A1379,'Video Digital'!C:C,B1379,'Video Digital'!D:D,C1379)</f>
        <v>0</v>
      </c>
      <c r="E1379" s="5">
        <f>SUMIFS('All Digital'!$E:$E,'All Digital'!B:B,A1379,'All Digital'!C:C,B1379,'All Digital'!D:D,C1379)-D1379</f>
        <v>0</v>
      </c>
      <c r="F1379" s="5">
        <v>26059.850000000002</v>
      </c>
    </row>
    <row r="1380" spans="1:9" x14ac:dyDescent="0.25">
      <c r="A1380" t="s">
        <v>47</v>
      </c>
      <c r="B1380">
        <v>2017</v>
      </c>
      <c r="C1380">
        <v>16</v>
      </c>
      <c r="D1380" s="5">
        <f>SUMIFS('Video Digital'!$E:$E,'Video Digital'!B:B,A1380,'Video Digital'!C:C,B1380,'Video Digital'!D:D,C1380)</f>
        <v>0</v>
      </c>
      <c r="E1380" s="5">
        <f>SUMIFS('All Digital'!$E:$E,'All Digital'!B:B,A1380,'All Digital'!C:C,B1380,'All Digital'!D:D,C1380)-D1380</f>
        <v>0</v>
      </c>
      <c r="F1380" s="5">
        <v>28703.78</v>
      </c>
    </row>
    <row r="1381" spans="1:9" x14ac:dyDescent="0.25">
      <c r="A1381" t="s">
        <v>47</v>
      </c>
      <c r="B1381">
        <v>2017</v>
      </c>
      <c r="C1381">
        <v>17</v>
      </c>
      <c r="D1381" s="5">
        <f>SUMIFS('Video Digital'!$E:$E,'Video Digital'!B:B,A1381,'Video Digital'!C:C,B1381,'Video Digital'!D:D,C1381)</f>
        <v>0</v>
      </c>
      <c r="E1381" s="5">
        <f>SUMIFS('All Digital'!$E:$E,'All Digital'!B:B,A1381,'All Digital'!C:C,B1381,'All Digital'!D:D,C1381)-D1381</f>
        <v>0</v>
      </c>
      <c r="F1381" s="5">
        <v>27358.25</v>
      </c>
    </row>
    <row r="1382" spans="1:9" x14ac:dyDescent="0.25">
      <c r="A1382" t="s">
        <v>47</v>
      </c>
      <c r="B1382">
        <v>2017</v>
      </c>
      <c r="C1382">
        <v>18</v>
      </c>
      <c r="D1382" s="5">
        <f>SUMIFS('Video Digital'!$E:$E,'Video Digital'!B:B,A1382,'Video Digital'!C:C,B1382,'Video Digital'!D:D,C1382)</f>
        <v>0</v>
      </c>
      <c r="E1382" s="5">
        <f>SUMIFS('All Digital'!$E:$E,'All Digital'!B:B,A1382,'All Digital'!C:C,B1382,'All Digital'!D:D,C1382)-D1382</f>
        <v>0</v>
      </c>
      <c r="F1382" s="5">
        <v>22332.120000000003</v>
      </c>
    </row>
    <row r="1383" spans="1:9" x14ac:dyDescent="0.25">
      <c r="A1383" t="s">
        <v>47</v>
      </c>
      <c r="B1383">
        <v>2017</v>
      </c>
      <c r="C1383">
        <v>19</v>
      </c>
      <c r="D1383" s="5">
        <f>SUMIFS('Video Digital'!$E:$E,'Video Digital'!B:B,A1383,'Video Digital'!C:C,B1383,'Video Digital'!D:D,C1383)</f>
        <v>0</v>
      </c>
      <c r="E1383" s="5">
        <f>SUMIFS('All Digital'!$E:$E,'All Digital'!B:B,A1383,'All Digital'!C:C,B1383,'All Digital'!D:D,C1383)-D1383</f>
        <v>0</v>
      </c>
      <c r="F1383" s="5">
        <v>21441.1</v>
      </c>
    </row>
    <row r="1384" spans="1:9" x14ac:dyDescent="0.25">
      <c r="A1384" t="s">
        <v>47</v>
      </c>
      <c r="B1384">
        <v>2017</v>
      </c>
      <c r="C1384">
        <v>20</v>
      </c>
      <c r="D1384" s="5">
        <f>SUMIFS('Video Digital'!$E:$E,'Video Digital'!B:B,A1384,'Video Digital'!C:C,B1384,'Video Digital'!D:D,C1384)</f>
        <v>0</v>
      </c>
      <c r="E1384" s="5">
        <f>SUMIFS('All Digital'!$E:$E,'All Digital'!B:B,A1384,'All Digital'!C:C,B1384,'All Digital'!D:D,C1384)-D1384</f>
        <v>0</v>
      </c>
      <c r="F1384" s="5">
        <v>21968.639999999999</v>
      </c>
    </row>
    <row r="1385" spans="1:9" x14ac:dyDescent="0.25">
      <c r="A1385" t="s">
        <v>47</v>
      </c>
      <c r="B1385">
        <v>2017</v>
      </c>
      <c r="C1385">
        <v>21</v>
      </c>
      <c r="D1385" s="5">
        <f>SUMIFS('Video Digital'!$E:$E,'Video Digital'!B:B,A1385,'Video Digital'!C:C,B1385,'Video Digital'!D:D,C1385)</f>
        <v>0</v>
      </c>
      <c r="E1385" s="5">
        <f>SUMIFS('All Digital'!$E:$E,'All Digital'!B:B,A1385,'All Digital'!C:C,B1385,'All Digital'!D:D,C1385)-D1385</f>
        <v>0</v>
      </c>
      <c r="F1385" s="5">
        <v>21707.59</v>
      </c>
    </row>
    <row r="1386" spans="1:9" x14ac:dyDescent="0.25">
      <c r="A1386" t="s">
        <v>47</v>
      </c>
      <c r="B1386">
        <v>2017</v>
      </c>
      <c r="C1386">
        <v>22</v>
      </c>
      <c r="D1386" s="5">
        <f>SUMIFS('Video Digital'!$E:$E,'Video Digital'!B:B,A1386,'Video Digital'!C:C,B1386,'Video Digital'!D:D,C1386)</f>
        <v>0</v>
      </c>
      <c r="E1386" s="5">
        <f>SUMIFS('All Digital'!$E:$E,'All Digital'!B:B,A1386,'All Digital'!C:C,B1386,'All Digital'!D:D,C1386)-D1386</f>
        <v>0</v>
      </c>
      <c r="F1386" s="5">
        <v>20004.740000000002</v>
      </c>
    </row>
    <row r="1387" spans="1:9" x14ac:dyDescent="0.25">
      <c r="A1387" t="s">
        <v>47</v>
      </c>
      <c r="B1387">
        <v>2017</v>
      </c>
      <c r="C1387">
        <v>23</v>
      </c>
      <c r="D1387" s="5">
        <f>SUMIFS('Video Digital'!$E:$E,'Video Digital'!B:B,A1387,'Video Digital'!C:C,B1387,'Video Digital'!D:D,C1387)</f>
        <v>0</v>
      </c>
      <c r="E1387" s="5">
        <f>SUMIFS('All Digital'!$E:$E,'All Digital'!B:B,A1387,'All Digital'!C:C,B1387,'All Digital'!D:D,C1387)-D1387</f>
        <v>0</v>
      </c>
      <c r="F1387" s="5">
        <v>16884.16</v>
      </c>
    </row>
    <row r="1388" spans="1:9" x14ac:dyDescent="0.25">
      <c r="A1388" t="s">
        <v>47</v>
      </c>
      <c r="B1388">
        <v>2017</v>
      </c>
      <c r="C1388">
        <v>24</v>
      </c>
      <c r="D1388" s="5">
        <f>SUMIFS('Video Digital'!$E:$E,'Video Digital'!B:B,A1388,'Video Digital'!C:C,B1388,'Video Digital'!D:D,C1388)</f>
        <v>0</v>
      </c>
      <c r="E1388" s="5">
        <f>SUMIFS('All Digital'!$E:$E,'All Digital'!B:B,A1388,'All Digital'!C:C,B1388,'All Digital'!D:D,C1388)-D1388</f>
        <v>0</v>
      </c>
      <c r="F1388" s="5">
        <v>16567.43</v>
      </c>
    </row>
    <row r="1389" spans="1:9" x14ac:dyDescent="0.25">
      <c r="A1389" t="s">
        <v>47</v>
      </c>
      <c r="B1389">
        <v>2017</v>
      </c>
      <c r="C1389">
        <v>25</v>
      </c>
      <c r="D1389" s="5">
        <f>SUMIFS('Video Digital'!$E:$E,'Video Digital'!B:B,A1389,'Video Digital'!C:C,B1389,'Video Digital'!D:D,C1389)</f>
        <v>0</v>
      </c>
      <c r="E1389" s="5">
        <f>SUMIFS('All Digital'!$E:$E,'All Digital'!B:B,A1389,'All Digital'!C:C,B1389,'All Digital'!D:D,C1389)-D1389</f>
        <v>0</v>
      </c>
      <c r="F1389" s="5">
        <v>14833.970000000001</v>
      </c>
    </row>
    <row r="1390" spans="1:9" x14ac:dyDescent="0.25">
      <c r="A1390" t="s">
        <v>47</v>
      </c>
      <c r="B1390">
        <v>2017</v>
      </c>
      <c r="C1390">
        <v>26</v>
      </c>
      <c r="D1390" s="5">
        <f>SUMIFS('Video Digital'!$E:$E,'Video Digital'!B:B,A1390,'Video Digital'!C:C,B1390,'Video Digital'!D:D,C1390)</f>
        <v>0</v>
      </c>
      <c r="E1390" s="5">
        <f>SUMIFS('All Digital'!$E:$E,'All Digital'!B:B,A1390,'All Digital'!C:C,B1390,'All Digital'!D:D,C1390)-D1390</f>
        <v>0</v>
      </c>
      <c r="F1390" s="5">
        <v>12350.16</v>
      </c>
    </row>
    <row r="1391" spans="1:9" x14ac:dyDescent="0.25">
      <c r="A1391" t="s">
        <v>47</v>
      </c>
      <c r="B1391">
        <v>2017</v>
      </c>
      <c r="C1391">
        <v>27</v>
      </c>
      <c r="D1391" s="5">
        <f>SUMIFS('Video Digital'!$E:$E,'Video Digital'!B:B,A1391,'Video Digital'!C:C,B1391,'Video Digital'!D:D,C1391)</f>
        <v>0</v>
      </c>
      <c r="E1391" s="5">
        <f>SUMIFS('All Digital'!$E:$E,'All Digital'!B:B,A1391,'All Digital'!C:C,B1391,'All Digital'!D:D,C1391)-D1391</f>
        <v>0</v>
      </c>
      <c r="F1391" s="5">
        <v>13891.26</v>
      </c>
    </row>
    <row r="1392" spans="1:9" x14ac:dyDescent="0.25">
      <c r="A1392" t="s">
        <v>47</v>
      </c>
      <c r="B1392">
        <v>2017</v>
      </c>
      <c r="C1392">
        <v>28</v>
      </c>
      <c r="D1392" s="5">
        <f>SUMIFS('Video Digital'!$E:$E,'Video Digital'!B:B,A1392,'Video Digital'!C:C,B1392,'Video Digital'!D:D,C1392)</f>
        <v>0</v>
      </c>
      <c r="E1392" s="5">
        <f>SUMIFS('All Digital'!$E:$E,'All Digital'!B:B,A1392,'All Digital'!C:C,B1392,'All Digital'!D:D,C1392)-D1392</f>
        <v>0</v>
      </c>
      <c r="F1392" s="5">
        <v>13468.17</v>
      </c>
    </row>
    <row r="1393" spans="1:9" x14ac:dyDescent="0.25">
      <c r="A1393" t="s">
        <v>47</v>
      </c>
      <c r="B1393">
        <v>2017</v>
      </c>
      <c r="C1393">
        <v>29</v>
      </c>
      <c r="D1393" s="5">
        <f>SUMIFS('Video Digital'!$E:$E,'Video Digital'!B:B,A1393,'Video Digital'!C:C,B1393,'Video Digital'!D:D,C1393)</f>
        <v>0</v>
      </c>
      <c r="E1393" s="5">
        <f>SUMIFS('All Digital'!$E:$E,'All Digital'!B:B,A1393,'All Digital'!C:C,B1393,'All Digital'!D:D,C1393)-D1393</f>
        <v>0</v>
      </c>
      <c r="F1393" s="5">
        <v>12903.93</v>
      </c>
    </row>
    <row r="1394" spans="1:9" x14ac:dyDescent="0.25">
      <c r="A1394" t="s">
        <v>47</v>
      </c>
      <c r="B1394">
        <v>2017</v>
      </c>
      <c r="C1394">
        <v>30</v>
      </c>
      <c r="D1394" s="5">
        <f>SUMIFS('Video Digital'!$E:$E,'Video Digital'!B:B,A1394,'Video Digital'!C:C,B1394,'Video Digital'!D:D,C1394)</f>
        <v>0</v>
      </c>
      <c r="E1394" s="5">
        <f>SUMIFS('All Digital'!$E:$E,'All Digital'!B:B,A1394,'All Digital'!C:C,B1394,'All Digital'!D:D,C1394)-D1394</f>
        <v>0</v>
      </c>
      <c r="F1394" s="5">
        <v>12360.76</v>
      </c>
    </row>
    <row r="1395" spans="1:9" x14ac:dyDescent="0.25">
      <c r="A1395" t="s">
        <v>47</v>
      </c>
      <c r="B1395">
        <v>2017</v>
      </c>
      <c r="C1395">
        <v>31</v>
      </c>
      <c r="D1395" s="5">
        <f>SUMIFS('Video Digital'!$E:$E,'Video Digital'!B:B,A1395,'Video Digital'!C:C,B1395,'Video Digital'!D:D,C1395)</f>
        <v>0</v>
      </c>
      <c r="E1395" s="5">
        <f>SUMIFS('All Digital'!$E:$E,'All Digital'!B:B,A1395,'All Digital'!C:C,B1395,'All Digital'!D:D,C1395)-D1395</f>
        <v>0</v>
      </c>
      <c r="F1395" s="5">
        <v>13828.170000000002</v>
      </c>
    </row>
    <row r="1396" spans="1:9" x14ac:dyDescent="0.25">
      <c r="A1396" t="s">
        <v>47</v>
      </c>
      <c r="B1396">
        <v>2017</v>
      </c>
      <c r="C1396">
        <v>32</v>
      </c>
      <c r="D1396" s="5">
        <f>SUMIFS('Video Digital'!$E:$E,'Video Digital'!B:B,A1396,'Video Digital'!C:C,B1396,'Video Digital'!D:D,C1396)</f>
        <v>0</v>
      </c>
      <c r="E1396" s="5">
        <f>SUMIFS('All Digital'!$E:$E,'All Digital'!B:B,A1396,'All Digital'!C:C,B1396,'All Digital'!D:D,C1396)-D1396</f>
        <v>0</v>
      </c>
      <c r="F1396" s="5">
        <v>17209.510000000002</v>
      </c>
    </row>
    <row r="1397" spans="1:9" x14ac:dyDescent="0.25">
      <c r="A1397" t="s">
        <v>47</v>
      </c>
      <c r="B1397">
        <v>2017</v>
      </c>
      <c r="C1397">
        <v>33</v>
      </c>
      <c r="D1397" s="5">
        <f>SUMIFS('Video Digital'!$E:$E,'Video Digital'!B:B,A1397,'Video Digital'!C:C,B1397,'Video Digital'!D:D,C1397)</f>
        <v>0</v>
      </c>
      <c r="E1397" s="5">
        <f>SUMIFS('All Digital'!$E:$E,'All Digital'!B:B,A1397,'All Digital'!C:C,B1397,'All Digital'!D:D,C1397)-D1397</f>
        <v>0</v>
      </c>
      <c r="F1397" s="5">
        <v>18171.189999999999</v>
      </c>
    </row>
    <row r="1398" spans="1:9" x14ac:dyDescent="0.25">
      <c r="A1398" t="s">
        <v>47</v>
      </c>
      <c r="B1398">
        <v>2017</v>
      </c>
      <c r="C1398">
        <v>34</v>
      </c>
      <c r="D1398" s="5">
        <f>SUMIFS('Video Digital'!$E:$E,'Video Digital'!B:B,A1398,'Video Digital'!C:C,B1398,'Video Digital'!D:D,C1398)</f>
        <v>0</v>
      </c>
      <c r="E1398" s="5">
        <f>SUMIFS('All Digital'!$E:$E,'All Digital'!B:B,A1398,'All Digital'!C:C,B1398,'All Digital'!D:D,C1398)-D1398</f>
        <v>0</v>
      </c>
      <c r="F1398" s="5">
        <v>18150.55</v>
      </c>
    </row>
    <row r="1399" spans="1:9" x14ac:dyDescent="0.25">
      <c r="A1399" t="s">
        <v>47</v>
      </c>
      <c r="B1399">
        <v>2017</v>
      </c>
      <c r="C1399">
        <v>35</v>
      </c>
      <c r="D1399" s="5">
        <f>SUMIFS('Video Digital'!$E:$E,'Video Digital'!B:B,A1399,'Video Digital'!C:C,B1399,'Video Digital'!D:D,C1399)</f>
        <v>0</v>
      </c>
      <c r="E1399" s="5">
        <f>SUMIFS('All Digital'!$E:$E,'All Digital'!B:B,A1399,'All Digital'!C:C,B1399,'All Digital'!D:D,C1399)-D1399</f>
        <v>0</v>
      </c>
      <c r="F1399" s="5">
        <v>20044.32</v>
      </c>
      <c r="G1399" s="49">
        <v>90.06</v>
      </c>
      <c r="H1399" s="49">
        <v>90.06</v>
      </c>
      <c r="I1399" s="49">
        <v>90.06</v>
      </c>
    </row>
    <row r="1400" spans="1:9" x14ac:dyDescent="0.25">
      <c r="A1400" t="s">
        <v>47</v>
      </c>
      <c r="B1400">
        <v>2017</v>
      </c>
      <c r="C1400">
        <v>36</v>
      </c>
      <c r="D1400" s="5">
        <f>SUMIFS('Video Digital'!$E:$E,'Video Digital'!B:B,A1400,'Video Digital'!C:C,B1400,'Video Digital'!D:D,C1400)</f>
        <v>0</v>
      </c>
      <c r="E1400" s="5">
        <f>SUMIFS('All Digital'!$E:$E,'All Digital'!B:B,A1400,'All Digital'!C:C,B1400,'All Digital'!D:D,C1400)-D1400</f>
        <v>0</v>
      </c>
      <c r="F1400" s="5">
        <v>26515.57</v>
      </c>
      <c r="G1400" s="49">
        <v>305.85000000000002</v>
      </c>
      <c r="H1400" s="49">
        <v>305.83999999999997</v>
      </c>
      <c r="I1400" s="49">
        <v>305.85000000000002</v>
      </c>
    </row>
    <row r="1401" spans="1:9" x14ac:dyDescent="0.25">
      <c r="A1401" t="s">
        <v>47</v>
      </c>
      <c r="B1401">
        <v>2017</v>
      </c>
      <c r="C1401">
        <v>37</v>
      </c>
      <c r="D1401" s="5">
        <f>SUMIFS('Video Digital'!$E:$E,'Video Digital'!B:B,A1401,'Video Digital'!C:C,B1401,'Video Digital'!D:D,C1401)</f>
        <v>0</v>
      </c>
      <c r="E1401" s="5">
        <f>SUMIFS('All Digital'!$E:$E,'All Digital'!B:B,A1401,'All Digital'!C:C,B1401,'All Digital'!D:D,C1401)-D1401</f>
        <v>0</v>
      </c>
      <c r="F1401" s="5">
        <v>36611.519999999997</v>
      </c>
      <c r="G1401" s="49">
        <v>195.32</v>
      </c>
      <c r="H1401" s="49">
        <v>195.31</v>
      </c>
      <c r="I1401" s="49">
        <v>195.32</v>
      </c>
    </row>
    <row r="1402" spans="1:9" x14ac:dyDescent="0.25">
      <c r="A1402" t="s">
        <v>47</v>
      </c>
      <c r="B1402">
        <v>2017</v>
      </c>
      <c r="C1402">
        <v>38</v>
      </c>
      <c r="D1402" s="5">
        <f>SUMIFS('Video Digital'!$E:$E,'Video Digital'!B:B,A1402,'Video Digital'!C:C,B1402,'Video Digital'!D:D,C1402)</f>
        <v>0</v>
      </c>
      <c r="E1402" s="5">
        <f>SUMIFS('All Digital'!$E:$E,'All Digital'!B:B,A1402,'All Digital'!C:C,B1402,'All Digital'!D:D,C1402)-D1402</f>
        <v>0</v>
      </c>
      <c r="F1402" s="5">
        <v>35137.58</v>
      </c>
      <c r="G1402" s="49">
        <v>311.95000000000005</v>
      </c>
      <c r="H1402" s="49">
        <v>311.95000000000005</v>
      </c>
      <c r="I1402" s="49">
        <v>311.95000000000005</v>
      </c>
    </row>
    <row r="1403" spans="1:9" x14ac:dyDescent="0.25">
      <c r="A1403" t="s">
        <v>47</v>
      </c>
      <c r="B1403">
        <v>2017</v>
      </c>
      <c r="C1403">
        <v>39</v>
      </c>
      <c r="D1403" s="5">
        <f>SUMIFS('Video Digital'!$E:$E,'Video Digital'!B:B,A1403,'Video Digital'!C:C,B1403,'Video Digital'!D:D,C1403)</f>
        <v>0</v>
      </c>
      <c r="E1403" s="5">
        <f>SUMIFS('All Digital'!$E:$E,'All Digital'!B:B,A1403,'All Digital'!C:C,B1403,'All Digital'!D:D,C1403)-D1403</f>
        <v>0</v>
      </c>
      <c r="F1403" s="5">
        <v>33117.490000000005</v>
      </c>
      <c r="G1403" s="49">
        <v>280.99</v>
      </c>
      <c r="H1403" s="49">
        <v>281.04000000000002</v>
      </c>
      <c r="I1403" s="49">
        <v>280.99</v>
      </c>
    </row>
    <row r="1404" spans="1:9" x14ac:dyDescent="0.25">
      <c r="A1404" t="s">
        <v>47</v>
      </c>
      <c r="B1404">
        <v>2017</v>
      </c>
      <c r="C1404">
        <v>40</v>
      </c>
      <c r="D1404" s="5">
        <f>SUMIFS('Video Digital'!$E:$E,'Video Digital'!B:B,A1404,'Video Digital'!C:C,B1404,'Video Digital'!D:D,C1404)</f>
        <v>0</v>
      </c>
      <c r="E1404" s="5">
        <f>SUMIFS('All Digital'!$E:$E,'All Digital'!B:B,A1404,'All Digital'!C:C,B1404,'All Digital'!D:D,C1404)-D1404</f>
        <v>0</v>
      </c>
      <c r="F1404" s="5">
        <v>33579.660000000003</v>
      </c>
      <c r="G1404" s="49">
        <v>0.14000000000000001</v>
      </c>
      <c r="H1404" s="49">
        <v>0.14000000000000001</v>
      </c>
      <c r="I1404" s="49">
        <v>0.14000000000000001</v>
      </c>
    </row>
    <row r="1405" spans="1:9" x14ac:dyDescent="0.25">
      <c r="A1405" t="s">
        <v>47</v>
      </c>
      <c r="B1405">
        <v>2017</v>
      </c>
      <c r="C1405">
        <v>41</v>
      </c>
      <c r="D1405" s="5">
        <f>SUMIFS('Video Digital'!$E:$E,'Video Digital'!B:B,A1405,'Video Digital'!C:C,B1405,'Video Digital'!D:D,C1405)</f>
        <v>0</v>
      </c>
      <c r="E1405" s="5">
        <f>SUMIFS('All Digital'!$E:$E,'All Digital'!B:B,A1405,'All Digital'!C:C,B1405,'All Digital'!D:D,C1405)-D1405</f>
        <v>0</v>
      </c>
      <c r="F1405" s="5">
        <v>31907.22</v>
      </c>
      <c r="G1405" s="49">
        <v>169.56</v>
      </c>
      <c r="H1405" s="49">
        <v>127.16</v>
      </c>
      <c r="I1405" s="49">
        <v>144.12</v>
      </c>
    </row>
    <row r="1406" spans="1:9" x14ac:dyDescent="0.25">
      <c r="A1406" t="s">
        <v>47</v>
      </c>
      <c r="B1406">
        <v>2017</v>
      </c>
      <c r="C1406">
        <v>42</v>
      </c>
      <c r="D1406" s="5">
        <f>SUMIFS('Video Digital'!$E:$E,'Video Digital'!B:B,A1406,'Video Digital'!C:C,B1406,'Video Digital'!D:D,C1406)</f>
        <v>0</v>
      </c>
      <c r="E1406" s="5">
        <f>SUMIFS('All Digital'!$E:$E,'All Digital'!B:B,A1406,'All Digital'!C:C,B1406,'All Digital'!D:D,C1406)-D1406</f>
        <v>0</v>
      </c>
      <c r="F1406" s="5">
        <v>32190.5</v>
      </c>
      <c r="G1406" s="49">
        <v>540.39</v>
      </c>
      <c r="H1406" s="49">
        <v>445.51</v>
      </c>
      <c r="I1406" s="49">
        <v>483.46999999999997</v>
      </c>
    </row>
    <row r="1407" spans="1:9" x14ac:dyDescent="0.25">
      <c r="A1407" t="s">
        <v>47</v>
      </c>
      <c r="B1407">
        <v>2017</v>
      </c>
      <c r="C1407">
        <v>43</v>
      </c>
      <c r="D1407" s="5">
        <f>SUMIFS('Video Digital'!$E:$E,'Video Digital'!B:B,A1407,'Video Digital'!C:C,B1407,'Video Digital'!D:D,C1407)</f>
        <v>0</v>
      </c>
      <c r="E1407" s="5">
        <f>SUMIFS('All Digital'!$E:$E,'All Digital'!B:B,A1407,'All Digital'!C:C,B1407,'All Digital'!D:D,C1407)-D1407</f>
        <v>0</v>
      </c>
      <c r="F1407" s="5">
        <v>33841.879999999997</v>
      </c>
      <c r="G1407" s="49">
        <v>546</v>
      </c>
      <c r="H1407" s="49">
        <v>464.63</v>
      </c>
      <c r="I1407" s="49">
        <v>497.11</v>
      </c>
    </row>
    <row r="1408" spans="1:9" x14ac:dyDescent="0.25">
      <c r="A1408" t="s">
        <v>47</v>
      </c>
      <c r="B1408">
        <v>2017</v>
      </c>
      <c r="C1408">
        <v>44</v>
      </c>
      <c r="D1408" s="5">
        <f>SUMIFS('Video Digital'!$E:$E,'Video Digital'!B:B,A1408,'Video Digital'!C:C,B1408,'Video Digital'!D:D,C1408)</f>
        <v>0</v>
      </c>
      <c r="E1408" s="5">
        <f>SUMIFS('All Digital'!$E:$E,'All Digital'!B:B,A1408,'All Digital'!C:C,B1408,'All Digital'!D:D,C1408)-D1408</f>
        <v>0</v>
      </c>
      <c r="F1408" s="5">
        <v>32450.93</v>
      </c>
      <c r="G1408" s="49">
        <v>544.66</v>
      </c>
      <c r="H1408" s="49">
        <v>320.85000000000002</v>
      </c>
      <c r="I1408" s="49">
        <v>410.3599999999999</v>
      </c>
    </row>
    <row r="1409" spans="1:9" x14ac:dyDescent="0.25">
      <c r="A1409" t="s">
        <v>47</v>
      </c>
      <c r="B1409">
        <v>2017</v>
      </c>
      <c r="C1409">
        <v>45</v>
      </c>
      <c r="D1409" s="5">
        <f>SUMIFS('Video Digital'!$E:$E,'Video Digital'!B:B,A1409,'Video Digital'!C:C,B1409,'Video Digital'!D:D,C1409)</f>
        <v>0</v>
      </c>
      <c r="E1409" s="5">
        <f>SUMIFS('All Digital'!$E:$E,'All Digital'!B:B,A1409,'All Digital'!C:C,B1409,'All Digital'!D:D,C1409)-D1409</f>
        <v>0</v>
      </c>
      <c r="F1409" s="5">
        <v>33146.47</v>
      </c>
      <c r="G1409" s="49">
        <v>412</v>
      </c>
      <c r="H1409" s="49">
        <v>205.95</v>
      </c>
      <c r="I1409" s="49">
        <v>288.39000000000004</v>
      </c>
    </row>
    <row r="1410" spans="1:9" x14ac:dyDescent="0.25">
      <c r="A1410" t="s">
        <v>47</v>
      </c>
      <c r="B1410">
        <v>2017</v>
      </c>
      <c r="C1410">
        <v>46</v>
      </c>
      <c r="D1410" s="5">
        <f>SUMIFS('Video Digital'!$E:$E,'Video Digital'!B:B,A1410,'Video Digital'!C:C,B1410,'Video Digital'!D:D,C1410)</f>
        <v>0</v>
      </c>
      <c r="E1410" s="5">
        <f>SUMIFS('All Digital'!$E:$E,'All Digital'!B:B,A1410,'All Digital'!C:C,B1410,'All Digital'!D:D,C1410)-D1410</f>
        <v>0</v>
      </c>
      <c r="F1410" s="5">
        <v>34174.130000000005</v>
      </c>
      <c r="G1410" s="49">
        <v>390.61999999999995</v>
      </c>
      <c r="H1410" s="49">
        <v>195.32999999999998</v>
      </c>
      <c r="I1410" s="49">
        <v>273.45</v>
      </c>
    </row>
    <row r="1411" spans="1:9" x14ac:dyDescent="0.25">
      <c r="A1411" t="s">
        <v>47</v>
      </c>
      <c r="B1411">
        <v>2017</v>
      </c>
      <c r="C1411">
        <v>47</v>
      </c>
      <c r="D1411" s="5">
        <f>SUMIFS('Video Digital'!$E:$E,'Video Digital'!B:B,A1411,'Video Digital'!C:C,B1411,'Video Digital'!D:D,C1411)</f>
        <v>0</v>
      </c>
      <c r="E1411" s="5">
        <f>SUMIFS('All Digital'!$E:$E,'All Digital'!B:B,A1411,'All Digital'!C:C,B1411,'All Digital'!D:D,C1411)-D1411</f>
        <v>0</v>
      </c>
      <c r="F1411" s="5">
        <v>36814.959999999999</v>
      </c>
      <c r="G1411" s="49">
        <v>262.08999999999997</v>
      </c>
      <c r="H1411" s="49">
        <v>131.04</v>
      </c>
      <c r="I1411" s="49">
        <v>183.45999999999998</v>
      </c>
    </row>
    <row r="1412" spans="1:9" x14ac:dyDescent="0.25">
      <c r="A1412" t="s">
        <v>47</v>
      </c>
      <c r="B1412">
        <v>2017</v>
      </c>
      <c r="C1412">
        <v>48</v>
      </c>
      <c r="D1412" s="5">
        <f>SUMIFS('Video Digital'!$E:$E,'Video Digital'!B:B,A1412,'Video Digital'!C:C,B1412,'Video Digital'!D:D,C1412)</f>
        <v>0</v>
      </c>
      <c r="E1412" s="5">
        <f>SUMIFS('All Digital'!$E:$E,'All Digital'!B:B,A1412,'All Digital'!C:C,B1412,'All Digital'!D:D,C1412)-D1412</f>
        <v>0</v>
      </c>
      <c r="F1412" s="5">
        <v>34927.46</v>
      </c>
      <c r="G1412" s="49">
        <v>298.06999999999994</v>
      </c>
      <c r="H1412" s="49">
        <v>148.90999999999997</v>
      </c>
      <c r="I1412" s="49">
        <v>208.64999999999998</v>
      </c>
    </row>
    <row r="1413" spans="1:9" x14ac:dyDescent="0.25">
      <c r="A1413" t="s">
        <v>47</v>
      </c>
      <c r="B1413">
        <v>2017</v>
      </c>
      <c r="C1413">
        <v>49</v>
      </c>
      <c r="D1413" s="5">
        <f>SUMIFS('Video Digital'!$E:$E,'Video Digital'!B:B,A1413,'Video Digital'!C:C,B1413,'Video Digital'!D:D,C1413)</f>
        <v>0</v>
      </c>
      <c r="E1413" s="5">
        <f>SUMIFS('All Digital'!$E:$E,'All Digital'!B:B,A1413,'All Digital'!C:C,B1413,'All Digital'!D:D,C1413)-D1413</f>
        <v>0</v>
      </c>
      <c r="F1413" s="5">
        <v>34312.47</v>
      </c>
      <c r="G1413" s="49">
        <v>323.91999999999996</v>
      </c>
      <c r="H1413" s="49">
        <v>161.83999999999997</v>
      </c>
      <c r="I1413" s="49">
        <v>226.75</v>
      </c>
    </row>
    <row r="1414" spans="1:9" x14ac:dyDescent="0.25">
      <c r="A1414" t="s">
        <v>47</v>
      </c>
      <c r="B1414">
        <v>2017</v>
      </c>
      <c r="C1414">
        <v>50</v>
      </c>
      <c r="D1414" s="5">
        <f>SUMIFS('Video Digital'!$E:$E,'Video Digital'!B:B,A1414,'Video Digital'!C:C,B1414,'Video Digital'!D:D,C1414)</f>
        <v>0</v>
      </c>
      <c r="E1414" s="5">
        <f>SUMIFS('All Digital'!$E:$E,'All Digital'!B:B,A1414,'All Digital'!C:C,B1414,'All Digital'!D:D,C1414)-D1414</f>
        <v>0</v>
      </c>
      <c r="F1414" s="5">
        <v>33287.380000000005</v>
      </c>
      <c r="G1414" s="49">
        <v>334.58000000000004</v>
      </c>
      <c r="H1414" s="49">
        <v>167.21000000000004</v>
      </c>
      <c r="I1414" s="49">
        <v>234.19</v>
      </c>
    </row>
    <row r="1415" spans="1:9" x14ac:dyDescent="0.25">
      <c r="A1415" t="s">
        <v>47</v>
      </c>
      <c r="B1415">
        <v>2017</v>
      </c>
      <c r="C1415">
        <v>51</v>
      </c>
      <c r="D1415" s="5">
        <f>SUMIFS('Video Digital'!$E:$E,'Video Digital'!B:B,A1415,'Video Digital'!C:C,B1415,'Video Digital'!D:D,C1415)</f>
        <v>0</v>
      </c>
      <c r="E1415" s="5">
        <f>SUMIFS('All Digital'!$E:$E,'All Digital'!B:B,A1415,'All Digital'!C:C,B1415,'All Digital'!D:D,C1415)-D1415</f>
        <v>0</v>
      </c>
      <c r="F1415" s="5">
        <v>34032.21</v>
      </c>
      <c r="G1415" s="49">
        <v>353.77</v>
      </c>
      <c r="H1415" s="49">
        <v>176.88</v>
      </c>
      <c r="I1415" s="49">
        <v>247.61</v>
      </c>
    </row>
    <row r="1416" spans="1:9" x14ac:dyDescent="0.25">
      <c r="A1416" t="s">
        <v>47</v>
      </c>
      <c r="B1416">
        <v>2017</v>
      </c>
      <c r="C1416">
        <v>52</v>
      </c>
      <c r="D1416" s="5">
        <f>SUMIFS('Video Digital'!$E:$E,'Video Digital'!B:B,A1416,'Video Digital'!C:C,B1416,'Video Digital'!D:D,C1416)</f>
        <v>0</v>
      </c>
      <c r="E1416" s="5">
        <f>SUMIFS('All Digital'!$E:$E,'All Digital'!B:B,A1416,'All Digital'!C:C,B1416,'All Digital'!D:D,C1416)-D1416</f>
        <v>0</v>
      </c>
      <c r="F1416" s="5">
        <v>32725.18</v>
      </c>
      <c r="G1416" s="49">
        <v>283.76</v>
      </c>
      <c r="H1416" s="49">
        <v>141.87</v>
      </c>
      <c r="I1416" s="49">
        <v>198.63</v>
      </c>
    </row>
    <row r="1417" spans="1:9" x14ac:dyDescent="0.25">
      <c r="A1417" t="s">
        <v>47</v>
      </c>
      <c r="B1417">
        <v>2018</v>
      </c>
      <c r="C1417">
        <v>1</v>
      </c>
      <c r="D1417" s="5">
        <f>SUMIFS('Video Digital'!$E:$E,'Video Digital'!B:B,A1417,'Video Digital'!C:C,B1417,'Video Digital'!D:D,C1417)</f>
        <v>0</v>
      </c>
      <c r="E1417" s="5">
        <f>SUMIFS('All Digital'!$E:$E,'All Digital'!B:B,A1417,'All Digital'!C:C,B1417,'All Digital'!D:D,C1417)-D1417</f>
        <v>0</v>
      </c>
      <c r="F1417" s="5">
        <v>28472.14</v>
      </c>
    </row>
    <row r="1418" spans="1:9" x14ac:dyDescent="0.25">
      <c r="A1418" t="s">
        <v>47</v>
      </c>
      <c r="B1418">
        <v>2018</v>
      </c>
      <c r="C1418">
        <v>2</v>
      </c>
      <c r="D1418" s="5">
        <f>SUMIFS('Video Digital'!$E:$E,'Video Digital'!B:B,A1418,'Video Digital'!C:C,B1418,'Video Digital'!D:D,C1418)</f>
        <v>0</v>
      </c>
      <c r="E1418" s="5">
        <f>SUMIFS('All Digital'!$E:$E,'All Digital'!B:B,A1418,'All Digital'!C:C,B1418,'All Digital'!D:D,C1418)-D1418</f>
        <v>0</v>
      </c>
      <c r="F1418" s="5">
        <v>25239.040000000001</v>
      </c>
    </row>
    <row r="1419" spans="1:9" x14ac:dyDescent="0.25">
      <c r="A1419" t="s">
        <v>47</v>
      </c>
      <c r="B1419">
        <v>2018</v>
      </c>
      <c r="C1419">
        <v>3</v>
      </c>
      <c r="D1419" s="5">
        <f>SUMIFS('Video Digital'!$E:$E,'Video Digital'!B:B,A1419,'Video Digital'!C:C,B1419,'Video Digital'!D:D,C1419)</f>
        <v>0</v>
      </c>
      <c r="E1419" s="5">
        <f>SUMIFS('All Digital'!$E:$E,'All Digital'!B:B,A1419,'All Digital'!C:C,B1419,'All Digital'!D:D,C1419)-D1419</f>
        <v>0</v>
      </c>
      <c r="F1419" s="5">
        <v>23863.1</v>
      </c>
    </row>
    <row r="1420" spans="1:9" x14ac:dyDescent="0.25">
      <c r="A1420" t="s">
        <v>47</v>
      </c>
      <c r="B1420">
        <v>2018</v>
      </c>
      <c r="C1420">
        <v>4</v>
      </c>
      <c r="D1420" s="5">
        <f>SUMIFS('Video Digital'!$E:$E,'Video Digital'!B:B,A1420,'Video Digital'!C:C,B1420,'Video Digital'!D:D,C1420)</f>
        <v>0</v>
      </c>
      <c r="E1420" s="5">
        <f>SUMIFS('All Digital'!$E:$E,'All Digital'!B:B,A1420,'All Digital'!C:C,B1420,'All Digital'!D:D,C1420)-D1420</f>
        <v>0</v>
      </c>
      <c r="F1420" s="5">
        <v>26525.4</v>
      </c>
    </row>
    <row r="1421" spans="1:9" x14ac:dyDescent="0.25">
      <c r="A1421" t="s">
        <v>47</v>
      </c>
      <c r="B1421">
        <v>2018</v>
      </c>
      <c r="C1421">
        <v>5</v>
      </c>
      <c r="D1421" s="5">
        <f>SUMIFS('Video Digital'!$E:$E,'Video Digital'!B:B,A1421,'Video Digital'!C:C,B1421,'Video Digital'!D:D,C1421)</f>
        <v>0</v>
      </c>
      <c r="E1421" s="5">
        <f>SUMIFS('All Digital'!$E:$E,'All Digital'!B:B,A1421,'All Digital'!C:C,B1421,'All Digital'!D:D,C1421)-D1421</f>
        <v>0</v>
      </c>
      <c r="F1421" s="5">
        <v>28155.89</v>
      </c>
    </row>
    <row r="1422" spans="1:9" x14ac:dyDescent="0.25">
      <c r="A1422" t="s">
        <v>47</v>
      </c>
      <c r="B1422">
        <v>2018</v>
      </c>
      <c r="C1422">
        <v>6</v>
      </c>
      <c r="D1422" s="5">
        <f>SUMIFS('Video Digital'!$E:$E,'Video Digital'!B:B,A1422,'Video Digital'!C:C,B1422,'Video Digital'!D:D,C1422)</f>
        <v>0</v>
      </c>
      <c r="E1422" s="5">
        <f>SUMIFS('All Digital'!$E:$E,'All Digital'!B:B,A1422,'All Digital'!C:C,B1422,'All Digital'!D:D,C1422)-D1422</f>
        <v>0</v>
      </c>
      <c r="F1422" s="5">
        <v>32801.130000000005</v>
      </c>
    </row>
    <row r="1423" spans="1:9" x14ac:dyDescent="0.25">
      <c r="A1423" t="s">
        <v>47</v>
      </c>
      <c r="B1423">
        <v>2018</v>
      </c>
      <c r="C1423">
        <v>7</v>
      </c>
      <c r="D1423" s="5">
        <f>SUMIFS('Video Digital'!$E:$E,'Video Digital'!B:B,A1423,'Video Digital'!C:C,B1423,'Video Digital'!D:D,C1423)</f>
        <v>0</v>
      </c>
      <c r="E1423" s="5">
        <f>SUMIFS('All Digital'!$E:$E,'All Digital'!B:B,A1423,'All Digital'!C:C,B1423,'All Digital'!D:D,C1423)-D1423</f>
        <v>0</v>
      </c>
      <c r="F1423" s="5">
        <v>31755.99</v>
      </c>
    </row>
    <row r="1424" spans="1:9" x14ac:dyDescent="0.25">
      <c r="A1424" t="s">
        <v>47</v>
      </c>
      <c r="B1424">
        <v>2018</v>
      </c>
      <c r="C1424">
        <v>8</v>
      </c>
      <c r="D1424" s="5">
        <f>SUMIFS('Video Digital'!$E:$E,'Video Digital'!B:B,A1424,'Video Digital'!C:C,B1424,'Video Digital'!D:D,C1424)</f>
        <v>0</v>
      </c>
      <c r="E1424" s="5">
        <f>SUMIFS('All Digital'!$E:$E,'All Digital'!B:B,A1424,'All Digital'!C:C,B1424,'All Digital'!D:D,C1424)-D1424</f>
        <v>0</v>
      </c>
      <c r="F1424" s="5">
        <v>32278.89</v>
      </c>
    </row>
    <row r="1425" spans="1:6" x14ac:dyDescent="0.25">
      <c r="A1425" t="s">
        <v>47</v>
      </c>
      <c r="B1425">
        <v>2018</v>
      </c>
      <c r="C1425">
        <v>9</v>
      </c>
      <c r="D1425" s="5">
        <f>SUMIFS('Video Digital'!$E:$E,'Video Digital'!B:B,A1425,'Video Digital'!C:C,B1425,'Video Digital'!D:D,C1425)</f>
        <v>0</v>
      </c>
      <c r="E1425" s="5">
        <f>SUMIFS('All Digital'!$E:$E,'All Digital'!B:B,A1425,'All Digital'!C:C,B1425,'All Digital'!D:D,C1425)-D1425</f>
        <v>0</v>
      </c>
      <c r="F1425" s="5">
        <v>29758.799999999999</v>
      </c>
    </row>
    <row r="1426" spans="1:6" x14ac:dyDescent="0.25">
      <c r="A1426" t="s">
        <v>47</v>
      </c>
      <c r="B1426">
        <v>2018</v>
      </c>
      <c r="C1426">
        <v>10</v>
      </c>
      <c r="D1426" s="5">
        <f>SUMIFS('Video Digital'!$E:$E,'Video Digital'!B:B,A1426,'Video Digital'!C:C,B1426,'Video Digital'!D:D,C1426)</f>
        <v>0</v>
      </c>
      <c r="E1426" s="5">
        <f>SUMIFS('All Digital'!$E:$E,'All Digital'!B:B,A1426,'All Digital'!C:C,B1426,'All Digital'!D:D,C1426)-D1426</f>
        <v>0</v>
      </c>
      <c r="F1426" s="5">
        <v>26987.940000000002</v>
      </c>
    </row>
    <row r="1427" spans="1:6" x14ac:dyDescent="0.25">
      <c r="A1427" t="s">
        <v>47</v>
      </c>
      <c r="B1427">
        <v>2018</v>
      </c>
      <c r="C1427">
        <v>11</v>
      </c>
      <c r="D1427" s="5">
        <f>SUMIFS('Video Digital'!$E:$E,'Video Digital'!B:B,A1427,'Video Digital'!C:C,B1427,'Video Digital'!D:D,C1427)</f>
        <v>0</v>
      </c>
      <c r="E1427" s="5">
        <f>SUMIFS('All Digital'!$E:$E,'All Digital'!B:B,A1427,'All Digital'!C:C,B1427,'All Digital'!D:D,C1427)-D1427</f>
        <v>0</v>
      </c>
      <c r="F1427" s="5">
        <v>26493.99</v>
      </c>
    </row>
    <row r="1428" spans="1:6" x14ac:dyDescent="0.25">
      <c r="A1428" t="s">
        <v>47</v>
      </c>
      <c r="B1428">
        <v>2018</v>
      </c>
      <c r="C1428">
        <v>12</v>
      </c>
      <c r="D1428" s="5">
        <f>SUMIFS('Video Digital'!$E:$E,'Video Digital'!B:B,A1428,'Video Digital'!C:C,B1428,'Video Digital'!D:D,C1428)</f>
        <v>0</v>
      </c>
      <c r="E1428" s="5">
        <f>SUMIFS('All Digital'!$E:$E,'All Digital'!B:B,A1428,'All Digital'!C:C,B1428,'All Digital'!D:D,C1428)-D1428</f>
        <v>0</v>
      </c>
      <c r="F1428" s="5">
        <v>26388.800000000003</v>
      </c>
    </row>
    <row r="1429" spans="1:6" x14ac:dyDescent="0.25">
      <c r="A1429" t="s">
        <v>47</v>
      </c>
      <c r="B1429">
        <v>2018</v>
      </c>
      <c r="C1429">
        <v>13</v>
      </c>
      <c r="D1429" s="5">
        <f>SUMIFS('Video Digital'!$E:$E,'Video Digital'!B:B,A1429,'Video Digital'!C:C,B1429,'Video Digital'!D:D,C1429)</f>
        <v>0</v>
      </c>
      <c r="E1429" s="5">
        <f>SUMIFS('All Digital'!$E:$E,'All Digital'!B:B,A1429,'All Digital'!C:C,B1429,'All Digital'!D:D,C1429)-D1429</f>
        <v>0</v>
      </c>
      <c r="F1429" s="5">
        <v>22574.260000000002</v>
      </c>
    </row>
    <row r="1430" spans="1:6" x14ac:dyDescent="0.25">
      <c r="A1430" t="s">
        <v>47</v>
      </c>
      <c r="B1430">
        <v>2018</v>
      </c>
      <c r="C1430">
        <v>14</v>
      </c>
      <c r="D1430" s="5">
        <f>SUMIFS('Video Digital'!$E:$E,'Video Digital'!B:B,A1430,'Video Digital'!C:C,B1430,'Video Digital'!D:D,C1430)</f>
        <v>0</v>
      </c>
      <c r="E1430" s="5">
        <f>SUMIFS('All Digital'!$E:$E,'All Digital'!B:B,A1430,'All Digital'!C:C,B1430,'All Digital'!D:D,C1430)-D1430</f>
        <v>0</v>
      </c>
      <c r="F1430" s="5">
        <v>20616.989999999998</v>
      </c>
    </row>
    <row r="1431" spans="1:6" x14ac:dyDescent="0.25">
      <c r="A1431" t="s">
        <v>47</v>
      </c>
      <c r="B1431">
        <v>2018</v>
      </c>
      <c r="C1431">
        <v>15</v>
      </c>
      <c r="D1431" s="5">
        <f>SUMIFS('Video Digital'!$E:$E,'Video Digital'!B:B,A1431,'Video Digital'!C:C,B1431,'Video Digital'!D:D,C1431)</f>
        <v>0</v>
      </c>
      <c r="E1431" s="5">
        <f>SUMIFS('All Digital'!$E:$E,'All Digital'!B:B,A1431,'All Digital'!C:C,B1431,'All Digital'!D:D,C1431)-D1431</f>
        <v>0</v>
      </c>
      <c r="F1431" s="5">
        <v>20893.28</v>
      </c>
    </row>
    <row r="1432" spans="1:6" x14ac:dyDescent="0.25">
      <c r="A1432" t="s">
        <v>47</v>
      </c>
      <c r="B1432">
        <v>2018</v>
      </c>
      <c r="C1432">
        <v>16</v>
      </c>
      <c r="D1432" s="5">
        <f>SUMIFS('Video Digital'!$E:$E,'Video Digital'!B:B,A1432,'Video Digital'!C:C,B1432,'Video Digital'!D:D,C1432)</f>
        <v>0</v>
      </c>
      <c r="E1432" s="5">
        <f>SUMIFS('All Digital'!$E:$E,'All Digital'!B:B,A1432,'All Digital'!C:C,B1432,'All Digital'!D:D,C1432)-D1432</f>
        <v>0</v>
      </c>
      <c r="F1432" s="5">
        <v>21200.61</v>
      </c>
    </row>
    <row r="1433" spans="1:6" x14ac:dyDescent="0.25">
      <c r="A1433" t="s">
        <v>47</v>
      </c>
      <c r="B1433">
        <v>2018</v>
      </c>
      <c r="C1433">
        <v>17</v>
      </c>
      <c r="D1433" s="5">
        <f>SUMIFS('Video Digital'!$E:$E,'Video Digital'!B:B,A1433,'Video Digital'!C:C,B1433,'Video Digital'!D:D,C1433)</f>
        <v>0</v>
      </c>
      <c r="E1433" s="5">
        <f>SUMIFS('All Digital'!$E:$E,'All Digital'!B:B,A1433,'All Digital'!C:C,B1433,'All Digital'!D:D,C1433)-D1433</f>
        <v>0</v>
      </c>
      <c r="F1433" s="5">
        <v>21606.280000000002</v>
      </c>
    </row>
    <row r="1434" spans="1:6" x14ac:dyDescent="0.25">
      <c r="A1434" t="s">
        <v>47</v>
      </c>
      <c r="B1434">
        <v>2018</v>
      </c>
      <c r="C1434">
        <v>18</v>
      </c>
      <c r="D1434" s="5">
        <f>SUMIFS('Video Digital'!$E:$E,'Video Digital'!B:B,A1434,'Video Digital'!C:C,B1434,'Video Digital'!D:D,C1434)</f>
        <v>0</v>
      </c>
      <c r="E1434" s="5">
        <f>SUMIFS('All Digital'!$E:$E,'All Digital'!B:B,A1434,'All Digital'!C:C,B1434,'All Digital'!D:D,C1434)-D1434</f>
        <v>0</v>
      </c>
      <c r="F1434" s="5">
        <v>17822.120000000003</v>
      </c>
    </row>
    <row r="1435" spans="1:6" x14ac:dyDescent="0.25">
      <c r="A1435" t="s">
        <v>47</v>
      </c>
      <c r="B1435">
        <v>2018</v>
      </c>
      <c r="C1435">
        <v>19</v>
      </c>
      <c r="D1435" s="5">
        <f>SUMIFS('Video Digital'!$E:$E,'Video Digital'!B:B,A1435,'Video Digital'!C:C,B1435,'Video Digital'!D:D,C1435)</f>
        <v>0</v>
      </c>
      <c r="E1435" s="5">
        <f>SUMIFS('All Digital'!$E:$E,'All Digital'!B:B,A1435,'All Digital'!C:C,B1435,'All Digital'!D:D,C1435)-D1435</f>
        <v>0</v>
      </c>
      <c r="F1435" s="5">
        <v>17563.150000000001</v>
      </c>
    </row>
    <row r="1436" spans="1:6" x14ac:dyDescent="0.25">
      <c r="A1436" t="s">
        <v>47</v>
      </c>
      <c r="B1436">
        <v>2018</v>
      </c>
      <c r="C1436">
        <v>20</v>
      </c>
      <c r="D1436" s="5">
        <f>SUMIFS('Video Digital'!$E:$E,'Video Digital'!B:B,A1436,'Video Digital'!C:C,B1436,'Video Digital'!D:D,C1436)</f>
        <v>0</v>
      </c>
      <c r="E1436" s="5">
        <f>SUMIFS('All Digital'!$E:$E,'All Digital'!B:B,A1436,'All Digital'!C:C,B1436,'All Digital'!D:D,C1436)-D1436</f>
        <v>0</v>
      </c>
      <c r="F1436" s="5">
        <v>16913.77</v>
      </c>
    </row>
    <row r="1437" spans="1:6" x14ac:dyDescent="0.25">
      <c r="A1437" t="s">
        <v>47</v>
      </c>
      <c r="B1437">
        <v>2018</v>
      </c>
      <c r="C1437">
        <v>21</v>
      </c>
      <c r="D1437" s="5">
        <f>SUMIFS('Video Digital'!$E:$E,'Video Digital'!B:B,A1437,'Video Digital'!C:C,B1437,'Video Digital'!D:D,C1437)</f>
        <v>0</v>
      </c>
      <c r="E1437" s="5">
        <f>SUMIFS('All Digital'!$E:$E,'All Digital'!B:B,A1437,'All Digital'!C:C,B1437,'All Digital'!D:D,C1437)-D1437</f>
        <v>0</v>
      </c>
      <c r="F1437" s="5">
        <v>17925.7</v>
      </c>
    </row>
    <row r="1438" spans="1:6" x14ac:dyDescent="0.25">
      <c r="A1438" t="s">
        <v>47</v>
      </c>
      <c r="B1438">
        <v>2018</v>
      </c>
      <c r="C1438">
        <v>22</v>
      </c>
      <c r="D1438" s="5">
        <f>SUMIFS('Video Digital'!$E:$E,'Video Digital'!B:B,A1438,'Video Digital'!C:C,B1438,'Video Digital'!D:D,C1438)</f>
        <v>0</v>
      </c>
      <c r="E1438" s="5">
        <f>SUMIFS('All Digital'!$E:$E,'All Digital'!B:B,A1438,'All Digital'!C:C,B1438,'All Digital'!D:D,C1438)-D1438</f>
        <v>0</v>
      </c>
      <c r="F1438" s="5">
        <v>16770.75</v>
      </c>
    </row>
    <row r="1439" spans="1:6" x14ac:dyDescent="0.25">
      <c r="A1439" t="s">
        <v>47</v>
      </c>
      <c r="B1439">
        <v>2018</v>
      </c>
      <c r="C1439">
        <v>23</v>
      </c>
      <c r="D1439" s="5">
        <f>SUMIFS('Video Digital'!$E:$E,'Video Digital'!B:B,A1439,'Video Digital'!C:C,B1439,'Video Digital'!D:D,C1439)</f>
        <v>0</v>
      </c>
      <c r="E1439" s="5">
        <f>SUMIFS('All Digital'!$E:$E,'All Digital'!B:B,A1439,'All Digital'!C:C,B1439,'All Digital'!D:D,C1439)-D1439</f>
        <v>0</v>
      </c>
      <c r="F1439" s="5">
        <v>15156.77</v>
      </c>
    </row>
    <row r="1440" spans="1:6" x14ac:dyDescent="0.25">
      <c r="A1440" t="s">
        <v>47</v>
      </c>
      <c r="B1440">
        <v>2018</v>
      </c>
      <c r="C1440">
        <v>24</v>
      </c>
      <c r="D1440" s="5">
        <f>SUMIFS('Video Digital'!$E:$E,'Video Digital'!B:B,A1440,'Video Digital'!C:C,B1440,'Video Digital'!D:D,C1440)</f>
        <v>0</v>
      </c>
      <c r="E1440" s="5">
        <f>SUMIFS('All Digital'!$E:$E,'All Digital'!B:B,A1440,'All Digital'!C:C,B1440,'All Digital'!D:D,C1440)-D1440</f>
        <v>0</v>
      </c>
      <c r="F1440" s="5">
        <v>13851.2</v>
      </c>
    </row>
    <row r="1441" spans="1:6" x14ac:dyDescent="0.25">
      <c r="A1441" t="s">
        <v>47</v>
      </c>
      <c r="B1441">
        <v>2018</v>
      </c>
      <c r="C1441">
        <v>25</v>
      </c>
      <c r="D1441" s="5">
        <f>SUMIFS('Video Digital'!$E:$E,'Video Digital'!B:B,A1441,'Video Digital'!C:C,B1441,'Video Digital'!D:D,C1441)</f>
        <v>0</v>
      </c>
      <c r="E1441" s="5">
        <f>SUMIFS('All Digital'!$E:$E,'All Digital'!B:B,A1441,'All Digital'!C:C,B1441,'All Digital'!D:D,C1441)-D1441</f>
        <v>0</v>
      </c>
      <c r="F1441" s="5">
        <v>13011.59</v>
      </c>
    </row>
    <row r="1442" spans="1:6" x14ac:dyDescent="0.25">
      <c r="A1442" t="s">
        <v>47</v>
      </c>
      <c r="B1442">
        <v>2018</v>
      </c>
      <c r="C1442">
        <v>26</v>
      </c>
      <c r="D1442" s="5">
        <f>SUMIFS('Video Digital'!$E:$E,'Video Digital'!B:B,A1442,'Video Digital'!C:C,B1442,'Video Digital'!D:D,C1442)</f>
        <v>0</v>
      </c>
      <c r="E1442" s="5">
        <f>SUMIFS('All Digital'!$E:$E,'All Digital'!B:B,A1442,'All Digital'!C:C,B1442,'All Digital'!D:D,C1442)-D1442</f>
        <v>0</v>
      </c>
      <c r="F1442" s="5">
        <v>12504.27</v>
      </c>
    </row>
    <row r="1443" spans="1:6" x14ac:dyDescent="0.25">
      <c r="A1443" t="s">
        <v>47</v>
      </c>
      <c r="B1443">
        <v>2018</v>
      </c>
      <c r="C1443">
        <v>27</v>
      </c>
      <c r="D1443" s="5">
        <f>SUMIFS('Video Digital'!$E:$E,'Video Digital'!B:B,A1443,'Video Digital'!C:C,B1443,'Video Digital'!D:D,C1443)</f>
        <v>0</v>
      </c>
      <c r="E1443" s="5">
        <f>SUMIFS('All Digital'!$E:$E,'All Digital'!B:B,A1443,'All Digital'!C:C,B1443,'All Digital'!D:D,C1443)-D1443</f>
        <v>0</v>
      </c>
      <c r="F1443" s="5">
        <v>12211.099999999999</v>
      </c>
    </row>
    <row r="1444" spans="1:6" x14ac:dyDescent="0.25">
      <c r="A1444" t="s">
        <v>47</v>
      </c>
      <c r="B1444">
        <v>2018</v>
      </c>
      <c r="C1444">
        <v>28</v>
      </c>
      <c r="D1444" s="5">
        <f>SUMIFS('Video Digital'!$E:$E,'Video Digital'!B:B,A1444,'Video Digital'!C:C,B1444,'Video Digital'!D:D,C1444)</f>
        <v>0</v>
      </c>
      <c r="E1444" s="5">
        <f>SUMIFS('All Digital'!$E:$E,'All Digital'!B:B,A1444,'All Digital'!C:C,B1444,'All Digital'!D:D,C1444)-D1444</f>
        <v>0</v>
      </c>
      <c r="F1444" s="5">
        <v>11790.35</v>
      </c>
    </row>
    <row r="1445" spans="1:6" x14ac:dyDescent="0.25">
      <c r="A1445" t="s">
        <v>47</v>
      </c>
      <c r="B1445">
        <v>2018</v>
      </c>
      <c r="C1445">
        <v>29</v>
      </c>
      <c r="D1445" s="5">
        <f>SUMIFS('Video Digital'!$E:$E,'Video Digital'!B:B,A1445,'Video Digital'!C:C,B1445,'Video Digital'!D:D,C1445)</f>
        <v>0</v>
      </c>
      <c r="E1445" s="5">
        <f>SUMIFS('All Digital'!$E:$E,'All Digital'!B:B,A1445,'All Digital'!C:C,B1445,'All Digital'!D:D,C1445)-D1445</f>
        <v>0</v>
      </c>
      <c r="F1445" s="5">
        <v>11927.08</v>
      </c>
    </row>
    <row r="1446" spans="1:6" x14ac:dyDescent="0.25">
      <c r="A1446" t="s">
        <v>47</v>
      </c>
      <c r="B1446">
        <v>2018</v>
      </c>
      <c r="C1446">
        <v>30</v>
      </c>
      <c r="D1446" s="5">
        <f>SUMIFS('Video Digital'!$E:$E,'Video Digital'!B:B,A1446,'Video Digital'!C:C,B1446,'Video Digital'!D:D,C1446)</f>
        <v>0</v>
      </c>
      <c r="E1446" s="5">
        <f>SUMIFS('All Digital'!$E:$E,'All Digital'!B:B,A1446,'All Digital'!C:C,B1446,'All Digital'!D:D,C1446)-D1446</f>
        <v>0</v>
      </c>
      <c r="F1446" s="5">
        <v>11752.310000000001</v>
      </c>
    </row>
    <row r="1447" spans="1:6" x14ac:dyDescent="0.25">
      <c r="A1447" t="s">
        <v>47</v>
      </c>
      <c r="B1447">
        <v>2018</v>
      </c>
      <c r="C1447">
        <v>31</v>
      </c>
      <c r="D1447" s="5">
        <f>SUMIFS('Video Digital'!$E:$E,'Video Digital'!B:B,A1447,'Video Digital'!C:C,B1447,'Video Digital'!D:D,C1447)</f>
        <v>0</v>
      </c>
      <c r="E1447" s="5">
        <f>SUMIFS('All Digital'!$E:$E,'All Digital'!B:B,A1447,'All Digital'!C:C,B1447,'All Digital'!D:D,C1447)-D1447</f>
        <v>0</v>
      </c>
      <c r="F1447" s="5">
        <v>13682.69</v>
      </c>
    </row>
    <row r="1448" spans="1:6" x14ac:dyDescent="0.25">
      <c r="A1448" t="s">
        <v>47</v>
      </c>
      <c r="B1448">
        <v>2018</v>
      </c>
      <c r="C1448">
        <v>32</v>
      </c>
      <c r="D1448" s="5">
        <f>SUMIFS('Video Digital'!$E:$E,'Video Digital'!B:B,A1448,'Video Digital'!C:C,B1448,'Video Digital'!D:D,C1448)</f>
        <v>0</v>
      </c>
      <c r="E1448" s="5">
        <f>SUMIFS('All Digital'!$E:$E,'All Digital'!B:B,A1448,'All Digital'!C:C,B1448,'All Digital'!D:D,C1448)-D1448</f>
        <v>0</v>
      </c>
      <c r="F1448" s="5">
        <v>15205.86</v>
      </c>
    </row>
    <row r="1449" spans="1:6" x14ac:dyDescent="0.25">
      <c r="A1449" t="s">
        <v>47</v>
      </c>
      <c r="B1449">
        <v>2018</v>
      </c>
      <c r="C1449">
        <v>33</v>
      </c>
      <c r="D1449" s="5">
        <f>SUMIFS('Video Digital'!$E:$E,'Video Digital'!B:B,A1449,'Video Digital'!C:C,B1449,'Video Digital'!D:D,C1449)</f>
        <v>0</v>
      </c>
      <c r="E1449" s="5">
        <f>SUMIFS('All Digital'!$E:$E,'All Digital'!B:B,A1449,'All Digital'!C:C,B1449,'All Digital'!D:D,C1449)-D1449</f>
        <v>0</v>
      </c>
      <c r="F1449" s="5">
        <v>15499.210000000001</v>
      </c>
    </row>
    <row r="1450" spans="1:6" x14ac:dyDescent="0.25">
      <c r="A1450" t="s">
        <v>47</v>
      </c>
      <c r="B1450">
        <v>2018</v>
      </c>
      <c r="C1450">
        <v>34</v>
      </c>
      <c r="D1450" s="5">
        <f>SUMIFS('Video Digital'!$E:$E,'Video Digital'!B:B,A1450,'Video Digital'!C:C,B1450,'Video Digital'!D:D,C1450)</f>
        <v>0</v>
      </c>
      <c r="E1450" s="5">
        <f>SUMIFS('All Digital'!$E:$E,'All Digital'!B:B,A1450,'All Digital'!C:C,B1450,'All Digital'!D:D,C1450)-D1450</f>
        <v>0</v>
      </c>
      <c r="F1450" s="5">
        <v>17589.54</v>
      </c>
    </row>
    <row r="1451" spans="1:6" x14ac:dyDescent="0.25">
      <c r="A1451" t="s">
        <v>47</v>
      </c>
      <c r="B1451">
        <v>2018</v>
      </c>
      <c r="C1451">
        <v>35</v>
      </c>
      <c r="D1451" s="5">
        <f>SUMIFS('Video Digital'!$E:$E,'Video Digital'!B:B,A1451,'Video Digital'!C:C,B1451,'Video Digital'!D:D,C1451)</f>
        <v>0</v>
      </c>
      <c r="E1451" s="5">
        <f>SUMIFS('All Digital'!$E:$E,'All Digital'!B:B,A1451,'All Digital'!C:C,B1451,'All Digital'!D:D,C1451)-D1451</f>
        <v>0</v>
      </c>
      <c r="F1451" s="5">
        <v>19128.099999999999</v>
      </c>
    </row>
    <row r="1452" spans="1:6" x14ac:dyDescent="0.25">
      <c r="A1452" t="s">
        <v>47</v>
      </c>
      <c r="B1452">
        <v>2018</v>
      </c>
      <c r="C1452">
        <v>36</v>
      </c>
      <c r="D1452" s="5">
        <f>SUMIFS('Video Digital'!$E:$E,'Video Digital'!B:B,A1452,'Video Digital'!C:C,B1452,'Video Digital'!D:D,C1452)</f>
        <v>0</v>
      </c>
      <c r="E1452" s="5">
        <f>SUMIFS('All Digital'!$E:$E,'All Digital'!B:B,A1452,'All Digital'!C:C,B1452,'All Digital'!D:D,C1452)-D1452</f>
        <v>0</v>
      </c>
      <c r="F1452" s="5">
        <v>23412.15</v>
      </c>
    </row>
    <row r="1453" spans="1:6" x14ac:dyDescent="0.25">
      <c r="A1453" t="s">
        <v>47</v>
      </c>
      <c r="B1453">
        <v>2018</v>
      </c>
      <c r="C1453">
        <v>37</v>
      </c>
      <c r="D1453" s="5">
        <f>SUMIFS('Video Digital'!$E:$E,'Video Digital'!B:B,A1453,'Video Digital'!C:C,B1453,'Video Digital'!D:D,C1453)</f>
        <v>0</v>
      </c>
      <c r="E1453" s="5">
        <f>SUMIFS('All Digital'!$E:$E,'All Digital'!B:B,A1453,'All Digital'!C:C,B1453,'All Digital'!D:D,C1453)-D1453</f>
        <v>0</v>
      </c>
      <c r="F1453" s="5">
        <v>31008.410000000003</v>
      </c>
    </row>
    <row r="1454" spans="1:6" x14ac:dyDescent="0.25">
      <c r="A1454" t="s">
        <v>47</v>
      </c>
      <c r="B1454">
        <v>2018</v>
      </c>
      <c r="C1454">
        <v>38</v>
      </c>
      <c r="D1454" s="5">
        <f>SUMIFS('Video Digital'!$E:$E,'Video Digital'!B:B,A1454,'Video Digital'!C:C,B1454,'Video Digital'!D:D,C1454)</f>
        <v>0</v>
      </c>
      <c r="E1454" s="5">
        <f>SUMIFS('All Digital'!$E:$E,'All Digital'!B:B,A1454,'All Digital'!C:C,B1454,'All Digital'!D:D,C1454)-D1454</f>
        <v>0</v>
      </c>
      <c r="F1454" s="5">
        <v>34461.25</v>
      </c>
    </row>
    <row r="1455" spans="1:6" x14ac:dyDescent="0.25">
      <c r="A1455" t="s">
        <v>47</v>
      </c>
      <c r="B1455">
        <v>2018</v>
      </c>
      <c r="C1455">
        <v>39</v>
      </c>
      <c r="D1455" s="5">
        <f>SUMIFS('Video Digital'!$E:$E,'Video Digital'!B:B,A1455,'Video Digital'!C:C,B1455,'Video Digital'!D:D,C1455)</f>
        <v>0</v>
      </c>
      <c r="E1455" s="5">
        <f>SUMIFS('All Digital'!$E:$E,'All Digital'!B:B,A1455,'All Digital'!C:C,B1455,'All Digital'!D:D,C1455)-D1455</f>
        <v>0</v>
      </c>
      <c r="F1455" s="5">
        <v>37246.369999999995</v>
      </c>
    </row>
    <row r="1456" spans="1:6" x14ac:dyDescent="0.25">
      <c r="A1456" t="s">
        <v>47</v>
      </c>
      <c r="B1456">
        <v>2018</v>
      </c>
      <c r="C1456">
        <v>40</v>
      </c>
      <c r="D1456" s="5">
        <f>SUMIFS('Video Digital'!$E:$E,'Video Digital'!B:B,A1456,'Video Digital'!C:C,B1456,'Video Digital'!D:D,C1456)</f>
        <v>0</v>
      </c>
      <c r="E1456" s="5">
        <f>SUMIFS('All Digital'!$E:$E,'All Digital'!B:B,A1456,'All Digital'!C:C,B1456,'All Digital'!D:D,C1456)-D1456</f>
        <v>0</v>
      </c>
      <c r="F1456" s="5">
        <v>34469.980000000003</v>
      </c>
    </row>
    <row r="1457" spans="1:6" x14ac:dyDescent="0.25">
      <c r="A1457" t="s">
        <v>47</v>
      </c>
      <c r="B1457">
        <v>2018</v>
      </c>
      <c r="C1457">
        <v>41</v>
      </c>
      <c r="D1457" s="5">
        <f>SUMIFS('Video Digital'!$E:$E,'Video Digital'!B:B,A1457,'Video Digital'!C:C,B1457,'Video Digital'!D:D,C1457)</f>
        <v>0</v>
      </c>
      <c r="E1457" s="5">
        <f>SUMIFS('All Digital'!$E:$E,'All Digital'!B:B,A1457,'All Digital'!C:C,B1457,'All Digital'!D:D,C1457)-D1457</f>
        <v>0</v>
      </c>
      <c r="F1457" s="5">
        <v>33165.82</v>
      </c>
    </row>
    <row r="1458" spans="1:6" x14ac:dyDescent="0.25">
      <c r="A1458" t="s">
        <v>47</v>
      </c>
      <c r="B1458">
        <v>2018</v>
      </c>
      <c r="C1458">
        <v>42</v>
      </c>
      <c r="D1458" s="5">
        <f>SUMIFS('Video Digital'!$E:$E,'Video Digital'!B:B,A1458,'Video Digital'!C:C,B1458,'Video Digital'!D:D,C1458)</f>
        <v>0</v>
      </c>
      <c r="E1458" s="5">
        <f>SUMIFS('All Digital'!$E:$E,'All Digital'!B:B,A1458,'All Digital'!C:C,B1458,'All Digital'!D:D,C1458)-D1458</f>
        <v>0</v>
      </c>
      <c r="F1458" s="5">
        <v>31238.52</v>
      </c>
    </row>
    <row r="1459" spans="1:6" x14ac:dyDescent="0.25">
      <c r="A1459" t="s">
        <v>47</v>
      </c>
      <c r="B1459">
        <v>2018</v>
      </c>
      <c r="C1459">
        <v>43</v>
      </c>
      <c r="D1459" s="5">
        <f>SUMIFS('Video Digital'!$E:$E,'Video Digital'!B:B,A1459,'Video Digital'!C:C,B1459,'Video Digital'!D:D,C1459)</f>
        <v>0</v>
      </c>
      <c r="E1459" s="5">
        <f>SUMIFS('All Digital'!$E:$E,'All Digital'!B:B,A1459,'All Digital'!C:C,B1459,'All Digital'!D:D,C1459)-D1459</f>
        <v>0</v>
      </c>
      <c r="F1459" s="5">
        <v>31126.82</v>
      </c>
    </row>
    <row r="1460" spans="1:6" x14ac:dyDescent="0.25">
      <c r="A1460" t="s">
        <v>47</v>
      </c>
      <c r="B1460">
        <v>2018</v>
      </c>
      <c r="C1460">
        <v>44</v>
      </c>
      <c r="D1460" s="5">
        <f>SUMIFS('Video Digital'!$E:$E,'Video Digital'!B:B,A1460,'Video Digital'!C:C,B1460,'Video Digital'!D:D,C1460)</f>
        <v>0</v>
      </c>
      <c r="E1460" s="5">
        <f>SUMIFS('All Digital'!$E:$E,'All Digital'!B:B,A1460,'All Digital'!C:C,B1460,'All Digital'!D:D,C1460)-D1460</f>
        <v>0</v>
      </c>
      <c r="F1460" s="5">
        <v>26566.720000000001</v>
      </c>
    </row>
    <row r="1461" spans="1:6" x14ac:dyDescent="0.25">
      <c r="A1461" t="s">
        <v>47</v>
      </c>
      <c r="B1461">
        <v>2018</v>
      </c>
      <c r="C1461">
        <v>45</v>
      </c>
      <c r="D1461" s="5">
        <f>SUMIFS('Video Digital'!$E:$E,'Video Digital'!B:B,A1461,'Video Digital'!C:C,B1461,'Video Digital'!D:D,C1461)</f>
        <v>0</v>
      </c>
      <c r="E1461" s="5">
        <f>SUMIFS('All Digital'!$E:$E,'All Digital'!B:B,A1461,'All Digital'!C:C,B1461,'All Digital'!D:D,C1461)-D1461</f>
        <v>0</v>
      </c>
      <c r="F1461" s="5">
        <v>31872.11</v>
      </c>
    </row>
    <row r="1462" spans="1:6" x14ac:dyDescent="0.25">
      <c r="A1462" t="s">
        <v>47</v>
      </c>
      <c r="B1462">
        <v>2018</v>
      </c>
      <c r="C1462">
        <v>46</v>
      </c>
      <c r="D1462" s="5">
        <f>SUMIFS('Video Digital'!$E:$E,'Video Digital'!B:B,A1462,'Video Digital'!C:C,B1462,'Video Digital'!D:D,C1462)</f>
        <v>0</v>
      </c>
      <c r="E1462" s="5">
        <f>SUMIFS('All Digital'!$E:$E,'All Digital'!B:B,A1462,'All Digital'!C:C,B1462,'All Digital'!D:D,C1462)-D1462</f>
        <v>0</v>
      </c>
      <c r="F1462" s="5">
        <v>37617.11</v>
      </c>
    </row>
    <row r="1463" spans="1:6" x14ac:dyDescent="0.25">
      <c r="A1463" t="s">
        <v>47</v>
      </c>
      <c r="B1463">
        <v>2018</v>
      </c>
      <c r="C1463">
        <v>47</v>
      </c>
      <c r="D1463" s="5">
        <f>SUMIFS('Video Digital'!$E:$E,'Video Digital'!B:B,A1463,'Video Digital'!C:C,B1463,'Video Digital'!D:D,C1463)</f>
        <v>0</v>
      </c>
      <c r="E1463" s="5">
        <f>SUMIFS('All Digital'!$E:$E,'All Digital'!B:B,A1463,'All Digital'!C:C,B1463,'All Digital'!D:D,C1463)-D1463</f>
        <v>0</v>
      </c>
      <c r="F1463" s="5">
        <v>41423.32</v>
      </c>
    </row>
    <row r="1464" spans="1:6" x14ac:dyDescent="0.25">
      <c r="A1464" t="s">
        <v>47</v>
      </c>
      <c r="B1464">
        <v>2018</v>
      </c>
      <c r="C1464">
        <v>48</v>
      </c>
      <c r="D1464" s="5">
        <f>SUMIFS('Video Digital'!$E:$E,'Video Digital'!B:B,A1464,'Video Digital'!C:C,B1464,'Video Digital'!D:D,C1464)</f>
        <v>0</v>
      </c>
      <c r="E1464" s="5">
        <f>SUMIFS('All Digital'!$E:$E,'All Digital'!B:B,A1464,'All Digital'!C:C,B1464,'All Digital'!D:D,C1464)-D1464</f>
        <v>0</v>
      </c>
      <c r="F1464" s="5">
        <v>42744.9</v>
      </c>
    </row>
    <row r="1465" spans="1:6" x14ac:dyDescent="0.25">
      <c r="A1465" t="s">
        <v>47</v>
      </c>
      <c r="B1465">
        <v>2018</v>
      </c>
      <c r="C1465">
        <v>49</v>
      </c>
      <c r="D1465" s="5">
        <f>SUMIFS('Video Digital'!$E:$E,'Video Digital'!B:B,A1465,'Video Digital'!C:C,B1465,'Video Digital'!D:D,C1465)</f>
        <v>0</v>
      </c>
      <c r="E1465" s="5">
        <f>SUMIFS('All Digital'!$E:$E,'All Digital'!B:B,A1465,'All Digital'!C:C,B1465,'All Digital'!D:D,C1465)-D1465</f>
        <v>0</v>
      </c>
      <c r="F1465" s="5">
        <v>38349.340000000004</v>
      </c>
    </row>
    <row r="1466" spans="1:6" x14ac:dyDescent="0.25">
      <c r="A1466" t="s">
        <v>47</v>
      </c>
      <c r="B1466">
        <v>2018</v>
      </c>
      <c r="C1466">
        <v>50</v>
      </c>
      <c r="D1466" s="5">
        <f>SUMIFS('Video Digital'!$E:$E,'Video Digital'!B:B,A1466,'Video Digital'!C:C,B1466,'Video Digital'!D:D,C1466)</f>
        <v>0</v>
      </c>
      <c r="E1466" s="5">
        <f>SUMIFS('All Digital'!$E:$E,'All Digital'!B:B,A1466,'All Digital'!C:C,B1466,'All Digital'!D:D,C1466)-D1466</f>
        <v>0</v>
      </c>
      <c r="F1466" s="5">
        <v>37876</v>
      </c>
    </row>
    <row r="1467" spans="1:6" x14ac:dyDescent="0.25">
      <c r="A1467" t="s">
        <v>47</v>
      </c>
      <c r="B1467">
        <v>2018</v>
      </c>
      <c r="C1467">
        <v>51</v>
      </c>
      <c r="D1467" s="5">
        <f>SUMIFS('Video Digital'!$E:$E,'Video Digital'!B:B,A1467,'Video Digital'!C:C,B1467,'Video Digital'!D:D,C1467)</f>
        <v>0</v>
      </c>
      <c r="E1467" s="5">
        <f>SUMIFS('All Digital'!$E:$E,'All Digital'!B:B,A1467,'All Digital'!C:C,B1467,'All Digital'!D:D,C1467)-D1467</f>
        <v>0</v>
      </c>
      <c r="F1467" s="5">
        <v>40871.47</v>
      </c>
    </row>
    <row r="1468" spans="1:6" x14ac:dyDescent="0.25">
      <c r="A1468" t="s">
        <v>47</v>
      </c>
      <c r="B1468">
        <v>2018</v>
      </c>
      <c r="C1468">
        <v>52</v>
      </c>
      <c r="D1468" s="5">
        <f>SUMIFS('Video Digital'!$E:$E,'Video Digital'!B:B,A1468,'Video Digital'!C:C,B1468,'Video Digital'!D:D,C1468)</f>
        <v>0</v>
      </c>
      <c r="E1468" s="5">
        <f>SUMIFS('All Digital'!$E:$E,'All Digital'!B:B,A1468,'All Digital'!C:C,B1468,'All Digital'!D:D,C1468)-D1468</f>
        <v>0</v>
      </c>
      <c r="F1468" s="5">
        <v>43020.69</v>
      </c>
    </row>
    <row r="1469" spans="1:6" x14ac:dyDescent="0.25">
      <c r="A1469" t="s">
        <v>47</v>
      </c>
      <c r="B1469">
        <v>2019</v>
      </c>
      <c r="C1469">
        <v>1</v>
      </c>
      <c r="D1469" s="5">
        <f>SUMIFS('Video Digital'!$E:$E,'Video Digital'!B:B,A1469,'Video Digital'!C:C,B1469,'Video Digital'!D:D,C1469)</f>
        <v>0</v>
      </c>
      <c r="E1469" s="5">
        <f>SUMIFS('All Digital'!$E:$E,'All Digital'!B:B,A1469,'All Digital'!C:C,B1469,'All Digital'!D:D,C1469)-D1469</f>
        <v>0</v>
      </c>
      <c r="F1469" s="5">
        <v>38006.240000000005</v>
      </c>
    </row>
    <row r="1470" spans="1:6" x14ac:dyDescent="0.25">
      <c r="A1470" t="s">
        <v>47</v>
      </c>
      <c r="B1470">
        <v>2019</v>
      </c>
      <c r="C1470">
        <v>2</v>
      </c>
      <c r="D1470" s="5">
        <f>SUMIFS('Video Digital'!$E:$E,'Video Digital'!B:B,A1470,'Video Digital'!C:C,B1470,'Video Digital'!D:D,C1470)</f>
        <v>0</v>
      </c>
      <c r="E1470" s="5">
        <f>SUMIFS('All Digital'!$E:$E,'All Digital'!B:B,A1470,'All Digital'!C:C,B1470,'All Digital'!D:D,C1470)-D1470</f>
        <v>0</v>
      </c>
      <c r="F1470" s="5">
        <v>35509.310000000005</v>
      </c>
    </row>
    <row r="1471" spans="1:6" x14ac:dyDescent="0.25">
      <c r="A1471" t="s">
        <v>47</v>
      </c>
      <c r="B1471">
        <v>2019</v>
      </c>
      <c r="C1471">
        <v>3</v>
      </c>
      <c r="D1471" s="5">
        <f>SUMIFS('Video Digital'!$E:$E,'Video Digital'!B:B,A1471,'Video Digital'!C:C,B1471,'Video Digital'!D:D,C1471)</f>
        <v>0</v>
      </c>
      <c r="E1471" s="5">
        <f>SUMIFS('All Digital'!$E:$E,'All Digital'!B:B,A1471,'All Digital'!C:C,B1471,'All Digital'!D:D,C1471)-D1471</f>
        <v>0</v>
      </c>
      <c r="F1471" s="5">
        <v>31963.090000000004</v>
      </c>
    </row>
    <row r="1472" spans="1:6" x14ac:dyDescent="0.25">
      <c r="A1472" t="s">
        <v>47</v>
      </c>
      <c r="B1472">
        <v>2019</v>
      </c>
      <c r="C1472">
        <v>4</v>
      </c>
      <c r="D1472" s="5">
        <f>SUMIFS('Video Digital'!$E:$E,'Video Digital'!B:B,A1472,'Video Digital'!C:C,B1472,'Video Digital'!D:D,C1472)</f>
        <v>0</v>
      </c>
      <c r="E1472" s="5">
        <f>SUMIFS('All Digital'!$E:$E,'All Digital'!B:B,A1472,'All Digital'!C:C,B1472,'All Digital'!D:D,C1472)-D1472</f>
        <v>0</v>
      </c>
      <c r="F1472" s="5">
        <v>33136.19</v>
      </c>
    </row>
    <row r="1473" spans="1:6" x14ac:dyDescent="0.25">
      <c r="A1473" t="s">
        <v>47</v>
      </c>
      <c r="B1473">
        <v>2019</v>
      </c>
      <c r="C1473">
        <v>5</v>
      </c>
      <c r="D1473" s="5">
        <f>SUMIFS('Video Digital'!$E:$E,'Video Digital'!B:B,A1473,'Video Digital'!C:C,B1473,'Video Digital'!D:D,C1473)</f>
        <v>0</v>
      </c>
      <c r="E1473" s="5">
        <f>SUMIFS('All Digital'!$E:$E,'All Digital'!B:B,A1473,'All Digital'!C:C,B1473,'All Digital'!D:D,C1473)-D1473</f>
        <v>0</v>
      </c>
      <c r="F1473" s="5">
        <v>33008.120000000003</v>
      </c>
    </row>
    <row r="1474" spans="1:6" x14ac:dyDescent="0.25">
      <c r="A1474" t="s">
        <v>47</v>
      </c>
      <c r="B1474">
        <v>2019</v>
      </c>
      <c r="C1474">
        <v>6</v>
      </c>
      <c r="D1474" s="5">
        <f>SUMIFS('Video Digital'!$E:$E,'Video Digital'!B:B,A1474,'Video Digital'!C:C,B1474,'Video Digital'!D:D,C1474)</f>
        <v>0</v>
      </c>
      <c r="E1474" s="5">
        <f>SUMIFS('All Digital'!$E:$E,'All Digital'!B:B,A1474,'All Digital'!C:C,B1474,'All Digital'!D:D,C1474)-D1474</f>
        <v>0</v>
      </c>
      <c r="F1474" s="5">
        <v>30940.760000000002</v>
      </c>
    </row>
    <row r="1475" spans="1:6" x14ac:dyDescent="0.25">
      <c r="A1475" t="s">
        <v>47</v>
      </c>
      <c r="B1475">
        <v>2019</v>
      </c>
      <c r="C1475">
        <v>7</v>
      </c>
      <c r="D1475" s="5">
        <f>SUMIFS('Video Digital'!$E:$E,'Video Digital'!B:B,A1475,'Video Digital'!C:C,B1475,'Video Digital'!D:D,C1475)</f>
        <v>0</v>
      </c>
      <c r="E1475" s="5">
        <f>SUMIFS('All Digital'!$E:$E,'All Digital'!B:B,A1475,'All Digital'!C:C,B1475,'All Digital'!D:D,C1475)-D1475</f>
        <v>0</v>
      </c>
      <c r="F1475" s="5">
        <v>30021.010000000002</v>
      </c>
    </row>
    <row r="1476" spans="1:6" x14ac:dyDescent="0.25">
      <c r="A1476" t="s">
        <v>47</v>
      </c>
      <c r="B1476">
        <v>2019</v>
      </c>
      <c r="C1476">
        <v>8</v>
      </c>
      <c r="D1476" s="5">
        <f>SUMIFS('Video Digital'!$E:$E,'Video Digital'!B:B,A1476,'Video Digital'!C:C,B1476,'Video Digital'!D:D,C1476)</f>
        <v>0</v>
      </c>
      <c r="E1476" s="5">
        <f>SUMIFS('All Digital'!$E:$E,'All Digital'!B:B,A1476,'All Digital'!C:C,B1476,'All Digital'!D:D,C1476)-D1476</f>
        <v>0</v>
      </c>
      <c r="F1476" s="5">
        <v>30134.21</v>
      </c>
    </row>
    <row r="1477" spans="1:6" x14ac:dyDescent="0.25">
      <c r="A1477" t="s">
        <v>47</v>
      </c>
      <c r="B1477">
        <v>2019</v>
      </c>
      <c r="C1477">
        <v>9</v>
      </c>
      <c r="D1477" s="5">
        <f>SUMIFS('Video Digital'!$E:$E,'Video Digital'!B:B,A1477,'Video Digital'!C:C,B1477,'Video Digital'!D:D,C1477)</f>
        <v>0</v>
      </c>
      <c r="E1477" s="5">
        <f>SUMIFS('All Digital'!$E:$E,'All Digital'!B:B,A1477,'All Digital'!C:C,B1477,'All Digital'!D:D,C1477)-D1477</f>
        <v>0</v>
      </c>
      <c r="F1477" s="5">
        <v>29712.629999999997</v>
      </c>
    </row>
    <row r="1478" spans="1:6" x14ac:dyDescent="0.25">
      <c r="A1478" t="s">
        <v>47</v>
      </c>
      <c r="B1478">
        <v>2019</v>
      </c>
      <c r="C1478">
        <v>10</v>
      </c>
      <c r="D1478" s="5">
        <f>SUMIFS('Video Digital'!$E:$E,'Video Digital'!B:B,A1478,'Video Digital'!C:C,B1478,'Video Digital'!D:D,C1478)</f>
        <v>0</v>
      </c>
      <c r="E1478" s="5">
        <f>SUMIFS('All Digital'!$E:$E,'All Digital'!B:B,A1478,'All Digital'!C:C,B1478,'All Digital'!D:D,C1478)-D1478</f>
        <v>0</v>
      </c>
      <c r="F1478" s="5">
        <v>27980.559999999998</v>
      </c>
    </row>
    <row r="1479" spans="1:6" x14ac:dyDescent="0.25">
      <c r="A1479" t="s">
        <v>47</v>
      </c>
      <c r="B1479">
        <v>2019</v>
      </c>
      <c r="C1479">
        <v>11</v>
      </c>
      <c r="D1479" s="5">
        <f>SUMIFS('Video Digital'!$E:$E,'Video Digital'!B:B,A1479,'Video Digital'!C:C,B1479,'Video Digital'!D:D,C1479)</f>
        <v>0</v>
      </c>
      <c r="E1479" s="5">
        <f>SUMIFS('All Digital'!$E:$E,'All Digital'!B:B,A1479,'All Digital'!C:C,B1479,'All Digital'!D:D,C1479)-D1479</f>
        <v>0</v>
      </c>
      <c r="F1479" s="5">
        <v>31575.710000000003</v>
      </c>
    </row>
    <row r="1480" spans="1:6" x14ac:dyDescent="0.25">
      <c r="A1480" t="s">
        <v>47</v>
      </c>
      <c r="B1480">
        <v>2019</v>
      </c>
      <c r="C1480">
        <v>12</v>
      </c>
      <c r="D1480" s="5">
        <f>SUMIFS('Video Digital'!$E:$E,'Video Digital'!B:B,A1480,'Video Digital'!C:C,B1480,'Video Digital'!D:D,C1480)</f>
        <v>0</v>
      </c>
      <c r="E1480" s="5">
        <f>SUMIFS('All Digital'!$E:$E,'All Digital'!B:B,A1480,'All Digital'!C:C,B1480,'All Digital'!D:D,C1480)-D1480</f>
        <v>0</v>
      </c>
      <c r="F1480" s="5">
        <v>30929.41</v>
      </c>
    </row>
    <row r="1481" spans="1:6" x14ac:dyDescent="0.25">
      <c r="A1481" t="s">
        <v>47</v>
      </c>
      <c r="B1481">
        <v>2019</v>
      </c>
      <c r="C1481">
        <v>13</v>
      </c>
      <c r="D1481" s="5">
        <f>SUMIFS('Video Digital'!$E:$E,'Video Digital'!B:B,A1481,'Video Digital'!C:C,B1481,'Video Digital'!D:D,C1481)</f>
        <v>0</v>
      </c>
      <c r="E1481" s="5">
        <f>SUMIFS('All Digital'!$E:$E,'All Digital'!B:B,A1481,'All Digital'!C:C,B1481,'All Digital'!D:D,C1481)-D1481</f>
        <v>0</v>
      </c>
      <c r="F1481" s="5">
        <v>27875.96</v>
      </c>
    </row>
    <row r="1482" spans="1:6" x14ac:dyDescent="0.25">
      <c r="A1482" t="s">
        <v>47</v>
      </c>
      <c r="B1482">
        <v>2019</v>
      </c>
      <c r="C1482">
        <v>14</v>
      </c>
      <c r="D1482" s="5">
        <f>SUMIFS('Video Digital'!$E:$E,'Video Digital'!B:B,A1482,'Video Digital'!C:C,B1482,'Video Digital'!D:D,C1482)</f>
        <v>0</v>
      </c>
      <c r="E1482" s="5">
        <f>SUMIFS('All Digital'!$E:$E,'All Digital'!B:B,A1482,'All Digital'!C:C,B1482,'All Digital'!D:D,C1482)-D1482</f>
        <v>0</v>
      </c>
      <c r="F1482" s="5">
        <v>24757.54</v>
      </c>
    </row>
    <row r="1483" spans="1:6" x14ac:dyDescent="0.25">
      <c r="A1483" t="s">
        <v>47</v>
      </c>
      <c r="B1483">
        <v>2019</v>
      </c>
      <c r="C1483">
        <v>15</v>
      </c>
      <c r="D1483" s="5">
        <f>SUMIFS('Video Digital'!$E:$E,'Video Digital'!B:B,A1483,'Video Digital'!C:C,B1483,'Video Digital'!D:D,C1483)</f>
        <v>0</v>
      </c>
      <c r="E1483" s="5">
        <f>SUMIFS('All Digital'!$E:$E,'All Digital'!B:B,A1483,'All Digital'!C:C,B1483,'All Digital'!D:D,C1483)-D1483</f>
        <v>0</v>
      </c>
      <c r="F1483" s="5">
        <v>24706.61</v>
      </c>
    </row>
    <row r="1484" spans="1:6" x14ac:dyDescent="0.25">
      <c r="A1484" t="s">
        <v>47</v>
      </c>
      <c r="B1484">
        <v>2019</v>
      </c>
      <c r="C1484">
        <v>16</v>
      </c>
      <c r="D1484" s="5">
        <f>SUMIFS('Video Digital'!$E:$E,'Video Digital'!B:B,A1484,'Video Digital'!C:C,B1484,'Video Digital'!D:D,C1484)</f>
        <v>0</v>
      </c>
      <c r="E1484" s="5">
        <f>SUMIFS('All Digital'!$E:$E,'All Digital'!B:B,A1484,'All Digital'!C:C,B1484,'All Digital'!D:D,C1484)-D1484</f>
        <v>0</v>
      </c>
      <c r="F1484" s="5">
        <v>27319.02</v>
      </c>
    </row>
    <row r="1485" spans="1:6" x14ac:dyDescent="0.25">
      <c r="A1485" t="s">
        <v>47</v>
      </c>
      <c r="B1485">
        <v>2019</v>
      </c>
      <c r="C1485">
        <v>17</v>
      </c>
      <c r="D1485" s="5">
        <f>SUMIFS('Video Digital'!$E:$E,'Video Digital'!B:B,A1485,'Video Digital'!C:C,B1485,'Video Digital'!D:D,C1485)</f>
        <v>0</v>
      </c>
      <c r="E1485" s="5">
        <f>SUMIFS('All Digital'!$E:$E,'All Digital'!B:B,A1485,'All Digital'!C:C,B1485,'All Digital'!D:D,C1485)-D1485</f>
        <v>0</v>
      </c>
      <c r="F1485" s="5">
        <v>28104.73</v>
      </c>
    </row>
    <row r="1486" spans="1:6" x14ac:dyDescent="0.25">
      <c r="A1486" t="s">
        <v>31</v>
      </c>
      <c r="B1486">
        <v>2017</v>
      </c>
      <c r="C1486">
        <v>1</v>
      </c>
      <c r="D1486" s="5">
        <f>SUMIFS('Video Digital'!$E:$E,'Video Digital'!B:B,A1486,'Video Digital'!C:C,B1486,'Video Digital'!D:D,C1486)</f>
        <v>0</v>
      </c>
      <c r="E1486" s="5">
        <f>SUMIFS('All Digital'!$E:$E,'All Digital'!B:B,A1486,'All Digital'!C:C,B1486,'All Digital'!D:D,C1486)-D1486</f>
        <v>0</v>
      </c>
      <c r="F1486" s="5">
        <v>8424.43</v>
      </c>
    </row>
    <row r="1487" spans="1:6" x14ac:dyDescent="0.25">
      <c r="A1487" t="s">
        <v>31</v>
      </c>
      <c r="B1487">
        <v>2017</v>
      </c>
      <c r="C1487">
        <v>2</v>
      </c>
      <c r="D1487" s="5">
        <f>SUMIFS('Video Digital'!$E:$E,'Video Digital'!B:B,A1487,'Video Digital'!C:C,B1487,'Video Digital'!D:D,C1487)</f>
        <v>0</v>
      </c>
      <c r="E1487" s="5">
        <f>SUMIFS('All Digital'!$E:$E,'All Digital'!B:B,A1487,'All Digital'!C:C,B1487,'All Digital'!D:D,C1487)-D1487</f>
        <v>0</v>
      </c>
      <c r="F1487" s="5">
        <v>9651.42</v>
      </c>
    </row>
    <row r="1488" spans="1:6" x14ac:dyDescent="0.25">
      <c r="A1488" t="s">
        <v>31</v>
      </c>
      <c r="B1488">
        <v>2017</v>
      </c>
      <c r="C1488">
        <v>3</v>
      </c>
      <c r="D1488" s="5">
        <f>SUMIFS('Video Digital'!$E:$E,'Video Digital'!B:B,A1488,'Video Digital'!C:C,B1488,'Video Digital'!D:D,C1488)</f>
        <v>0</v>
      </c>
      <c r="E1488" s="5">
        <f>SUMIFS('All Digital'!$E:$E,'All Digital'!B:B,A1488,'All Digital'!C:C,B1488,'All Digital'!D:D,C1488)-D1488</f>
        <v>0</v>
      </c>
      <c r="F1488" s="5">
        <v>10448.33</v>
      </c>
    </row>
    <row r="1489" spans="1:6" x14ac:dyDescent="0.25">
      <c r="A1489" t="s">
        <v>31</v>
      </c>
      <c r="B1489">
        <v>2017</v>
      </c>
      <c r="C1489">
        <v>4</v>
      </c>
      <c r="D1489" s="5">
        <f>SUMIFS('Video Digital'!$E:$E,'Video Digital'!B:B,A1489,'Video Digital'!C:C,B1489,'Video Digital'!D:D,C1489)</f>
        <v>0</v>
      </c>
      <c r="E1489" s="5">
        <f>SUMIFS('All Digital'!$E:$E,'All Digital'!B:B,A1489,'All Digital'!C:C,B1489,'All Digital'!D:D,C1489)-D1489</f>
        <v>0</v>
      </c>
      <c r="F1489" s="5">
        <v>11323.01</v>
      </c>
    </row>
    <row r="1490" spans="1:6" x14ac:dyDescent="0.25">
      <c r="A1490" t="s">
        <v>31</v>
      </c>
      <c r="B1490">
        <v>2017</v>
      </c>
      <c r="C1490">
        <v>5</v>
      </c>
      <c r="D1490" s="5">
        <f>SUMIFS('Video Digital'!$E:$E,'Video Digital'!B:B,A1490,'Video Digital'!C:C,B1490,'Video Digital'!D:D,C1490)</f>
        <v>0</v>
      </c>
      <c r="E1490" s="5">
        <f>SUMIFS('All Digital'!$E:$E,'All Digital'!B:B,A1490,'All Digital'!C:C,B1490,'All Digital'!D:D,C1490)-D1490</f>
        <v>0</v>
      </c>
      <c r="F1490" s="5">
        <v>11458.97</v>
      </c>
    </row>
    <row r="1491" spans="1:6" x14ac:dyDescent="0.25">
      <c r="A1491" t="s">
        <v>31</v>
      </c>
      <c r="B1491">
        <v>2017</v>
      </c>
      <c r="C1491">
        <v>6</v>
      </c>
      <c r="D1491" s="5">
        <f>SUMIFS('Video Digital'!$E:$E,'Video Digital'!B:B,A1491,'Video Digital'!C:C,B1491,'Video Digital'!D:D,C1491)</f>
        <v>0</v>
      </c>
      <c r="E1491" s="5">
        <f>SUMIFS('All Digital'!$E:$E,'All Digital'!B:B,A1491,'All Digital'!C:C,B1491,'All Digital'!D:D,C1491)-D1491</f>
        <v>0</v>
      </c>
      <c r="F1491" s="5">
        <v>12585.81</v>
      </c>
    </row>
    <row r="1492" spans="1:6" x14ac:dyDescent="0.25">
      <c r="A1492" t="s">
        <v>31</v>
      </c>
      <c r="B1492">
        <v>2017</v>
      </c>
      <c r="C1492">
        <v>7</v>
      </c>
      <c r="D1492" s="5">
        <f>SUMIFS('Video Digital'!$E:$E,'Video Digital'!B:B,A1492,'Video Digital'!C:C,B1492,'Video Digital'!D:D,C1492)</f>
        <v>0</v>
      </c>
      <c r="E1492" s="5">
        <f>SUMIFS('All Digital'!$E:$E,'All Digital'!B:B,A1492,'All Digital'!C:C,B1492,'All Digital'!D:D,C1492)-D1492</f>
        <v>0</v>
      </c>
      <c r="F1492" s="5">
        <v>12725.27</v>
      </c>
    </row>
    <row r="1493" spans="1:6" x14ac:dyDescent="0.25">
      <c r="A1493" t="s">
        <v>31</v>
      </c>
      <c r="B1493">
        <v>2017</v>
      </c>
      <c r="C1493">
        <v>8</v>
      </c>
      <c r="D1493" s="5">
        <f>SUMIFS('Video Digital'!$E:$E,'Video Digital'!B:B,A1493,'Video Digital'!C:C,B1493,'Video Digital'!D:D,C1493)</f>
        <v>0</v>
      </c>
      <c r="E1493" s="5">
        <f>SUMIFS('All Digital'!$E:$E,'All Digital'!B:B,A1493,'All Digital'!C:C,B1493,'All Digital'!D:D,C1493)-D1493</f>
        <v>0</v>
      </c>
      <c r="F1493" s="5">
        <v>13586.050000000001</v>
      </c>
    </row>
    <row r="1494" spans="1:6" x14ac:dyDescent="0.25">
      <c r="A1494" t="s">
        <v>31</v>
      </c>
      <c r="B1494">
        <v>2017</v>
      </c>
      <c r="C1494">
        <v>9</v>
      </c>
      <c r="D1494" s="5">
        <f>SUMIFS('Video Digital'!$E:$E,'Video Digital'!B:B,A1494,'Video Digital'!C:C,B1494,'Video Digital'!D:D,C1494)</f>
        <v>0</v>
      </c>
      <c r="E1494" s="5">
        <f>SUMIFS('All Digital'!$E:$E,'All Digital'!B:B,A1494,'All Digital'!C:C,B1494,'All Digital'!D:D,C1494)-D1494</f>
        <v>0</v>
      </c>
      <c r="F1494" s="5">
        <v>14230.49</v>
      </c>
    </row>
    <row r="1495" spans="1:6" x14ac:dyDescent="0.25">
      <c r="A1495" t="s">
        <v>31</v>
      </c>
      <c r="B1495">
        <v>2017</v>
      </c>
      <c r="C1495">
        <v>10</v>
      </c>
      <c r="D1495" s="5">
        <f>SUMIFS('Video Digital'!$E:$E,'Video Digital'!B:B,A1495,'Video Digital'!C:C,B1495,'Video Digital'!D:D,C1495)</f>
        <v>0</v>
      </c>
      <c r="E1495" s="5">
        <f>SUMIFS('All Digital'!$E:$E,'All Digital'!B:B,A1495,'All Digital'!C:C,B1495,'All Digital'!D:D,C1495)-D1495</f>
        <v>0</v>
      </c>
      <c r="F1495" s="5">
        <v>13183.65</v>
      </c>
    </row>
    <row r="1496" spans="1:6" x14ac:dyDescent="0.25">
      <c r="A1496" t="s">
        <v>31</v>
      </c>
      <c r="B1496">
        <v>2017</v>
      </c>
      <c r="C1496">
        <v>11</v>
      </c>
      <c r="D1496" s="5">
        <f>SUMIFS('Video Digital'!$E:$E,'Video Digital'!B:B,A1496,'Video Digital'!C:C,B1496,'Video Digital'!D:D,C1496)</f>
        <v>0</v>
      </c>
      <c r="E1496" s="5">
        <f>SUMIFS('All Digital'!$E:$E,'All Digital'!B:B,A1496,'All Digital'!C:C,B1496,'All Digital'!D:D,C1496)-D1496</f>
        <v>0</v>
      </c>
      <c r="F1496" s="5">
        <v>14806.34</v>
      </c>
    </row>
    <row r="1497" spans="1:6" x14ac:dyDescent="0.25">
      <c r="A1497" t="s">
        <v>31</v>
      </c>
      <c r="B1497">
        <v>2017</v>
      </c>
      <c r="C1497">
        <v>12</v>
      </c>
      <c r="D1497" s="5">
        <f>SUMIFS('Video Digital'!$E:$E,'Video Digital'!B:B,A1497,'Video Digital'!C:C,B1497,'Video Digital'!D:D,C1497)</f>
        <v>0</v>
      </c>
      <c r="E1497" s="5">
        <f>SUMIFS('All Digital'!$E:$E,'All Digital'!B:B,A1497,'All Digital'!C:C,B1497,'All Digital'!D:D,C1497)-D1497</f>
        <v>0</v>
      </c>
      <c r="F1497" s="5">
        <v>15234.220000000001</v>
      </c>
    </row>
    <row r="1498" spans="1:6" x14ac:dyDescent="0.25">
      <c r="A1498" t="s">
        <v>31</v>
      </c>
      <c r="B1498">
        <v>2017</v>
      </c>
      <c r="C1498">
        <v>13</v>
      </c>
      <c r="D1498" s="5">
        <f>SUMIFS('Video Digital'!$E:$E,'Video Digital'!B:B,A1498,'Video Digital'!C:C,B1498,'Video Digital'!D:D,C1498)</f>
        <v>0</v>
      </c>
      <c r="E1498" s="5">
        <f>SUMIFS('All Digital'!$E:$E,'All Digital'!B:B,A1498,'All Digital'!C:C,B1498,'All Digital'!D:D,C1498)-D1498</f>
        <v>0</v>
      </c>
      <c r="F1498" s="5">
        <v>14879.23</v>
      </c>
    </row>
    <row r="1499" spans="1:6" x14ac:dyDescent="0.25">
      <c r="A1499" t="s">
        <v>31</v>
      </c>
      <c r="B1499">
        <v>2017</v>
      </c>
      <c r="C1499">
        <v>14</v>
      </c>
      <c r="D1499" s="5">
        <f>SUMIFS('Video Digital'!$E:$E,'Video Digital'!B:B,A1499,'Video Digital'!C:C,B1499,'Video Digital'!D:D,C1499)</f>
        <v>0</v>
      </c>
      <c r="E1499" s="5">
        <f>SUMIFS('All Digital'!$E:$E,'All Digital'!B:B,A1499,'All Digital'!C:C,B1499,'All Digital'!D:D,C1499)-D1499</f>
        <v>0</v>
      </c>
      <c r="F1499" s="5">
        <v>14511.710000000001</v>
      </c>
    </row>
    <row r="1500" spans="1:6" x14ac:dyDescent="0.25">
      <c r="A1500" t="s">
        <v>31</v>
      </c>
      <c r="B1500">
        <v>2017</v>
      </c>
      <c r="C1500">
        <v>15</v>
      </c>
      <c r="D1500" s="5">
        <f>SUMIFS('Video Digital'!$E:$E,'Video Digital'!B:B,A1500,'Video Digital'!C:C,B1500,'Video Digital'!D:D,C1500)</f>
        <v>0</v>
      </c>
      <c r="E1500" s="5">
        <f>SUMIFS('All Digital'!$E:$E,'All Digital'!B:B,A1500,'All Digital'!C:C,B1500,'All Digital'!D:D,C1500)-D1500</f>
        <v>0</v>
      </c>
      <c r="F1500" s="5">
        <v>12819.880000000001</v>
      </c>
    </row>
    <row r="1501" spans="1:6" x14ac:dyDescent="0.25">
      <c r="A1501" t="s">
        <v>31</v>
      </c>
      <c r="B1501">
        <v>2017</v>
      </c>
      <c r="C1501">
        <v>16</v>
      </c>
      <c r="D1501" s="5">
        <f>SUMIFS('Video Digital'!$E:$E,'Video Digital'!B:B,A1501,'Video Digital'!C:C,B1501,'Video Digital'!D:D,C1501)</f>
        <v>0</v>
      </c>
      <c r="E1501" s="5">
        <f>SUMIFS('All Digital'!$E:$E,'All Digital'!B:B,A1501,'All Digital'!C:C,B1501,'All Digital'!D:D,C1501)-D1501</f>
        <v>0</v>
      </c>
      <c r="F1501" s="5">
        <v>13182.33</v>
      </c>
    </row>
    <row r="1502" spans="1:6" x14ac:dyDescent="0.25">
      <c r="A1502" t="s">
        <v>31</v>
      </c>
      <c r="B1502">
        <v>2017</v>
      </c>
      <c r="C1502">
        <v>17</v>
      </c>
      <c r="D1502" s="5">
        <f>SUMIFS('Video Digital'!$E:$E,'Video Digital'!B:B,A1502,'Video Digital'!C:C,B1502,'Video Digital'!D:D,C1502)</f>
        <v>0</v>
      </c>
      <c r="E1502" s="5">
        <f>SUMIFS('All Digital'!$E:$E,'All Digital'!B:B,A1502,'All Digital'!C:C,B1502,'All Digital'!D:D,C1502)-D1502</f>
        <v>0</v>
      </c>
      <c r="F1502" s="5">
        <v>14786.380000000001</v>
      </c>
    </row>
    <row r="1503" spans="1:6" x14ac:dyDescent="0.25">
      <c r="A1503" t="s">
        <v>31</v>
      </c>
      <c r="B1503">
        <v>2017</v>
      </c>
      <c r="C1503">
        <v>18</v>
      </c>
      <c r="D1503" s="5">
        <f>SUMIFS('Video Digital'!$E:$E,'Video Digital'!B:B,A1503,'Video Digital'!C:C,B1503,'Video Digital'!D:D,C1503)</f>
        <v>0</v>
      </c>
      <c r="E1503" s="5">
        <f>SUMIFS('All Digital'!$E:$E,'All Digital'!B:B,A1503,'All Digital'!C:C,B1503,'All Digital'!D:D,C1503)-D1503</f>
        <v>0</v>
      </c>
      <c r="F1503" s="5">
        <v>13351.06</v>
      </c>
    </row>
    <row r="1504" spans="1:6" x14ac:dyDescent="0.25">
      <c r="A1504" t="s">
        <v>31</v>
      </c>
      <c r="B1504">
        <v>2017</v>
      </c>
      <c r="C1504">
        <v>19</v>
      </c>
      <c r="D1504" s="5">
        <f>SUMIFS('Video Digital'!$E:$E,'Video Digital'!B:B,A1504,'Video Digital'!C:C,B1504,'Video Digital'!D:D,C1504)</f>
        <v>0</v>
      </c>
      <c r="E1504" s="5">
        <f>SUMIFS('All Digital'!$E:$E,'All Digital'!B:B,A1504,'All Digital'!C:C,B1504,'All Digital'!D:D,C1504)-D1504</f>
        <v>0</v>
      </c>
      <c r="F1504" s="5">
        <v>13790.45</v>
      </c>
    </row>
    <row r="1505" spans="1:6" x14ac:dyDescent="0.25">
      <c r="A1505" t="s">
        <v>31</v>
      </c>
      <c r="B1505">
        <v>2017</v>
      </c>
      <c r="C1505">
        <v>20</v>
      </c>
      <c r="D1505" s="5">
        <f>SUMIFS('Video Digital'!$E:$E,'Video Digital'!B:B,A1505,'Video Digital'!C:C,B1505,'Video Digital'!D:D,C1505)</f>
        <v>0</v>
      </c>
      <c r="E1505" s="5">
        <f>SUMIFS('All Digital'!$E:$E,'All Digital'!B:B,A1505,'All Digital'!C:C,B1505,'All Digital'!D:D,C1505)-D1505</f>
        <v>0</v>
      </c>
      <c r="F1505" s="5">
        <v>15156</v>
      </c>
    </row>
    <row r="1506" spans="1:6" x14ac:dyDescent="0.25">
      <c r="A1506" t="s">
        <v>31</v>
      </c>
      <c r="B1506">
        <v>2017</v>
      </c>
      <c r="C1506">
        <v>21</v>
      </c>
      <c r="D1506" s="5">
        <f>SUMIFS('Video Digital'!$E:$E,'Video Digital'!B:B,A1506,'Video Digital'!C:C,B1506,'Video Digital'!D:D,C1506)</f>
        <v>0</v>
      </c>
      <c r="E1506" s="5">
        <f>SUMIFS('All Digital'!$E:$E,'All Digital'!B:B,A1506,'All Digital'!C:C,B1506,'All Digital'!D:D,C1506)-D1506</f>
        <v>0</v>
      </c>
      <c r="F1506" s="5">
        <v>15809.94</v>
      </c>
    </row>
    <row r="1507" spans="1:6" x14ac:dyDescent="0.25">
      <c r="A1507" t="s">
        <v>31</v>
      </c>
      <c r="B1507">
        <v>2017</v>
      </c>
      <c r="C1507">
        <v>22</v>
      </c>
      <c r="D1507" s="5">
        <f>SUMIFS('Video Digital'!$E:$E,'Video Digital'!B:B,A1507,'Video Digital'!C:C,B1507,'Video Digital'!D:D,C1507)</f>
        <v>0</v>
      </c>
      <c r="E1507" s="5">
        <f>SUMIFS('All Digital'!$E:$E,'All Digital'!B:B,A1507,'All Digital'!C:C,B1507,'All Digital'!D:D,C1507)-D1507</f>
        <v>0</v>
      </c>
      <c r="F1507" s="5">
        <v>16406.36</v>
      </c>
    </row>
    <row r="1508" spans="1:6" x14ac:dyDescent="0.25">
      <c r="A1508" t="s">
        <v>31</v>
      </c>
      <c r="B1508">
        <v>2017</v>
      </c>
      <c r="C1508">
        <v>23</v>
      </c>
      <c r="D1508" s="5">
        <f>SUMIFS('Video Digital'!$E:$E,'Video Digital'!B:B,A1508,'Video Digital'!C:C,B1508,'Video Digital'!D:D,C1508)</f>
        <v>0</v>
      </c>
      <c r="E1508" s="5">
        <f>SUMIFS('All Digital'!$E:$E,'All Digital'!B:B,A1508,'All Digital'!C:C,B1508,'All Digital'!D:D,C1508)-D1508</f>
        <v>0</v>
      </c>
      <c r="F1508" s="5">
        <v>17293.88</v>
      </c>
    </row>
    <row r="1509" spans="1:6" x14ac:dyDescent="0.25">
      <c r="A1509" t="s">
        <v>31</v>
      </c>
      <c r="B1509">
        <v>2017</v>
      </c>
      <c r="C1509">
        <v>24</v>
      </c>
      <c r="D1509" s="5">
        <f>SUMIFS('Video Digital'!$E:$E,'Video Digital'!B:B,A1509,'Video Digital'!C:C,B1509,'Video Digital'!D:D,C1509)</f>
        <v>0</v>
      </c>
      <c r="E1509" s="5">
        <f>SUMIFS('All Digital'!$E:$E,'All Digital'!B:B,A1509,'All Digital'!C:C,B1509,'All Digital'!D:D,C1509)-D1509</f>
        <v>0</v>
      </c>
      <c r="F1509" s="5">
        <v>17149.560000000001</v>
      </c>
    </row>
    <row r="1510" spans="1:6" x14ac:dyDescent="0.25">
      <c r="A1510" t="s">
        <v>31</v>
      </c>
      <c r="B1510">
        <v>2017</v>
      </c>
      <c r="C1510">
        <v>25</v>
      </c>
      <c r="D1510" s="5">
        <f>SUMIFS('Video Digital'!$E:$E,'Video Digital'!B:B,A1510,'Video Digital'!C:C,B1510,'Video Digital'!D:D,C1510)</f>
        <v>0</v>
      </c>
      <c r="E1510" s="5">
        <f>SUMIFS('All Digital'!$E:$E,'All Digital'!B:B,A1510,'All Digital'!C:C,B1510,'All Digital'!D:D,C1510)-D1510</f>
        <v>0</v>
      </c>
      <c r="F1510" s="5">
        <v>17842.75</v>
      </c>
    </row>
    <row r="1511" spans="1:6" x14ac:dyDescent="0.25">
      <c r="A1511" t="s">
        <v>31</v>
      </c>
      <c r="B1511">
        <v>2017</v>
      </c>
      <c r="C1511">
        <v>26</v>
      </c>
      <c r="D1511" s="5">
        <f>SUMIFS('Video Digital'!$E:$E,'Video Digital'!B:B,A1511,'Video Digital'!C:C,B1511,'Video Digital'!D:D,C1511)</f>
        <v>0</v>
      </c>
      <c r="E1511" s="5">
        <f>SUMIFS('All Digital'!$E:$E,'All Digital'!B:B,A1511,'All Digital'!C:C,B1511,'All Digital'!D:D,C1511)-D1511</f>
        <v>0</v>
      </c>
      <c r="F1511" s="5">
        <v>16931.66</v>
      </c>
    </row>
    <row r="1512" spans="1:6" x14ac:dyDescent="0.25">
      <c r="A1512" t="s">
        <v>31</v>
      </c>
      <c r="B1512">
        <v>2017</v>
      </c>
      <c r="C1512">
        <v>27</v>
      </c>
      <c r="D1512" s="5">
        <f>SUMIFS('Video Digital'!$E:$E,'Video Digital'!B:B,A1512,'Video Digital'!C:C,B1512,'Video Digital'!D:D,C1512)</f>
        <v>0</v>
      </c>
      <c r="E1512" s="5">
        <f>SUMIFS('All Digital'!$E:$E,'All Digital'!B:B,A1512,'All Digital'!C:C,B1512,'All Digital'!D:D,C1512)-D1512</f>
        <v>0</v>
      </c>
      <c r="F1512" s="5">
        <v>17676.34</v>
      </c>
    </row>
    <row r="1513" spans="1:6" x14ac:dyDescent="0.25">
      <c r="A1513" t="s">
        <v>31</v>
      </c>
      <c r="B1513">
        <v>2017</v>
      </c>
      <c r="C1513">
        <v>28</v>
      </c>
      <c r="D1513" s="5">
        <f>SUMIFS('Video Digital'!$E:$E,'Video Digital'!B:B,A1513,'Video Digital'!C:C,B1513,'Video Digital'!D:D,C1513)</f>
        <v>0</v>
      </c>
      <c r="E1513" s="5">
        <f>SUMIFS('All Digital'!$E:$E,'All Digital'!B:B,A1513,'All Digital'!C:C,B1513,'All Digital'!D:D,C1513)-D1513</f>
        <v>0</v>
      </c>
      <c r="F1513" s="5">
        <v>17533.97</v>
      </c>
    </row>
    <row r="1514" spans="1:6" x14ac:dyDescent="0.25">
      <c r="A1514" t="s">
        <v>31</v>
      </c>
      <c r="B1514">
        <v>2017</v>
      </c>
      <c r="C1514">
        <v>29</v>
      </c>
      <c r="D1514" s="5">
        <f>SUMIFS('Video Digital'!$E:$E,'Video Digital'!B:B,A1514,'Video Digital'!C:C,B1514,'Video Digital'!D:D,C1514)</f>
        <v>0</v>
      </c>
      <c r="E1514" s="5">
        <f>SUMIFS('All Digital'!$E:$E,'All Digital'!B:B,A1514,'All Digital'!C:C,B1514,'All Digital'!D:D,C1514)-D1514</f>
        <v>0</v>
      </c>
      <c r="F1514" s="5">
        <v>17402.2</v>
      </c>
    </row>
    <row r="1515" spans="1:6" x14ac:dyDescent="0.25">
      <c r="A1515" t="s">
        <v>31</v>
      </c>
      <c r="B1515">
        <v>2017</v>
      </c>
      <c r="C1515">
        <v>30</v>
      </c>
      <c r="D1515" s="5">
        <f>SUMIFS('Video Digital'!$E:$E,'Video Digital'!B:B,A1515,'Video Digital'!C:C,B1515,'Video Digital'!D:D,C1515)</f>
        <v>0</v>
      </c>
      <c r="E1515" s="5">
        <f>SUMIFS('All Digital'!$E:$E,'All Digital'!B:B,A1515,'All Digital'!C:C,B1515,'All Digital'!D:D,C1515)-D1515</f>
        <v>0</v>
      </c>
      <c r="F1515" s="5">
        <v>15849.51</v>
      </c>
    </row>
    <row r="1516" spans="1:6" x14ac:dyDescent="0.25">
      <c r="A1516" t="s">
        <v>31</v>
      </c>
      <c r="B1516">
        <v>2017</v>
      </c>
      <c r="C1516">
        <v>31</v>
      </c>
      <c r="D1516" s="5">
        <f>SUMIFS('Video Digital'!$E:$E,'Video Digital'!B:B,A1516,'Video Digital'!C:C,B1516,'Video Digital'!D:D,C1516)</f>
        <v>0</v>
      </c>
      <c r="E1516" s="5">
        <f>SUMIFS('All Digital'!$E:$E,'All Digital'!B:B,A1516,'All Digital'!C:C,B1516,'All Digital'!D:D,C1516)-D1516</f>
        <v>0</v>
      </c>
      <c r="F1516" s="5">
        <v>16157.27</v>
      </c>
    </row>
    <row r="1517" spans="1:6" x14ac:dyDescent="0.25">
      <c r="A1517" t="s">
        <v>31</v>
      </c>
      <c r="B1517">
        <v>2017</v>
      </c>
      <c r="C1517">
        <v>32</v>
      </c>
      <c r="D1517" s="5">
        <f>SUMIFS('Video Digital'!$E:$E,'Video Digital'!B:B,A1517,'Video Digital'!C:C,B1517,'Video Digital'!D:D,C1517)</f>
        <v>0</v>
      </c>
      <c r="E1517" s="5">
        <f>SUMIFS('All Digital'!$E:$E,'All Digital'!B:B,A1517,'All Digital'!C:C,B1517,'All Digital'!D:D,C1517)-D1517</f>
        <v>0</v>
      </c>
      <c r="F1517" s="5">
        <v>16728.099999999999</v>
      </c>
    </row>
    <row r="1518" spans="1:6" x14ac:dyDescent="0.25">
      <c r="A1518" t="s">
        <v>31</v>
      </c>
      <c r="B1518">
        <v>2017</v>
      </c>
      <c r="C1518">
        <v>33</v>
      </c>
      <c r="D1518" s="5">
        <f>SUMIFS('Video Digital'!$E:$E,'Video Digital'!B:B,A1518,'Video Digital'!C:C,B1518,'Video Digital'!D:D,C1518)</f>
        <v>0</v>
      </c>
      <c r="E1518" s="5">
        <f>SUMIFS('All Digital'!$E:$E,'All Digital'!B:B,A1518,'All Digital'!C:C,B1518,'All Digital'!D:D,C1518)-D1518</f>
        <v>0</v>
      </c>
      <c r="F1518" s="5">
        <v>16190.09</v>
      </c>
    </row>
    <row r="1519" spans="1:6" x14ac:dyDescent="0.25">
      <c r="A1519" t="s">
        <v>31</v>
      </c>
      <c r="B1519">
        <v>2017</v>
      </c>
      <c r="C1519">
        <v>34</v>
      </c>
      <c r="D1519" s="5">
        <f>SUMIFS('Video Digital'!$E:$E,'Video Digital'!B:B,A1519,'Video Digital'!C:C,B1519,'Video Digital'!D:D,C1519)</f>
        <v>0</v>
      </c>
      <c r="E1519" s="5">
        <f>SUMIFS('All Digital'!$E:$E,'All Digital'!B:B,A1519,'All Digital'!C:C,B1519,'All Digital'!D:D,C1519)-D1519</f>
        <v>0</v>
      </c>
      <c r="F1519" s="5">
        <v>14270.99</v>
      </c>
    </row>
    <row r="1520" spans="1:6" x14ac:dyDescent="0.25">
      <c r="A1520" t="s">
        <v>31</v>
      </c>
      <c r="B1520">
        <v>2017</v>
      </c>
      <c r="C1520">
        <v>35</v>
      </c>
      <c r="D1520" s="5">
        <f>SUMIFS('Video Digital'!$E:$E,'Video Digital'!B:B,A1520,'Video Digital'!C:C,B1520,'Video Digital'!D:D,C1520)</f>
        <v>0</v>
      </c>
      <c r="E1520" s="5">
        <f>SUMIFS('All Digital'!$E:$E,'All Digital'!B:B,A1520,'All Digital'!C:C,B1520,'All Digital'!D:D,C1520)-D1520</f>
        <v>0</v>
      </c>
      <c r="F1520" s="5">
        <v>15070.050000000001</v>
      </c>
    </row>
    <row r="1521" spans="1:6" x14ac:dyDescent="0.25">
      <c r="A1521" t="s">
        <v>31</v>
      </c>
      <c r="B1521">
        <v>2017</v>
      </c>
      <c r="C1521">
        <v>36</v>
      </c>
      <c r="D1521" s="5">
        <f>SUMIFS('Video Digital'!$E:$E,'Video Digital'!B:B,A1521,'Video Digital'!C:C,B1521,'Video Digital'!D:D,C1521)</f>
        <v>0</v>
      </c>
      <c r="E1521" s="5">
        <f>SUMIFS('All Digital'!$E:$E,'All Digital'!B:B,A1521,'All Digital'!C:C,B1521,'All Digital'!D:D,C1521)-D1521</f>
        <v>0</v>
      </c>
      <c r="F1521" s="5">
        <v>14557.64</v>
      </c>
    </row>
    <row r="1522" spans="1:6" x14ac:dyDescent="0.25">
      <c r="A1522" t="s">
        <v>31</v>
      </c>
      <c r="B1522">
        <v>2017</v>
      </c>
      <c r="C1522">
        <v>37</v>
      </c>
      <c r="D1522" s="5">
        <f>SUMIFS('Video Digital'!$E:$E,'Video Digital'!B:B,A1522,'Video Digital'!C:C,B1522,'Video Digital'!D:D,C1522)</f>
        <v>0</v>
      </c>
      <c r="E1522" s="5">
        <f>SUMIFS('All Digital'!$E:$E,'All Digital'!B:B,A1522,'All Digital'!C:C,B1522,'All Digital'!D:D,C1522)-D1522</f>
        <v>0</v>
      </c>
      <c r="F1522" s="5">
        <v>15527.85</v>
      </c>
    </row>
    <row r="1523" spans="1:6" x14ac:dyDescent="0.25">
      <c r="A1523" t="s">
        <v>31</v>
      </c>
      <c r="B1523">
        <v>2017</v>
      </c>
      <c r="C1523">
        <v>38</v>
      </c>
      <c r="D1523" s="5">
        <f>SUMIFS('Video Digital'!$E:$E,'Video Digital'!B:B,A1523,'Video Digital'!C:C,B1523,'Video Digital'!D:D,C1523)</f>
        <v>0</v>
      </c>
      <c r="E1523" s="5">
        <f>SUMIFS('All Digital'!$E:$E,'All Digital'!B:B,A1523,'All Digital'!C:C,B1523,'All Digital'!D:D,C1523)-D1523</f>
        <v>0</v>
      </c>
      <c r="F1523" s="5">
        <v>14083.35</v>
      </c>
    </row>
    <row r="1524" spans="1:6" x14ac:dyDescent="0.25">
      <c r="A1524" t="s">
        <v>31</v>
      </c>
      <c r="B1524">
        <v>2017</v>
      </c>
      <c r="C1524">
        <v>39</v>
      </c>
      <c r="D1524" s="5">
        <f>SUMIFS('Video Digital'!$E:$E,'Video Digital'!B:B,A1524,'Video Digital'!C:C,B1524,'Video Digital'!D:D,C1524)</f>
        <v>0</v>
      </c>
      <c r="E1524" s="5">
        <f>SUMIFS('All Digital'!$E:$E,'All Digital'!B:B,A1524,'All Digital'!C:C,B1524,'All Digital'!D:D,C1524)-D1524</f>
        <v>0</v>
      </c>
      <c r="F1524" s="5">
        <v>12820.68</v>
      </c>
    </row>
    <row r="1525" spans="1:6" x14ac:dyDescent="0.25">
      <c r="A1525" t="s">
        <v>31</v>
      </c>
      <c r="B1525">
        <v>2017</v>
      </c>
      <c r="C1525">
        <v>40</v>
      </c>
      <c r="D1525" s="5">
        <f>SUMIFS('Video Digital'!$E:$E,'Video Digital'!B:B,A1525,'Video Digital'!C:C,B1525,'Video Digital'!D:D,C1525)</f>
        <v>0</v>
      </c>
      <c r="E1525" s="5">
        <f>SUMIFS('All Digital'!$E:$E,'All Digital'!B:B,A1525,'All Digital'!C:C,B1525,'All Digital'!D:D,C1525)-D1525</f>
        <v>0</v>
      </c>
      <c r="F1525" s="5">
        <v>12368.460000000001</v>
      </c>
    </row>
    <row r="1526" spans="1:6" x14ac:dyDescent="0.25">
      <c r="A1526" t="s">
        <v>31</v>
      </c>
      <c r="B1526">
        <v>2017</v>
      </c>
      <c r="C1526">
        <v>41</v>
      </c>
      <c r="D1526" s="5">
        <f>SUMIFS('Video Digital'!$E:$E,'Video Digital'!B:B,A1526,'Video Digital'!C:C,B1526,'Video Digital'!D:D,C1526)</f>
        <v>0</v>
      </c>
      <c r="E1526" s="5">
        <f>SUMIFS('All Digital'!$E:$E,'All Digital'!B:B,A1526,'All Digital'!C:C,B1526,'All Digital'!D:D,C1526)-D1526</f>
        <v>0</v>
      </c>
      <c r="F1526" s="5">
        <v>13807.95</v>
      </c>
    </row>
    <row r="1527" spans="1:6" x14ac:dyDescent="0.25">
      <c r="A1527" t="s">
        <v>31</v>
      </c>
      <c r="B1527">
        <v>2017</v>
      </c>
      <c r="C1527">
        <v>42</v>
      </c>
      <c r="D1527" s="5">
        <f>SUMIFS('Video Digital'!$E:$E,'Video Digital'!B:B,A1527,'Video Digital'!C:C,B1527,'Video Digital'!D:D,C1527)</f>
        <v>0</v>
      </c>
      <c r="E1527" s="5">
        <f>SUMIFS('All Digital'!$E:$E,'All Digital'!B:B,A1527,'All Digital'!C:C,B1527,'All Digital'!D:D,C1527)-D1527</f>
        <v>0</v>
      </c>
      <c r="F1527" s="5">
        <v>13567.99</v>
      </c>
    </row>
    <row r="1528" spans="1:6" x14ac:dyDescent="0.25">
      <c r="A1528" t="s">
        <v>31</v>
      </c>
      <c r="B1528">
        <v>2017</v>
      </c>
      <c r="C1528">
        <v>43</v>
      </c>
      <c r="D1528" s="5">
        <f>SUMIFS('Video Digital'!$E:$E,'Video Digital'!B:B,A1528,'Video Digital'!C:C,B1528,'Video Digital'!D:D,C1528)</f>
        <v>0</v>
      </c>
      <c r="E1528" s="5">
        <f>SUMIFS('All Digital'!$E:$E,'All Digital'!B:B,A1528,'All Digital'!C:C,B1528,'All Digital'!D:D,C1528)-D1528</f>
        <v>0</v>
      </c>
      <c r="F1528" s="5">
        <v>13323.050000000001</v>
      </c>
    </row>
    <row r="1529" spans="1:6" x14ac:dyDescent="0.25">
      <c r="A1529" t="s">
        <v>31</v>
      </c>
      <c r="B1529">
        <v>2017</v>
      </c>
      <c r="C1529">
        <v>44</v>
      </c>
      <c r="D1529" s="5">
        <f>SUMIFS('Video Digital'!$E:$E,'Video Digital'!B:B,A1529,'Video Digital'!C:C,B1529,'Video Digital'!D:D,C1529)</f>
        <v>0</v>
      </c>
      <c r="E1529" s="5">
        <f>SUMIFS('All Digital'!$E:$E,'All Digital'!B:B,A1529,'All Digital'!C:C,B1529,'All Digital'!D:D,C1529)-D1529</f>
        <v>0</v>
      </c>
      <c r="F1529" s="5">
        <v>12785.54</v>
      </c>
    </row>
    <row r="1530" spans="1:6" x14ac:dyDescent="0.25">
      <c r="A1530" t="s">
        <v>31</v>
      </c>
      <c r="B1530">
        <v>2017</v>
      </c>
      <c r="C1530">
        <v>45</v>
      </c>
      <c r="D1530" s="5">
        <f>SUMIFS('Video Digital'!$E:$E,'Video Digital'!B:B,A1530,'Video Digital'!C:C,B1530,'Video Digital'!D:D,C1530)</f>
        <v>0</v>
      </c>
      <c r="E1530" s="5">
        <f>SUMIFS('All Digital'!$E:$E,'All Digital'!B:B,A1530,'All Digital'!C:C,B1530,'All Digital'!D:D,C1530)-D1530</f>
        <v>0</v>
      </c>
      <c r="F1530" s="5">
        <v>13851.1</v>
      </c>
    </row>
    <row r="1531" spans="1:6" x14ac:dyDescent="0.25">
      <c r="A1531" t="s">
        <v>31</v>
      </c>
      <c r="B1531">
        <v>2017</v>
      </c>
      <c r="C1531">
        <v>46</v>
      </c>
      <c r="D1531" s="5">
        <f>SUMIFS('Video Digital'!$E:$E,'Video Digital'!B:B,A1531,'Video Digital'!C:C,B1531,'Video Digital'!D:D,C1531)</f>
        <v>0</v>
      </c>
      <c r="E1531" s="5">
        <f>SUMIFS('All Digital'!$E:$E,'All Digital'!B:B,A1531,'All Digital'!C:C,B1531,'All Digital'!D:D,C1531)-D1531</f>
        <v>0</v>
      </c>
      <c r="F1531" s="5">
        <v>14035.630000000001</v>
      </c>
    </row>
    <row r="1532" spans="1:6" x14ac:dyDescent="0.25">
      <c r="A1532" t="s">
        <v>31</v>
      </c>
      <c r="B1532">
        <v>2017</v>
      </c>
      <c r="C1532">
        <v>47</v>
      </c>
      <c r="D1532" s="5">
        <f>SUMIFS('Video Digital'!$E:$E,'Video Digital'!B:B,A1532,'Video Digital'!C:C,B1532,'Video Digital'!D:D,C1532)</f>
        <v>0</v>
      </c>
      <c r="E1532" s="5">
        <f>SUMIFS('All Digital'!$E:$E,'All Digital'!B:B,A1532,'All Digital'!C:C,B1532,'All Digital'!D:D,C1532)-D1532</f>
        <v>0</v>
      </c>
      <c r="F1532" s="5">
        <v>13807.64</v>
      </c>
    </row>
    <row r="1533" spans="1:6" x14ac:dyDescent="0.25">
      <c r="A1533" t="s">
        <v>31</v>
      </c>
      <c r="B1533">
        <v>2017</v>
      </c>
      <c r="C1533">
        <v>48</v>
      </c>
      <c r="D1533" s="5">
        <f>SUMIFS('Video Digital'!$E:$E,'Video Digital'!B:B,A1533,'Video Digital'!C:C,B1533,'Video Digital'!D:D,C1533)</f>
        <v>0</v>
      </c>
      <c r="E1533" s="5">
        <f>SUMIFS('All Digital'!$E:$E,'All Digital'!B:B,A1533,'All Digital'!C:C,B1533,'All Digital'!D:D,C1533)-D1533</f>
        <v>0</v>
      </c>
      <c r="F1533" s="5">
        <v>13161.08</v>
      </c>
    </row>
    <row r="1534" spans="1:6" x14ac:dyDescent="0.25">
      <c r="A1534" t="s">
        <v>31</v>
      </c>
      <c r="B1534">
        <v>2017</v>
      </c>
      <c r="C1534">
        <v>49</v>
      </c>
      <c r="D1534" s="5">
        <f>SUMIFS('Video Digital'!$E:$E,'Video Digital'!B:B,A1534,'Video Digital'!C:C,B1534,'Video Digital'!D:D,C1534)</f>
        <v>0</v>
      </c>
      <c r="E1534" s="5">
        <f>SUMIFS('All Digital'!$E:$E,'All Digital'!B:B,A1534,'All Digital'!C:C,B1534,'All Digital'!D:D,C1534)-D1534</f>
        <v>0</v>
      </c>
      <c r="F1534" s="5">
        <v>13166.74</v>
      </c>
    </row>
    <row r="1535" spans="1:6" x14ac:dyDescent="0.25">
      <c r="A1535" t="s">
        <v>31</v>
      </c>
      <c r="B1535">
        <v>2017</v>
      </c>
      <c r="C1535">
        <v>50</v>
      </c>
      <c r="D1535" s="5">
        <f>SUMIFS('Video Digital'!$E:$E,'Video Digital'!B:B,A1535,'Video Digital'!C:C,B1535,'Video Digital'!D:D,C1535)</f>
        <v>0</v>
      </c>
      <c r="E1535" s="5">
        <f>SUMIFS('All Digital'!$E:$E,'All Digital'!B:B,A1535,'All Digital'!C:C,B1535,'All Digital'!D:D,C1535)-D1535</f>
        <v>0</v>
      </c>
      <c r="F1535" s="5">
        <v>13627.09</v>
      </c>
    </row>
    <row r="1536" spans="1:6" x14ac:dyDescent="0.25">
      <c r="A1536" t="s">
        <v>31</v>
      </c>
      <c r="B1536">
        <v>2017</v>
      </c>
      <c r="C1536">
        <v>51</v>
      </c>
      <c r="D1536" s="5">
        <f>SUMIFS('Video Digital'!$E:$E,'Video Digital'!B:B,A1536,'Video Digital'!C:C,B1536,'Video Digital'!D:D,C1536)</f>
        <v>0</v>
      </c>
      <c r="E1536" s="5">
        <f>SUMIFS('All Digital'!$E:$E,'All Digital'!B:B,A1536,'All Digital'!C:C,B1536,'All Digital'!D:D,C1536)-D1536</f>
        <v>0</v>
      </c>
      <c r="F1536" s="5">
        <v>12859.74</v>
      </c>
    </row>
    <row r="1537" spans="1:9" x14ac:dyDescent="0.25">
      <c r="A1537" t="s">
        <v>31</v>
      </c>
      <c r="B1537">
        <v>2017</v>
      </c>
      <c r="C1537">
        <v>52</v>
      </c>
      <c r="D1537" s="5">
        <f>SUMIFS('Video Digital'!$E:$E,'Video Digital'!B:B,A1537,'Video Digital'!C:C,B1537,'Video Digital'!D:D,C1537)</f>
        <v>0</v>
      </c>
      <c r="E1537" s="5">
        <f>SUMIFS('All Digital'!$E:$E,'All Digital'!B:B,A1537,'All Digital'!C:C,B1537,'All Digital'!D:D,C1537)-D1537</f>
        <v>0</v>
      </c>
      <c r="F1537" s="5">
        <v>12849.53</v>
      </c>
    </row>
    <row r="1538" spans="1:9" x14ac:dyDescent="0.25">
      <c r="A1538" t="s">
        <v>31</v>
      </c>
      <c r="B1538">
        <v>2018</v>
      </c>
      <c r="C1538">
        <v>1</v>
      </c>
      <c r="D1538" s="5">
        <f>SUMIFS('Video Digital'!$E:$E,'Video Digital'!B:B,A1538,'Video Digital'!C:C,B1538,'Video Digital'!D:D,C1538)</f>
        <v>0</v>
      </c>
      <c r="E1538" s="5">
        <f>SUMIFS('All Digital'!$E:$E,'All Digital'!B:B,A1538,'All Digital'!C:C,B1538,'All Digital'!D:D,C1538)-D1538</f>
        <v>0</v>
      </c>
      <c r="F1538" s="5">
        <v>10358.92</v>
      </c>
    </row>
    <row r="1539" spans="1:9" x14ac:dyDescent="0.25">
      <c r="A1539" t="s">
        <v>31</v>
      </c>
      <c r="B1539">
        <v>2018</v>
      </c>
      <c r="C1539">
        <v>2</v>
      </c>
      <c r="D1539" s="5">
        <f>SUMIFS('Video Digital'!$E:$E,'Video Digital'!B:B,A1539,'Video Digital'!C:C,B1539,'Video Digital'!D:D,C1539)</f>
        <v>0</v>
      </c>
      <c r="E1539" s="5">
        <f>SUMIFS('All Digital'!$E:$E,'All Digital'!B:B,A1539,'All Digital'!C:C,B1539,'All Digital'!D:D,C1539)-D1539</f>
        <v>0</v>
      </c>
      <c r="F1539" s="5">
        <v>12366.06</v>
      </c>
    </row>
    <row r="1540" spans="1:9" x14ac:dyDescent="0.25">
      <c r="A1540" t="s">
        <v>31</v>
      </c>
      <c r="B1540">
        <v>2018</v>
      </c>
      <c r="C1540">
        <v>3</v>
      </c>
      <c r="D1540" s="5">
        <f>SUMIFS('Video Digital'!$E:$E,'Video Digital'!B:B,A1540,'Video Digital'!C:C,B1540,'Video Digital'!D:D,C1540)</f>
        <v>0</v>
      </c>
      <c r="E1540" s="5">
        <f>SUMIFS('All Digital'!$E:$E,'All Digital'!B:B,A1540,'All Digital'!C:C,B1540,'All Digital'!D:D,C1540)-D1540</f>
        <v>0</v>
      </c>
      <c r="F1540" s="5">
        <v>12264.11</v>
      </c>
    </row>
    <row r="1541" spans="1:9" x14ac:dyDescent="0.25">
      <c r="A1541" t="s">
        <v>31</v>
      </c>
      <c r="B1541">
        <v>2018</v>
      </c>
      <c r="C1541">
        <v>4</v>
      </c>
      <c r="D1541" s="5">
        <f>SUMIFS('Video Digital'!$E:$E,'Video Digital'!B:B,A1541,'Video Digital'!C:C,B1541,'Video Digital'!D:D,C1541)</f>
        <v>0</v>
      </c>
      <c r="E1541" s="5">
        <f>SUMIFS('All Digital'!$E:$E,'All Digital'!B:B,A1541,'All Digital'!C:C,B1541,'All Digital'!D:D,C1541)-D1541</f>
        <v>0</v>
      </c>
      <c r="F1541" s="5">
        <v>13427.77</v>
      </c>
    </row>
    <row r="1542" spans="1:9" x14ac:dyDescent="0.25">
      <c r="A1542" t="s">
        <v>31</v>
      </c>
      <c r="B1542">
        <v>2018</v>
      </c>
      <c r="C1542">
        <v>5</v>
      </c>
      <c r="D1542" s="5">
        <f>SUMIFS('Video Digital'!$E:$E,'Video Digital'!B:B,A1542,'Video Digital'!C:C,B1542,'Video Digital'!D:D,C1542)</f>
        <v>0</v>
      </c>
      <c r="E1542" s="5">
        <f>SUMIFS('All Digital'!$E:$E,'All Digital'!B:B,A1542,'All Digital'!C:C,B1542,'All Digital'!D:D,C1542)-D1542</f>
        <v>0</v>
      </c>
      <c r="F1542" s="5">
        <v>14593.19</v>
      </c>
    </row>
    <row r="1543" spans="1:9" x14ac:dyDescent="0.25">
      <c r="A1543" t="s">
        <v>31</v>
      </c>
      <c r="B1543">
        <v>2018</v>
      </c>
      <c r="C1543">
        <v>6</v>
      </c>
      <c r="D1543" s="5">
        <f>SUMIFS('Video Digital'!$E:$E,'Video Digital'!B:B,A1543,'Video Digital'!C:C,B1543,'Video Digital'!D:D,C1543)</f>
        <v>0</v>
      </c>
      <c r="E1543" s="5">
        <f>SUMIFS('All Digital'!$E:$E,'All Digital'!B:B,A1543,'All Digital'!C:C,B1543,'All Digital'!D:D,C1543)-D1543</f>
        <v>0</v>
      </c>
      <c r="F1543" s="5">
        <v>14420.08</v>
      </c>
    </row>
    <row r="1544" spans="1:9" x14ac:dyDescent="0.25">
      <c r="A1544" t="s">
        <v>31</v>
      </c>
      <c r="B1544">
        <v>2018</v>
      </c>
      <c r="C1544">
        <v>7</v>
      </c>
      <c r="D1544" s="5">
        <f>SUMIFS('Video Digital'!$E:$E,'Video Digital'!B:B,A1544,'Video Digital'!C:C,B1544,'Video Digital'!D:D,C1544)</f>
        <v>0</v>
      </c>
      <c r="E1544" s="5">
        <f>SUMIFS('All Digital'!$E:$E,'All Digital'!B:B,A1544,'All Digital'!C:C,B1544,'All Digital'!D:D,C1544)-D1544</f>
        <v>0</v>
      </c>
      <c r="F1544" s="5">
        <v>13978.54</v>
      </c>
    </row>
    <row r="1545" spans="1:9" x14ac:dyDescent="0.25">
      <c r="A1545" t="s">
        <v>31</v>
      </c>
      <c r="B1545">
        <v>2018</v>
      </c>
      <c r="C1545">
        <v>8</v>
      </c>
      <c r="D1545" s="5">
        <f>SUMIFS('Video Digital'!$E:$E,'Video Digital'!B:B,A1545,'Video Digital'!C:C,B1545,'Video Digital'!D:D,C1545)</f>
        <v>0</v>
      </c>
      <c r="E1545" s="5">
        <f>SUMIFS('All Digital'!$E:$E,'All Digital'!B:B,A1545,'All Digital'!C:C,B1545,'All Digital'!D:D,C1545)-D1545</f>
        <v>0</v>
      </c>
      <c r="F1545" s="5">
        <v>14535.77</v>
      </c>
    </row>
    <row r="1546" spans="1:9" x14ac:dyDescent="0.25">
      <c r="A1546" t="s">
        <v>31</v>
      </c>
      <c r="B1546">
        <v>2018</v>
      </c>
      <c r="C1546">
        <v>9</v>
      </c>
      <c r="D1546" s="5">
        <f>SUMIFS('Video Digital'!$E:$E,'Video Digital'!B:B,A1546,'Video Digital'!C:C,B1546,'Video Digital'!D:D,C1546)</f>
        <v>0</v>
      </c>
      <c r="E1546" s="5">
        <f>SUMIFS('All Digital'!$E:$E,'All Digital'!B:B,A1546,'All Digital'!C:C,B1546,'All Digital'!D:D,C1546)-D1546</f>
        <v>0</v>
      </c>
      <c r="F1546" s="5">
        <v>12525.93</v>
      </c>
    </row>
    <row r="1547" spans="1:9" x14ac:dyDescent="0.25">
      <c r="A1547" t="s">
        <v>31</v>
      </c>
      <c r="B1547">
        <v>2018</v>
      </c>
      <c r="C1547">
        <v>10</v>
      </c>
      <c r="D1547" s="5">
        <f>SUMIFS('Video Digital'!$E:$E,'Video Digital'!B:B,A1547,'Video Digital'!C:C,B1547,'Video Digital'!D:D,C1547)</f>
        <v>0</v>
      </c>
      <c r="E1547" s="5">
        <f>SUMIFS('All Digital'!$E:$E,'All Digital'!B:B,A1547,'All Digital'!C:C,B1547,'All Digital'!D:D,C1547)-D1547</f>
        <v>0</v>
      </c>
      <c r="F1547" s="5">
        <v>13145.57</v>
      </c>
    </row>
    <row r="1548" spans="1:9" x14ac:dyDescent="0.25">
      <c r="A1548" t="s">
        <v>31</v>
      </c>
      <c r="B1548">
        <v>2018</v>
      </c>
      <c r="C1548">
        <v>11</v>
      </c>
      <c r="D1548" s="5">
        <f>SUMIFS('Video Digital'!$E:$E,'Video Digital'!B:B,A1548,'Video Digital'!C:C,B1548,'Video Digital'!D:D,C1548)</f>
        <v>0</v>
      </c>
      <c r="E1548" s="5">
        <f>SUMIFS('All Digital'!$E:$E,'All Digital'!B:B,A1548,'All Digital'!C:C,B1548,'All Digital'!D:D,C1548)-D1548</f>
        <v>0</v>
      </c>
      <c r="F1548" s="5">
        <v>15388.970000000001</v>
      </c>
    </row>
    <row r="1549" spans="1:9" x14ac:dyDescent="0.25">
      <c r="A1549" t="s">
        <v>31</v>
      </c>
      <c r="B1549">
        <v>2018</v>
      </c>
      <c r="C1549">
        <v>12</v>
      </c>
      <c r="D1549" s="5">
        <f>SUMIFS('Video Digital'!$E:$E,'Video Digital'!B:B,A1549,'Video Digital'!C:C,B1549,'Video Digital'!D:D,C1549)</f>
        <v>0</v>
      </c>
      <c r="E1549" s="5">
        <f>SUMIFS('All Digital'!$E:$E,'All Digital'!B:B,A1549,'All Digital'!C:C,B1549,'All Digital'!D:D,C1549)-D1549</f>
        <v>0</v>
      </c>
      <c r="F1549" s="5">
        <v>15482.75</v>
      </c>
    </row>
    <row r="1550" spans="1:9" x14ac:dyDescent="0.25">
      <c r="A1550" t="s">
        <v>31</v>
      </c>
      <c r="B1550">
        <v>2018</v>
      </c>
      <c r="C1550">
        <v>13</v>
      </c>
      <c r="D1550" s="5">
        <f>SUMIFS('Video Digital'!$E:$E,'Video Digital'!B:B,A1550,'Video Digital'!C:C,B1550,'Video Digital'!D:D,C1550)</f>
        <v>0</v>
      </c>
      <c r="E1550" s="5">
        <f>SUMIFS('All Digital'!$E:$E,'All Digital'!B:B,A1550,'All Digital'!C:C,B1550,'All Digital'!D:D,C1550)-D1550</f>
        <v>0</v>
      </c>
      <c r="F1550" s="5">
        <v>16668.96</v>
      </c>
      <c r="G1550" s="50">
        <v>222.81000000000006</v>
      </c>
      <c r="H1550" s="50">
        <v>222.82000000000005</v>
      </c>
      <c r="I1550" s="50">
        <v>222.81000000000006</v>
      </c>
    </row>
    <row r="1551" spans="1:9" x14ac:dyDescent="0.25">
      <c r="A1551" t="s">
        <v>31</v>
      </c>
      <c r="B1551">
        <v>2018</v>
      </c>
      <c r="C1551">
        <v>14</v>
      </c>
      <c r="D1551" s="5">
        <f>SUMIFS('Video Digital'!$E:$E,'Video Digital'!B:B,A1551,'Video Digital'!C:C,B1551,'Video Digital'!D:D,C1551)</f>
        <v>0</v>
      </c>
      <c r="E1551" s="5">
        <f>SUMIFS('All Digital'!$E:$E,'All Digital'!B:B,A1551,'All Digital'!C:C,B1551,'All Digital'!D:D,C1551)-D1551</f>
        <v>0</v>
      </c>
      <c r="F1551" s="5">
        <v>16346.02</v>
      </c>
      <c r="G1551" s="50">
        <v>200.10999999999999</v>
      </c>
      <c r="H1551" s="50">
        <v>200.12</v>
      </c>
      <c r="I1551" s="50">
        <v>200.10999999999999</v>
      </c>
    </row>
    <row r="1552" spans="1:9" x14ac:dyDescent="0.25">
      <c r="A1552" t="s">
        <v>31</v>
      </c>
      <c r="B1552">
        <v>2018</v>
      </c>
      <c r="C1552">
        <v>15</v>
      </c>
      <c r="D1552" s="5">
        <f>SUMIFS('Video Digital'!$E:$E,'Video Digital'!B:B,A1552,'Video Digital'!C:C,B1552,'Video Digital'!D:D,C1552)</f>
        <v>0</v>
      </c>
      <c r="E1552" s="5">
        <f>SUMIFS('All Digital'!$E:$E,'All Digital'!B:B,A1552,'All Digital'!C:C,B1552,'All Digital'!D:D,C1552)-D1552</f>
        <v>0</v>
      </c>
      <c r="F1552" s="5">
        <v>19225.54</v>
      </c>
      <c r="G1552" s="50">
        <v>201.79999999999998</v>
      </c>
      <c r="H1552" s="50">
        <v>168.56</v>
      </c>
      <c r="I1552" s="50">
        <v>191.85000000000002</v>
      </c>
    </row>
    <row r="1553" spans="1:9" x14ac:dyDescent="0.25">
      <c r="A1553" t="s">
        <v>31</v>
      </c>
      <c r="B1553">
        <v>2018</v>
      </c>
      <c r="C1553">
        <v>16</v>
      </c>
      <c r="D1553" s="5">
        <f>SUMIFS('Video Digital'!$E:$E,'Video Digital'!B:B,A1553,'Video Digital'!C:C,B1553,'Video Digital'!D:D,C1553)</f>
        <v>0</v>
      </c>
      <c r="E1553" s="5">
        <f>SUMIFS('All Digital'!$E:$E,'All Digital'!B:B,A1553,'All Digital'!C:C,B1553,'All Digital'!D:D,C1553)-D1553</f>
        <v>0</v>
      </c>
      <c r="F1553" s="5">
        <v>21767.78</v>
      </c>
      <c r="G1553" s="50">
        <v>166.97000000000003</v>
      </c>
      <c r="H1553" s="50">
        <v>130.51</v>
      </c>
      <c r="I1553" s="50">
        <v>156</v>
      </c>
    </row>
    <row r="1554" spans="1:9" x14ac:dyDescent="0.25">
      <c r="A1554" t="s">
        <v>31</v>
      </c>
      <c r="B1554">
        <v>2018</v>
      </c>
      <c r="C1554">
        <v>17</v>
      </c>
      <c r="D1554" s="5">
        <f>SUMIFS('Video Digital'!$E:$E,'Video Digital'!B:B,A1554,'Video Digital'!C:C,B1554,'Video Digital'!D:D,C1554)</f>
        <v>0</v>
      </c>
      <c r="E1554" s="5">
        <f>SUMIFS('All Digital'!$E:$E,'All Digital'!B:B,A1554,'All Digital'!C:C,B1554,'All Digital'!D:D,C1554)-D1554</f>
        <v>0</v>
      </c>
      <c r="F1554" s="5">
        <v>21987.31</v>
      </c>
      <c r="G1554" s="50">
        <v>237.61</v>
      </c>
      <c r="H1554" s="50">
        <v>116.87</v>
      </c>
      <c r="I1554" s="50">
        <v>164.04</v>
      </c>
    </row>
    <row r="1555" spans="1:9" x14ac:dyDescent="0.25">
      <c r="A1555" t="s">
        <v>31</v>
      </c>
      <c r="B1555">
        <v>2018</v>
      </c>
      <c r="C1555">
        <v>18</v>
      </c>
      <c r="D1555" s="5">
        <f>SUMIFS('Video Digital'!$E:$E,'Video Digital'!B:B,A1555,'Video Digital'!C:C,B1555,'Video Digital'!D:D,C1555)</f>
        <v>0</v>
      </c>
      <c r="E1555" s="5">
        <f>SUMIFS('All Digital'!$E:$E,'All Digital'!B:B,A1555,'All Digital'!C:C,B1555,'All Digital'!D:D,C1555)-D1555</f>
        <v>0</v>
      </c>
      <c r="F1555" s="5">
        <v>20690.3</v>
      </c>
      <c r="G1555" s="50">
        <v>206.68999999999997</v>
      </c>
      <c r="H1555" s="50">
        <v>112.82999999999997</v>
      </c>
      <c r="I1555" s="50">
        <v>156.03999999999996</v>
      </c>
    </row>
    <row r="1556" spans="1:9" x14ac:dyDescent="0.25">
      <c r="A1556" t="s">
        <v>31</v>
      </c>
      <c r="B1556">
        <v>2018</v>
      </c>
      <c r="C1556">
        <v>19</v>
      </c>
      <c r="D1556" s="5">
        <f>SUMIFS('Video Digital'!$E:$E,'Video Digital'!B:B,A1556,'Video Digital'!C:C,B1556,'Video Digital'!D:D,C1556)</f>
        <v>0</v>
      </c>
      <c r="E1556" s="5">
        <f>SUMIFS('All Digital'!$E:$E,'All Digital'!B:B,A1556,'All Digital'!C:C,B1556,'All Digital'!D:D,C1556)-D1556</f>
        <v>0</v>
      </c>
      <c r="F1556" s="5">
        <v>21928.720000000001</v>
      </c>
      <c r="G1556" s="50">
        <v>185.11999999999998</v>
      </c>
      <c r="H1556" s="50">
        <v>61.74</v>
      </c>
      <c r="I1556" s="50">
        <v>92.54</v>
      </c>
    </row>
    <row r="1557" spans="1:9" x14ac:dyDescent="0.25">
      <c r="A1557" t="s">
        <v>31</v>
      </c>
      <c r="B1557">
        <v>2018</v>
      </c>
      <c r="C1557">
        <v>20</v>
      </c>
      <c r="D1557" s="5">
        <f>SUMIFS('Video Digital'!$E:$E,'Video Digital'!B:B,A1557,'Video Digital'!C:C,B1557,'Video Digital'!D:D,C1557)</f>
        <v>0</v>
      </c>
      <c r="E1557" s="5">
        <f>SUMIFS('All Digital'!$E:$E,'All Digital'!B:B,A1557,'All Digital'!C:C,B1557,'All Digital'!D:D,C1557)-D1557</f>
        <v>0</v>
      </c>
      <c r="F1557" s="5">
        <v>21987.46</v>
      </c>
      <c r="G1557" s="50">
        <v>206.30000000000004</v>
      </c>
      <c r="H1557" s="50">
        <v>68.780000000000015</v>
      </c>
      <c r="I1557" s="50">
        <v>103.22000000000001</v>
      </c>
    </row>
    <row r="1558" spans="1:9" x14ac:dyDescent="0.25">
      <c r="A1558" t="s">
        <v>31</v>
      </c>
      <c r="B1558">
        <v>2018</v>
      </c>
      <c r="C1558">
        <v>21</v>
      </c>
      <c r="D1558" s="5">
        <f>SUMIFS('Video Digital'!$E:$E,'Video Digital'!B:B,A1558,'Video Digital'!C:C,B1558,'Video Digital'!D:D,C1558)</f>
        <v>0</v>
      </c>
      <c r="E1558" s="5">
        <f>SUMIFS('All Digital'!$E:$E,'All Digital'!B:B,A1558,'All Digital'!C:C,B1558,'All Digital'!D:D,C1558)-D1558</f>
        <v>0</v>
      </c>
      <c r="F1558" s="5">
        <v>21118.9</v>
      </c>
    </row>
    <row r="1559" spans="1:9" x14ac:dyDescent="0.25">
      <c r="A1559" t="s">
        <v>31</v>
      </c>
      <c r="B1559">
        <v>2018</v>
      </c>
      <c r="C1559">
        <v>22</v>
      </c>
      <c r="D1559" s="5">
        <f>SUMIFS('Video Digital'!$E:$E,'Video Digital'!B:B,A1559,'Video Digital'!C:C,B1559,'Video Digital'!D:D,C1559)</f>
        <v>0</v>
      </c>
      <c r="E1559" s="5">
        <f>SUMIFS('All Digital'!$E:$E,'All Digital'!B:B,A1559,'All Digital'!C:C,B1559,'All Digital'!D:D,C1559)-D1559</f>
        <v>0</v>
      </c>
      <c r="F1559" s="5">
        <v>20692.420000000002</v>
      </c>
      <c r="G1559" s="51">
        <v>194.04</v>
      </c>
      <c r="H1559" s="51">
        <v>129.45999999999998</v>
      </c>
      <c r="I1559" s="51">
        <v>174.67</v>
      </c>
    </row>
    <row r="1560" spans="1:9" x14ac:dyDescent="0.25">
      <c r="A1560" t="s">
        <v>31</v>
      </c>
      <c r="B1560">
        <v>2018</v>
      </c>
      <c r="C1560">
        <v>23</v>
      </c>
      <c r="D1560" s="5">
        <f>SUMIFS('Video Digital'!$E:$E,'Video Digital'!B:B,A1560,'Video Digital'!C:C,B1560,'Video Digital'!D:D,C1560)</f>
        <v>0</v>
      </c>
      <c r="E1560" s="5">
        <f>SUMIFS('All Digital'!$E:$E,'All Digital'!B:B,A1560,'All Digital'!C:C,B1560,'All Digital'!D:D,C1560)-D1560</f>
        <v>0</v>
      </c>
      <c r="F1560" s="5">
        <v>24379.69</v>
      </c>
      <c r="G1560" s="51">
        <v>207.47999999999996</v>
      </c>
      <c r="H1560" s="51">
        <v>95.78</v>
      </c>
      <c r="I1560" s="51">
        <v>135.64999999999998</v>
      </c>
    </row>
    <row r="1561" spans="1:9" x14ac:dyDescent="0.25">
      <c r="A1561" t="s">
        <v>31</v>
      </c>
      <c r="B1561">
        <v>2018</v>
      </c>
      <c r="C1561">
        <v>24</v>
      </c>
      <c r="D1561" s="5">
        <f>SUMIFS('Video Digital'!$E:$E,'Video Digital'!B:B,A1561,'Video Digital'!C:C,B1561,'Video Digital'!D:D,C1561)</f>
        <v>0</v>
      </c>
      <c r="E1561" s="5">
        <f>SUMIFS('All Digital'!$E:$E,'All Digital'!B:B,A1561,'All Digital'!C:C,B1561,'All Digital'!D:D,C1561)-D1561</f>
        <v>0</v>
      </c>
      <c r="F1561" s="5">
        <v>24786.81</v>
      </c>
      <c r="G1561" s="51">
        <v>200.23999999999998</v>
      </c>
      <c r="H1561" s="51">
        <v>66.75</v>
      </c>
      <c r="I1561" s="51">
        <v>100.14000000000001</v>
      </c>
    </row>
    <row r="1562" spans="1:9" x14ac:dyDescent="0.25">
      <c r="A1562" t="s">
        <v>31</v>
      </c>
      <c r="B1562">
        <v>2018</v>
      </c>
      <c r="C1562">
        <v>25</v>
      </c>
      <c r="D1562" s="5">
        <f>SUMIFS('Video Digital'!$E:$E,'Video Digital'!B:B,A1562,'Video Digital'!C:C,B1562,'Video Digital'!D:D,C1562)</f>
        <v>0</v>
      </c>
      <c r="E1562" s="5">
        <f>SUMIFS('All Digital'!$E:$E,'All Digital'!B:B,A1562,'All Digital'!C:C,B1562,'All Digital'!D:D,C1562)-D1562</f>
        <v>0</v>
      </c>
      <c r="F1562" s="5">
        <v>25163.8</v>
      </c>
      <c r="G1562" s="51">
        <v>229.45999999999998</v>
      </c>
      <c r="H1562" s="51">
        <v>76.490000000000009</v>
      </c>
      <c r="I1562" s="51">
        <v>114.71</v>
      </c>
    </row>
    <row r="1563" spans="1:9" x14ac:dyDescent="0.25">
      <c r="A1563" t="s">
        <v>31</v>
      </c>
      <c r="B1563">
        <v>2018</v>
      </c>
      <c r="C1563">
        <v>26</v>
      </c>
      <c r="D1563" s="5">
        <f>SUMIFS('Video Digital'!$E:$E,'Video Digital'!B:B,A1563,'Video Digital'!C:C,B1563,'Video Digital'!D:D,C1563)</f>
        <v>0</v>
      </c>
      <c r="E1563" s="5">
        <f>SUMIFS('All Digital'!$E:$E,'All Digital'!B:B,A1563,'All Digital'!C:C,B1563,'All Digital'!D:D,C1563)-D1563</f>
        <v>0</v>
      </c>
      <c r="F1563" s="5">
        <v>21946.74</v>
      </c>
    </row>
    <row r="1564" spans="1:9" x14ac:dyDescent="0.25">
      <c r="A1564" t="s">
        <v>31</v>
      </c>
      <c r="B1564">
        <v>2018</v>
      </c>
      <c r="C1564">
        <v>27</v>
      </c>
      <c r="D1564" s="5">
        <f>SUMIFS('Video Digital'!$E:$E,'Video Digital'!B:B,A1564,'Video Digital'!C:C,B1564,'Video Digital'!D:D,C1564)</f>
        <v>0</v>
      </c>
      <c r="E1564" s="5">
        <f>SUMIFS('All Digital'!$E:$E,'All Digital'!B:B,A1564,'All Digital'!C:C,B1564,'All Digital'!D:D,C1564)-D1564</f>
        <v>0</v>
      </c>
      <c r="F1564" s="5">
        <v>23200.75</v>
      </c>
      <c r="G1564" s="52">
        <v>182.62000000000003</v>
      </c>
      <c r="H1564" s="52">
        <v>88.839999999999989</v>
      </c>
      <c r="I1564" s="52">
        <v>124.84999999999998</v>
      </c>
    </row>
    <row r="1565" spans="1:9" x14ac:dyDescent="0.25">
      <c r="A1565" t="s">
        <v>31</v>
      </c>
      <c r="B1565">
        <v>2018</v>
      </c>
      <c r="C1565">
        <v>28</v>
      </c>
      <c r="D1565" s="5">
        <f>SUMIFS('Video Digital'!$E:$E,'Video Digital'!B:B,A1565,'Video Digital'!C:C,B1565,'Video Digital'!D:D,C1565)</f>
        <v>0</v>
      </c>
      <c r="E1565" s="5">
        <f>SUMIFS('All Digital'!$E:$E,'All Digital'!B:B,A1565,'All Digital'!C:C,B1565,'All Digital'!D:D,C1565)-D1565</f>
        <v>0</v>
      </c>
      <c r="F1565" s="5">
        <v>24490.09</v>
      </c>
      <c r="G1565" s="52">
        <v>215.87</v>
      </c>
      <c r="H1565" s="52">
        <v>98.54</v>
      </c>
      <c r="I1565" s="52">
        <v>139.81</v>
      </c>
    </row>
    <row r="1566" spans="1:9" x14ac:dyDescent="0.25">
      <c r="A1566" t="s">
        <v>31</v>
      </c>
      <c r="B1566">
        <v>2018</v>
      </c>
      <c r="C1566">
        <v>29</v>
      </c>
      <c r="D1566" s="5">
        <f>SUMIFS('Video Digital'!$E:$E,'Video Digital'!B:B,A1566,'Video Digital'!C:C,B1566,'Video Digital'!D:D,C1566)</f>
        <v>0</v>
      </c>
      <c r="E1566" s="5">
        <f>SUMIFS('All Digital'!$E:$E,'All Digital'!B:B,A1566,'All Digital'!C:C,B1566,'All Digital'!D:D,C1566)-D1566</f>
        <v>0</v>
      </c>
      <c r="F1566" s="5">
        <v>24304.34</v>
      </c>
      <c r="G1566" s="52">
        <v>189.53</v>
      </c>
      <c r="H1566" s="52">
        <v>63.14</v>
      </c>
      <c r="I1566" s="52">
        <v>94.75</v>
      </c>
    </row>
    <row r="1567" spans="1:9" x14ac:dyDescent="0.25">
      <c r="A1567" t="s">
        <v>31</v>
      </c>
      <c r="B1567">
        <v>2018</v>
      </c>
      <c r="C1567">
        <v>30</v>
      </c>
      <c r="D1567" s="5">
        <f>SUMIFS('Video Digital'!$E:$E,'Video Digital'!B:B,A1567,'Video Digital'!C:C,B1567,'Video Digital'!D:D,C1567)</f>
        <v>0</v>
      </c>
      <c r="E1567" s="5">
        <f>SUMIFS('All Digital'!$E:$E,'All Digital'!B:B,A1567,'All Digital'!C:C,B1567,'All Digital'!D:D,C1567)-D1567</f>
        <v>0</v>
      </c>
      <c r="F1567" s="5">
        <v>23344.79</v>
      </c>
      <c r="G1567" s="52">
        <v>199.27</v>
      </c>
      <c r="H1567" s="52">
        <v>66.430000000000007</v>
      </c>
      <c r="I1567" s="52">
        <v>99.640000000000015</v>
      </c>
    </row>
    <row r="1568" spans="1:9" x14ac:dyDescent="0.25">
      <c r="A1568" t="s">
        <v>31</v>
      </c>
      <c r="B1568">
        <v>2018</v>
      </c>
      <c r="C1568">
        <v>31</v>
      </c>
      <c r="D1568" s="5">
        <f>SUMIFS('Video Digital'!$E:$E,'Video Digital'!B:B,A1568,'Video Digital'!C:C,B1568,'Video Digital'!D:D,C1568)</f>
        <v>0</v>
      </c>
      <c r="E1568" s="5">
        <f>SUMIFS('All Digital'!$E:$E,'All Digital'!B:B,A1568,'All Digital'!C:C,B1568,'All Digital'!D:D,C1568)-D1568</f>
        <v>0</v>
      </c>
      <c r="F1568" s="5">
        <v>22875.21</v>
      </c>
    </row>
    <row r="1569" spans="1:9" x14ac:dyDescent="0.25">
      <c r="A1569" t="s">
        <v>31</v>
      </c>
      <c r="B1569">
        <v>2018</v>
      </c>
      <c r="C1569">
        <v>32</v>
      </c>
      <c r="D1569" s="5">
        <f>SUMIFS('Video Digital'!$E:$E,'Video Digital'!B:B,A1569,'Video Digital'!C:C,B1569,'Video Digital'!D:D,C1569)</f>
        <v>0</v>
      </c>
      <c r="E1569" s="5">
        <f>SUMIFS('All Digital'!$E:$E,'All Digital'!B:B,A1569,'All Digital'!C:C,B1569,'All Digital'!D:D,C1569)-D1569</f>
        <v>0</v>
      </c>
      <c r="F1569" s="5">
        <v>24176.48</v>
      </c>
      <c r="G1569" s="53">
        <v>215.04000000000005</v>
      </c>
      <c r="H1569" s="53">
        <v>92.58</v>
      </c>
      <c r="I1569" s="53">
        <v>132.57</v>
      </c>
    </row>
    <row r="1570" spans="1:9" x14ac:dyDescent="0.25">
      <c r="A1570" t="s">
        <v>31</v>
      </c>
      <c r="B1570">
        <v>2018</v>
      </c>
      <c r="C1570">
        <v>33</v>
      </c>
      <c r="D1570" s="5">
        <f>SUMIFS('Video Digital'!$E:$E,'Video Digital'!B:B,A1570,'Video Digital'!C:C,B1570,'Video Digital'!D:D,C1570)</f>
        <v>0</v>
      </c>
      <c r="E1570" s="5">
        <f>SUMIFS('All Digital'!$E:$E,'All Digital'!B:B,A1570,'All Digital'!C:C,B1570,'All Digital'!D:D,C1570)-D1570</f>
        <v>0</v>
      </c>
      <c r="F1570" s="5">
        <v>22992.02</v>
      </c>
      <c r="G1570" s="53">
        <v>198.72000000000003</v>
      </c>
      <c r="H1570" s="53">
        <v>87.57</v>
      </c>
      <c r="I1570" s="53">
        <v>124.94</v>
      </c>
    </row>
    <row r="1571" spans="1:9" x14ac:dyDescent="0.25">
      <c r="A1571" t="s">
        <v>31</v>
      </c>
      <c r="B1571">
        <v>2018</v>
      </c>
      <c r="C1571">
        <v>34</v>
      </c>
      <c r="D1571" s="5">
        <f>SUMIFS('Video Digital'!$E:$E,'Video Digital'!B:B,A1571,'Video Digital'!C:C,B1571,'Video Digital'!D:D,C1571)</f>
        <v>0</v>
      </c>
      <c r="E1571" s="5">
        <f>SUMIFS('All Digital'!$E:$E,'All Digital'!B:B,A1571,'All Digital'!C:C,B1571,'All Digital'!D:D,C1571)-D1571</f>
        <v>0</v>
      </c>
      <c r="F1571" s="5">
        <v>21595.279999999999</v>
      </c>
      <c r="G1571" s="53">
        <v>212.24</v>
      </c>
      <c r="H1571" s="53">
        <v>70.740000000000009</v>
      </c>
      <c r="I1571" s="53">
        <v>106.14</v>
      </c>
    </row>
    <row r="1572" spans="1:9" x14ac:dyDescent="0.25">
      <c r="A1572" t="s">
        <v>31</v>
      </c>
      <c r="B1572">
        <v>2018</v>
      </c>
      <c r="C1572">
        <v>35</v>
      </c>
      <c r="D1572" s="5">
        <f>SUMIFS('Video Digital'!$E:$E,'Video Digital'!B:B,A1572,'Video Digital'!C:C,B1572,'Video Digital'!D:D,C1572)</f>
        <v>0</v>
      </c>
      <c r="E1572" s="5">
        <f>SUMIFS('All Digital'!$E:$E,'All Digital'!B:B,A1572,'All Digital'!C:C,B1572,'All Digital'!D:D,C1572)-D1572</f>
        <v>0</v>
      </c>
      <c r="F1572" s="5">
        <v>22175.71</v>
      </c>
      <c r="G1572" s="53">
        <v>176.12</v>
      </c>
      <c r="H1572" s="53">
        <v>58.72</v>
      </c>
      <c r="I1572" s="53">
        <v>88.06</v>
      </c>
    </row>
    <row r="1573" spans="1:9" x14ac:dyDescent="0.25">
      <c r="A1573" t="s">
        <v>31</v>
      </c>
      <c r="B1573">
        <v>2018</v>
      </c>
      <c r="C1573">
        <v>36</v>
      </c>
      <c r="D1573" s="5">
        <f>SUMIFS('Video Digital'!$E:$E,'Video Digital'!B:B,A1573,'Video Digital'!C:C,B1573,'Video Digital'!D:D,C1573)</f>
        <v>0</v>
      </c>
      <c r="E1573" s="5">
        <f>SUMIFS('All Digital'!$E:$E,'All Digital'!B:B,A1573,'All Digital'!C:C,B1573,'All Digital'!D:D,C1573)-D1573</f>
        <v>0</v>
      </c>
      <c r="F1573" s="5">
        <v>20390.97</v>
      </c>
    </row>
    <row r="1574" spans="1:9" x14ac:dyDescent="0.25">
      <c r="A1574" t="s">
        <v>31</v>
      </c>
      <c r="B1574">
        <v>2018</v>
      </c>
      <c r="C1574">
        <v>37</v>
      </c>
      <c r="D1574" s="5">
        <f>SUMIFS('Video Digital'!$E:$E,'Video Digital'!B:B,A1574,'Video Digital'!C:C,B1574,'Video Digital'!D:D,C1574)</f>
        <v>0</v>
      </c>
      <c r="E1574" s="5">
        <f>SUMIFS('All Digital'!$E:$E,'All Digital'!B:B,A1574,'All Digital'!C:C,B1574,'All Digital'!D:D,C1574)-D1574</f>
        <v>0</v>
      </c>
      <c r="F1574" s="5">
        <v>20606.89</v>
      </c>
      <c r="G1574" s="54">
        <v>230.94999999999996</v>
      </c>
      <c r="H1574" s="54">
        <v>76.949999999999989</v>
      </c>
      <c r="I1574" s="54">
        <v>115.47</v>
      </c>
    </row>
    <row r="1575" spans="1:9" x14ac:dyDescent="0.25">
      <c r="A1575" t="s">
        <v>31</v>
      </c>
      <c r="B1575">
        <v>2018</v>
      </c>
      <c r="C1575">
        <v>38</v>
      </c>
      <c r="D1575" s="5">
        <f>SUMIFS('Video Digital'!$E:$E,'Video Digital'!B:B,A1575,'Video Digital'!C:C,B1575,'Video Digital'!D:D,C1575)</f>
        <v>0</v>
      </c>
      <c r="E1575" s="5">
        <f>SUMIFS('All Digital'!$E:$E,'All Digital'!B:B,A1575,'All Digital'!C:C,B1575,'All Digital'!D:D,C1575)-D1575</f>
        <v>0</v>
      </c>
      <c r="F1575" s="5">
        <v>20382.36</v>
      </c>
      <c r="G1575" s="54">
        <v>188.15000000000003</v>
      </c>
      <c r="H1575" s="54">
        <v>62.720000000000006</v>
      </c>
      <c r="I1575" s="54">
        <v>94.1</v>
      </c>
    </row>
    <row r="1576" spans="1:9" x14ac:dyDescent="0.25">
      <c r="A1576" t="s">
        <v>31</v>
      </c>
      <c r="B1576">
        <v>2018</v>
      </c>
      <c r="C1576">
        <v>39</v>
      </c>
      <c r="D1576" s="5">
        <f>SUMIFS('Video Digital'!$E:$E,'Video Digital'!B:B,A1576,'Video Digital'!C:C,B1576,'Video Digital'!D:D,C1576)</f>
        <v>0</v>
      </c>
      <c r="E1576" s="5">
        <f>SUMIFS('All Digital'!$E:$E,'All Digital'!B:B,A1576,'All Digital'!C:C,B1576,'All Digital'!D:D,C1576)-D1576</f>
        <v>0</v>
      </c>
      <c r="F1576" s="5">
        <v>17935.25</v>
      </c>
      <c r="G1576" s="54">
        <v>199.78</v>
      </c>
      <c r="H1576" s="54">
        <v>66.63000000000001</v>
      </c>
      <c r="I1576" s="54">
        <v>99.899999999999991</v>
      </c>
    </row>
    <row r="1577" spans="1:9" x14ac:dyDescent="0.25">
      <c r="A1577" t="s">
        <v>31</v>
      </c>
      <c r="B1577">
        <v>2018</v>
      </c>
      <c r="C1577">
        <v>40</v>
      </c>
      <c r="D1577" s="5">
        <f>SUMIFS('Video Digital'!$E:$E,'Video Digital'!B:B,A1577,'Video Digital'!C:C,B1577,'Video Digital'!D:D,C1577)</f>
        <v>0</v>
      </c>
      <c r="E1577" s="5">
        <f>SUMIFS('All Digital'!$E:$E,'All Digital'!B:B,A1577,'All Digital'!C:C,B1577,'All Digital'!D:D,C1577)-D1577</f>
        <v>0</v>
      </c>
      <c r="F1577" s="5">
        <v>17162.48</v>
      </c>
    </row>
    <row r="1578" spans="1:9" x14ac:dyDescent="0.25">
      <c r="A1578" t="s">
        <v>31</v>
      </c>
      <c r="B1578">
        <v>2018</v>
      </c>
      <c r="C1578">
        <v>41</v>
      </c>
      <c r="D1578" s="5">
        <f>SUMIFS('Video Digital'!$E:$E,'Video Digital'!B:B,A1578,'Video Digital'!C:C,B1578,'Video Digital'!D:D,C1578)</f>
        <v>0</v>
      </c>
      <c r="E1578" s="5">
        <f>SUMIFS('All Digital'!$E:$E,'All Digital'!B:B,A1578,'All Digital'!C:C,B1578,'All Digital'!D:D,C1578)-D1578</f>
        <v>0</v>
      </c>
      <c r="F1578" s="5">
        <v>16794.2</v>
      </c>
    </row>
    <row r="1579" spans="1:9" x14ac:dyDescent="0.25">
      <c r="A1579" t="s">
        <v>31</v>
      </c>
      <c r="B1579">
        <v>2018</v>
      </c>
      <c r="C1579">
        <v>42</v>
      </c>
      <c r="D1579" s="5">
        <f>SUMIFS('Video Digital'!$E:$E,'Video Digital'!B:B,A1579,'Video Digital'!C:C,B1579,'Video Digital'!D:D,C1579)</f>
        <v>0</v>
      </c>
      <c r="E1579" s="5">
        <f>SUMIFS('All Digital'!$E:$E,'All Digital'!B:B,A1579,'All Digital'!C:C,B1579,'All Digital'!D:D,C1579)-D1579</f>
        <v>0</v>
      </c>
      <c r="F1579" s="5">
        <v>16307.19</v>
      </c>
    </row>
    <row r="1580" spans="1:9" x14ac:dyDescent="0.25">
      <c r="A1580" t="s">
        <v>31</v>
      </c>
      <c r="B1580">
        <v>2018</v>
      </c>
      <c r="C1580">
        <v>43</v>
      </c>
      <c r="D1580" s="5">
        <f>SUMIFS('Video Digital'!$E:$E,'Video Digital'!B:B,A1580,'Video Digital'!C:C,B1580,'Video Digital'!D:D,C1580)</f>
        <v>0</v>
      </c>
      <c r="E1580" s="5">
        <f>SUMIFS('All Digital'!$E:$E,'All Digital'!B:B,A1580,'All Digital'!C:C,B1580,'All Digital'!D:D,C1580)-D1580</f>
        <v>0</v>
      </c>
      <c r="F1580" s="5">
        <v>16329.050000000001</v>
      </c>
    </row>
    <row r="1581" spans="1:9" x14ac:dyDescent="0.25">
      <c r="A1581" t="s">
        <v>31</v>
      </c>
      <c r="B1581">
        <v>2018</v>
      </c>
      <c r="C1581">
        <v>44</v>
      </c>
      <c r="D1581" s="5">
        <f>SUMIFS('Video Digital'!$E:$E,'Video Digital'!B:B,A1581,'Video Digital'!C:C,B1581,'Video Digital'!D:D,C1581)</f>
        <v>0</v>
      </c>
      <c r="E1581" s="5">
        <f>SUMIFS('All Digital'!$E:$E,'All Digital'!B:B,A1581,'All Digital'!C:C,B1581,'All Digital'!D:D,C1581)-D1581</f>
        <v>0</v>
      </c>
      <c r="F1581" s="5">
        <v>16340.31</v>
      </c>
    </row>
    <row r="1582" spans="1:9" x14ac:dyDescent="0.25">
      <c r="A1582" t="s">
        <v>31</v>
      </c>
      <c r="B1582">
        <v>2018</v>
      </c>
      <c r="C1582">
        <v>45</v>
      </c>
      <c r="D1582" s="5">
        <f>SUMIFS('Video Digital'!$E:$E,'Video Digital'!B:B,A1582,'Video Digital'!C:C,B1582,'Video Digital'!D:D,C1582)</f>
        <v>0</v>
      </c>
      <c r="E1582" s="5">
        <f>SUMIFS('All Digital'!$E:$E,'All Digital'!B:B,A1582,'All Digital'!C:C,B1582,'All Digital'!D:D,C1582)-D1582</f>
        <v>0</v>
      </c>
      <c r="F1582" s="5">
        <v>17506.45</v>
      </c>
    </row>
    <row r="1583" spans="1:9" x14ac:dyDescent="0.25">
      <c r="A1583" t="s">
        <v>31</v>
      </c>
      <c r="B1583">
        <v>2018</v>
      </c>
      <c r="C1583">
        <v>46</v>
      </c>
      <c r="D1583" s="5">
        <f>SUMIFS('Video Digital'!$E:$E,'Video Digital'!B:B,A1583,'Video Digital'!C:C,B1583,'Video Digital'!D:D,C1583)</f>
        <v>0</v>
      </c>
      <c r="E1583" s="5">
        <f>SUMIFS('All Digital'!$E:$E,'All Digital'!B:B,A1583,'All Digital'!C:C,B1583,'All Digital'!D:D,C1583)-D1583</f>
        <v>0</v>
      </c>
      <c r="F1583" s="5">
        <v>17135.23</v>
      </c>
    </row>
    <row r="1584" spans="1:9" x14ac:dyDescent="0.25">
      <c r="A1584" t="s">
        <v>31</v>
      </c>
      <c r="B1584">
        <v>2018</v>
      </c>
      <c r="C1584">
        <v>47</v>
      </c>
      <c r="D1584" s="5">
        <f>SUMIFS('Video Digital'!$E:$E,'Video Digital'!B:B,A1584,'Video Digital'!C:C,B1584,'Video Digital'!D:D,C1584)</f>
        <v>0</v>
      </c>
      <c r="E1584" s="5">
        <f>SUMIFS('All Digital'!$E:$E,'All Digital'!B:B,A1584,'All Digital'!C:C,B1584,'All Digital'!D:D,C1584)-D1584</f>
        <v>0</v>
      </c>
      <c r="F1584" s="5">
        <v>16558.239999999998</v>
      </c>
    </row>
    <row r="1585" spans="1:6" x14ac:dyDescent="0.25">
      <c r="A1585" t="s">
        <v>31</v>
      </c>
      <c r="B1585">
        <v>2018</v>
      </c>
      <c r="C1585">
        <v>48</v>
      </c>
      <c r="D1585" s="5">
        <f>SUMIFS('Video Digital'!$E:$E,'Video Digital'!B:B,A1585,'Video Digital'!C:C,B1585,'Video Digital'!D:D,C1585)</f>
        <v>0</v>
      </c>
      <c r="E1585" s="5">
        <f>SUMIFS('All Digital'!$E:$E,'All Digital'!B:B,A1585,'All Digital'!C:C,B1585,'All Digital'!D:D,C1585)-D1585</f>
        <v>0</v>
      </c>
      <c r="F1585" s="5">
        <v>15818.970000000001</v>
      </c>
    </row>
    <row r="1586" spans="1:6" x14ac:dyDescent="0.25">
      <c r="A1586" t="s">
        <v>31</v>
      </c>
      <c r="B1586">
        <v>2018</v>
      </c>
      <c r="C1586">
        <v>49</v>
      </c>
      <c r="D1586" s="5">
        <f>SUMIFS('Video Digital'!$E:$E,'Video Digital'!B:B,A1586,'Video Digital'!C:C,B1586,'Video Digital'!D:D,C1586)</f>
        <v>0</v>
      </c>
      <c r="E1586" s="5">
        <f>SUMIFS('All Digital'!$E:$E,'All Digital'!B:B,A1586,'All Digital'!C:C,B1586,'All Digital'!D:D,C1586)-D1586</f>
        <v>0</v>
      </c>
      <c r="F1586" s="5">
        <v>16120.06</v>
      </c>
    </row>
    <row r="1587" spans="1:6" x14ac:dyDescent="0.25">
      <c r="A1587" t="s">
        <v>31</v>
      </c>
      <c r="B1587">
        <v>2018</v>
      </c>
      <c r="C1587">
        <v>50</v>
      </c>
      <c r="D1587" s="5">
        <f>SUMIFS('Video Digital'!$E:$E,'Video Digital'!B:B,A1587,'Video Digital'!C:C,B1587,'Video Digital'!D:D,C1587)</f>
        <v>0</v>
      </c>
      <c r="E1587" s="5">
        <f>SUMIFS('All Digital'!$E:$E,'All Digital'!B:B,A1587,'All Digital'!C:C,B1587,'All Digital'!D:D,C1587)-D1587</f>
        <v>0</v>
      </c>
      <c r="F1587" s="5">
        <v>15994.66</v>
      </c>
    </row>
    <row r="1588" spans="1:6" x14ac:dyDescent="0.25">
      <c r="A1588" t="s">
        <v>31</v>
      </c>
      <c r="B1588">
        <v>2018</v>
      </c>
      <c r="C1588">
        <v>51</v>
      </c>
      <c r="D1588" s="5">
        <f>SUMIFS('Video Digital'!$E:$E,'Video Digital'!B:B,A1588,'Video Digital'!C:C,B1588,'Video Digital'!D:D,C1588)</f>
        <v>0</v>
      </c>
      <c r="E1588" s="5">
        <f>SUMIFS('All Digital'!$E:$E,'All Digital'!B:B,A1588,'All Digital'!C:C,B1588,'All Digital'!D:D,C1588)-D1588</f>
        <v>0</v>
      </c>
      <c r="F1588" s="5">
        <v>15264.810000000001</v>
      </c>
    </row>
    <row r="1589" spans="1:6" x14ac:dyDescent="0.25">
      <c r="A1589" t="s">
        <v>31</v>
      </c>
      <c r="B1589">
        <v>2018</v>
      </c>
      <c r="C1589">
        <v>52</v>
      </c>
      <c r="D1589" s="5">
        <f>SUMIFS('Video Digital'!$E:$E,'Video Digital'!B:B,A1589,'Video Digital'!C:C,B1589,'Video Digital'!D:D,C1589)</f>
        <v>0</v>
      </c>
      <c r="E1589" s="5">
        <f>SUMIFS('All Digital'!$E:$E,'All Digital'!B:B,A1589,'All Digital'!C:C,B1589,'All Digital'!D:D,C1589)-D1589</f>
        <v>0</v>
      </c>
      <c r="F1589" s="5">
        <v>14549.62</v>
      </c>
    </row>
    <row r="1590" spans="1:6" x14ac:dyDescent="0.25">
      <c r="A1590" t="s">
        <v>31</v>
      </c>
      <c r="B1590">
        <v>2019</v>
      </c>
      <c r="C1590">
        <v>1</v>
      </c>
      <c r="D1590" s="5">
        <f>SUMIFS('Video Digital'!$E:$E,'Video Digital'!B:B,A1590,'Video Digital'!C:C,B1590,'Video Digital'!D:D,C1590)</f>
        <v>0</v>
      </c>
      <c r="E1590" s="5">
        <f>SUMIFS('All Digital'!$E:$E,'All Digital'!B:B,A1590,'All Digital'!C:C,B1590,'All Digital'!D:D,C1590)-D1590</f>
        <v>0</v>
      </c>
      <c r="F1590" s="5">
        <v>12114.09</v>
      </c>
    </row>
    <row r="1591" spans="1:6" x14ac:dyDescent="0.25">
      <c r="A1591" t="s">
        <v>31</v>
      </c>
      <c r="B1591">
        <v>2019</v>
      </c>
      <c r="C1591">
        <v>2</v>
      </c>
      <c r="D1591" s="5">
        <f>SUMIFS('Video Digital'!$E:$E,'Video Digital'!B:B,A1591,'Video Digital'!C:C,B1591,'Video Digital'!D:D,C1591)</f>
        <v>0</v>
      </c>
      <c r="E1591" s="5">
        <f>SUMIFS('All Digital'!$E:$E,'All Digital'!B:B,A1591,'All Digital'!C:C,B1591,'All Digital'!D:D,C1591)-D1591</f>
        <v>0</v>
      </c>
      <c r="F1591" s="5">
        <v>14332.439999999999</v>
      </c>
    </row>
    <row r="1592" spans="1:6" x14ac:dyDescent="0.25">
      <c r="A1592" t="s">
        <v>31</v>
      </c>
      <c r="B1592">
        <v>2019</v>
      </c>
      <c r="C1592">
        <v>3</v>
      </c>
      <c r="D1592" s="5">
        <f>SUMIFS('Video Digital'!$E:$E,'Video Digital'!B:B,A1592,'Video Digital'!C:C,B1592,'Video Digital'!D:D,C1592)</f>
        <v>0</v>
      </c>
      <c r="E1592" s="5">
        <f>SUMIFS('All Digital'!$E:$E,'All Digital'!B:B,A1592,'All Digital'!C:C,B1592,'All Digital'!D:D,C1592)-D1592</f>
        <v>0</v>
      </c>
      <c r="F1592" s="5">
        <v>16360.92</v>
      </c>
    </row>
    <row r="1593" spans="1:6" x14ac:dyDescent="0.25">
      <c r="A1593" t="s">
        <v>31</v>
      </c>
      <c r="B1593">
        <v>2019</v>
      </c>
      <c r="C1593">
        <v>4</v>
      </c>
      <c r="D1593" s="5">
        <f>SUMIFS('Video Digital'!$E:$E,'Video Digital'!B:B,A1593,'Video Digital'!C:C,B1593,'Video Digital'!D:D,C1593)</f>
        <v>0</v>
      </c>
      <c r="E1593" s="5">
        <f>SUMIFS('All Digital'!$E:$E,'All Digital'!B:B,A1593,'All Digital'!C:C,B1593,'All Digital'!D:D,C1593)-D1593</f>
        <v>0</v>
      </c>
      <c r="F1593" s="5">
        <v>16658.95</v>
      </c>
    </row>
    <row r="1594" spans="1:6" x14ac:dyDescent="0.25">
      <c r="A1594" t="s">
        <v>31</v>
      </c>
      <c r="B1594">
        <v>2019</v>
      </c>
      <c r="C1594">
        <v>5</v>
      </c>
      <c r="D1594" s="5">
        <f>SUMIFS('Video Digital'!$E:$E,'Video Digital'!B:B,A1594,'Video Digital'!C:C,B1594,'Video Digital'!D:D,C1594)</f>
        <v>0</v>
      </c>
      <c r="E1594" s="5">
        <f>SUMIFS('All Digital'!$E:$E,'All Digital'!B:B,A1594,'All Digital'!C:C,B1594,'All Digital'!D:D,C1594)-D1594</f>
        <v>0</v>
      </c>
      <c r="F1594" s="5">
        <v>16629.190000000002</v>
      </c>
    </row>
    <row r="1595" spans="1:6" x14ac:dyDescent="0.25">
      <c r="A1595" t="s">
        <v>31</v>
      </c>
      <c r="B1595">
        <v>2019</v>
      </c>
      <c r="C1595">
        <v>6</v>
      </c>
      <c r="D1595" s="5">
        <f>SUMIFS('Video Digital'!$E:$E,'Video Digital'!B:B,A1595,'Video Digital'!C:C,B1595,'Video Digital'!D:D,C1595)</f>
        <v>0</v>
      </c>
      <c r="E1595" s="5">
        <f>SUMIFS('All Digital'!$E:$E,'All Digital'!B:B,A1595,'All Digital'!C:C,B1595,'All Digital'!D:D,C1595)-D1595</f>
        <v>0</v>
      </c>
      <c r="F1595" s="5">
        <v>18115.34</v>
      </c>
    </row>
    <row r="1596" spans="1:6" x14ac:dyDescent="0.25">
      <c r="A1596" t="s">
        <v>31</v>
      </c>
      <c r="B1596">
        <v>2019</v>
      </c>
      <c r="C1596">
        <v>7</v>
      </c>
      <c r="D1596" s="5">
        <f>SUMIFS('Video Digital'!$E:$E,'Video Digital'!B:B,A1596,'Video Digital'!C:C,B1596,'Video Digital'!D:D,C1596)</f>
        <v>0</v>
      </c>
      <c r="E1596" s="5">
        <f>SUMIFS('All Digital'!$E:$E,'All Digital'!B:B,A1596,'All Digital'!C:C,B1596,'All Digital'!D:D,C1596)-D1596</f>
        <v>0</v>
      </c>
      <c r="F1596" s="5">
        <v>17983.400000000001</v>
      </c>
    </row>
    <row r="1597" spans="1:6" x14ac:dyDescent="0.25">
      <c r="A1597" t="s">
        <v>31</v>
      </c>
      <c r="B1597">
        <v>2019</v>
      </c>
      <c r="C1597">
        <v>8</v>
      </c>
      <c r="D1597" s="5">
        <f>SUMIFS('Video Digital'!$E:$E,'Video Digital'!B:B,A1597,'Video Digital'!C:C,B1597,'Video Digital'!D:D,C1597)</f>
        <v>0</v>
      </c>
      <c r="E1597" s="5">
        <f>SUMIFS('All Digital'!$E:$E,'All Digital'!B:B,A1597,'All Digital'!C:C,B1597,'All Digital'!D:D,C1597)-D1597</f>
        <v>0</v>
      </c>
      <c r="F1597" s="5">
        <v>18455.599999999999</v>
      </c>
    </row>
    <row r="1598" spans="1:6" x14ac:dyDescent="0.25">
      <c r="A1598" t="s">
        <v>31</v>
      </c>
      <c r="B1598">
        <v>2019</v>
      </c>
      <c r="C1598">
        <v>9</v>
      </c>
      <c r="D1598" s="5">
        <f>SUMIFS('Video Digital'!$E:$E,'Video Digital'!B:B,A1598,'Video Digital'!C:C,B1598,'Video Digital'!D:D,C1598)</f>
        <v>0</v>
      </c>
      <c r="E1598" s="5">
        <f>SUMIFS('All Digital'!$E:$E,'All Digital'!B:B,A1598,'All Digital'!C:C,B1598,'All Digital'!D:D,C1598)-D1598</f>
        <v>0</v>
      </c>
      <c r="F1598" s="5">
        <v>18257.8</v>
      </c>
    </row>
    <row r="1599" spans="1:6" x14ac:dyDescent="0.25">
      <c r="A1599" t="s">
        <v>31</v>
      </c>
      <c r="B1599">
        <v>2019</v>
      </c>
      <c r="C1599">
        <v>10</v>
      </c>
      <c r="D1599" s="5">
        <f>SUMIFS('Video Digital'!$E:$E,'Video Digital'!B:B,A1599,'Video Digital'!C:C,B1599,'Video Digital'!D:D,C1599)</f>
        <v>0</v>
      </c>
      <c r="E1599" s="5">
        <f>SUMIFS('All Digital'!$E:$E,'All Digital'!B:B,A1599,'All Digital'!C:C,B1599,'All Digital'!D:D,C1599)-D1599</f>
        <v>0</v>
      </c>
      <c r="F1599" s="5">
        <v>15997.630000000001</v>
      </c>
    </row>
    <row r="1600" spans="1:6" x14ac:dyDescent="0.25">
      <c r="A1600" t="s">
        <v>31</v>
      </c>
      <c r="B1600">
        <v>2019</v>
      </c>
      <c r="C1600">
        <v>11</v>
      </c>
      <c r="D1600" s="5">
        <f>SUMIFS('Video Digital'!$E:$E,'Video Digital'!B:B,A1600,'Video Digital'!C:C,B1600,'Video Digital'!D:D,C1600)</f>
        <v>0</v>
      </c>
      <c r="E1600" s="5">
        <f>SUMIFS('All Digital'!$E:$E,'All Digital'!B:B,A1600,'All Digital'!C:C,B1600,'All Digital'!D:D,C1600)-D1600</f>
        <v>0</v>
      </c>
      <c r="F1600" s="5">
        <v>20505.8</v>
      </c>
    </row>
    <row r="1601" spans="1:9" x14ac:dyDescent="0.25">
      <c r="A1601" t="s">
        <v>31</v>
      </c>
      <c r="B1601">
        <v>2019</v>
      </c>
      <c r="C1601">
        <v>12</v>
      </c>
      <c r="D1601" s="5">
        <f>SUMIFS('Video Digital'!$E:$E,'Video Digital'!B:B,A1601,'Video Digital'!C:C,B1601,'Video Digital'!D:D,C1601)</f>
        <v>0</v>
      </c>
      <c r="E1601" s="5">
        <f>SUMIFS('All Digital'!$E:$E,'All Digital'!B:B,A1601,'All Digital'!C:C,B1601,'All Digital'!D:D,C1601)-D1601</f>
        <v>0</v>
      </c>
      <c r="F1601" s="5">
        <v>21229.03</v>
      </c>
    </row>
    <row r="1602" spans="1:9" x14ac:dyDescent="0.25">
      <c r="A1602" t="s">
        <v>31</v>
      </c>
      <c r="B1602">
        <v>2019</v>
      </c>
      <c r="C1602">
        <v>13</v>
      </c>
      <c r="D1602" s="5">
        <f>SUMIFS('Video Digital'!$E:$E,'Video Digital'!B:B,A1602,'Video Digital'!C:C,B1602,'Video Digital'!D:D,C1602)</f>
        <v>0</v>
      </c>
      <c r="E1602" s="5">
        <f>SUMIFS('All Digital'!$E:$E,'All Digital'!B:B,A1602,'All Digital'!C:C,B1602,'All Digital'!D:D,C1602)-D1602</f>
        <v>0</v>
      </c>
      <c r="F1602" s="5">
        <v>20353.300000000003</v>
      </c>
    </row>
    <row r="1603" spans="1:9" x14ac:dyDescent="0.25">
      <c r="A1603" t="s">
        <v>31</v>
      </c>
      <c r="B1603">
        <v>2019</v>
      </c>
      <c r="C1603">
        <v>14</v>
      </c>
      <c r="D1603" s="5">
        <f>SUMIFS('Video Digital'!$E:$E,'Video Digital'!B:B,A1603,'Video Digital'!C:C,B1603,'Video Digital'!D:D,C1603)</f>
        <v>0</v>
      </c>
      <c r="E1603" s="5">
        <f>SUMIFS('All Digital'!$E:$E,'All Digital'!B:B,A1603,'All Digital'!C:C,B1603,'All Digital'!D:D,C1603)-D1603</f>
        <v>0</v>
      </c>
      <c r="F1603" s="5">
        <v>19387.169999999998</v>
      </c>
    </row>
    <row r="1604" spans="1:9" x14ac:dyDescent="0.25">
      <c r="A1604" t="s">
        <v>31</v>
      </c>
      <c r="B1604">
        <v>2019</v>
      </c>
      <c r="C1604">
        <v>15</v>
      </c>
      <c r="D1604" s="5">
        <f>SUMIFS('Video Digital'!$E:$E,'Video Digital'!B:B,A1604,'Video Digital'!C:C,B1604,'Video Digital'!D:D,C1604)</f>
        <v>0</v>
      </c>
      <c r="E1604" s="5">
        <f>SUMIFS('All Digital'!$E:$E,'All Digital'!B:B,A1604,'All Digital'!C:C,B1604,'All Digital'!D:D,C1604)-D1604</f>
        <v>0</v>
      </c>
      <c r="F1604" s="5">
        <v>20735.510000000002</v>
      </c>
    </row>
    <row r="1605" spans="1:9" x14ac:dyDescent="0.25">
      <c r="A1605" t="s">
        <v>31</v>
      </c>
      <c r="B1605">
        <v>2019</v>
      </c>
      <c r="C1605">
        <v>16</v>
      </c>
      <c r="D1605" s="5">
        <f>SUMIFS('Video Digital'!$E:$E,'Video Digital'!B:B,A1605,'Video Digital'!C:C,B1605,'Video Digital'!D:D,C1605)</f>
        <v>0</v>
      </c>
      <c r="E1605" s="5">
        <f>SUMIFS('All Digital'!$E:$E,'All Digital'!B:B,A1605,'All Digital'!C:C,B1605,'All Digital'!D:D,C1605)-D1605</f>
        <v>0</v>
      </c>
      <c r="F1605" s="5">
        <v>19438.36</v>
      </c>
    </row>
    <row r="1606" spans="1:9" x14ac:dyDescent="0.25">
      <c r="A1606" t="s">
        <v>31</v>
      </c>
      <c r="B1606">
        <v>2019</v>
      </c>
      <c r="C1606">
        <v>17</v>
      </c>
      <c r="D1606" s="5">
        <f>SUMIFS('Video Digital'!$E:$E,'Video Digital'!B:B,A1606,'Video Digital'!C:C,B1606,'Video Digital'!D:D,C1606)</f>
        <v>0</v>
      </c>
      <c r="E1606" s="5">
        <f>SUMIFS('All Digital'!$E:$E,'All Digital'!B:B,A1606,'All Digital'!C:C,B1606,'All Digital'!D:D,C1606)-D1606</f>
        <v>0</v>
      </c>
      <c r="F1606" s="5">
        <v>19335.29</v>
      </c>
      <c r="G1606" s="55">
        <v>179.22999999999996</v>
      </c>
      <c r="H1606" s="55">
        <v>179.21999999999997</v>
      </c>
      <c r="I1606" s="55">
        <v>179.22999999999996</v>
      </c>
    </row>
    <row r="1607" spans="1:9" x14ac:dyDescent="0.25">
      <c r="A1607" t="s">
        <v>48</v>
      </c>
      <c r="B1607">
        <v>2017</v>
      </c>
      <c r="C1607">
        <v>45</v>
      </c>
      <c r="D1607" s="5">
        <f>SUMIFS('Video Digital'!$E:$E,'Video Digital'!B:B,A1607,'Video Digital'!C:C,B1607,'Video Digital'!D:D,C1607)</f>
        <v>0</v>
      </c>
      <c r="E1607" s="5">
        <f>SUMIFS('All Digital'!$E:$E,'All Digital'!B:B,A1607,'All Digital'!C:C,B1607,'All Digital'!D:D,C1607)-D1607</f>
        <v>0</v>
      </c>
      <c r="F1607" s="5">
        <v>2.1</v>
      </c>
    </row>
    <row r="1608" spans="1:9" x14ac:dyDescent="0.25">
      <c r="A1608" t="s">
        <v>48</v>
      </c>
      <c r="B1608">
        <v>2017</v>
      </c>
      <c r="C1608">
        <v>47</v>
      </c>
      <c r="D1608" s="5">
        <f>SUMIFS('Video Digital'!$E:$E,'Video Digital'!B:B,A1608,'Video Digital'!C:C,B1608,'Video Digital'!D:D,C1608)</f>
        <v>0</v>
      </c>
      <c r="E1608" s="5">
        <f>SUMIFS('All Digital'!$E:$E,'All Digital'!B:B,A1608,'All Digital'!C:C,B1608,'All Digital'!D:D,C1608)-D1608</f>
        <v>0</v>
      </c>
      <c r="F1608" s="5">
        <v>1.84</v>
      </c>
    </row>
    <row r="1609" spans="1:9" x14ac:dyDescent="0.25">
      <c r="A1609" t="s">
        <v>48</v>
      </c>
      <c r="B1609">
        <v>2017</v>
      </c>
      <c r="C1609">
        <v>48</v>
      </c>
      <c r="D1609" s="5">
        <f>SUMIFS('Video Digital'!$E:$E,'Video Digital'!B:B,A1609,'Video Digital'!C:C,B1609,'Video Digital'!D:D,C1609)</f>
        <v>0</v>
      </c>
      <c r="E1609" s="5">
        <f>SUMIFS('All Digital'!$E:$E,'All Digital'!B:B,A1609,'All Digital'!C:C,B1609,'All Digital'!D:D,C1609)-D1609</f>
        <v>0</v>
      </c>
      <c r="F1609" s="5">
        <v>1.97</v>
      </c>
    </row>
    <row r="1610" spans="1:9" x14ac:dyDescent="0.25">
      <c r="A1610" t="s">
        <v>48</v>
      </c>
      <c r="B1610">
        <v>2017</v>
      </c>
      <c r="C1610">
        <v>50</v>
      </c>
      <c r="D1610" s="5">
        <f>SUMIFS('Video Digital'!$E:$E,'Video Digital'!B:B,A1610,'Video Digital'!C:C,B1610,'Video Digital'!D:D,C1610)</f>
        <v>0</v>
      </c>
      <c r="E1610" s="5">
        <f>SUMIFS('All Digital'!$E:$E,'All Digital'!B:B,A1610,'All Digital'!C:C,B1610,'All Digital'!D:D,C1610)-D1610</f>
        <v>0</v>
      </c>
      <c r="F1610" s="5">
        <v>15.84</v>
      </c>
    </row>
    <row r="1611" spans="1:9" x14ac:dyDescent="0.25">
      <c r="A1611" t="s">
        <v>48</v>
      </c>
      <c r="B1611">
        <v>2017</v>
      </c>
      <c r="C1611">
        <v>51</v>
      </c>
      <c r="D1611" s="5">
        <f>SUMIFS('Video Digital'!$E:$E,'Video Digital'!B:B,A1611,'Video Digital'!C:C,B1611,'Video Digital'!D:D,C1611)</f>
        <v>0</v>
      </c>
      <c r="E1611" s="5">
        <f>SUMIFS('All Digital'!$E:$E,'All Digital'!B:B,A1611,'All Digital'!C:C,B1611,'All Digital'!D:D,C1611)-D1611</f>
        <v>0</v>
      </c>
      <c r="F1611" s="5">
        <v>14.9</v>
      </c>
    </row>
    <row r="1612" spans="1:9" x14ac:dyDescent="0.25">
      <c r="A1612" t="s">
        <v>48</v>
      </c>
      <c r="B1612">
        <v>2017</v>
      </c>
      <c r="C1612">
        <v>52</v>
      </c>
      <c r="D1612" s="5">
        <f>SUMIFS('Video Digital'!$E:$E,'Video Digital'!B:B,A1612,'Video Digital'!C:C,B1612,'Video Digital'!D:D,C1612)</f>
        <v>0</v>
      </c>
      <c r="E1612" s="5">
        <f>SUMIFS('All Digital'!$E:$E,'All Digital'!B:B,A1612,'All Digital'!C:C,B1612,'All Digital'!D:D,C1612)-D1612</f>
        <v>0</v>
      </c>
      <c r="F1612" s="5">
        <v>36.51</v>
      </c>
    </row>
    <row r="1613" spans="1:9" x14ac:dyDescent="0.25">
      <c r="A1613" t="s">
        <v>48</v>
      </c>
      <c r="B1613">
        <v>2018</v>
      </c>
      <c r="C1613">
        <v>1</v>
      </c>
      <c r="D1613" s="5">
        <f>SUMIFS('Video Digital'!$E:$E,'Video Digital'!B:B,A1613,'Video Digital'!C:C,B1613,'Video Digital'!D:D,C1613)</f>
        <v>0</v>
      </c>
      <c r="E1613" s="5">
        <f>SUMIFS('All Digital'!$E:$E,'All Digital'!B:B,A1613,'All Digital'!C:C,B1613,'All Digital'!D:D,C1613)-D1613</f>
        <v>0</v>
      </c>
      <c r="F1613" s="5">
        <v>6.41</v>
      </c>
    </row>
    <row r="1614" spans="1:9" x14ac:dyDescent="0.25">
      <c r="A1614" t="s">
        <v>48</v>
      </c>
      <c r="B1614">
        <v>2018</v>
      </c>
      <c r="C1614">
        <v>2</v>
      </c>
      <c r="D1614" s="5">
        <f>SUMIFS('Video Digital'!$E:$E,'Video Digital'!B:B,A1614,'Video Digital'!C:C,B1614,'Video Digital'!D:D,C1614)</f>
        <v>0</v>
      </c>
      <c r="E1614" s="5">
        <f>SUMIFS('All Digital'!$E:$E,'All Digital'!B:B,A1614,'All Digital'!C:C,B1614,'All Digital'!D:D,C1614)-D1614</f>
        <v>0</v>
      </c>
      <c r="F1614" s="5">
        <v>73.09</v>
      </c>
    </row>
    <row r="1615" spans="1:9" x14ac:dyDescent="0.25">
      <c r="A1615" t="s">
        <v>48</v>
      </c>
      <c r="B1615">
        <v>2018</v>
      </c>
      <c r="C1615">
        <v>3</v>
      </c>
      <c r="D1615" s="5">
        <f>SUMIFS('Video Digital'!$E:$E,'Video Digital'!B:B,A1615,'Video Digital'!C:C,B1615,'Video Digital'!D:D,C1615)</f>
        <v>0</v>
      </c>
      <c r="E1615" s="5">
        <f>SUMIFS('All Digital'!$E:$E,'All Digital'!B:B,A1615,'All Digital'!C:C,B1615,'All Digital'!D:D,C1615)-D1615</f>
        <v>0</v>
      </c>
      <c r="F1615" s="5">
        <v>53.33</v>
      </c>
    </row>
    <row r="1616" spans="1:9" x14ac:dyDescent="0.25">
      <c r="A1616" t="s">
        <v>48</v>
      </c>
      <c r="B1616">
        <v>2018</v>
      </c>
      <c r="C1616">
        <v>4</v>
      </c>
      <c r="D1616" s="5">
        <f>SUMIFS('Video Digital'!$E:$E,'Video Digital'!B:B,A1616,'Video Digital'!C:C,B1616,'Video Digital'!D:D,C1616)</f>
        <v>0</v>
      </c>
      <c r="E1616" s="5">
        <f>SUMIFS('All Digital'!$E:$E,'All Digital'!B:B,A1616,'All Digital'!C:C,B1616,'All Digital'!D:D,C1616)-D1616</f>
        <v>0</v>
      </c>
      <c r="F1616" s="5">
        <v>55.21</v>
      </c>
    </row>
    <row r="1617" spans="1:9" x14ac:dyDescent="0.25">
      <c r="A1617" t="s">
        <v>48</v>
      </c>
      <c r="B1617">
        <v>2018</v>
      </c>
      <c r="C1617">
        <v>5</v>
      </c>
      <c r="D1617" s="5">
        <f>SUMIFS('Video Digital'!$E:$E,'Video Digital'!B:B,A1617,'Video Digital'!C:C,B1617,'Video Digital'!D:D,C1617)</f>
        <v>0</v>
      </c>
      <c r="E1617" s="5">
        <f>SUMIFS('All Digital'!$E:$E,'All Digital'!B:B,A1617,'All Digital'!C:C,B1617,'All Digital'!D:D,C1617)-D1617</f>
        <v>0</v>
      </c>
      <c r="F1617" s="5">
        <v>75.650000000000006</v>
      </c>
    </row>
    <row r="1618" spans="1:9" x14ac:dyDescent="0.25">
      <c r="A1618" t="s">
        <v>48</v>
      </c>
      <c r="B1618">
        <v>2018</v>
      </c>
      <c r="C1618">
        <v>6</v>
      </c>
      <c r="D1618" s="5">
        <f>SUMIFS('Video Digital'!$E:$E,'Video Digital'!B:B,A1618,'Video Digital'!C:C,B1618,'Video Digital'!D:D,C1618)</f>
        <v>0</v>
      </c>
      <c r="E1618" s="5">
        <f>SUMIFS('All Digital'!$E:$E,'All Digital'!B:B,A1618,'All Digital'!C:C,B1618,'All Digital'!D:D,C1618)-D1618</f>
        <v>0</v>
      </c>
      <c r="F1618" s="5">
        <v>65.790000000000006</v>
      </c>
    </row>
    <row r="1619" spans="1:9" x14ac:dyDescent="0.25">
      <c r="A1619" t="s">
        <v>48</v>
      </c>
      <c r="B1619">
        <v>2018</v>
      </c>
      <c r="C1619">
        <v>7</v>
      </c>
      <c r="D1619" s="5">
        <f>SUMIFS('Video Digital'!$E:$E,'Video Digital'!B:B,A1619,'Video Digital'!C:C,B1619,'Video Digital'!D:D,C1619)</f>
        <v>0</v>
      </c>
      <c r="E1619" s="5">
        <f>SUMIFS('All Digital'!$E:$E,'All Digital'!B:B,A1619,'All Digital'!C:C,B1619,'All Digital'!D:D,C1619)-D1619</f>
        <v>0</v>
      </c>
      <c r="F1619" s="5">
        <v>270.19</v>
      </c>
    </row>
    <row r="1620" spans="1:9" x14ac:dyDescent="0.25">
      <c r="A1620" t="s">
        <v>48</v>
      </c>
      <c r="B1620">
        <v>2018</v>
      </c>
      <c r="C1620">
        <v>8</v>
      </c>
      <c r="D1620" s="5">
        <f>SUMIFS('Video Digital'!$E:$E,'Video Digital'!B:B,A1620,'Video Digital'!C:C,B1620,'Video Digital'!D:D,C1620)</f>
        <v>0</v>
      </c>
      <c r="E1620" s="5">
        <f>SUMIFS('All Digital'!$E:$E,'All Digital'!B:B,A1620,'All Digital'!C:C,B1620,'All Digital'!D:D,C1620)-D1620</f>
        <v>0</v>
      </c>
      <c r="F1620" s="5">
        <v>570.4</v>
      </c>
      <c r="G1620" s="56">
        <v>135.41999999999999</v>
      </c>
      <c r="H1620" s="56">
        <v>135.32999999999998</v>
      </c>
      <c r="I1620" s="56">
        <v>135.41999999999999</v>
      </c>
    </row>
    <row r="1621" spans="1:9" x14ac:dyDescent="0.25">
      <c r="A1621" t="s">
        <v>48</v>
      </c>
      <c r="B1621">
        <v>2018</v>
      </c>
      <c r="C1621">
        <v>9</v>
      </c>
      <c r="D1621" s="5">
        <f>SUMIFS('Video Digital'!$E:$E,'Video Digital'!B:B,A1621,'Video Digital'!C:C,B1621,'Video Digital'!D:D,C1621)</f>
        <v>0</v>
      </c>
      <c r="E1621" s="5">
        <f>SUMIFS('All Digital'!$E:$E,'All Digital'!B:B,A1621,'All Digital'!C:C,B1621,'All Digital'!D:D,C1621)-D1621</f>
        <v>0</v>
      </c>
      <c r="F1621" s="5">
        <v>225.97</v>
      </c>
      <c r="G1621" s="56">
        <v>164.56000000000003</v>
      </c>
      <c r="H1621" s="56">
        <v>164.37000000000003</v>
      </c>
      <c r="I1621" s="56">
        <v>164.56000000000003</v>
      </c>
    </row>
    <row r="1622" spans="1:9" x14ac:dyDescent="0.25">
      <c r="A1622" t="s">
        <v>48</v>
      </c>
      <c r="B1622">
        <v>2018</v>
      </c>
      <c r="C1622">
        <v>10</v>
      </c>
      <c r="D1622" s="5">
        <f>SUMIFS('Video Digital'!$E:$E,'Video Digital'!B:B,A1622,'Video Digital'!C:C,B1622,'Video Digital'!D:D,C1622)</f>
        <v>0</v>
      </c>
      <c r="E1622" s="5">
        <f>SUMIFS('All Digital'!$E:$E,'All Digital'!B:B,A1622,'All Digital'!C:C,B1622,'All Digital'!D:D,C1622)-D1622</f>
        <v>0</v>
      </c>
      <c r="F1622" s="5">
        <v>389.26</v>
      </c>
      <c r="G1622" s="56">
        <v>151.87</v>
      </c>
      <c r="H1622" s="56">
        <v>151.75</v>
      </c>
      <c r="I1622" s="56">
        <v>151.87</v>
      </c>
    </row>
    <row r="1623" spans="1:9" x14ac:dyDescent="0.25">
      <c r="A1623" t="s">
        <v>48</v>
      </c>
      <c r="B1623">
        <v>2018</v>
      </c>
      <c r="C1623">
        <v>11</v>
      </c>
      <c r="D1623" s="5">
        <f>SUMIFS('Video Digital'!$E:$E,'Video Digital'!B:B,A1623,'Video Digital'!C:C,B1623,'Video Digital'!D:D,C1623)</f>
        <v>0</v>
      </c>
      <c r="E1623" s="5">
        <f>SUMIFS('All Digital'!$E:$E,'All Digital'!B:B,A1623,'All Digital'!C:C,B1623,'All Digital'!D:D,C1623)-D1623</f>
        <v>0</v>
      </c>
      <c r="F1623" s="5">
        <v>694.72</v>
      </c>
      <c r="G1623" s="56">
        <v>156.13999999999999</v>
      </c>
      <c r="H1623" s="56">
        <v>156.01999999999998</v>
      </c>
      <c r="I1623" s="56">
        <v>156.13999999999999</v>
      </c>
    </row>
    <row r="1624" spans="1:9" x14ac:dyDescent="0.25">
      <c r="A1624" t="s">
        <v>48</v>
      </c>
      <c r="B1624">
        <v>2018</v>
      </c>
      <c r="C1624">
        <v>12</v>
      </c>
      <c r="D1624" s="5">
        <f>SUMIFS('Video Digital'!$E:$E,'Video Digital'!B:B,A1624,'Video Digital'!C:C,B1624,'Video Digital'!D:D,C1624)</f>
        <v>0</v>
      </c>
      <c r="E1624" s="5">
        <f>SUMIFS('All Digital'!$E:$E,'All Digital'!B:B,A1624,'All Digital'!C:C,B1624,'All Digital'!D:D,C1624)-D1624</f>
        <v>0</v>
      </c>
      <c r="F1624" s="5">
        <v>568.30000000000007</v>
      </c>
      <c r="G1624" s="56">
        <v>162.74</v>
      </c>
      <c r="H1624" s="56">
        <v>162.64000000000001</v>
      </c>
      <c r="I1624" s="56">
        <v>162.74</v>
      </c>
    </row>
    <row r="1625" spans="1:9" x14ac:dyDescent="0.25">
      <c r="A1625" t="s">
        <v>48</v>
      </c>
      <c r="B1625">
        <v>2018</v>
      </c>
      <c r="C1625">
        <v>13</v>
      </c>
      <c r="D1625" s="5">
        <f>SUMIFS('Video Digital'!$E:$E,'Video Digital'!B:B,A1625,'Video Digital'!C:C,B1625,'Video Digital'!D:D,C1625)</f>
        <v>0</v>
      </c>
      <c r="E1625" s="5">
        <f>SUMIFS('All Digital'!$E:$E,'All Digital'!B:B,A1625,'All Digital'!C:C,B1625,'All Digital'!D:D,C1625)-D1625</f>
        <v>0</v>
      </c>
      <c r="F1625" s="5">
        <v>730.32</v>
      </c>
      <c r="G1625" s="56">
        <v>154.75</v>
      </c>
      <c r="H1625" s="56">
        <v>154.73999999999998</v>
      </c>
      <c r="I1625" s="56">
        <v>154.75</v>
      </c>
    </row>
    <row r="1626" spans="1:9" x14ac:dyDescent="0.25">
      <c r="A1626" t="s">
        <v>48</v>
      </c>
      <c r="B1626">
        <v>2018</v>
      </c>
      <c r="C1626">
        <v>14</v>
      </c>
      <c r="D1626" s="5">
        <f>SUMIFS('Video Digital'!$E:$E,'Video Digital'!B:B,A1626,'Video Digital'!C:C,B1626,'Video Digital'!D:D,C1626)</f>
        <v>0</v>
      </c>
      <c r="E1626" s="5">
        <f>SUMIFS('All Digital'!$E:$E,'All Digital'!B:B,A1626,'All Digital'!C:C,B1626,'All Digital'!D:D,C1626)-D1626</f>
        <v>0</v>
      </c>
      <c r="F1626" s="5">
        <v>415.34000000000003</v>
      </c>
    </row>
    <row r="1627" spans="1:9" x14ac:dyDescent="0.25">
      <c r="A1627" t="s">
        <v>48</v>
      </c>
      <c r="B1627">
        <v>2018</v>
      </c>
      <c r="C1627">
        <v>15</v>
      </c>
      <c r="D1627" s="5">
        <f>SUMIFS('Video Digital'!$E:$E,'Video Digital'!B:B,A1627,'Video Digital'!C:C,B1627,'Video Digital'!D:D,C1627)</f>
        <v>0</v>
      </c>
      <c r="E1627" s="5">
        <f>SUMIFS('All Digital'!$E:$E,'All Digital'!B:B,A1627,'All Digital'!C:C,B1627,'All Digital'!D:D,C1627)-D1627</f>
        <v>0</v>
      </c>
      <c r="F1627" s="5">
        <v>291.54000000000002</v>
      </c>
    </row>
    <row r="1628" spans="1:9" x14ac:dyDescent="0.25">
      <c r="A1628" t="s">
        <v>48</v>
      </c>
      <c r="B1628">
        <v>2018</v>
      </c>
      <c r="C1628">
        <v>16</v>
      </c>
      <c r="D1628" s="5">
        <f>SUMIFS('Video Digital'!$E:$E,'Video Digital'!B:B,A1628,'Video Digital'!C:C,B1628,'Video Digital'!D:D,C1628)</f>
        <v>0</v>
      </c>
      <c r="E1628" s="5">
        <f>SUMIFS('All Digital'!$E:$E,'All Digital'!B:B,A1628,'All Digital'!C:C,B1628,'All Digital'!D:D,C1628)-D1628</f>
        <v>0</v>
      </c>
      <c r="F1628" s="5">
        <v>384.34000000000003</v>
      </c>
    </row>
    <row r="1629" spans="1:9" x14ac:dyDescent="0.25">
      <c r="A1629" t="s">
        <v>48</v>
      </c>
      <c r="B1629">
        <v>2018</v>
      </c>
      <c r="C1629">
        <v>17</v>
      </c>
      <c r="D1629" s="5">
        <f>SUMIFS('Video Digital'!$E:$E,'Video Digital'!B:B,A1629,'Video Digital'!C:C,B1629,'Video Digital'!D:D,C1629)</f>
        <v>0</v>
      </c>
      <c r="E1629" s="5">
        <f>SUMIFS('All Digital'!$E:$E,'All Digital'!B:B,A1629,'All Digital'!C:C,B1629,'All Digital'!D:D,C1629)-D1629</f>
        <v>0</v>
      </c>
      <c r="F1629" s="5">
        <v>271.41000000000003</v>
      </c>
    </row>
    <row r="1630" spans="1:9" x14ac:dyDescent="0.25">
      <c r="A1630" t="s">
        <v>48</v>
      </c>
      <c r="B1630">
        <v>2018</v>
      </c>
      <c r="C1630">
        <v>18</v>
      </c>
      <c r="D1630" s="5">
        <f>SUMIFS('Video Digital'!$E:$E,'Video Digital'!B:B,A1630,'Video Digital'!C:C,B1630,'Video Digital'!D:D,C1630)</f>
        <v>0</v>
      </c>
      <c r="E1630" s="5">
        <f>SUMIFS('All Digital'!$E:$E,'All Digital'!B:B,A1630,'All Digital'!C:C,B1630,'All Digital'!D:D,C1630)-D1630</f>
        <v>0</v>
      </c>
      <c r="F1630" s="5">
        <v>219.24</v>
      </c>
    </row>
    <row r="1631" spans="1:9" x14ac:dyDescent="0.25">
      <c r="A1631" t="s">
        <v>48</v>
      </c>
      <c r="B1631">
        <v>2018</v>
      </c>
      <c r="C1631">
        <v>19</v>
      </c>
      <c r="D1631" s="5">
        <f>SUMIFS('Video Digital'!$E:$E,'Video Digital'!B:B,A1631,'Video Digital'!C:C,B1631,'Video Digital'!D:D,C1631)</f>
        <v>0</v>
      </c>
      <c r="E1631" s="5">
        <f>SUMIFS('All Digital'!$E:$E,'All Digital'!B:B,A1631,'All Digital'!C:C,B1631,'All Digital'!D:D,C1631)-D1631</f>
        <v>0</v>
      </c>
      <c r="F1631" s="5">
        <v>225.09</v>
      </c>
    </row>
    <row r="1632" spans="1:9" x14ac:dyDescent="0.25">
      <c r="A1632" t="s">
        <v>48</v>
      </c>
      <c r="B1632">
        <v>2018</v>
      </c>
      <c r="C1632">
        <v>20</v>
      </c>
      <c r="D1632" s="5">
        <f>SUMIFS('Video Digital'!$E:$E,'Video Digital'!B:B,A1632,'Video Digital'!C:C,B1632,'Video Digital'!D:D,C1632)</f>
        <v>0</v>
      </c>
      <c r="E1632" s="5">
        <f>SUMIFS('All Digital'!$E:$E,'All Digital'!B:B,A1632,'All Digital'!C:C,B1632,'All Digital'!D:D,C1632)-D1632</f>
        <v>0</v>
      </c>
      <c r="F1632" s="5">
        <v>319.23</v>
      </c>
    </row>
    <row r="1633" spans="1:6" x14ac:dyDescent="0.25">
      <c r="A1633" t="s">
        <v>48</v>
      </c>
      <c r="B1633">
        <v>2018</v>
      </c>
      <c r="C1633">
        <v>21</v>
      </c>
      <c r="D1633" s="5">
        <f>SUMIFS('Video Digital'!$E:$E,'Video Digital'!B:B,A1633,'Video Digital'!C:C,B1633,'Video Digital'!D:D,C1633)</f>
        <v>0</v>
      </c>
      <c r="E1633" s="5">
        <f>SUMIFS('All Digital'!$E:$E,'All Digital'!B:B,A1633,'All Digital'!C:C,B1633,'All Digital'!D:D,C1633)-D1633</f>
        <v>0</v>
      </c>
      <c r="F1633" s="5">
        <v>273.40000000000003</v>
      </c>
    </row>
    <row r="1634" spans="1:6" x14ac:dyDescent="0.25">
      <c r="A1634" t="s">
        <v>48</v>
      </c>
      <c r="B1634">
        <v>2018</v>
      </c>
      <c r="C1634">
        <v>22</v>
      </c>
      <c r="D1634" s="5">
        <f>SUMIFS('Video Digital'!$E:$E,'Video Digital'!B:B,A1634,'Video Digital'!C:C,B1634,'Video Digital'!D:D,C1634)</f>
        <v>0</v>
      </c>
      <c r="E1634" s="5">
        <f>SUMIFS('All Digital'!$E:$E,'All Digital'!B:B,A1634,'All Digital'!C:C,B1634,'All Digital'!D:D,C1634)-D1634</f>
        <v>0</v>
      </c>
      <c r="F1634" s="5">
        <v>213.24</v>
      </c>
    </row>
    <row r="1635" spans="1:6" x14ac:dyDescent="0.25">
      <c r="A1635" t="s">
        <v>48</v>
      </c>
      <c r="B1635">
        <v>2018</v>
      </c>
      <c r="C1635">
        <v>23</v>
      </c>
      <c r="D1635" s="5">
        <f>SUMIFS('Video Digital'!$E:$E,'Video Digital'!B:B,A1635,'Video Digital'!C:C,B1635,'Video Digital'!D:D,C1635)</f>
        <v>0</v>
      </c>
      <c r="E1635" s="5">
        <f>SUMIFS('All Digital'!$E:$E,'All Digital'!B:B,A1635,'All Digital'!C:C,B1635,'All Digital'!D:D,C1635)-D1635</f>
        <v>0</v>
      </c>
      <c r="F1635" s="5">
        <v>294.37</v>
      </c>
    </row>
    <row r="1636" spans="1:6" x14ac:dyDescent="0.25">
      <c r="A1636" t="s">
        <v>48</v>
      </c>
      <c r="B1636">
        <v>2018</v>
      </c>
      <c r="C1636">
        <v>24</v>
      </c>
      <c r="D1636" s="5">
        <f>SUMIFS('Video Digital'!$E:$E,'Video Digital'!B:B,A1636,'Video Digital'!C:C,B1636,'Video Digital'!D:D,C1636)</f>
        <v>0</v>
      </c>
      <c r="E1636" s="5">
        <f>SUMIFS('All Digital'!$E:$E,'All Digital'!B:B,A1636,'All Digital'!C:C,B1636,'All Digital'!D:D,C1636)-D1636</f>
        <v>0</v>
      </c>
      <c r="F1636" s="5">
        <v>253.89000000000001</v>
      </c>
    </row>
    <row r="1637" spans="1:6" x14ac:dyDescent="0.25">
      <c r="A1637" t="s">
        <v>48</v>
      </c>
      <c r="B1637">
        <v>2018</v>
      </c>
      <c r="C1637">
        <v>25</v>
      </c>
      <c r="D1637" s="5">
        <f>SUMIFS('Video Digital'!$E:$E,'Video Digital'!B:B,A1637,'Video Digital'!C:C,B1637,'Video Digital'!D:D,C1637)</f>
        <v>0</v>
      </c>
      <c r="E1637" s="5">
        <f>SUMIFS('All Digital'!$E:$E,'All Digital'!B:B,A1637,'All Digital'!C:C,B1637,'All Digital'!D:D,C1637)-D1637</f>
        <v>0</v>
      </c>
      <c r="F1637" s="5">
        <v>315.68</v>
      </c>
    </row>
    <row r="1638" spans="1:6" x14ac:dyDescent="0.25">
      <c r="A1638" t="s">
        <v>48</v>
      </c>
      <c r="B1638">
        <v>2018</v>
      </c>
      <c r="C1638">
        <v>26</v>
      </c>
      <c r="D1638" s="5">
        <f>SUMIFS('Video Digital'!$E:$E,'Video Digital'!B:B,A1638,'Video Digital'!C:C,B1638,'Video Digital'!D:D,C1638)</f>
        <v>0</v>
      </c>
      <c r="E1638" s="5">
        <f>SUMIFS('All Digital'!$E:$E,'All Digital'!B:B,A1638,'All Digital'!C:C,B1638,'All Digital'!D:D,C1638)-D1638</f>
        <v>0</v>
      </c>
      <c r="F1638" s="5">
        <v>252.77</v>
      </c>
    </row>
    <row r="1639" spans="1:6" x14ac:dyDescent="0.25">
      <c r="A1639" t="s">
        <v>48</v>
      </c>
      <c r="B1639">
        <v>2018</v>
      </c>
      <c r="C1639">
        <v>27</v>
      </c>
      <c r="D1639" s="5">
        <f>SUMIFS('Video Digital'!$E:$E,'Video Digital'!B:B,A1639,'Video Digital'!C:C,B1639,'Video Digital'!D:D,C1639)</f>
        <v>0</v>
      </c>
      <c r="E1639" s="5">
        <f>SUMIFS('All Digital'!$E:$E,'All Digital'!B:B,A1639,'All Digital'!C:C,B1639,'All Digital'!D:D,C1639)-D1639</f>
        <v>0</v>
      </c>
      <c r="F1639" s="5">
        <v>347.99</v>
      </c>
    </row>
    <row r="1640" spans="1:6" x14ac:dyDescent="0.25">
      <c r="A1640" t="s">
        <v>48</v>
      </c>
      <c r="B1640">
        <v>2018</v>
      </c>
      <c r="C1640">
        <v>28</v>
      </c>
      <c r="D1640" s="5">
        <f>SUMIFS('Video Digital'!$E:$E,'Video Digital'!B:B,A1640,'Video Digital'!C:C,B1640,'Video Digital'!D:D,C1640)</f>
        <v>0</v>
      </c>
      <c r="E1640" s="5">
        <f>SUMIFS('All Digital'!$E:$E,'All Digital'!B:B,A1640,'All Digital'!C:C,B1640,'All Digital'!D:D,C1640)-D1640</f>
        <v>0</v>
      </c>
      <c r="F1640" s="5">
        <v>343.44</v>
      </c>
    </row>
    <row r="1641" spans="1:6" x14ac:dyDescent="0.25">
      <c r="A1641" t="s">
        <v>48</v>
      </c>
      <c r="B1641">
        <v>2018</v>
      </c>
      <c r="C1641">
        <v>29</v>
      </c>
      <c r="D1641" s="5">
        <f>SUMIFS('Video Digital'!$E:$E,'Video Digital'!B:B,A1641,'Video Digital'!C:C,B1641,'Video Digital'!D:D,C1641)</f>
        <v>0</v>
      </c>
      <c r="E1641" s="5">
        <f>SUMIFS('All Digital'!$E:$E,'All Digital'!B:B,A1641,'All Digital'!C:C,B1641,'All Digital'!D:D,C1641)-D1641</f>
        <v>0</v>
      </c>
      <c r="F1641" s="5">
        <v>348.46</v>
      </c>
    </row>
    <row r="1642" spans="1:6" x14ac:dyDescent="0.25">
      <c r="A1642" t="s">
        <v>48</v>
      </c>
      <c r="B1642">
        <v>2018</v>
      </c>
      <c r="C1642">
        <v>30</v>
      </c>
      <c r="D1642" s="5">
        <f>SUMIFS('Video Digital'!$E:$E,'Video Digital'!B:B,A1642,'Video Digital'!C:C,B1642,'Video Digital'!D:D,C1642)</f>
        <v>0</v>
      </c>
      <c r="E1642" s="5">
        <f>SUMIFS('All Digital'!$E:$E,'All Digital'!B:B,A1642,'All Digital'!C:C,B1642,'All Digital'!D:D,C1642)-D1642</f>
        <v>0</v>
      </c>
      <c r="F1642" s="5">
        <v>250.43</v>
      </c>
    </row>
    <row r="1643" spans="1:6" x14ac:dyDescent="0.25">
      <c r="A1643" t="s">
        <v>48</v>
      </c>
      <c r="B1643">
        <v>2018</v>
      </c>
      <c r="C1643">
        <v>31</v>
      </c>
      <c r="D1643" s="5">
        <f>SUMIFS('Video Digital'!$E:$E,'Video Digital'!B:B,A1643,'Video Digital'!C:C,B1643,'Video Digital'!D:D,C1643)</f>
        <v>0</v>
      </c>
      <c r="E1643" s="5">
        <f>SUMIFS('All Digital'!$E:$E,'All Digital'!B:B,A1643,'All Digital'!C:C,B1643,'All Digital'!D:D,C1643)-D1643</f>
        <v>0</v>
      </c>
      <c r="F1643" s="5">
        <v>337.90000000000003</v>
      </c>
    </row>
    <row r="1644" spans="1:6" x14ac:dyDescent="0.25">
      <c r="A1644" t="s">
        <v>48</v>
      </c>
      <c r="B1644">
        <v>2018</v>
      </c>
      <c r="C1644">
        <v>32</v>
      </c>
      <c r="D1644" s="5">
        <f>SUMIFS('Video Digital'!$E:$E,'Video Digital'!B:B,A1644,'Video Digital'!C:C,B1644,'Video Digital'!D:D,C1644)</f>
        <v>0</v>
      </c>
      <c r="E1644" s="5">
        <f>SUMIFS('All Digital'!$E:$E,'All Digital'!B:B,A1644,'All Digital'!C:C,B1644,'All Digital'!D:D,C1644)-D1644</f>
        <v>0</v>
      </c>
      <c r="F1644" s="5">
        <v>380.21</v>
      </c>
    </row>
    <row r="1645" spans="1:6" x14ac:dyDescent="0.25">
      <c r="A1645" t="s">
        <v>48</v>
      </c>
      <c r="B1645">
        <v>2018</v>
      </c>
      <c r="C1645">
        <v>33</v>
      </c>
      <c r="D1645" s="5">
        <f>SUMIFS('Video Digital'!$E:$E,'Video Digital'!B:B,A1645,'Video Digital'!C:C,B1645,'Video Digital'!D:D,C1645)</f>
        <v>0</v>
      </c>
      <c r="E1645" s="5">
        <f>SUMIFS('All Digital'!$E:$E,'All Digital'!B:B,A1645,'All Digital'!C:C,B1645,'All Digital'!D:D,C1645)-D1645</f>
        <v>0</v>
      </c>
      <c r="F1645" s="5">
        <v>361.55</v>
      </c>
    </row>
    <row r="1646" spans="1:6" x14ac:dyDescent="0.25">
      <c r="A1646" t="s">
        <v>48</v>
      </c>
      <c r="B1646">
        <v>2018</v>
      </c>
      <c r="C1646">
        <v>34</v>
      </c>
      <c r="D1646" s="5">
        <f>SUMIFS('Video Digital'!$E:$E,'Video Digital'!B:B,A1646,'Video Digital'!C:C,B1646,'Video Digital'!D:D,C1646)</f>
        <v>0</v>
      </c>
      <c r="E1646" s="5">
        <f>SUMIFS('All Digital'!$E:$E,'All Digital'!B:B,A1646,'All Digital'!C:C,B1646,'All Digital'!D:D,C1646)-D1646</f>
        <v>0</v>
      </c>
      <c r="F1646" s="5">
        <v>375.58</v>
      </c>
    </row>
    <row r="1647" spans="1:6" x14ac:dyDescent="0.25">
      <c r="A1647" t="s">
        <v>48</v>
      </c>
      <c r="B1647">
        <v>2018</v>
      </c>
      <c r="C1647">
        <v>35</v>
      </c>
      <c r="D1647" s="5">
        <f>SUMIFS('Video Digital'!$E:$E,'Video Digital'!B:B,A1647,'Video Digital'!C:C,B1647,'Video Digital'!D:D,C1647)</f>
        <v>0</v>
      </c>
      <c r="E1647" s="5">
        <f>SUMIFS('All Digital'!$E:$E,'All Digital'!B:B,A1647,'All Digital'!C:C,B1647,'All Digital'!D:D,C1647)-D1647</f>
        <v>0</v>
      </c>
      <c r="F1647" s="5">
        <v>350.88</v>
      </c>
    </row>
    <row r="1648" spans="1:6" x14ac:dyDescent="0.25">
      <c r="A1648" t="s">
        <v>48</v>
      </c>
      <c r="B1648">
        <v>2018</v>
      </c>
      <c r="C1648">
        <v>36</v>
      </c>
      <c r="D1648" s="5">
        <f>SUMIFS('Video Digital'!$E:$E,'Video Digital'!B:B,A1648,'Video Digital'!C:C,B1648,'Video Digital'!D:D,C1648)</f>
        <v>0</v>
      </c>
      <c r="E1648" s="5">
        <f>SUMIFS('All Digital'!$E:$E,'All Digital'!B:B,A1648,'All Digital'!C:C,B1648,'All Digital'!D:D,C1648)-D1648</f>
        <v>0</v>
      </c>
      <c r="F1648" s="5">
        <v>312.7</v>
      </c>
    </row>
    <row r="1649" spans="1:6" x14ac:dyDescent="0.25">
      <c r="A1649" t="s">
        <v>48</v>
      </c>
      <c r="B1649">
        <v>2018</v>
      </c>
      <c r="C1649">
        <v>37</v>
      </c>
      <c r="D1649" s="5">
        <f>SUMIFS('Video Digital'!$E:$E,'Video Digital'!B:B,A1649,'Video Digital'!C:C,B1649,'Video Digital'!D:D,C1649)</f>
        <v>0</v>
      </c>
      <c r="E1649" s="5">
        <f>SUMIFS('All Digital'!$E:$E,'All Digital'!B:B,A1649,'All Digital'!C:C,B1649,'All Digital'!D:D,C1649)-D1649</f>
        <v>0</v>
      </c>
      <c r="F1649" s="5">
        <v>386.32</v>
      </c>
    </row>
    <row r="1650" spans="1:6" x14ac:dyDescent="0.25">
      <c r="A1650" t="s">
        <v>48</v>
      </c>
      <c r="B1650">
        <v>2018</v>
      </c>
      <c r="C1650">
        <v>38</v>
      </c>
      <c r="D1650" s="5">
        <f>SUMIFS('Video Digital'!$E:$E,'Video Digital'!B:B,A1650,'Video Digital'!C:C,B1650,'Video Digital'!D:D,C1650)</f>
        <v>0</v>
      </c>
      <c r="E1650" s="5">
        <f>SUMIFS('All Digital'!$E:$E,'All Digital'!B:B,A1650,'All Digital'!C:C,B1650,'All Digital'!D:D,C1650)-D1650</f>
        <v>0</v>
      </c>
      <c r="F1650" s="5">
        <v>376.42</v>
      </c>
    </row>
    <row r="1651" spans="1:6" x14ac:dyDescent="0.25">
      <c r="A1651" t="s">
        <v>48</v>
      </c>
      <c r="B1651">
        <v>2018</v>
      </c>
      <c r="C1651">
        <v>39</v>
      </c>
      <c r="D1651" s="5">
        <f>SUMIFS('Video Digital'!$E:$E,'Video Digital'!B:B,A1651,'Video Digital'!C:C,B1651,'Video Digital'!D:D,C1651)</f>
        <v>0</v>
      </c>
      <c r="E1651" s="5">
        <f>SUMIFS('All Digital'!$E:$E,'All Digital'!B:B,A1651,'All Digital'!C:C,B1651,'All Digital'!D:D,C1651)-D1651</f>
        <v>0</v>
      </c>
      <c r="F1651" s="5">
        <v>429.91</v>
      </c>
    </row>
    <row r="1652" spans="1:6" x14ac:dyDescent="0.25">
      <c r="A1652" t="s">
        <v>48</v>
      </c>
      <c r="B1652">
        <v>2018</v>
      </c>
      <c r="C1652">
        <v>40</v>
      </c>
      <c r="D1652" s="5">
        <f>SUMIFS('Video Digital'!$E:$E,'Video Digital'!B:B,A1652,'Video Digital'!C:C,B1652,'Video Digital'!D:D,C1652)</f>
        <v>0</v>
      </c>
      <c r="E1652" s="5">
        <f>SUMIFS('All Digital'!$E:$E,'All Digital'!B:B,A1652,'All Digital'!C:C,B1652,'All Digital'!D:D,C1652)-D1652</f>
        <v>0</v>
      </c>
      <c r="F1652" s="5">
        <v>501.11</v>
      </c>
    </row>
    <row r="1653" spans="1:6" x14ac:dyDescent="0.25">
      <c r="A1653" t="s">
        <v>48</v>
      </c>
      <c r="B1653">
        <v>2018</v>
      </c>
      <c r="C1653">
        <v>41</v>
      </c>
      <c r="D1653" s="5">
        <f>SUMIFS('Video Digital'!$E:$E,'Video Digital'!B:B,A1653,'Video Digital'!C:C,B1653,'Video Digital'!D:D,C1653)</f>
        <v>0</v>
      </c>
      <c r="E1653" s="5">
        <f>SUMIFS('All Digital'!$E:$E,'All Digital'!B:B,A1653,'All Digital'!C:C,B1653,'All Digital'!D:D,C1653)-D1653</f>
        <v>0</v>
      </c>
      <c r="F1653" s="5">
        <v>483.91</v>
      </c>
    </row>
    <row r="1654" spans="1:6" x14ac:dyDescent="0.25">
      <c r="A1654" t="s">
        <v>48</v>
      </c>
      <c r="B1654">
        <v>2018</v>
      </c>
      <c r="C1654">
        <v>42</v>
      </c>
      <c r="D1654" s="5">
        <f>SUMIFS('Video Digital'!$E:$E,'Video Digital'!B:B,A1654,'Video Digital'!C:C,B1654,'Video Digital'!D:D,C1654)</f>
        <v>0</v>
      </c>
      <c r="E1654" s="5">
        <f>SUMIFS('All Digital'!$E:$E,'All Digital'!B:B,A1654,'All Digital'!C:C,B1654,'All Digital'!D:D,C1654)-D1654</f>
        <v>0</v>
      </c>
      <c r="F1654" s="5">
        <v>430.63</v>
      </c>
    </row>
    <row r="1655" spans="1:6" x14ac:dyDescent="0.25">
      <c r="A1655" t="s">
        <v>48</v>
      </c>
      <c r="B1655">
        <v>2018</v>
      </c>
      <c r="C1655">
        <v>43</v>
      </c>
      <c r="D1655" s="5">
        <f>SUMIFS('Video Digital'!$E:$E,'Video Digital'!B:B,A1655,'Video Digital'!C:C,B1655,'Video Digital'!D:D,C1655)</f>
        <v>0</v>
      </c>
      <c r="E1655" s="5">
        <f>SUMIFS('All Digital'!$E:$E,'All Digital'!B:B,A1655,'All Digital'!C:C,B1655,'All Digital'!D:D,C1655)-D1655</f>
        <v>0</v>
      </c>
      <c r="F1655" s="5">
        <v>501.41</v>
      </c>
    </row>
    <row r="1656" spans="1:6" x14ac:dyDescent="0.25">
      <c r="A1656" t="s">
        <v>48</v>
      </c>
      <c r="B1656">
        <v>2018</v>
      </c>
      <c r="C1656">
        <v>44</v>
      </c>
      <c r="D1656" s="5">
        <f>SUMIFS('Video Digital'!$E:$E,'Video Digital'!B:B,A1656,'Video Digital'!C:C,B1656,'Video Digital'!D:D,C1656)</f>
        <v>0</v>
      </c>
      <c r="E1656" s="5">
        <f>SUMIFS('All Digital'!$E:$E,'All Digital'!B:B,A1656,'All Digital'!C:C,B1656,'All Digital'!D:D,C1656)-D1656</f>
        <v>0</v>
      </c>
      <c r="F1656" s="5">
        <v>545.57000000000005</v>
      </c>
    </row>
    <row r="1657" spans="1:6" x14ac:dyDescent="0.25">
      <c r="A1657" t="s">
        <v>48</v>
      </c>
      <c r="B1657">
        <v>2018</v>
      </c>
      <c r="C1657">
        <v>45</v>
      </c>
      <c r="D1657" s="5">
        <f>SUMIFS('Video Digital'!$E:$E,'Video Digital'!B:B,A1657,'Video Digital'!C:C,B1657,'Video Digital'!D:D,C1657)</f>
        <v>0</v>
      </c>
      <c r="E1657" s="5">
        <f>SUMIFS('All Digital'!$E:$E,'All Digital'!B:B,A1657,'All Digital'!C:C,B1657,'All Digital'!D:D,C1657)-D1657</f>
        <v>0</v>
      </c>
      <c r="F1657" s="5">
        <v>647.34</v>
      </c>
    </row>
    <row r="1658" spans="1:6" x14ac:dyDescent="0.25">
      <c r="A1658" t="s">
        <v>48</v>
      </c>
      <c r="B1658">
        <v>2018</v>
      </c>
      <c r="C1658">
        <v>46</v>
      </c>
      <c r="D1658" s="5">
        <f>SUMIFS('Video Digital'!$E:$E,'Video Digital'!B:B,A1658,'Video Digital'!C:C,B1658,'Video Digital'!D:D,C1658)</f>
        <v>0</v>
      </c>
      <c r="E1658" s="5">
        <f>SUMIFS('All Digital'!$E:$E,'All Digital'!B:B,A1658,'All Digital'!C:C,B1658,'All Digital'!D:D,C1658)-D1658</f>
        <v>0</v>
      </c>
      <c r="F1658" s="5">
        <v>681.37</v>
      </c>
    </row>
    <row r="1659" spans="1:6" x14ac:dyDescent="0.25">
      <c r="A1659" t="s">
        <v>48</v>
      </c>
      <c r="B1659">
        <v>2018</v>
      </c>
      <c r="C1659">
        <v>47</v>
      </c>
      <c r="D1659" s="5">
        <f>SUMIFS('Video Digital'!$E:$E,'Video Digital'!B:B,A1659,'Video Digital'!C:C,B1659,'Video Digital'!D:D,C1659)</f>
        <v>0</v>
      </c>
      <c r="E1659" s="5">
        <f>SUMIFS('All Digital'!$E:$E,'All Digital'!B:B,A1659,'All Digital'!C:C,B1659,'All Digital'!D:D,C1659)-D1659</f>
        <v>0</v>
      </c>
      <c r="F1659" s="5">
        <v>630.30000000000007</v>
      </c>
    </row>
    <row r="1660" spans="1:6" x14ac:dyDescent="0.25">
      <c r="A1660" t="s">
        <v>48</v>
      </c>
      <c r="B1660">
        <v>2018</v>
      </c>
      <c r="C1660">
        <v>48</v>
      </c>
      <c r="D1660" s="5">
        <f>SUMIFS('Video Digital'!$E:$E,'Video Digital'!B:B,A1660,'Video Digital'!C:C,B1660,'Video Digital'!D:D,C1660)</f>
        <v>0</v>
      </c>
      <c r="E1660" s="5">
        <f>SUMIFS('All Digital'!$E:$E,'All Digital'!B:B,A1660,'All Digital'!C:C,B1660,'All Digital'!D:D,C1660)-D1660</f>
        <v>0</v>
      </c>
      <c r="F1660" s="5">
        <v>633.32000000000005</v>
      </c>
    </row>
    <row r="1661" spans="1:6" x14ac:dyDescent="0.25">
      <c r="A1661" t="s">
        <v>48</v>
      </c>
      <c r="B1661">
        <v>2018</v>
      </c>
      <c r="C1661">
        <v>49</v>
      </c>
      <c r="D1661" s="5">
        <f>SUMIFS('Video Digital'!$E:$E,'Video Digital'!B:B,A1661,'Video Digital'!C:C,B1661,'Video Digital'!D:D,C1661)</f>
        <v>0</v>
      </c>
      <c r="E1661" s="5">
        <f>SUMIFS('All Digital'!$E:$E,'All Digital'!B:B,A1661,'All Digital'!C:C,B1661,'All Digital'!D:D,C1661)-D1661</f>
        <v>0</v>
      </c>
      <c r="F1661" s="5">
        <v>746.28000000000009</v>
      </c>
    </row>
    <row r="1662" spans="1:6" x14ac:dyDescent="0.25">
      <c r="A1662" t="s">
        <v>48</v>
      </c>
      <c r="B1662">
        <v>2018</v>
      </c>
      <c r="C1662">
        <v>50</v>
      </c>
      <c r="D1662" s="5">
        <f>SUMIFS('Video Digital'!$E:$E,'Video Digital'!B:B,A1662,'Video Digital'!C:C,B1662,'Video Digital'!D:D,C1662)</f>
        <v>0</v>
      </c>
      <c r="E1662" s="5">
        <f>SUMIFS('All Digital'!$E:$E,'All Digital'!B:B,A1662,'All Digital'!C:C,B1662,'All Digital'!D:D,C1662)-D1662</f>
        <v>0</v>
      </c>
      <c r="F1662" s="5">
        <v>642.13</v>
      </c>
    </row>
    <row r="1663" spans="1:6" x14ac:dyDescent="0.25">
      <c r="A1663" t="s">
        <v>48</v>
      </c>
      <c r="B1663">
        <v>2018</v>
      </c>
      <c r="C1663">
        <v>51</v>
      </c>
      <c r="D1663" s="5">
        <f>SUMIFS('Video Digital'!$E:$E,'Video Digital'!B:B,A1663,'Video Digital'!C:C,B1663,'Video Digital'!D:D,C1663)</f>
        <v>0</v>
      </c>
      <c r="E1663" s="5">
        <f>SUMIFS('All Digital'!$E:$E,'All Digital'!B:B,A1663,'All Digital'!C:C,B1663,'All Digital'!D:D,C1663)-D1663</f>
        <v>0</v>
      </c>
      <c r="F1663" s="5">
        <v>702.49</v>
      </c>
    </row>
    <row r="1664" spans="1:6" x14ac:dyDescent="0.25">
      <c r="A1664" t="s">
        <v>48</v>
      </c>
      <c r="B1664">
        <v>2018</v>
      </c>
      <c r="C1664">
        <v>52</v>
      </c>
      <c r="D1664" s="5">
        <f>SUMIFS('Video Digital'!$E:$E,'Video Digital'!B:B,A1664,'Video Digital'!C:C,B1664,'Video Digital'!D:D,C1664)</f>
        <v>0</v>
      </c>
      <c r="E1664" s="5">
        <f>SUMIFS('All Digital'!$E:$E,'All Digital'!B:B,A1664,'All Digital'!C:C,B1664,'All Digital'!D:D,C1664)-D1664</f>
        <v>0</v>
      </c>
      <c r="F1664" s="5">
        <v>653.85</v>
      </c>
    </row>
    <row r="1665" spans="1:6" x14ac:dyDescent="0.25">
      <c r="A1665" t="s">
        <v>48</v>
      </c>
      <c r="B1665">
        <v>2019</v>
      </c>
      <c r="C1665">
        <v>1</v>
      </c>
      <c r="D1665" s="5">
        <f>SUMIFS('Video Digital'!$E:$E,'Video Digital'!B:B,A1665,'Video Digital'!C:C,B1665,'Video Digital'!D:D,C1665)</f>
        <v>0</v>
      </c>
      <c r="E1665" s="5">
        <f>SUMIFS('All Digital'!$E:$E,'All Digital'!B:B,A1665,'All Digital'!C:C,B1665,'All Digital'!D:D,C1665)-D1665</f>
        <v>0</v>
      </c>
      <c r="F1665" s="5">
        <v>544.15</v>
      </c>
    </row>
    <row r="1666" spans="1:6" x14ac:dyDescent="0.25">
      <c r="A1666" t="s">
        <v>48</v>
      </c>
      <c r="B1666">
        <v>2019</v>
      </c>
      <c r="C1666">
        <v>2</v>
      </c>
      <c r="D1666" s="5">
        <f>SUMIFS('Video Digital'!$E:$E,'Video Digital'!B:B,A1666,'Video Digital'!C:C,B1666,'Video Digital'!D:D,C1666)</f>
        <v>0</v>
      </c>
      <c r="E1666" s="5">
        <f>SUMIFS('All Digital'!$E:$E,'All Digital'!B:B,A1666,'All Digital'!C:C,B1666,'All Digital'!D:D,C1666)-D1666</f>
        <v>0</v>
      </c>
      <c r="F1666" s="5">
        <v>717.8900000000001</v>
      </c>
    </row>
    <row r="1667" spans="1:6" x14ac:dyDescent="0.25">
      <c r="A1667" t="s">
        <v>48</v>
      </c>
      <c r="B1667">
        <v>2019</v>
      </c>
      <c r="C1667">
        <v>3</v>
      </c>
      <c r="D1667" s="5">
        <f>SUMIFS('Video Digital'!$E:$E,'Video Digital'!B:B,A1667,'Video Digital'!C:C,B1667,'Video Digital'!D:D,C1667)</f>
        <v>0</v>
      </c>
      <c r="E1667" s="5">
        <f>SUMIFS('All Digital'!$E:$E,'All Digital'!B:B,A1667,'All Digital'!C:C,B1667,'All Digital'!D:D,C1667)-D1667</f>
        <v>0</v>
      </c>
      <c r="F1667" s="5">
        <v>789.78000000000009</v>
      </c>
    </row>
    <row r="1668" spans="1:6" x14ac:dyDescent="0.25">
      <c r="A1668" t="s">
        <v>48</v>
      </c>
      <c r="B1668">
        <v>2019</v>
      </c>
      <c r="C1668">
        <v>4</v>
      </c>
      <c r="D1668" s="5">
        <f>SUMIFS('Video Digital'!$E:$E,'Video Digital'!B:B,A1668,'Video Digital'!C:C,B1668,'Video Digital'!D:D,C1668)</f>
        <v>0</v>
      </c>
      <c r="E1668" s="5">
        <f>SUMIFS('All Digital'!$E:$E,'All Digital'!B:B,A1668,'All Digital'!C:C,B1668,'All Digital'!D:D,C1668)-D1668</f>
        <v>0</v>
      </c>
      <c r="F1668" s="5">
        <v>750.46</v>
      </c>
    </row>
    <row r="1669" spans="1:6" x14ac:dyDescent="0.25">
      <c r="A1669" t="s">
        <v>48</v>
      </c>
      <c r="B1669">
        <v>2019</v>
      </c>
      <c r="C1669">
        <v>5</v>
      </c>
      <c r="D1669" s="5">
        <f>SUMIFS('Video Digital'!$E:$E,'Video Digital'!B:B,A1669,'Video Digital'!C:C,B1669,'Video Digital'!D:D,C1669)</f>
        <v>0</v>
      </c>
      <c r="E1669" s="5">
        <f>SUMIFS('All Digital'!$E:$E,'All Digital'!B:B,A1669,'All Digital'!C:C,B1669,'All Digital'!D:D,C1669)-D1669</f>
        <v>0</v>
      </c>
      <c r="F1669" s="5">
        <v>890.68</v>
      </c>
    </row>
    <row r="1670" spans="1:6" x14ac:dyDescent="0.25">
      <c r="A1670" t="s">
        <v>48</v>
      </c>
      <c r="B1670">
        <v>2019</v>
      </c>
      <c r="C1670">
        <v>6</v>
      </c>
      <c r="D1670" s="5">
        <f>SUMIFS('Video Digital'!$E:$E,'Video Digital'!B:B,A1670,'Video Digital'!C:C,B1670,'Video Digital'!D:D,C1670)</f>
        <v>0</v>
      </c>
      <c r="E1670" s="5">
        <f>SUMIFS('All Digital'!$E:$E,'All Digital'!B:B,A1670,'All Digital'!C:C,B1670,'All Digital'!D:D,C1670)-D1670</f>
        <v>0</v>
      </c>
      <c r="F1670" s="5">
        <v>899.78</v>
      </c>
    </row>
    <row r="1671" spans="1:6" x14ac:dyDescent="0.25">
      <c r="A1671" t="s">
        <v>48</v>
      </c>
      <c r="B1671">
        <v>2019</v>
      </c>
      <c r="C1671">
        <v>7</v>
      </c>
      <c r="D1671" s="5">
        <f>SUMIFS('Video Digital'!$E:$E,'Video Digital'!B:B,A1671,'Video Digital'!C:C,B1671,'Video Digital'!D:D,C1671)</f>
        <v>0</v>
      </c>
      <c r="E1671" s="5">
        <f>SUMIFS('All Digital'!$E:$E,'All Digital'!B:B,A1671,'All Digital'!C:C,B1671,'All Digital'!D:D,C1671)-D1671</f>
        <v>0</v>
      </c>
      <c r="F1671" s="5">
        <v>870.81999999999994</v>
      </c>
    </row>
    <row r="1672" spans="1:6" x14ac:dyDescent="0.25">
      <c r="A1672" t="s">
        <v>48</v>
      </c>
      <c r="B1672">
        <v>2019</v>
      </c>
      <c r="C1672">
        <v>8</v>
      </c>
      <c r="D1672" s="5">
        <f>SUMIFS('Video Digital'!$E:$E,'Video Digital'!B:B,A1672,'Video Digital'!C:C,B1672,'Video Digital'!D:D,C1672)</f>
        <v>0</v>
      </c>
      <c r="E1672" s="5">
        <f>SUMIFS('All Digital'!$E:$E,'All Digital'!B:B,A1672,'All Digital'!C:C,B1672,'All Digital'!D:D,C1672)-D1672</f>
        <v>0</v>
      </c>
      <c r="F1672" s="5">
        <v>986.49</v>
      </c>
    </row>
    <row r="1673" spans="1:6" x14ac:dyDescent="0.25">
      <c r="A1673" t="s">
        <v>48</v>
      </c>
      <c r="B1673">
        <v>2019</v>
      </c>
      <c r="C1673">
        <v>9</v>
      </c>
      <c r="D1673" s="5">
        <f>SUMIFS('Video Digital'!$E:$E,'Video Digital'!B:B,A1673,'Video Digital'!C:C,B1673,'Video Digital'!D:D,C1673)</f>
        <v>0</v>
      </c>
      <c r="E1673" s="5">
        <f>SUMIFS('All Digital'!$E:$E,'All Digital'!B:B,A1673,'All Digital'!C:C,B1673,'All Digital'!D:D,C1673)-D1673</f>
        <v>0</v>
      </c>
      <c r="F1673" s="5">
        <v>924.99</v>
      </c>
    </row>
    <row r="1674" spans="1:6" x14ac:dyDescent="0.25">
      <c r="A1674" t="s">
        <v>48</v>
      </c>
      <c r="B1674">
        <v>2019</v>
      </c>
      <c r="C1674">
        <v>10</v>
      </c>
      <c r="D1674" s="5">
        <f>SUMIFS('Video Digital'!$E:$E,'Video Digital'!B:B,A1674,'Video Digital'!C:C,B1674,'Video Digital'!D:D,C1674)</f>
        <v>0</v>
      </c>
      <c r="E1674" s="5">
        <f>SUMIFS('All Digital'!$E:$E,'All Digital'!B:B,A1674,'All Digital'!C:C,B1674,'All Digital'!D:D,C1674)-D1674</f>
        <v>0</v>
      </c>
      <c r="F1674" s="5">
        <v>816.46</v>
      </c>
    </row>
    <row r="1675" spans="1:6" x14ac:dyDescent="0.25">
      <c r="A1675" t="s">
        <v>48</v>
      </c>
      <c r="B1675">
        <v>2019</v>
      </c>
      <c r="C1675">
        <v>11</v>
      </c>
      <c r="D1675" s="5">
        <f>SUMIFS('Video Digital'!$E:$E,'Video Digital'!B:B,A1675,'Video Digital'!C:C,B1675,'Video Digital'!D:D,C1675)</f>
        <v>0</v>
      </c>
      <c r="E1675" s="5">
        <f>SUMIFS('All Digital'!$E:$E,'All Digital'!B:B,A1675,'All Digital'!C:C,B1675,'All Digital'!D:D,C1675)-D1675</f>
        <v>0</v>
      </c>
      <c r="F1675" s="5">
        <v>1104.24</v>
      </c>
    </row>
    <row r="1676" spans="1:6" x14ac:dyDescent="0.25">
      <c r="A1676" t="s">
        <v>48</v>
      </c>
      <c r="B1676">
        <v>2019</v>
      </c>
      <c r="C1676">
        <v>12</v>
      </c>
      <c r="D1676" s="5">
        <f>SUMIFS('Video Digital'!$E:$E,'Video Digital'!B:B,A1676,'Video Digital'!C:C,B1676,'Video Digital'!D:D,C1676)</f>
        <v>0</v>
      </c>
      <c r="E1676" s="5">
        <f>SUMIFS('All Digital'!$E:$E,'All Digital'!B:B,A1676,'All Digital'!C:C,B1676,'All Digital'!D:D,C1676)-D1676</f>
        <v>0</v>
      </c>
      <c r="F1676" s="5">
        <v>996</v>
      </c>
    </row>
    <row r="1677" spans="1:6" x14ac:dyDescent="0.25">
      <c r="A1677" t="s">
        <v>48</v>
      </c>
      <c r="B1677">
        <v>2019</v>
      </c>
      <c r="C1677">
        <v>13</v>
      </c>
      <c r="D1677" s="5">
        <f>SUMIFS('Video Digital'!$E:$E,'Video Digital'!B:B,A1677,'Video Digital'!C:C,B1677,'Video Digital'!D:D,C1677)</f>
        <v>0</v>
      </c>
      <c r="E1677" s="5">
        <f>SUMIFS('All Digital'!$E:$E,'All Digital'!B:B,A1677,'All Digital'!C:C,B1677,'All Digital'!D:D,C1677)-D1677</f>
        <v>0</v>
      </c>
      <c r="F1677" s="5">
        <v>1025.8</v>
      </c>
    </row>
    <row r="1678" spans="1:6" x14ac:dyDescent="0.25">
      <c r="A1678" t="s">
        <v>48</v>
      </c>
      <c r="B1678">
        <v>2019</v>
      </c>
      <c r="C1678">
        <v>14</v>
      </c>
      <c r="D1678" s="5">
        <f>SUMIFS('Video Digital'!$E:$E,'Video Digital'!B:B,A1678,'Video Digital'!C:C,B1678,'Video Digital'!D:D,C1678)</f>
        <v>0</v>
      </c>
      <c r="E1678" s="5">
        <f>SUMIFS('All Digital'!$E:$E,'All Digital'!B:B,A1678,'All Digital'!C:C,B1678,'All Digital'!D:D,C1678)-D1678</f>
        <v>0</v>
      </c>
      <c r="F1678" s="5">
        <v>951.98</v>
      </c>
    </row>
    <row r="1679" spans="1:6" x14ac:dyDescent="0.25">
      <c r="A1679" t="s">
        <v>48</v>
      </c>
      <c r="B1679">
        <v>2019</v>
      </c>
      <c r="C1679">
        <v>15</v>
      </c>
      <c r="D1679" s="5">
        <f>SUMIFS('Video Digital'!$E:$E,'Video Digital'!B:B,A1679,'Video Digital'!C:C,B1679,'Video Digital'!D:D,C1679)</f>
        <v>0</v>
      </c>
      <c r="E1679" s="5">
        <f>SUMIFS('All Digital'!$E:$E,'All Digital'!B:B,A1679,'All Digital'!C:C,B1679,'All Digital'!D:D,C1679)-D1679</f>
        <v>0</v>
      </c>
      <c r="F1679" s="5">
        <v>940.25</v>
      </c>
    </row>
    <row r="1680" spans="1:6" x14ac:dyDescent="0.25">
      <c r="A1680" t="s">
        <v>48</v>
      </c>
      <c r="B1680">
        <v>2019</v>
      </c>
      <c r="C1680">
        <v>16</v>
      </c>
      <c r="D1680" s="5">
        <f>SUMIFS('Video Digital'!$E:$E,'Video Digital'!B:B,A1680,'Video Digital'!C:C,B1680,'Video Digital'!D:D,C1680)</f>
        <v>0</v>
      </c>
      <c r="E1680" s="5">
        <f>SUMIFS('All Digital'!$E:$E,'All Digital'!B:B,A1680,'All Digital'!C:C,B1680,'All Digital'!D:D,C1680)-D1680</f>
        <v>0</v>
      </c>
      <c r="F1680" s="5">
        <v>833.73</v>
      </c>
    </row>
    <row r="1681" spans="1:6" x14ac:dyDescent="0.25">
      <c r="A1681" t="s">
        <v>48</v>
      </c>
      <c r="B1681">
        <v>2019</v>
      </c>
      <c r="C1681">
        <v>17</v>
      </c>
      <c r="D1681" s="5">
        <f>SUMIFS('Video Digital'!$E:$E,'Video Digital'!B:B,A1681,'Video Digital'!C:C,B1681,'Video Digital'!D:D,C1681)</f>
        <v>0</v>
      </c>
      <c r="E1681" s="5">
        <f>SUMIFS('All Digital'!$E:$E,'All Digital'!B:B,A1681,'All Digital'!C:C,B1681,'All Digital'!D:D,C1681)-D1681</f>
        <v>0</v>
      </c>
      <c r="F1681" s="5">
        <v>682.71</v>
      </c>
    </row>
    <row r="1682" spans="1:6" x14ac:dyDescent="0.25">
      <c r="A1682" t="s">
        <v>49</v>
      </c>
      <c r="B1682">
        <v>2017</v>
      </c>
      <c r="C1682">
        <v>1</v>
      </c>
      <c r="D1682" s="5">
        <f>SUMIFS('Video Digital'!$E:$E,'Video Digital'!B:B,A1682,'Video Digital'!C:C,B1682,'Video Digital'!D:D,C1682)</f>
        <v>0</v>
      </c>
      <c r="E1682" s="5">
        <f>SUMIFS('All Digital'!$E:$E,'All Digital'!B:B,A1682,'All Digital'!C:C,B1682,'All Digital'!D:D,C1682)-D1682</f>
        <v>0</v>
      </c>
      <c r="F1682" s="5">
        <v>9144.4599999999991</v>
      </c>
    </row>
    <row r="1683" spans="1:6" x14ac:dyDescent="0.25">
      <c r="A1683" t="s">
        <v>49</v>
      </c>
      <c r="B1683">
        <v>2017</v>
      </c>
      <c r="C1683">
        <v>2</v>
      </c>
      <c r="D1683" s="5">
        <f>SUMIFS('Video Digital'!$E:$E,'Video Digital'!B:B,A1683,'Video Digital'!C:C,B1683,'Video Digital'!D:D,C1683)</f>
        <v>0</v>
      </c>
      <c r="E1683" s="5">
        <f>SUMIFS('All Digital'!$E:$E,'All Digital'!B:B,A1683,'All Digital'!C:C,B1683,'All Digital'!D:D,C1683)-D1683</f>
        <v>0</v>
      </c>
      <c r="F1683" s="5">
        <v>10683.84</v>
      </c>
    </row>
    <row r="1684" spans="1:6" x14ac:dyDescent="0.25">
      <c r="A1684" t="s">
        <v>49</v>
      </c>
      <c r="B1684">
        <v>2017</v>
      </c>
      <c r="C1684">
        <v>3</v>
      </c>
      <c r="D1684" s="5">
        <f>SUMIFS('Video Digital'!$E:$E,'Video Digital'!B:B,A1684,'Video Digital'!C:C,B1684,'Video Digital'!D:D,C1684)</f>
        <v>0</v>
      </c>
      <c r="E1684" s="5">
        <f>SUMIFS('All Digital'!$E:$E,'All Digital'!B:B,A1684,'All Digital'!C:C,B1684,'All Digital'!D:D,C1684)-D1684</f>
        <v>0</v>
      </c>
      <c r="F1684" s="5">
        <v>11572.079999999996</v>
      </c>
    </row>
    <row r="1685" spans="1:6" x14ac:dyDescent="0.25">
      <c r="A1685" t="s">
        <v>49</v>
      </c>
      <c r="B1685">
        <v>2017</v>
      </c>
      <c r="C1685">
        <v>4</v>
      </c>
      <c r="D1685" s="5">
        <f>SUMIFS('Video Digital'!$E:$E,'Video Digital'!B:B,A1685,'Video Digital'!C:C,B1685,'Video Digital'!D:D,C1685)</f>
        <v>0</v>
      </c>
      <c r="E1685" s="5">
        <f>SUMIFS('All Digital'!$E:$E,'All Digital'!B:B,A1685,'All Digital'!C:C,B1685,'All Digital'!D:D,C1685)-D1685</f>
        <v>0</v>
      </c>
      <c r="F1685" s="5">
        <v>12090.760000000002</v>
      </c>
    </row>
    <row r="1686" spans="1:6" x14ac:dyDescent="0.25">
      <c r="A1686" t="s">
        <v>49</v>
      </c>
      <c r="B1686">
        <v>2017</v>
      </c>
      <c r="C1686">
        <v>5</v>
      </c>
      <c r="D1686" s="5">
        <f>SUMIFS('Video Digital'!$E:$E,'Video Digital'!B:B,A1686,'Video Digital'!C:C,B1686,'Video Digital'!D:D,C1686)</f>
        <v>0</v>
      </c>
      <c r="E1686" s="5">
        <f>SUMIFS('All Digital'!$E:$E,'All Digital'!B:B,A1686,'All Digital'!C:C,B1686,'All Digital'!D:D,C1686)-D1686</f>
        <v>0</v>
      </c>
      <c r="F1686" s="5">
        <v>12900.570000000002</v>
      </c>
    </row>
    <row r="1687" spans="1:6" x14ac:dyDescent="0.25">
      <c r="A1687" t="s">
        <v>49</v>
      </c>
      <c r="B1687">
        <v>2017</v>
      </c>
      <c r="C1687">
        <v>6</v>
      </c>
      <c r="D1687" s="5">
        <f>SUMIFS('Video Digital'!$E:$E,'Video Digital'!B:B,A1687,'Video Digital'!C:C,B1687,'Video Digital'!D:D,C1687)</f>
        <v>0</v>
      </c>
      <c r="E1687" s="5">
        <f>SUMIFS('All Digital'!$E:$E,'All Digital'!B:B,A1687,'All Digital'!C:C,B1687,'All Digital'!D:D,C1687)-D1687</f>
        <v>0</v>
      </c>
      <c r="F1687" s="5">
        <v>13160.84</v>
      </c>
    </row>
    <row r="1688" spans="1:6" x14ac:dyDescent="0.25">
      <c r="A1688" t="s">
        <v>49</v>
      </c>
      <c r="B1688">
        <v>2017</v>
      </c>
      <c r="C1688">
        <v>7</v>
      </c>
      <c r="D1688" s="5">
        <f>SUMIFS('Video Digital'!$E:$E,'Video Digital'!B:B,A1688,'Video Digital'!C:C,B1688,'Video Digital'!D:D,C1688)</f>
        <v>0</v>
      </c>
      <c r="E1688" s="5">
        <f>SUMIFS('All Digital'!$E:$E,'All Digital'!B:B,A1688,'All Digital'!C:C,B1688,'All Digital'!D:D,C1688)-D1688</f>
        <v>0</v>
      </c>
      <c r="F1688" s="5">
        <v>13574.380000000001</v>
      </c>
    </row>
    <row r="1689" spans="1:6" x14ac:dyDescent="0.25">
      <c r="A1689" t="s">
        <v>49</v>
      </c>
      <c r="B1689">
        <v>2017</v>
      </c>
      <c r="C1689">
        <v>8</v>
      </c>
      <c r="D1689" s="5">
        <f>SUMIFS('Video Digital'!$E:$E,'Video Digital'!B:B,A1689,'Video Digital'!C:C,B1689,'Video Digital'!D:D,C1689)</f>
        <v>0</v>
      </c>
      <c r="E1689" s="5">
        <f>SUMIFS('All Digital'!$E:$E,'All Digital'!B:B,A1689,'All Digital'!C:C,B1689,'All Digital'!D:D,C1689)-D1689</f>
        <v>0</v>
      </c>
      <c r="F1689" s="5">
        <v>13207.769999999997</v>
      </c>
    </row>
    <row r="1690" spans="1:6" x14ac:dyDescent="0.25">
      <c r="A1690" t="s">
        <v>49</v>
      </c>
      <c r="B1690">
        <v>2017</v>
      </c>
      <c r="C1690">
        <v>9</v>
      </c>
      <c r="D1690" s="5">
        <f>SUMIFS('Video Digital'!$E:$E,'Video Digital'!B:B,A1690,'Video Digital'!C:C,B1690,'Video Digital'!D:D,C1690)</f>
        <v>0</v>
      </c>
      <c r="E1690" s="5">
        <f>SUMIFS('All Digital'!$E:$E,'All Digital'!B:B,A1690,'All Digital'!C:C,B1690,'All Digital'!D:D,C1690)-D1690</f>
        <v>0</v>
      </c>
      <c r="F1690" s="5">
        <v>14703.280000000004</v>
      </c>
    </row>
    <row r="1691" spans="1:6" x14ac:dyDescent="0.25">
      <c r="A1691" t="s">
        <v>49</v>
      </c>
      <c r="B1691">
        <v>2017</v>
      </c>
      <c r="C1691">
        <v>10</v>
      </c>
      <c r="D1691" s="5">
        <f>SUMIFS('Video Digital'!$E:$E,'Video Digital'!B:B,A1691,'Video Digital'!C:C,B1691,'Video Digital'!D:D,C1691)</f>
        <v>0</v>
      </c>
      <c r="E1691" s="5">
        <f>SUMIFS('All Digital'!$E:$E,'All Digital'!B:B,A1691,'All Digital'!C:C,B1691,'All Digital'!D:D,C1691)-D1691</f>
        <v>0</v>
      </c>
      <c r="F1691" s="5">
        <v>14288.689999999999</v>
      </c>
    </row>
    <row r="1692" spans="1:6" x14ac:dyDescent="0.25">
      <c r="A1692" t="s">
        <v>49</v>
      </c>
      <c r="B1692">
        <v>2017</v>
      </c>
      <c r="C1692">
        <v>11</v>
      </c>
      <c r="D1692" s="5">
        <f>SUMIFS('Video Digital'!$E:$E,'Video Digital'!B:B,A1692,'Video Digital'!C:C,B1692,'Video Digital'!D:D,C1692)</f>
        <v>0</v>
      </c>
      <c r="E1692" s="5">
        <f>SUMIFS('All Digital'!$E:$E,'All Digital'!B:B,A1692,'All Digital'!C:C,B1692,'All Digital'!D:D,C1692)-D1692</f>
        <v>0</v>
      </c>
      <c r="F1692" s="5">
        <v>14860.189999999997</v>
      </c>
    </row>
    <row r="1693" spans="1:6" x14ac:dyDescent="0.25">
      <c r="A1693" t="s">
        <v>49</v>
      </c>
      <c r="B1693">
        <v>2017</v>
      </c>
      <c r="C1693">
        <v>12</v>
      </c>
      <c r="D1693" s="5">
        <f>SUMIFS('Video Digital'!$E:$E,'Video Digital'!B:B,A1693,'Video Digital'!C:C,B1693,'Video Digital'!D:D,C1693)</f>
        <v>0</v>
      </c>
      <c r="E1693" s="5">
        <f>SUMIFS('All Digital'!$E:$E,'All Digital'!B:B,A1693,'All Digital'!C:C,B1693,'All Digital'!D:D,C1693)-D1693</f>
        <v>0</v>
      </c>
      <c r="F1693" s="5">
        <v>13664.609999999999</v>
      </c>
    </row>
    <row r="1694" spans="1:6" x14ac:dyDescent="0.25">
      <c r="A1694" t="s">
        <v>49</v>
      </c>
      <c r="B1694">
        <v>2017</v>
      </c>
      <c r="C1694">
        <v>13</v>
      </c>
      <c r="D1694" s="5">
        <f>SUMIFS('Video Digital'!$E:$E,'Video Digital'!B:B,A1694,'Video Digital'!C:C,B1694,'Video Digital'!D:D,C1694)</f>
        <v>0</v>
      </c>
      <c r="E1694" s="5">
        <f>SUMIFS('All Digital'!$E:$E,'All Digital'!B:B,A1694,'All Digital'!C:C,B1694,'All Digital'!D:D,C1694)-D1694</f>
        <v>0</v>
      </c>
      <c r="F1694" s="5">
        <v>12742.51</v>
      </c>
    </row>
    <row r="1695" spans="1:6" x14ac:dyDescent="0.25">
      <c r="A1695" t="s">
        <v>49</v>
      </c>
      <c r="B1695">
        <v>2017</v>
      </c>
      <c r="C1695">
        <v>14</v>
      </c>
      <c r="D1695" s="5">
        <f>SUMIFS('Video Digital'!$E:$E,'Video Digital'!B:B,A1695,'Video Digital'!C:C,B1695,'Video Digital'!D:D,C1695)</f>
        <v>0</v>
      </c>
      <c r="E1695" s="5">
        <f>SUMIFS('All Digital'!$E:$E,'All Digital'!B:B,A1695,'All Digital'!C:C,B1695,'All Digital'!D:D,C1695)-D1695</f>
        <v>0</v>
      </c>
      <c r="F1695" s="5">
        <v>11617.14</v>
      </c>
    </row>
    <row r="1696" spans="1:6" x14ac:dyDescent="0.25">
      <c r="A1696" t="s">
        <v>49</v>
      </c>
      <c r="B1696">
        <v>2017</v>
      </c>
      <c r="C1696">
        <v>15</v>
      </c>
      <c r="D1696" s="5">
        <f>SUMIFS('Video Digital'!$E:$E,'Video Digital'!B:B,A1696,'Video Digital'!C:C,B1696,'Video Digital'!D:D,C1696)</f>
        <v>0</v>
      </c>
      <c r="E1696" s="5">
        <f>SUMIFS('All Digital'!$E:$E,'All Digital'!B:B,A1696,'All Digital'!C:C,B1696,'All Digital'!D:D,C1696)-D1696</f>
        <v>0</v>
      </c>
      <c r="F1696" s="5">
        <v>10324.960000000001</v>
      </c>
    </row>
    <row r="1697" spans="1:6" x14ac:dyDescent="0.25">
      <c r="A1697" t="s">
        <v>49</v>
      </c>
      <c r="B1697">
        <v>2017</v>
      </c>
      <c r="C1697">
        <v>16</v>
      </c>
      <c r="D1697" s="5">
        <f>SUMIFS('Video Digital'!$E:$E,'Video Digital'!B:B,A1697,'Video Digital'!C:C,B1697,'Video Digital'!D:D,C1697)</f>
        <v>0</v>
      </c>
      <c r="E1697" s="5">
        <f>SUMIFS('All Digital'!$E:$E,'All Digital'!B:B,A1697,'All Digital'!C:C,B1697,'All Digital'!D:D,C1697)-D1697</f>
        <v>0</v>
      </c>
      <c r="F1697" s="5">
        <v>10047.16</v>
      </c>
    </row>
    <row r="1698" spans="1:6" x14ac:dyDescent="0.25">
      <c r="A1698" t="s">
        <v>49</v>
      </c>
      <c r="B1698">
        <v>2017</v>
      </c>
      <c r="C1698">
        <v>17</v>
      </c>
      <c r="D1698" s="5">
        <f>SUMIFS('Video Digital'!$E:$E,'Video Digital'!B:B,A1698,'Video Digital'!C:C,B1698,'Video Digital'!D:D,C1698)</f>
        <v>0</v>
      </c>
      <c r="E1698" s="5">
        <f>SUMIFS('All Digital'!$E:$E,'All Digital'!B:B,A1698,'All Digital'!C:C,B1698,'All Digital'!D:D,C1698)-D1698</f>
        <v>0</v>
      </c>
      <c r="F1698" s="5">
        <v>11025.299999999997</v>
      </c>
    </row>
    <row r="1699" spans="1:6" x14ac:dyDescent="0.25">
      <c r="A1699" t="s">
        <v>49</v>
      </c>
      <c r="B1699">
        <v>2017</v>
      </c>
      <c r="C1699">
        <v>18</v>
      </c>
      <c r="D1699" s="5">
        <f>SUMIFS('Video Digital'!$E:$E,'Video Digital'!B:B,A1699,'Video Digital'!C:C,B1699,'Video Digital'!D:D,C1699)</f>
        <v>0</v>
      </c>
      <c r="E1699" s="5">
        <f>SUMIFS('All Digital'!$E:$E,'All Digital'!B:B,A1699,'All Digital'!C:C,B1699,'All Digital'!D:D,C1699)-D1699</f>
        <v>0</v>
      </c>
      <c r="F1699" s="5">
        <v>9613.8200000000033</v>
      </c>
    </row>
    <row r="1700" spans="1:6" x14ac:dyDescent="0.25">
      <c r="A1700" t="s">
        <v>49</v>
      </c>
      <c r="B1700">
        <v>2017</v>
      </c>
      <c r="C1700">
        <v>19</v>
      </c>
      <c r="D1700" s="5">
        <f>SUMIFS('Video Digital'!$E:$E,'Video Digital'!B:B,A1700,'Video Digital'!C:C,B1700,'Video Digital'!D:D,C1700)</f>
        <v>0</v>
      </c>
      <c r="E1700" s="5">
        <f>SUMIFS('All Digital'!$E:$E,'All Digital'!B:B,A1700,'All Digital'!C:C,B1700,'All Digital'!D:D,C1700)-D1700</f>
        <v>0</v>
      </c>
      <c r="F1700" s="5">
        <v>9937.3900000000012</v>
      </c>
    </row>
    <row r="1701" spans="1:6" x14ac:dyDescent="0.25">
      <c r="A1701" t="s">
        <v>49</v>
      </c>
      <c r="B1701">
        <v>2017</v>
      </c>
      <c r="C1701">
        <v>20</v>
      </c>
      <c r="D1701" s="5">
        <f>SUMIFS('Video Digital'!$E:$E,'Video Digital'!B:B,A1701,'Video Digital'!C:C,B1701,'Video Digital'!D:D,C1701)</f>
        <v>0</v>
      </c>
      <c r="E1701" s="5">
        <f>SUMIFS('All Digital'!$E:$E,'All Digital'!B:B,A1701,'All Digital'!C:C,B1701,'All Digital'!D:D,C1701)-D1701</f>
        <v>0</v>
      </c>
      <c r="F1701" s="5">
        <v>10729.640000000003</v>
      </c>
    </row>
    <row r="1702" spans="1:6" x14ac:dyDescent="0.25">
      <c r="A1702" t="s">
        <v>49</v>
      </c>
      <c r="B1702">
        <v>2017</v>
      </c>
      <c r="C1702">
        <v>21</v>
      </c>
      <c r="D1702" s="5">
        <f>SUMIFS('Video Digital'!$E:$E,'Video Digital'!B:B,A1702,'Video Digital'!C:C,B1702,'Video Digital'!D:D,C1702)</f>
        <v>0</v>
      </c>
      <c r="E1702" s="5">
        <f>SUMIFS('All Digital'!$E:$E,'All Digital'!B:B,A1702,'All Digital'!C:C,B1702,'All Digital'!D:D,C1702)-D1702</f>
        <v>0</v>
      </c>
      <c r="F1702" s="5">
        <v>9677.57</v>
      </c>
    </row>
    <row r="1703" spans="1:6" x14ac:dyDescent="0.25">
      <c r="A1703" t="s">
        <v>49</v>
      </c>
      <c r="B1703">
        <v>2017</v>
      </c>
      <c r="C1703">
        <v>22</v>
      </c>
      <c r="D1703" s="5">
        <f>SUMIFS('Video Digital'!$E:$E,'Video Digital'!B:B,A1703,'Video Digital'!C:C,B1703,'Video Digital'!D:D,C1703)</f>
        <v>0</v>
      </c>
      <c r="E1703" s="5">
        <f>SUMIFS('All Digital'!$E:$E,'All Digital'!B:B,A1703,'All Digital'!C:C,B1703,'All Digital'!D:D,C1703)-D1703</f>
        <v>0</v>
      </c>
      <c r="F1703" s="5">
        <v>9437.630000000001</v>
      </c>
    </row>
    <row r="1704" spans="1:6" x14ac:dyDescent="0.25">
      <c r="A1704" t="s">
        <v>49</v>
      </c>
      <c r="B1704">
        <v>2017</v>
      </c>
      <c r="C1704">
        <v>23</v>
      </c>
      <c r="D1704" s="5">
        <f>SUMIFS('Video Digital'!$E:$E,'Video Digital'!B:B,A1704,'Video Digital'!C:C,B1704,'Video Digital'!D:D,C1704)</f>
        <v>0</v>
      </c>
      <c r="E1704" s="5">
        <f>SUMIFS('All Digital'!$E:$E,'All Digital'!B:B,A1704,'All Digital'!C:C,B1704,'All Digital'!D:D,C1704)-D1704</f>
        <v>0</v>
      </c>
      <c r="F1704" s="5">
        <v>8426.4500000000007</v>
      </c>
    </row>
    <row r="1705" spans="1:6" x14ac:dyDescent="0.25">
      <c r="A1705" t="s">
        <v>49</v>
      </c>
      <c r="B1705">
        <v>2017</v>
      </c>
      <c r="C1705">
        <v>24</v>
      </c>
      <c r="D1705" s="5">
        <f>SUMIFS('Video Digital'!$E:$E,'Video Digital'!B:B,A1705,'Video Digital'!C:C,B1705,'Video Digital'!D:D,C1705)</f>
        <v>0</v>
      </c>
      <c r="E1705" s="5">
        <f>SUMIFS('All Digital'!$E:$E,'All Digital'!B:B,A1705,'All Digital'!C:C,B1705,'All Digital'!D:D,C1705)-D1705</f>
        <v>0</v>
      </c>
      <c r="F1705" s="5">
        <v>9337.6200000000026</v>
      </c>
    </row>
    <row r="1706" spans="1:6" x14ac:dyDescent="0.25">
      <c r="A1706" t="s">
        <v>49</v>
      </c>
      <c r="B1706">
        <v>2017</v>
      </c>
      <c r="C1706">
        <v>25</v>
      </c>
      <c r="D1706" s="5">
        <f>SUMIFS('Video Digital'!$E:$E,'Video Digital'!B:B,A1706,'Video Digital'!C:C,B1706,'Video Digital'!D:D,C1706)</f>
        <v>0</v>
      </c>
      <c r="E1706" s="5">
        <f>SUMIFS('All Digital'!$E:$E,'All Digital'!B:B,A1706,'All Digital'!C:C,B1706,'All Digital'!D:D,C1706)-D1706</f>
        <v>0</v>
      </c>
      <c r="F1706" s="5">
        <v>8966.3900000000012</v>
      </c>
    </row>
    <row r="1707" spans="1:6" x14ac:dyDescent="0.25">
      <c r="A1707" t="s">
        <v>49</v>
      </c>
      <c r="B1707">
        <v>2017</v>
      </c>
      <c r="C1707">
        <v>26</v>
      </c>
      <c r="D1707" s="5">
        <f>SUMIFS('Video Digital'!$E:$E,'Video Digital'!B:B,A1707,'Video Digital'!C:C,B1707,'Video Digital'!D:D,C1707)</f>
        <v>0</v>
      </c>
      <c r="E1707" s="5">
        <f>SUMIFS('All Digital'!$E:$E,'All Digital'!B:B,A1707,'All Digital'!C:C,B1707,'All Digital'!D:D,C1707)-D1707</f>
        <v>0</v>
      </c>
      <c r="F1707" s="5">
        <v>7678.01</v>
      </c>
    </row>
    <row r="1708" spans="1:6" x14ac:dyDescent="0.25">
      <c r="A1708" t="s">
        <v>49</v>
      </c>
      <c r="B1708">
        <v>2017</v>
      </c>
      <c r="C1708">
        <v>27</v>
      </c>
      <c r="D1708" s="5">
        <f>SUMIFS('Video Digital'!$E:$E,'Video Digital'!B:B,A1708,'Video Digital'!C:C,B1708,'Video Digital'!D:D,C1708)</f>
        <v>0</v>
      </c>
      <c r="E1708" s="5">
        <f>SUMIFS('All Digital'!$E:$E,'All Digital'!B:B,A1708,'All Digital'!C:C,B1708,'All Digital'!D:D,C1708)-D1708</f>
        <v>0</v>
      </c>
      <c r="F1708" s="5">
        <v>8262.18</v>
      </c>
    </row>
    <row r="1709" spans="1:6" x14ac:dyDescent="0.25">
      <c r="A1709" t="s">
        <v>49</v>
      </c>
      <c r="B1709">
        <v>2017</v>
      </c>
      <c r="C1709">
        <v>28</v>
      </c>
      <c r="D1709" s="5">
        <f>SUMIFS('Video Digital'!$E:$E,'Video Digital'!B:B,A1709,'Video Digital'!C:C,B1709,'Video Digital'!D:D,C1709)</f>
        <v>0</v>
      </c>
      <c r="E1709" s="5">
        <f>SUMIFS('All Digital'!$E:$E,'All Digital'!B:B,A1709,'All Digital'!C:C,B1709,'All Digital'!D:D,C1709)-D1709</f>
        <v>0</v>
      </c>
      <c r="F1709" s="5">
        <v>8525.6099999999969</v>
      </c>
    </row>
    <row r="1710" spans="1:6" x14ac:dyDescent="0.25">
      <c r="A1710" t="s">
        <v>49</v>
      </c>
      <c r="B1710">
        <v>2017</v>
      </c>
      <c r="C1710">
        <v>29</v>
      </c>
      <c r="D1710" s="5">
        <f>SUMIFS('Video Digital'!$E:$E,'Video Digital'!B:B,A1710,'Video Digital'!C:C,B1710,'Video Digital'!D:D,C1710)</f>
        <v>0</v>
      </c>
      <c r="E1710" s="5">
        <f>SUMIFS('All Digital'!$E:$E,'All Digital'!B:B,A1710,'All Digital'!C:C,B1710,'All Digital'!D:D,C1710)-D1710</f>
        <v>0</v>
      </c>
      <c r="F1710" s="5">
        <v>8509.48</v>
      </c>
    </row>
    <row r="1711" spans="1:6" x14ac:dyDescent="0.25">
      <c r="A1711" t="s">
        <v>49</v>
      </c>
      <c r="B1711">
        <v>2017</v>
      </c>
      <c r="C1711">
        <v>30</v>
      </c>
      <c r="D1711" s="5">
        <f>SUMIFS('Video Digital'!$E:$E,'Video Digital'!B:B,A1711,'Video Digital'!C:C,B1711,'Video Digital'!D:D,C1711)</f>
        <v>0</v>
      </c>
      <c r="E1711" s="5">
        <f>SUMIFS('All Digital'!$E:$E,'All Digital'!B:B,A1711,'All Digital'!C:C,B1711,'All Digital'!D:D,C1711)-D1711</f>
        <v>0</v>
      </c>
      <c r="F1711" s="5">
        <v>8144.19</v>
      </c>
    </row>
    <row r="1712" spans="1:6" x14ac:dyDescent="0.25">
      <c r="A1712" t="s">
        <v>49</v>
      </c>
      <c r="B1712">
        <v>2017</v>
      </c>
      <c r="C1712">
        <v>31</v>
      </c>
      <c r="D1712" s="5">
        <f>SUMIFS('Video Digital'!$E:$E,'Video Digital'!B:B,A1712,'Video Digital'!C:C,B1712,'Video Digital'!D:D,C1712)</f>
        <v>0</v>
      </c>
      <c r="E1712" s="5">
        <f>SUMIFS('All Digital'!$E:$E,'All Digital'!B:B,A1712,'All Digital'!C:C,B1712,'All Digital'!D:D,C1712)-D1712</f>
        <v>0</v>
      </c>
      <c r="F1712" s="5">
        <v>7899.1</v>
      </c>
    </row>
    <row r="1713" spans="1:9" x14ac:dyDescent="0.25">
      <c r="A1713" t="s">
        <v>49</v>
      </c>
      <c r="B1713">
        <v>2017</v>
      </c>
      <c r="C1713">
        <v>32</v>
      </c>
      <c r="D1713" s="5">
        <f>SUMIFS('Video Digital'!$E:$E,'Video Digital'!B:B,A1713,'Video Digital'!C:C,B1713,'Video Digital'!D:D,C1713)</f>
        <v>0</v>
      </c>
      <c r="E1713" s="5">
        <f>SUMIFS('All Digital'!$E:$E,'All Digital'!B:B,A1713,'All Digital'!C:C,B1713,'All Digital'!D:D,C1713)-D1713</f>
        <v>0</v>
      </c>
      <c r="F1713" s="5">
        <v>8906.14</v>
      </c>
    </row>
    <row r="1714" spans="1:9" x14ac:dyDescent="0.25">
      <c r="A1714" t="s">
        <v>49</v>
      </c>
      <c r="B1714">
        <v>2017</v>
      </c>
      <c r="C1714">
        <v>33</v>
      </c>
      <c r="D1714" s="5">
        <f>SUMIFS('Video Digital'!$E:$E,'Video Digital'!B:B,A1714,'Video Digital'!C:C,B1714,'Video Digital'!D:D,C1714)</f>
        <v>0</v>
      </c>
      <c r="E1714" s="5">
        <f>SUMIFS('All Digital'!$E:$E,'All Digital'!B:B,A1714,'All Digital'!C:C,B1714,'All Digital'!D:D,C1714)-D1714</f>
        <v>0</v>
      </c>
      <c r="F1714" s="5">
        <v>8744.3900000000012</v>
      </c>
    </row>
    <row r="1715" spans="1:9" x14ac:dyDescent="0.25">
      <c r="A1715" t="s">
        <v>49</v>
      </c>
      <c r="B1715">
        <v>2017</v>
      </c>
      <c r="C1715">
        <v>34</v>
      </c>
      <c r="D1715" s="5">
        <f>SUMIFS('Video Digital'!$E:$E,'Video Digital'!B:B,A1715,'Video Digital'!C:C,B1715,'Video Digital'!D:D,C1715)</f>
        <v>0</v>
      </c>
      <c r="E1715" s="5">
        <f>SUMIFS('All Digital'!$E:$E,'All Digital'!B:B,A1715,'All Digital'!C:C,B1715,'All Digital'!D:D,C1715)-D1715</f>
        <v>0</v>
      </c>
      <c r="F1715" s="5">
        <v>8449.0300000000007</v>
      </c>
    </row>
    <row r="1716" spans="1:9" x14ac:dyDescent="0.25">
      <c r="A1716" t="s">
        <v>49</v>
      </c>
      <c r="B1716">
        <v>2017</v>
      </c>
      <c r="C1716">
        <v>35</v>
      </c>
      <c r="D1716" s="5">
        <f>SUMIFS('Video Digital'!$E:$E,'Video Digital'!B:B,A1716,'Video Digital'!C:C,B1716,'Video Digital'!D:D,C1716)</f>
        <v>0</v>
      </c>
      <c r="E1716" s="5">
        <f>SUMIFS('All Digital'!$E:$E,'All Digital'!B:B,A1716,'All Digital'!C:C,B1716,'All Digital'!D:D,C1716)-D1716</f>
        <v>0</v>
      </c>
      <c r="F1716" s="5">
        <v>9734.6500000000015</v>
      </c>
    </row>
    <row r="1717" spans="1:9" x14ac:dyDescent="0.25">
      <c r="A1717" t="s">
        <v>49</v>
      </c>
      <c r="B1717">
        <v>2017</v>
      </c>
      <c r="C1717">
        <v>36</v>
      </c>
      <c r="D1717" s="5">
        <f>SUMIFS('Video Digital'!$E:$E,'Video Digital'!B:B,A1717,'Video Digital'!C:C,B1717,'Video Digital'!D:D,C1717)</f>
        <v>0</v>
      </c>
      <c r="E1717" s="5">
        <f>SUMIFS('All Digital'!$E:$E,'All Digital'!B:B,A1717,'All Digital'!C:C,B1717,'All Digital'!D:D,C1717)-D1717</f>
        <v>0</v>
      </c>
      <c r="F1717" s="5">
        <v>11231.76</v>
      </c>
    </row>
    <row r="1718" spans="1:9" x14ac:dyDescent="0.25">
      <c r="A1718" t="s">
        <v>49</v>
      </c>
      <c r="B1718">
        <v>2017</v>
      </c>
      <c r="C1718">
        <v>37</v>
      </c>
      <c r="D1718" s="5">
        <f>SUMIFS('Video Digital'!$E:$E,'Video Digital'!B:B,A1718,'Video Digital'!C:C,B1718,'Video Digital'!D:D,C1718)</f>
        <v>0</v>
      </c>
      <c r="E1718" s="5">
        <f>SUMIFS('All Digital'!$E:$E,'All Digital'!B:B,A1718,'All Digital'!C:C,B1718,'All Digital'!D:D,C1718)-D1718</f>
        <v>0</v>
      </c>
      <c r="F1718" s="5">
        <v>11252.400000000001</v>
      </c>
    </row>
    <row r="1719" spans="1:9" x14ac:dyDescent="0.25">
      <c r="A1719" t="s">
        <v>49</v>
      </c>
      <c r="B1719">
        <v>2017</v>
      </c>
      <c r="C1719">
        <v>38</v>
      </c>
      <c r="D1719" s="5">
        <f>SUMIFS('Video Digital'!$E:$E,'Video Digital'!B:B,A1719,'Video Digital'!C:C,B1719,'Video Digital'!D:D,C1719)</f>
        <v>0</v>
      </c>
      <c r="E1719" s="5">
        <f>SUMIFS('All Digital'!$E:$E,'All Digital'!B:B,A1719,'All Digital'!C:C,B1719,'All Digital'!D:D,C1719)-D1719</f>
        <v>0</v>
      </c>
      <c r="F1719" s="5">
        <v>11155.830000000004</v>
      </c>
    </row>
    <row r="1720" spans="1:9" x14ac:dyDescent="0.25">
      <c r="A1720" t="s">
        <v>49</v>
      </c>
      <c r="B1720">
        <v>2017</v>
      </c>
      <c r="C1720">
        <v>39</v>
      </c>
      <c r="D1720" s="5">
        <f>SUMIFS('Video Digital'!$E:$E,'Video Digital'!B:B,A1720,'Video Digital'!C:C,B1720,'Video Digital'!D:D,C1720)</f>
        <v>0</v>
      </c>
      <c r="E1720" s="5">
        <f>SUMIFS('All Digital'!$E:$E,'All Digital'!B:B,A1720,'All Digital'!C:C,B1720,'All Digital'!D:D,C1720)-D1720</f>
        <v>0</v>
      </c>
      <c r="F1720" s="5">
        <v>11551.92</v>
      </c>
      <c r="G1720" s="57">
        <v>116.12</v>
      </c>
      <c r="H1720" s="57">
        <v>58.06</v>
      </c>
      <c r="I1720" s="57">
        <v>81.27000000000001</v>
      </c>
    </row>
    <row r="1721" spans="1:9" x14ac:dyDescent="0.25">
      <c r="A1721" t="s">
        <v>49</v>
      </c>
      <c r="B1721">
        <v>2017</v>
      </c>
      <c r="C1721">
        <v>40</v>
      </c>
      <c r="D1721" s="5">
        <f>SUMIFS('Video Digital'!$E:$E,'Video Digital'!B:B,A1721,'Video Digital'!C:C,B1721,'Video Digital'!D:D,C1721)</f>
        <v>0</v>
      </c>
      <c r="E1721" s="5">
        <f>SUMIFS('All Digital'!$E:$E,'All Digital'!B:B,A1721,'All Digital'!C:C,B1721,'All Digital'!D:D,C1721)-D1721</f>
        <v>0</v>
      </c>
      <c r="F1721" s="5">
        <v>12540.830000000004</v>
      </c>
      <c r="G1721" s="57">
        <v>124.3</v>
      </c>
      <c r="H1721" s="57">
        <v>62.13</v>
      </c>
      <c r="I1721" s="57">
        <v>87</v>
      </c>
    </row>
    <row r="1722" spans="1:9" x14ac:dyDescent="0.25">
      <c r="A1722" t="s">
        <v>49</v>
      </c>
      <c r="B1722">
        <v>2017</v>
      </c>
      <c r="C1722">
        <v>41</v>
      </c>
      <c r="D1722" s="5">
        <f>SUMIFS('Video Digital'!$E:$E,'Video Digital'!B:B,A1722,'Video Digital'!C:C,B1722,'Video Digital'!D:D,C1722)</f>
        <v>0</v>
      </c>
      <c r="E1722" s="5">
        <f>SUMIFS('All Digital'!$E:$E,'All Digital'!B:B,A1722,'All Digital'!C:C,B1722,'All Digital'!D:D,C1722)-D1722</f>
        <v>0</v>
      </c>
      <c r="F1722" s="5">
        <v>13387.279999999999</v>
      </c>
      <c r="G1722" s="57">
        <v>106.94</v>
      </c>
      <c r="H1722" s="57">
        <v>53.48</v>
      </c>
      <c r="I1722" s="57">
        <v>74.86</v>
      </c>
    </row>
    <row r="1723" spans="1:9" x14ac:dyDescent="0.25">
      <c r="A1723" t="s">
        <v>49</v>
      </c>
      <c r="B1723">
        <v>2017</v>
      </c>
      <c r="C1723">
        <v>42</v>
      </c>
      <c r="D1723" s="5">
        <f>SUMIFS('Video Digital'!$E:$E,'Video Digital'!B:B,A1723,'Video Digital'!C:C,B1723,'Video Digital'!D:D,C1723)</f>
        <v>0</v>
      </c>
      <c r="E1723" s="5">
        <f>SUMIFS('All Digital'!$E:$E,'All Digital'!B:B,A1723,'All Digital'!C:C,B1723,'All Digital'!D:D,C1723)-D1723</f>
        <v>0</v>
      </c>
      <c r="F1723" s="5">
        <v>13413.380000000005</v>
      </c>
      <c r="G1723" s="57">
        <v>99.820000000000007</v>
      </c>
      <c r="H1723" s="57">
        <v>49.92</v>
      </c>
      <c r="I1723" s="57">
        <v>69.89</v>
      </c>
    </row>
    <row r="1724" spans="1:9" x14ac:dyDescent="0.25">
      <c r="A1724" t="s">
        <v>49</v>
      </c>
      <c r="B1724">
        <v>2017</v>
      </c>
      <c r="C1724">
        <v>43</v>
      </c>
      <c r="D1724" s="5">
        <f>SUMIFS('Video Digital'!$E:$E,'Video Digital'!B:B,A1724,'Video Digital'!C:C,B1724,'Video Digital'!D:D,C1724)</f>
        <v>0</v>
      </c>
      <c r="E1724" s="5">
        <f>SUMIFS('All Digital'!$E:$E,'All Digital'!B:B,A1724,'All Digital'!C:C,B1724,'All Digital'!D:D,C1724)-D1724</f>
        <v>0</v>
      </c>
      <c r="F1724" s="5">
        <v>13438.380000000001</v>
      </c>
    </row>
    <row r="1725" spans="1:9" x14ac:dyDescent="0.25">
      <c r="A1725" t="s">
        <v>49</v>
      </c>
      <c r="B1725">
        <v>2017</v>
      </c>
      <c r="C1725">
        <v>44</v>
      </c>
      <c r="D1725" s="5">
        <f>SUMIFS('Video Digital'!$E:$E,'Video Digital'!B:B,A1725,'Video Digital'!C:C,B1725,'Video Digital'!D:D,C1725)</f>
        <v>0</v>
      </c>
      <c r="E1725" s="5">
        <f>SUMIFS('All Digital'!$E:$E,'All Digital'!B:B,A1725,'All Digital'!C:C,B1725,'All Digital'!D:D,C1725)-D1725</f>
        <v>0</v>
      </c>
      <c r="F1725" s="5">
        <v>14354.629999999997</v>
      </c>
      <c r="G1725" s="58">
        <v>125.66999999999999</v>
      </c>
      <c r="H1725" s="58">
        <v>41.91</v>
      </c>
      <c r="I1725" s="58">
        <v>62.800000000000004</v>
      </c>
    </row>
    <row r="1726" spans="1:9" x14ac:dyDescent="0.25">
      <c r="A1726" t="s">
        <v>49</v>
      </c>
      <c r="B1726">
        <v>2017</v>
      </c>
      <c r="C1726">
        <v>45</v>
      </c>
      <c r="D1726" s="5">
        <f>SUMIFS('Video Digital'!$E:$E,'Video Digital'!B:B,A1726,'Video Digital'!C:C,B1726,'Video Digital'!D:D,C1726)</f>
        <v>0</v>
      </c>
      <c r="E1726" s="5">
        <f>SUMIFS('All Digital'!$E:$E,'All Digital'!B:B,A1726,'All Digital'!C:C,B1726,'All Digital'!D:D,C1726)-D1726</f>
        <v>0</v>
      </c>
      <c r="F1726" s="5">
        <v>15506.61</v>
      </c>
      <c r="G1726" s="58">
        <v>140.38</v>
      </c>
      <c r="H1726" s="58">
        <v>46.79</v>
      </c>
      <c r="I1726" s="58">
        <v>70.180000000000007</v>
      </c>
    </row>
    <row r="1727" spans="1:9" x14ac:dyDescent="0.25">
      <c r="A1727" t="s">
        <v>49</v>
      </c>
      <c r="B1727">
        <v>2017</v>
      </c>
      <c r="C1727">
        <v>46</v>
      </c>
      <c r="D1727" s="5">
        <f>SUMIFS('Video Digital'!$E:$E,'Video Digital'!B:B,A1727,'Video Digital'!C:C,B1727,'Video Digital'!D:D,C1727)</f>
        <v>0</v>
      </c>
      <c r="E1727" s="5">
        <f>SUMIFS('All Digital'!$E:$E,'All Digital'!B:B,A1727,'All Digital'!C:C,B1727,'All Digital'!D:D,C1727)-D1727</f>
        <v>0</v>
      </c>
      <c r="F1727" s="5">
        <v>16047.899999999996</v>
      </c>
      <c r="G1727" s="58">
        <v>119.11000000000001</v>
      </c>
      <c r="H1727" s="58">
        <v>39.709999999999994</v>
      </c>
      <c r="I1727" s="58">
        <v>59.57</v>
      </c>
    </row>
    <row r="1728" spans="1:9" x14ac:dyDescent="0.25">
      <c r="A1728" t="s">
        <v>49</v>
      </c>
      <c r="B1728">
        <v>2017</v>
      </c>
      <c r="C1728">
        <v>47</v>
      </c>
      <c r="D1728" s="5">
        <f>SUMIFS('Video Digital'!$E:$E,'Video Digital'!B:B,A1728,'Video Digital'!C:C,B1728,'Video Digital'!D:D,C1728)</f>
        <v>0</v>
      </c>
      <c r="E1728" s="5">
        <f>SUMIFS('All Digital'!$E:$E,'All Digital'!B:B,A1728,'All Digital'!C:C,B1728,'All Digital'!D:D,C1728)-D1728</f>
        <v>0</v>
      </c>
      <c r="F1728" s="5">
        <v>16219.349999999999</v>
      </c>
      <c r="G1728" s="58">
        <v>134.88999999999999</v>
      </c>
      <c r="H1728" s="58">
        <v>44.949999999999996</v>
      </c>
      <c r="I1728" s="58">
        <v>67.429999999999993</v>
      </c>
    </row>
    <row r="1729" spans="1:6" x14ac:dyDescent="0.25">
      <c r="A1729" t="s">
        <v>49</v>
      </c>
      <c r="B1729">
        <v>2017</v>
      </c>
      <c r="C1729">
        <v>48</v>
      </c>
      <c r="D1729" s="5">
        <f>SUMIFS('Video Digital'!$E:$E,'Video Digital'!B:B,A1729,'Video Digital'!C:C,B1729,'Video Digital'!D:D,C1729)</f>
        <v>0</v>
      </c>
      <c r="E1729" s="5">
        <f>SUMIFS('All Digital'!$E:$E,'All Digital'!B:B,A1729,'All Digital'!C:C,B1729,'All Digital'!D:D,C1729)-D1729</f>
        <v>0</v>
      </c>
      <c r="F1729" s="5">
        <v>14728.04</v>
      </c>
    </row>
    <row r="1730" spans="1:6" x14ac:dyDescent="0.25">
      <c r="A1730" t="s">
        <v>49</v>
      </c>
      <c r="B1730">
        <v>2017</v>
      </c>
      <c r="C1730">
        <v>49</v>
      </c>
      <c r="D1730" s="5">
        <f>SUMIFS('Video Digital'!$E:$E,'Video Digital'!B:B,A1730,'Video Digital'!C:C,B1730,'Video Digital'!D:D,C1730)</f>
        <v>0</v>
      </c>
      <c r="E1730" s="5">
        <f>SUMIFS('All Digital'!$E:$E,'All Digital'!B:B,A1730,'All Digital'!C:C,B1730,'All Digital'!D:D,C1730)-D1730</f>
        <v>0</v>
      </c>
      <c r="F1730" s="5">
        <v>14260.61</v>
      </c>
    </row>
    <row r="1731" spans="1:6" x14ac:dyDescent="0.25">
      <c r="A1731" t="s">
        <v>49</v>
      </c>
      <c r="B1731">
        <v>2017</v>
      </c>
      <c r="C1731">
        <v>50</v>
      </c>
      <c r="D1731" s="5">
        <f>SUMIFS('Video Digital'!$E:$E,'Video Digital'!B:B,A1731,'Video Digital'!C:C,B1731,'Video Digital'!D:D,C1731)</f>
        <v>0</v>
      </c>
      <c r="E1731" s="5">
        <f>SUMIFS('All Digital'!$E:$E,'All Digital'!B:B,A1731,'All Digital'!C:C,B1731,'All Digital'!D:D,C1731)-D1731</f>
        <v>0</v>
      </c>
      <c r="F1731" s="5">
        <v>14550.05</v>
      </c>
    </row>
    <row r="1732" spans="1:6" x14ac:dyDescent="0.25">
      <c r="A1732" t="s">
        <v>49</v>
      </c>
      <c r="B1732">
        <v>2017</v>
      </c>
      <c r="C1732">
        <v>51</v>
      </c>
      <c r="D1732" s="5">
        <f>SUMIFS('Video Digital'!$E:$E,'Video Digital'!B:B,A1732,'Video Digital'!C:C,B1732,'Video Digital'!D:D,C1732)</f>
        <v>0</v>
      </c>
      <c r="E1732" s="5">
        <f>SUMIFS('All Digital'!$E:$E,'All Digital'!B:B,A1732,'All Digital'!C:C,B1732,'All Digital'!D:D,C1732)-D1732</f>
        <v>0</v>
      </c>
      <c r="F1732" s="5">
        <v>13946.330000000004</v>
      </c>
    </row>
    <row r="1733" spans="1:6" x14ac:dyDescent="0.25">
      <c r="A1733" t="s">
        <v>49</v>
      </c>
      <c r="B1733">
        <v>2017</v>
      </c>
      <c r="C1733">
        <v>52</v>
      </c>
      <c r="D1733" s="5">
        <f>SUMIFS('Video Digital'!$E:$E,'Video Digital'!B:B,A1733,'Video Digital'!C:C,B1733,'Video Digital'!D:D,C1733)</f>
        <v>0</v>
      </c>
      <c r="E1733" s="5">
        <f>SUMIFS('All Digital'!$E:$E,'All Digital'!B:B,A1733,'All Digital'!C:C,B1733,'All Digital'!D:D,C1733)-D1733</f>
        <v>0</v>
      </c>
      <c r="F1733" s="5">
        <v>14237.29</v>
      </c>
    </row>
    <row r="1734" spans="1:6" x14ac:dyDescent="0.25">
      <c r="A1734" t="s">
        <v>49</v>
      </c>
      <c r="B1734">
        <v>2018</v>
      </c>
      <c r="C1734">
        <v>1</v>
      </c>
      <c r="D1734" s="5">
        <f>SUMIFS('Video Digital'!$E:$E,'Video Digital'!B:B,A1734,'Video Digital'!C:C,B1734,'Video Digital'!D:D,C1734)</f>
        <v>0</v>
      </c>
      <c r="E1734" s="5">
        <f>SUMIFS('All Digital'!$E:$E,'All Digital'!B:B,A1734,'All Digital'!C:C,B1734,'All Digital'!D:D,C1734)-D1734</f>
        <v>0</v>
      </c>
      <c r="F1734" s="5">
        <v>11624.400000000005</v>
      </c>
    </row>
    <row r="1735" spans="1:6" x14ac:dyDescent="0.25">
      <c r="A1735" t="s">
        <v>49</v>
      </c>
      <c r="B1735">
        <v>2018</v>
      </c>
      <c r="C1735">
        <v>2</v>
      </c>
      <c r="D1735" s="5">
        <f>SUMIFS('Video Digital'!$E:$E,'Video Digital'!B:B,A1735,'Video Digital'!C:C,B1735,'Video Digital'!D:D,C1735)</f>
        <v>0</v>
      </c>
      <c r="E1735" s="5">
        <f>SUMIFS('All Digital'!$E:$E,'All Digital'!B:B,A1735,'All Digital'!C:C,B1735,'All Digital'!D:D,C1735)-D1735</f>
        <v>0</v>
      </c>
      <c r="F1735" s="5">
        <v>14138.429999999998</v>
      </c>
    </row>
    <row r="1736" spans="1:6" x14ac:dyDescent="0.25">
      <c r="A1736" t="s">
        <v>49</v>
      </c>
      <c r="B1736">
        <v>2018</v>
      </c>
      <c r="C1736">
        <v>3</v>
      </c>
      <c r="D1736" s="5">
        <f>SUMIFS('Video Digital'!$E:$E,'Video Digital'!B:B,A1736,'Video Digital'!C:C,B1736,'Video Digital'!D:D,C1736)</f>
        <v>0</v>
      </c>
      <c r="E1736" s="5">
        <f>SUMIFS('All Digital'!$E:$E,'All Digital'!B:B,A1736,'All Digital'!C:C,B1736,'All Digital'!D:D,C1736)-D1736</f>
        <v>0</v>
      </c>
      <c r="F1736" s="5">
        <v>15354.569999999998</v>
      </c>
    </row>
    <row r="1737" spans="1:6" x14ac:dyDescent="0.25">
      <c r="A1737" t="s">
        <v>49</v>
      </c>
      <c r="B1737">
        <v>2018</v>
      </c>
      <c r="C1737">
        <v>4</v>
      </c>
      <c r="D1737" s="5">
        <f>SUMIFS('Video Digital'!$E:$E,'Video Digital'!B:B,A1737,'Video Digital'!C:C,B1737,'Video Digital'!D:D,C1737)</f>
        <v>0</v>
      </c>
      <c r="E1737" s="5">
        <f>SUMIFS('All Digital'!$E:$E,'All Digital'!B:B,A1737,'All Digital'!C:C,B1737,'All Digital'!D:D,C1737)-D1737</f>
        <v>0</v>
      </c>
      <c r="F1737" s="5">
        <v>16006.270000000002</v>
      </c>
    </row>
    <row r="1738" spans="1:6" x14ac:dyDescent="0.25">
      <c r="A1738" t="s">
        <v>49</v>
      </c>
      <c r="B1738">
        <v>2018</v>
      </c>
      <c r="C1738">
        <v>5</v>
      </c>
      <c r="D1738" s="5">
        <f>SUMIFS('Video Digital'!$E:$E,'Video Digital'!B:B,A1738,'Video Digital'!C:C,B1738,'Video Digital'!D:D,C1738)</f>
        <v>0</v>
      </c>
      <c r="E1738" s="5">
        <f>SUMIFS('All Digital'!$E:$E,'All Digital'!B:B,A1738,'All Digital'!C:C,B1738,'All Digital'!D:D,C1738)-D1738</f>
        <v>0</v>
      </c>
      <c r="F1738" s="5">
        <v>16546.32</v>
      </c>
    </row>
    <row r="1739" spans="1:6" x14ac:dyDescent="0.25">
      <c r="A1739" t="s">
        <v>49</v>
      </c>
      <c r="B1739">
        <v>2018</v>
      </c>
      <c r="C1739">
        <v>6</v>
      </c>
      <c r="D1739" s="5">
        <f>SUMIFS('Video Digital'!$E:$E,'Video Digital'!B:B,A1739,'Video Digital'!C:C,B1739,'Video Digital'!D:D,C1739)</f>
        <v>0</v>
      </c>
      <c r="E1739" s="5">
        <f>SUMIFS('All Digital'!$E:$E,'All Digital'!B:B,A1739,'All Digital'!C:C,B1739,'All Digital'!D:D,C1739)-D1739</f>
        <v>0</v>
      </c>
      <c r="F1739" s="5">
        <v>17530.479999999996</v>
      </c>
    </row>
    <row r="1740" spans="1:6" x14ac:dyDescent="0.25">
      <c r="A1740" t="s">
        <v>49</v>
      </c>
      <c r="B1740">
        <v>2018</v>
      </c>
      <c r="C1740">
        <v>7</v>
      </c>
      <c r="D1740" s="5">
        <f>SUMIFS('Video Digital'!$E:$E,'Video Digital'!B:B,A1740,'Video Digital'!C:C,B1740,'Video Digital'!D:D,C1740)</f>
        <v>0</v>
      </c>
      <c r="E1740" s="5">
        <f>SUMIFS('All Digital'!$E:$E,'All Digital'!B:B,A1740,'All Digital'!C:C,B1740,'All Digital'!D:D,C1740)-D1740</f>
        <v>0</v>
      </c>
      <c r="F1740" s="5">
        <v>17622.829999999998</v>
      </c>
    </row>
    <row r="1741" spans="1:6" x14ac:dyDescent="0.25">
      <c r="A1741" t="s">
        <v>49</v>
      </c>
      <c r="B1741">
        <v>2018</v>
      </c>
      <c r="C1741">
        <v>8</v>
      </c>
      <c r="D1741" s="5">
        <f>SUMIFS('Video Digital'!$E:$E,'Video Digital'!B:B,A1741,'Video Digital'!C:C,B1741,'Video Digital'!D:D,C1741)</f>
        <v>0</v>
      </c>
      <c r="E1741" s="5">
        <f>SUMIFS('All Digital'!$E:$E,'All Digital'!B:B,A1741,'All Digital'!C:C,B1741,'All Digital'!D:D,C1741)-D1741</f>
        <v>0</v>
      </c>
      <c r="F1741" s="5">
        <v>18628</v>
      </c>
    </row>
    <row r="1742" spans="1:6" x14ac:dyDescent="0.25">
      <c r="A1742" t="s">
        <v>49</v>
      </c>
      <c r="B1742">
        <v>2018</v>
      </c>
      <c r="C1742">
        <v>9</v>
      </c>
      <c r="D1742" s="5">
        <f>SUMIFS('Video Digital'!$E:$E,'Video Digital'!B:B,A1742,'Video Digital'!C:C,B1742,'Video Digital'!D:D,C1742)</f>
        <v>0</v>
      </c>
      <c r="E1742" s="5">
        <f>SUMIFS('All Digital'!$E:$E,'All Digital'!B:B,A1742,'All Digital'!C:C,B1742,'All Digital'!D:D,C1742)-D1742</f>
        <v>0</v>
      </c>
      <c r="F1742" s="5">
        <v>16553.489999999998</v>
      </c>
    </row>
    <row r="1743" spans="1:6" x14ac:dyDescent="0.25">
      <c r="A1743" t="s">
        <v>49</v>
      </c>
      <c r="B1743">
        <v>2018</v>
      </c>
      <c r="C1743">
        <v>10</v>
      </c>
      <c r="D1743" s="5">
        <f>SUMIFS('Video Digital'!$E:$E,'Video Digital'!B:B,A1743,'Video Digital'!C:C,B1743,'Video Digital'!D:D,C1743)</f>
        <v>0</v>
      </c>
      <c r="E1743" s="5">
        <f>SUMIFS('All Digital'!$E:$E,'All Digital'!B:B,A1743,'All Digital'!C:C,B1743,'All Digital'!D:D,C1743)-D1743</f>
        <v>0</v>
      </c>
      <c r="F1743" s="5">
        <v>18342.109999999997</v>
      </c>
    </row>
    <row r="1744" spans="1:6" x14ac:dyDescent="0.25">
      <c r="A1744" t="s">
        <v>49</v>
      </c>
      <c r="B1744">
        <v>2018</v>
      </c>
      <c r="C1744">
        <v>11</v>
      </c>
      <c r="D1744" s="5">
        <f>SUMIFS('Video Digital'!$E:$E,'Video Digital'!B:B,A1744,'Video Digital'!C:C,B1744,'Video Digital'!D:D,C1744)</f>
        <v>0</v>
      </c>
      <c r="E1744" s="5">
        <f>SUMIFS('All Digital'!$E:$E,'All Digital'!B:B,A1744,'All Digital'!C:C,B1744,'All Digital'!D:D,C1744)-D1744</f>
        <v>0</v>
      </c>
      <c r="F1744" s="5">
        <v>19171.270000000004</v>
      </c>
    </row>
    <row r="1745" spans="1:6" x14ac:dyDescent="0.25">
      <c r="A1745" t="s">
        <v>49</v>
      </c>
      <c r="B1745">
        <v>2018</v>
      </c>
      <c r="C1745">
        <v>12</v>
      </c>
      <c r="D1745" s="5">
        <f>SUMIFS('Video Digital'!$E:$E,'Video Digital'!B:B,A1745,'Video Digital'!C:C,B1745,'Video Digital'!D:D,C1745)</f>
        <v>0</v>
      </c>
      <c r="E1745" s="5">
        <f>SUMIFS('All Digital'!$E:$E,'All Digital'!B:B,A1745,'All Digital'!C:C,B1745,'All Digital'!D:D,C1745)-D1745</f>
        <v>0</v>
      </c>
      <c r="F1745" s="5">
        <v>17993.78</v>
      </c>
    </row>
    <row r="1746" spans="1:6" x14ac:dyDescent="0.25">
      <c r="A1746" t="s">
        <v>49</v>
      </c>
      <c r="B1746">
        <v>2018</v>
      </c>
      <c r="C1746">
        <v>13</v>
      </c>
      <c r="D1746" s="5">
        <f>SUMIFS('Video Digital'!$E:$E,'Video Digital'!B:B,A1746,'Video Digital'!C:C,B1746,'Video Digital'!D:D,C1746)</f>
        <v>0</v>
      </c>
      <c r="E1746" s="5">
        <f>SUMIFS('All Digital'!$E:$E,'All Digital'!B:B,A1746,'All Digital'!C:C,B1746,'All Digital'!D:D,C1746)-D1746</f>
        <v>0</v>
      </c>
      <c r="F1746" s="5">
        <v>16641.53</v>
      </c>
    </row>
    <row r="1747" spans="1:6" x14ac:dyDescent="0.25">
      <c r="A1747" t="s">
        <v>49</v>
      </c>
      <c r="B1747">
        <v>2018</v>
      </c>
      <c r="C1747">
        <v>14</v>
      </c>
      <c r="D1747" s="5">
        <f>SUMIFS('Video Digital'!$E:$E,'Video Digital'!B:B,A1747,'Video Digital'!C:C,B1747,'Video Digital'!D:D,C1747)</f>
        <v>0</v>
      </c>
      <c r="E1747" s="5">
        <f>SUMIFS('All Digital'!$E:$E,'All Digital'!B:B,A1747,'All Digital'!C:C,B1747,'All Digital'!D:D,C1747)-D1747</f>
        <v>0</v>
      </c>
      <c r="F1747" s="5">
        <v>14315.050000000001</v>
      </c>
    </row>
    <row r="1748" spans="1:6" x14ac:dyDescent="0.25">
      <c r="A1748" t="s">
        <v>49</v>
      </c>
      <c r="B1748">
        <v>2018</v>
      </c>
      <c r="C1748">
        <v>15</v>
      </c>
      <c r="D1748" s="5">
        <f>SUMIFS('Video Digital'!$E:$E,'Video Digital'!B:B,A1748,'Video Digital'!C:C,B1748,'Video Digital'!D:D,C1748)</f>
        <v>0</v>
      </c>
      <c r="E1748" s="5">
        <f>SUMIFS('All Digital'!$E:$E,'All Digital'!B:B,A1748,'All Digital'!C:C,B1748,'All Digital'!D:D,C1748)-D1748</f>
        <v>0</v>
      </c>
      <c r="F1748" s="5">
        <v>14532.230000000003</v>
      </c>
    </row>
    <row r="1749" spans="1:6" x14ac:dyDescent="0.25">
      <c r="A1749" t="s">
        <v>49</v>
      </c>
      <c r="B1749">
        <v>2018</v>
      </c>
      <c r="C1749">
        <v>16</v>
      </c>
      <c r="D1749" s="5">
        <f>SUMIFS('Video Digital'!$E:$E,'Video Digital'!B:B,A1749,'Video Digital'!C:C,B1749,'Video Digital'!D:D,C1749)</f>
        <v>0</v>
      </c>
      <c r="E1749" s="5">
        <f>SUMIFS('All Digital'!$E:$E,'All Digital'!B:B,A1749,'All Digital'!C:C,B1749,'All Digital'!D:D,C1749)-D1749</f>
        <v>0</v>
      </c>
      <c r="F1749" s="5">
        <v>15511.620000000003</v>
      </c>
    </row>
    <row r="1750" spans="1:6" x14ac:dyDescent="0.25">
      <c r="A1750" t="s">
        <v>49</v>
      </c>
      <c r="B1750">
        <v>2018</v>
      </c>
      <c r="C1750">
        <v>17</v>
      </c>
      <c r="D1750" s="5">
        <f>SUMIFS('Video Digital'!$E:$E,'Video Digital'!B:B,A1750,'Video Digital'!C:C,B1750,'Video Digital'!D:D,C1750)</f>
        <v>0</v>
      </c>
      <c r="E1750" s="5">
        <f>SUMIFS('All Digital'!$E:$E,'All Digital'!B:B,A1750,'All Digital'!C:C,B1750,'All Digital'!D:D,C1750)-D1750</f>
        <v>0</v>
      </c>
      <c r="F1750" s="5">
        <v>14080.900000000001</v>
      </c>
    </row>
    <row r="1751" spans="1:6" x14ac:dyDescent="0.25">
      <c r="A1751" t="s">
        <v>49</v>
      </c>
      <c r="B1751">
        <v>2018</v>
      </c>
      <c r="C1751">
        <v>18</v>
      </c>
      <c r="D1751" s="5">
        <f>SUMIFS('Video Digital'!$E:$E,'Video Digital'!B:B,A1751,'Video Digital'!C:C,B1751,'Video Digital'!D:D,C1751)</f>
        <v>0</v>
      </c>
      <c r="E1751" s="5">
        <f>SUMIFS('All Digital'!$E:$E,'All Digital'!B:B,A1751,'All Digital'!C:C,B1751,'All Digital'!D:D,C1751)-D1751</f>
        <v>0</v>
      </c>
      <c r="F1751" s="5">
        <v>11404.129999999994</v>
      </c>
    </row>
    <row r="1752" spans="1:6" x14ac:dyDescent="0.25">
      <c r="A1752" t="s">
        <v>49</v>
      </c>
      <c r="B1752">
        <v>2018</v>
      </c>
      <c r="C1752">
        <v>19</v>
      </c>
      <c r="D1752" s="5">
        <f>SUMIFS('Video Digital'!$E:$E,'Video Digital'!B:B,A1752,'Video Digital'!C:C,B1752,'Video Digital'!D:D,C1752)</f>
        <v>0</v>
      </c>
      <c r="E1752" s="5">
        <f>SUMIFS('All Digital'!$E:$E,'All Digital'!B:B,A1752,'All Digital'!C:C,B1752,'All Digital'!D:D,C1752)-D1752</f>
        <v>0</v>
      </c>
      <c r="F1752" s="5">
        <v>13019.999999999996</v>
      </c>
    </row>
    <row r="1753" spans="1:6" x14ac:dyDescent="0.25">
      <c r="A1753" t="s">
        <v>49</v>
      </c>
      <c r="B1753">
        <v>2018</v>
      </c>
      <c r="C1753">
        <v>20</v>
      </c>
      <c r="D1753" s="5">
        <f>SUMIFS('Video Digital'!$E:$E,'Video Digital'!B:B,A1753,'Video Digital'!C:C,B1753,'Video Digital'!D:D,C1753)</f>
        <v>0</v>
      </c>
      <c r="E1753" s="5">
        <f>SUMIFS('All Digital'!$E:$E,'All Digital'!B:B,A1753,'All Digital'!C:C,B1753,'All Digital'!D:D,C1753)-D1753</f>
        <v>0</v>
      </c>
      <c r="F1753" s="5">
        <v>13006.459999999997</v>
      </c>
    </row>
    <row r="1754" spans="1:6" x14ac:dyDescent="0.25">
      <c r="A1754" t="s">
        <v>49</v>
      </c>
      <c r="B1754">
        <v>2018</v>
      </c>
      <c r="C1754">
        <v>21</v>
      </c>
      <c r="D1754" s="5">
        <f>SUMIFS('Video Digital'!$E:$E,'Video Digital'!B:B,A1754,'Video Digital'!C:C,B1754,'Video Digital'!D:D,C1754)</f>
        <v>0</v>
      </c>
      <c r="E1754" s="5">
        <f>SUMIFS('All Digital'!$E:$E,'All Digital'!B:B,A1754,'All Digital'!C:C,B1754,'All Digital'!D:D,C1754)-D1754</f>
        <v>0</v>
      </c>
      <c r="F1754" s="5">
        <v>11781.270000000002</v>
      </c>
    </row>
    <row r="1755" spans="1:6" x14ac:dyDescent="0.25">
      <c r="A1755" t="s">
        <v>49</v>
      </c>
      <c r="B1755">
        <v>2018</v>
      </c>
      <c r="C1755">
        <v>22</v>
      </c>
      <c r="D1755" s="5">
        <f>SUMIFS('Video Digital'!$E:$E,'Video Digital'!B:B,A1755,'Video Digital'!C:C,B1755,'Video Digital'!D:D,C1755)</f>
        <v>0</v>
      </c>
      <c r="E1755" s="5">
        <f>SUMIFS('All Digital'!$E:$E,'All Digital'!B:B,A1755,'All Digital'!C:C,B1755,'All Digital'!D:D,C1755)-D1755</f>
        <v>0</v>
      </c>
      <c r="F1755" s="5">
        <v>11200.3</v>
      </c>
    </row>
    <row r="1756" spans="1:6" x14ac:dyDescent="0.25">
      <c r="A1756" t="s">
        <v>49</v>
      </c>
      <c r="B1756">
        <v>2018</v>
      </c>
      <c r="C1756">
        <v>23</v>
      </c>
      <c r="D1756" s="5">
        <f>SUMIFS('Video Digital'!$E:$E,'Video Digital'!B:B,A1756,'Video Digital'!C:C,B1756,'Video Digital'!D:D,C1756)</f>
        <v>0</v>
      </c>
      <c r="E1756" s="5">
        <f>SUMIFS('All Digital'!$E:$E,'All Digital'!B:B,A1756,'All Digital'!C:C,B1756,'All Digital'!D:D,C1756)-D1756</f>
        <v>0</v>
      </c>
      <c r="F1756" s="5">
        <v>12355.809999999998</v>
      </c>
    </row>
    <row r="1757" spans="1:6" x14ac:dyDescent="0.25">
      <c r="A1757" t="s">
        <v>49</v>
      </c>
      <c r="B1757">
        <v>2018</v>
      </c>
      <c r="C1757">
        <v>24</v>
      </c>
      <c r="D1757" s="5">
        <f>SUMIFS('Video Digital'!$E:$E,'Video Digital'!B:B,A1757,'Video Digital'!C:C,B1757,'Video Digital'!D:D,C1757)</f>
        <v>0</v>
      </c>
      <c r="E1757" s="5">
        <f>SUMIFS('All Digital'!$E:$E,'All Digital'!B:B,A1757,'All Digital'!C:C,B1757,'All Digital'!D:D,C1757)-D1757</f>
        <v>0</v>
      </c>
      <c r="F1757" s="5">
        <v>11788.499999999998</v>
      </c>
    </row>
    <row r="1758" spans="1:6" x14ac:dyDescent="0.25">
      <c r="A1758" t="s">
        <v>49</v>
      </c>
      <c r="B1758">
        <v>2018</v>
      </c>
      <c r="C1758">
        <v>25</v>
      </c>
      <c r="D1758" s="5">
        <f>SUMIFS('Video Digital'!$E:$E,'Video Digital'!B:B,A1758,'Video Digital'!C:C,B1758,'Video Digital'!D:D,C1758)</f>
        <v>0</v>
      </c>
      <c r="E1758" s="5">
        <f>SUMIFS('All Digital'!$E:$E,'All Digital'!B:B,A1758,'All Digital'!C:C,B1758,'All Digital'!D:D,C1758)-D1758</f>
        <v>0</v>
      </c>
      <c r="F1758" s="5">
        <v>11283.430000000002</v>
      </c>
    </row>
    <row r="1759" spans="1:6" x14ac:dyDescent="0.25">
      <c r="A1759" t="s">
        <v>49</v>
      </c>
      <c r="B1759">
        <v>2018</v>
      </c>
      <c r="C1759">
        <v>26</v>
      </c>
      <c r="D1759" s="5">
        <f>SUMIFS('Video Digital'!$E:$E,'Video Digital'!B:B,A1759,'Video Digital'!C:C,B1759,'Video Digital'!D:D,C1759)</f>
        <v>0</v>
      </c>
      <c r="E1759" s="5">
        <f>SUMIFS('All Digital'!$E:$E,'All Digital'!B:B,A1759,'All Digital'!C:C,B1759,'All Digital'!D:D,C1759)-D1759</f>
        <v>0</v>
      </c>
      <c r="F1759" s="5">
        <v>11356.519999999999</v>
      </c>
    </row>
    <row r="1760" spans="1:6" x14ac:dyDescent="0.25">
      <c r="A1760" t="s">
        <v>49</v>
      </c>
      <c r="B1760">
        <v>2018</v>
      </c>
      <c r="C1760">
        <v>27</v>
      </c>
      <c r="D1760" s="5">
        <f>SUMIFS('Video Digital'!$E:$E,'Video Digital'!B:B,A1760,'Video Digital'!C:C,B1760,'Video Digital'!D:D,C1760)</f>
        <v>0</v>
      </c>
      <c r="E1760" s="5">
        <f>SUMIFS('All Digital'!$E:$E,'All Digital'!B:B,A1760,'All Digital'!C:C,B1760,'All Digital'!D:D,C1760)-D1760</f>
        <v>0</v>
      </c>
      <c r="F1760" s="5">
        <v>11719.03</v>
      </c>
    </row>
    <row r="1761" spans="1:9" x14ac:dyDescent="0.25">
      <c r="A1761" t="s">
        <v>49</v>
      </c>
      <c r="B1761">
        <v>2018</v>
      </c>
      <c r="C1761">
        <v>28</v>
      </c>
      <c r="D1761" s="5">
        <f>SUMIFS('Video Digital'!$E:$E,'Video Digital'!B:B,A1761,'Video Digital'!C:C,B1761,'Video Digital'!D:D,C1761)</f>
        <v>0</v>
      </c>
      <c r="E1761" s="5">
        <f>SUMIFS('All Digital'!$E:$E,'All Digital'!B:B,A1761,'All Digital'!C:C,B1761,'All Digital'!D:D,C1761)-D1761</f>
        <v>0</v>
      </c>
      <c r="F1761" s="5">
        <v>11309.439999999999</v>
      </c>
    </row>
    <row r="1762" spans="1:9" x14ac:dyDescent="0.25">
      <c r="A1762" t="s">
        <v>49</v>
      </c>
      <c r="B1762">
        <v>2018</v>
      </c>
      <c r="C1762">
        <v>29</v>
      </c>
      <c r="D1762" s="5">
        <f>SUMIFS('Video Digital'!$E:$E,'Video Digital'!B:B,A1762,'Video Digital'!C:C,B1762,'Video Digital'!D:D,C1762)</f>
        <v>0</v>
      </c>
      <c r="E1762" s="5">
        <f>SUMIFS('All Digital'!$E:$E,'All Digital'!B:B,A1762,'All Digital'!C:C,B1762,'All Digital'!D:D,C1762)-D1762</f>
        <v>0</v>
      </c>
      <c r="F1762" s="5">
        <v>12396.88</v>
      </c>
    </row>
    <row r="1763" spans="1:9" x14ac:dyDescent="0.25">
      <c r="A1763" t="s">
        <v>49</v>
      </c>
      <c r="B1763">
        <v>2018</v>
      </c>
      <c r="C1763">
        <v>30</v>
      </c>
      <c r="D1763" s="5">
        <f>SUMIFS('Video Digital'!$E:$E,'Video Digital'!B:B,A1763,'Video Digital'!C:C,B1763,'Video Digital'!D:D,C1763)</f>
        <v>0</v>
      </c>
      <c r="E1763" s="5">
        <f>SUMIFS('All Digital'!$E:$E,'All Digital'!B:B,A1763,'All Digital'!C:C,B1763,'All Digital'!D:D,C1763)-D1763</f>
        <v>0</v>
      </c>
      <c r="F1763" s="5">
        <v>11747.630000000001</v>
      </c>
    </row>
    <row r="1764" spans="1:9" x14ac:dyDescent="0.25">
      <c r="A1764" t="s">
        <v>49</v>
      </c>
      <c r="B1764">
        <v>2018</v>
      </c>
      <c r="C1764">
        <v>31</v>
      </c>
      <c r="D1764" s="5">
        <f>SUMIFS('Video Digital'!$E:$E,'Video Digital'!B:B,A1764,'Video Digital'!C:C,B1764,'Video Digital'!D:D,C1764)</f>
        <v>0</v>
      </c>
      <c r="E1764" s="5">
        <f>SUMIFS('All Digital'!$E:$E,'All Digital'!B:B,A1764,'All Digital'!C:C,B1764,'All Digital'!D:D,C1764)-D1764</f>
        <v>0</v>
      </c>
      <c r="F1764" s="5">
        <v>11429.18</v>
      </c>
    </row>
    <row r="1765" spans="1:9" x14ac:dyDescent="0.25">
      <c r="A1765" t="s">
        <v>49</v>
      </c>
      <c r="B1765">
        <v>2018</v>
      </c>
      <c r="C1765">
        <v>32</v>
      </c>
      <c r="D1765" s="5">
        <f>SUMIFS('Video Digital'!$E:$E,'Video Digital'!B:B,A1765,'Video Digital'!C:C,B1765,'Video Digital'!D:D,C1765)</f>
        <v>0</v>
      </c>
      <c r="E1765" s="5">
        <f>SUMIFS('All Digital'!$E:$E,'All Digital'!B:B,A1765,'All Digital'!C:C,B1765,'All Digital'!D:D,C1765)-D1765</f>
        <v>0</v>
      </c>
      <c r="F1765" s="5">
        <v>12637.140000000003</v>
      </c>
    </row>
    <row r="1766" spans="1:9" x14ac:dyDescent="0.25">
      <c r="A1766" t="s">
        <v>49</v>
      </c>
      <c r="B1766">
        <v>2018</v>
      </c>
      <c r="C1766">
        <v>33</v>
      </c>
      <c r="D1766" s="5">
        <f>SUMIFS('Video Digital'!$E:$E,'Video Digital'!B:B,A1766,'Video Digital'!C:C,B1766,'Video Digital'!D:D,C1766)</f>
        <v>0</v>
      </c>
      <c r="E1766" s="5">
        <f>SUMIFS('All Digital'!$E:$E,'All Digital'!B:B,A1766,'All Digital'!C:C,B1766,'All Digital'!D:D,C1766)-D1766</f>
        <v>0</v>
      </c>
      <c r="F1766" s="5">
        <v>12759.21</v>
      </c>
    </row>
    <row r="1767" spans="1:9" x14ac:dyDescent="0.25">
      <c r="A1767" t="s">
        <v>49</v>
      </c>
      <c r="B1767">
        <v>2018</v>
      </c>
      <c r="C1767">
        <v>34</v>
      </c>
      <c r="D1767" s="5">
        <f>SUMIFS('Video Digital'!$E:$E,'Video Digital'!B:B,A1767,'Video Digital'!C:C,B1767,'Video Digital'!D:D,C1767)</f>
        <v>0</v>
      </c>
      <c r="E1767" s="5">
        <f>SUMIFS('All Digital'!$E:$E,'All Digital'!B:B,A1767,'All Digital'!C:C,B1767,'All Digital'!D:D,C1767)-D1767</f>
        <v>0</v>
      </c>
      <c r="F1767" s="5">
        <v>12173.61</v>
      </c>
    </row>
    <row r="1768" spans="1:9" x14ac:dyDescent="0.25">
      <c r="A1768" t="s">
        <v>49</v>
      </c>
      <c r="B1768">
        <v>2018</v>
      </c>
      <c r="C1768">
        <v>35</v>
      </c>
      <c r="D1768" s="5">
        <f>SUMIFS('Video Digital'!$E:$E,'Video Digital'!B:B,A1768,'Video Digital'!C:C,B1768,'Video Digital'!D:D,C1768)</f>
        <v>0</v>
      </c>
      <c r="E1768" s="5">
        <f>SUMIFS('All Digital'!$E:$E,'All Digital'!B:B,A1768,'All Digital'!C:C,B1768,'All Digital'!D:D,C1768)-D1768</f>
        <v>0</v>
      </c>
      <c r="F1768" s="5">
        <v>13832.550000000008</v>
      </c>
    </row>
    <row r="1769" spans="1:9" x14ac:dyDescent="0.25">
      <c r="A1769" t="s">
        <v>49</v>
      </c>
      <c r="B1769">
        <v>2018</v>
      </c>
      <c r="C1769">
        <v>36</v>
      </c>
      <c r="D1769" s="5">
        <f>SUMIFS('Video Digital'!$E:$E,'Video Digital'!B:B,A1769,'Video Digital'!C:C,B1769,'Video Digital'!D:D,C1769)</f>
        <v>0</v>
      </c>
      <c r="E1769" s="5">
        <f>SUMIFS('All Digital'!$E:$E,'All Digital'!B:B,A1769,'All Digital'!C:C,B1769,'All Digital'!D:D,C1769)-D1769</f>
        <v>0</v>
      </c>
      <c r="F1769" s="5">
        <v>14024.589999999998</v>
      </c>
    </row>
    <row r="1770" spans="1:9" x14ac:dyDescent="0.25">
      <c r="A1770" t="s">
        <v>49</v>
      </c>
      <c r="B1770">
        <v>2018</v>
      </c>
      <c r="C1770">
        <v>37</v>
      </c>
      <c r="D1770" s="5">
        <f>SUMIFS('Video Digital'!$E:$E,'Video Digital'!B:B,A1770,'Video Digital'!C:C,B1770,'Video Digital'!D:D,C1770)</f>
        <v>0</v>
      </c>
      <c r="E1770" s="5">
        <f>SUMIFS('All Digital'!$E:$E,'All Digital'!B:B,A1770,'All Digital'!C:C,B1770,'All Digital'!D:D,C1770)-D1770</f>
        <v>0</v>
      </c>
      <c r="F1770" s="5">
        <v>15665.800000000003</v>
      </c>
    </row>
    <row r="1771" spans="1:9" x14ac:dyDescent="0.25">
      <c r="A1771" t="s">
        <v>49</v>
      </c>
      <c r="B1771">
        <v>2018</v>
      </c>
      <c r="C1771">
        <v>38</v>
      </c>
      <c r="D1771" s="5">
        <f>SUMIFS('Video Digital'!$E:$E,'Video Digital'!B:B,A1771,'Video Digital'!C:C,B1771,'Video Digital'!D:D,C1771)</f>
        <v>0</v>
      </c>
      <c r="E1771" s="5">
        <f>SUMIFS('All Digital'!$E:$E,'All Digital'!B:B,A1771,'All Digital'!C:C,B1771,'All Digital'!D:D,C1771)-D1771</f>
        <v>0</v>
      </c>
      <c r="F1771" s="5">
        <v>15739.620000000004</v>
      </c>
    </row>
    <row r="1772" spans="1:9" x14ac:dyDescent="0.25">
      <c r="A1772" t="s">
        <v>49</v>
      </c>
      <c r="B1772">
        <v>2018</v>
      </c>
      <c r="C1772">
        <v>39</v>
      </c>
      <c r="D1772" s="5">
        <f>SUMIFS('Video Digital'!$E:$E,'Video Digital'!B:B,A1772,'Video Digital'!C:C,B1772,'Video Digital'!D:D,C1772)</f>
        <v>0</v>
      </c>
      <c r="E1772" s="5">
        <f>SUMIFS('All Digital'!$E:$E,'All Digital'!B:B,A1772,'All Digital'!C:C,B1772,'All Digital'!D:D,C1772)-D1772</f>
        <v>0</v>
      </c>
      <c r="F1772" s="5">
        <v>15246.92</v>
      </c>
    </row>
    <row r="1773" spans="1:9" x14ac:dyDescent="0.25">
      <c r="A1773" t="s">
        <v>49</v>
      </c>
      <c r="B1773">
        <v>2018</v>
      </c>
      <c r="C1773">
        <v>40</v>
      </c>
      <c r="D1773" s="5">
        <f>SUMIFS('Video Digital'!$E:$E,'Video Digital'!B:B,A1773,'Video Digital'!C:C,B1773,'Video Digital'!D:D,C1773)</f>
        <v>0</v>
      </c>
      <c r="E1773" s="5">
        <f>SUMIFS('All Digital'!$E:$E,'All Digital'!B:B,A1773,'All Digital'!C:C,B1773,'All Digital'!D:D,C1773)-D1773</f>
        <v>0</v>
      </c>
      <c r="F1773" s="5">
        <v>15954.380000000003</v>
      </c>
    </row>
    <row r="1774" spans="1:9" x14ac:dyDescent="0.25">
      <c r="A1774" t="s">
        <v>49</v>
      </c>
      <c r="B1774">
        <v>2018</v>
      </c>
      <c r="C1774">
        <v>41</v>
      </c>
      <c r="D1774" s="5">
        <f>SUMIFS('Video Digital'!$E:$E,'Video Digital'!B:B,A1774,'Video Digital'!C:C,B1774,'Video Digital'!D:D,C1774)</f>
        <v>0</v>
      </c>
      <c r="E1774" s="5">
        <f>SUMIFS('All Digital'!$E:$E,'All Digital'!B:B,A1774,'All Digital'!C:C,B1774,'All Digital'!D:D,C1774)-D1774</f>
        <v>0</v>
      </c>
      <c r="F1774" s="5">
        <v>16455.57</v>
      </c>
    </row>
    <row r="1775" spans="1:9" x14ac:dyDescent="0.25">
      <c r="A1775" t="s">
        <v>49</v>
      </c>
      <c r="B1775">
        <v>2018</v>
      </c>
      <c r="C1775">
        <v>42</v>
      </c>
      <c r="D1775" s="5">
        <f>SUMIFS('Video Digital'!$E:$E,'Video Digital'!B:B,A1775,'Video Digital'!C:C,B1775,'Video Digital'!D:D,C1775)</f>
        <v>0</v>
      </c>
      <c r="E1775" s="5">
        <f>SUMIFS('All Digital'!$E:$E,'All Digital'!B:B,A1775,'All Digital'!C:C,B1775,'All Digital'!D:D,C1775)-D1775</f>
        <v>0</v>
      </c>
      <c r="F1775" s="5">
        <v>16091.699999999995</v>
      </c>
      <c r="G1775" s="59">
        <v>262.71000000000004</v>
      </c>
      <c r="H1775" s="59">
        <v>87.47</v>
      </c>
      <c r="I1775" s="59">
        <v>127.46</v>
      </c>
    </row>
    <row r="1776" spans="1:9" x14ac:dyDescent="0.25">
      <c r="A1776" t="s">
        <v>49</v>
      </c>
      <c r="B1776">
        <v>2018</v>
      </c>
      <c r="C1776">
        <v>43</v>
      </c>
      <c r="D1776" s="5">
        <f>SUMIFS('Video Digital'!$E:$E,'Video Digital'!B:B,A1776,'Video Digital'!C:C,B1776,'Video Digital'!D:D,C1776)</f>
        <v>0</v>
      </c>
      <c r="E1776" s="5">
        <f>SUMIFS('All Digital'!$E:$E,'All Digital'!B:B,A1776,'All Digital'!C:C,B1776,'All Digital'!D:D,C1776)-D1776</f>
        <v>0</v>
      </c>
      <c r="F1776" s="5">
        <v>16184.56</v>
      </c>
      <c r="G1776" s="59">
        <v>253.38</v>
      </c>
      <c r="H1776" s="59">
        <v>84.51</v>
      </c>
      <c r="I1776" s="59">
        <v>122.22</v>
      </c>
    </row>
    <row r="1777" spans="1:9" x14ac:dyDescent="0.25">
      <c r="A1777" t="s">
        <v>49</v>
      </c>
      <c r="B1777">
        <v>2018</v>
      </c>
      <c r="C1777">
        <v>44</v>
      </c>
      <c r="D1777" s="5">
        <f>SUMIFS('Video Digital'!$E:$E,'Video Digital'!B:B,A1777,'Video Digital'!C:C,B1777,'Video Digital'!D:D,C1777)</f>
        <v>0</v>
      </c>
      <c r="E1777" s="5">
        <f>SUMIFS('All Digital'!$E:$E,'All Digital'!B:B,A1777,'All Digital'!C:C,B1777,'All Digital'!D:D,C1777)-D1777</f>
        <v>0</v>
      </c>
      <c r="F1777" s="5">
        <v>16997.570000000003</v>
      </c>
      <c r="G1777" s="59">
        <v>312.54000000000002</v>
      </c>
      <c r="H1777" s="59">
        <v>104.07</v>
      </c>
      <c r="I1777" s="59">
        <v>148.96</v>
      </c>
    </row>
    <row r="1778" spans="1:9" x14ac:dyDescent="0.25">
      <c r="A1778" t="s">
        <v>49</v>
      </c>
      <c r="B1778">
        <v>2018</v>
      </c>
      <c r="C1778">
        <v>45</v>
      </c>
      <c r="D1778" s="5">
        <f>SUMIFS('Video Digital'!$E:$E,'Video Digital'!B:B,A1778,'Video Digital'!C:C,B1778,'Video Digital'!D:D,C1778)</f>
        <v>0</v>
      </c>
      <c r="E1778" s="5">
        <f>SUMIFS('All Digital'!$E:$E,'All Digital'!B:B,A1778,'All Digital'!C:C,B1778,'All Digital'!D:D,C1778)-D1778</f>
        <v>0</v>
      </c>
      <c r="F1778" s="5">
        <v>19773.53</v>
      </c>
      <c r="G1778" s="59">
        <v>294.06</v>
      </c>
      <c r="H1778" s="59">
        <v>97.990000000000009</v>
      </c>
      <c r="I1778" s="59">
        <v>140.16999999999999</v>
      </c>
    </row>
    <row r="1779" spans="1:9" x14ac:dyDescent="0.25">
      <c r="A1779" t="s">
        <v>49</v>
      </c>
      <c r="B1779">
        <v>2018</v>
      </c>
      <c r="C1779">
        <v>46</v>
      </c>
      <c r="D1779" s="5">
        <f>SUMIFS('Video Digital'!$E:$E,'Video Digital'!B:B,A1779,'Video Digital'!C:C,B1779,'Video Digital'!D:D,C1779)</f>
        <v>0</v>
      </c>
      <c r="E1779" s="5">
        <f>SUMIFS('All Digital'!$E:$E,'All Digital'!B:B,A1779,'All Digital'!C:C,B1779,'All Digital'!D:D,C1779)-D1779</f>
        <v>0</v>
      </c>
      <c r="F1779" s="5">
        <v>20113.800000000003</v>
      </c>
      <c r="G1779" s="59">
        <v>301.92</v>
      </c>
      <c r="H1779" s="59">
        <v>100.49000000000001</v>
      </c>
      <c r="I1779" s="59">
        <v>130.38999999999999</v>
      </c>
    </row>
    <row r="1780" spans="1:9" x14ac:dyDescent="0.25">
      <c r="A1780" t="s">
        <v>49</v>
      </c>
      <c r="B1780">
        <v>2018</v>
      </c>
      <c r="C1780">
        <v>47</v>
      </c>
      <c r="D1780" s="5">
        <f>SUMIFS('Video Digital'!$E:$E,'Video Digital'!B:B,A1780,'Video Digital'!C:C,B1780,'Video Digital'!D:D,C1780)</f>
        <v>0</v>
      </c>
      <c r="E1780" s="5">
        <f>SUMIFS('All Digital'!$E:$E,'All Digital'!B:B,A1780,'All Digital'!C:C,B1780,'All Digital'!D:D,C1780)-D1780</f>
        <v>0</v>
      </c>
      <c r="F1780" s="5">
        <v>20112.440000000002</v>
      </c>
      <c r="G1780" s="59">
        <v>43.62</v>
      </c>
      <c r="H1780" s="59">
        <v>14.52</v>
      </c>
      <c r="I1780" s="59">
        <v>13.12</v>
      </c>
    </row>
    <row r="1781" spans="1:9" x14ac:dyDescent="0.25">
      <c r="A1781" t="s">
        <v>49</v>
      </c>
      <c r="B1781">
        <v>2018</v>
      </c>
      <c r="C1781">
        <v>48</v>
      </c>
      <c r="D1781" s="5">
        <f>SUMIFS('Video Digital'!$E:$E,'Video Digital'!B:B,A1781,'Video Digital'!C:C,B1781,'Video Digital'!D:D,C1781)</f>
        <v>0</v>
      </c>
      <c r="E1781" s="5">
        <f>SUMIFS('All Digital'!$E:$E,'All Digital'!B:B,A1781,'All Digital'!C:C,B1781,'All Digital'!D:D,C1781)-D1781</f>
        <v>0</v>
      </c>
      <c r="F1781" s="5">
        <v>18380.890000000007</v>
      </c>
      <c r="G1781" s="59">
        <v>59.789999999999992</v>
      </c>
      <c r="H1781" s="59">
        <v>17.630000000000003</v>
      </c>
      <c r="I1781" s="59">
        <v>16.899999999999999</v>
      </c>
    </row>
    <row r="1782" spans="1:9" x14ac:dyDescent="0.25">
      <c r="A1782" t="s">
        <v>49</v>
      </c>
      <c r="B1782">
        <v>2018</v>
      </c>
      <c r="C1782">
        <v>49</v>
      </c>
      <c r="D1782" s="5">
        <f>SUMIFS('Video Digital'!$E:$E,'Video Digital'!B:B,A1782,'Video Digital'!C:C,B1782,'Video Digital'!D:D,C1782)</f>
        <v>0</v>
      </c>
      <c r="E1782" s="5">
        <f>SUMIFS('All Digital'!$E:$E,'All Digital'!B:B,A1782,'All Digital'!C:C,B1782,'All Digital'!D:D,C1782)-D1782</f>
        <v>0</v>
      </c>
      <c r="F1782" s="5">
        <v>18741.790000000008</v>
      </c>
      <c r="G1782" s="59">
        <v>96.36</v>
      </c>
      <c r="H1782" s="59">
        <v>26.19</v>
      </c>
      <c r="I1782" s="59">
        <v>20.52</v>
      </c>
    </row>
    <row r="1783" spans="1:9" x14ac:dyDescent="0.25">
      <c r="A1783" t="s">
        <v>49</v>
      </c>
      <c r="B1783">
        <v>2018</v>
      </c>
      <c r="C1783">
        <v>50</v>
      </c>
      <c r="D1783" s="5">
        <f>SUMIFS('Video Digital'!$E:$E,'Video Digital'!B:B,A1783,'Video Digital'!C:C,B1783,'Video Digital'!D:D,C1783)</f>
        <v>0</v>
      </c>
      <c r="E1783" s="5">
        <f>SUMIFS('All Digital'!$E:$E,'All Digital'!B:B,A1783,'All Digital'!C:C,B1783,'All Digital'!D:D,C1783)-D1783</f>
        <v>0</v>
      </c>
      <c r="F1783" s="5">
        <v>18338.859999999997</v>
      </c>
      <c r="G1783" s="59">
        <v>103.41999999999999</v>
      </c>
      <c r="H1783" s="59">
        <v>26.34</v>
      </c>
      <c r="I1783" s="59">
        <v>23.08</v>
      </c>
    </row>
    <row r="1784" spans="1:9" x14ac:dyDescent="0.25">
      <c r="A1784" t="s">
        <v>49</v>
      </c>
      <c r="B1784">
        <v>2018</v>
      </c>
      <c r="C1784">
        <v>51</v>
      </c>
      <c r="D1784" s="5">
        <f>SUMIFS('Video Digital'!$E:$E,'Video Digital'!B:B,A1784,'Video Digital'!C:C,B1784,'Video Digital'!D:D,C1784)</f>
        <v>0</v>
      </c>
      <c r="E1784" s="5">
        <f>SUMIFS('All Digital'!$E:$E,'All Digital'!B:B,A1784,'All Digital'!C:C,B1784,'All Digital'!D:D,C1784)-D1784</f>
        <v>0</v>
      </c>
      <c r="F1784" s="5">
        <v>17918.840000000004</v>
      </c>
      <c r="G1784" s="59">
        <v>124.07</v>
      </c>
      <c r="H1784" s="59">
        <v>32.14</v>
      </c>
      <c r="I1784" s="59">
        <v>20.66</v>
      </c>
    </row>
    <row r="1785" spans="1:9" x14ac:dyDescent="0.25">
      <c r="A1785" t="s">
        <v>49</v>
      </c>
      <c r="B1785">
        <v>2018</v>
      </c>
      <c r="C1785">
        <v>52</v>
      </c>
      <c r="D1785" s="5">
        <f>SUMIFS('Video Digital'!$E:$E,'Video Digital'!B:B,A1785,'Video Digital'!C:C,B1785,'Video Digital'!D:D,C1785)</f>
        <v>0</v>
      </c>
      <c r="E1785" s="5">
        <f>SUMIFS('All Digital'!$E:$E,'All Digital'!B:B,A1785,'All Digital'!C:C,B1785,'All Digital'!D:D,C1785)-D1785</f>
        <v>0</v>
      </c>
      <c r="F1785" s="5">
        <v>17498.11</v>
      </c>
      <c r="G1785" s="59">
        <v>128.13</v>
      </c>
      <c r="H1785" s="59">
        <v>36.03</v>
      </c>
      <c r="I1785" s="59">
        <v>15.66</v>
      </c>
    </row>
    <row r="1786" spans="1:9" x14ac:dyDescent="0.25">
      <c r="A1786" t="s">
        <v>49</v>
      </c>
      <c r="B1786">
        <v>2019</v>
      </c>
      <c r="C1786">
        <v>1</v>
      </c>
      <c r="D1786" s="5">
        <f>SUMIFS('Video Digital'!$E:$E,'Video Digital'!B:B,A1786,'Video Digital'!C:C,B1786,'Video Digital'!D:D,C1786)</f>
        <v>0</v>
      </c>
      <c r="E1786" s="5">
        <f>SUMIFS('All Digital'!$E:$E,'All Digital'!B:B,A1786,'All Digital'!C:C,B1786,'All Digital'!D:D,C1786)-D1786</f>
        <v>0</v>
      </c>
      <c r="F1786" s="5">
        <v>15481.830000000002</v>
      </c>
    </row>
    <row r="1787" spans="1:9" x14ac:dyDescent="0.25">
      <c r="A1787" t="s">
        <v>49</v>
      </c>
      <c r="B1787">
        <v>2019</v>
      </c>
      <c r="C1787">
        <v>2</v>
      </c>
      <c r="D1787" s="5">
        <f>SUMIFS('Video Digital'!$E:$E,'Video Digital'!B:B,A1787,'Video Digital'!C:C,B1787,'Video Digital'!D:D,C1787)</f>
        <v>0</v>
      </c>
      <c r="E1787" s="5">
        <f>SUMIFS('All Digital'!$E:$E,'All Digital'!B:B,A1787,'All Digital'!C:C,B1787,'All Digital'!D:D,C1787)-D1787</f>
        <v>0</v>
      </c>
      <c r="F1787" s="5">
        <v>18958.580000000005</v>
      </c>
      <c r="G1787" s="60">
        <v>147.38</v>
      </c>
      <c r="H1787" s="60">
        <v>48.98</v>
      </c>
      <c r="I1787" s="60">
        <v>45.529999999999994</v>
      </c>
    </row>
    <row r="1788" spans="1:9" x14ac:dyDescent="0.25">
      <c r="A1788" t="s">
        <v>49</v>
      </c>
      <c r="B1788">
        <v>2019</v>
      </c>
      <c r="C1788">
        <v>3</v>
      </c>
      <c r="D1788" s="5">
        <f>SUMIFS('Video Digital'!$E:$E,'Video Digital'!B:B,A1788,'Video Digital'!C:C,B1788,'Video Digital'!D:D,C1788)</f>
        <v>0</v>
      </c>
      <c r="E1788" s="5">
        <f>SUMIFS('All Digital'!$E:$E,'All Digital'!B:B,A1788,'All Digital'!C:C,B1788,'All Digital'!D:D,C1788)-D1788</f>
        <v>0</v>
      </c>
      <c r="F1788" s="5">
        <v>20873.55</v>
      </c>
      <c r="G1788" s="60">
        <v>164.98000000000002</v>
      </c>
      <c r="H1788" s="60">
        <v>54.910000000000004</v>
      </c>
      <c r="I1788" s="60">
        <v>42.3</v>
      </c>
    </row>
    <row r="1789" spans="1:9" x14ac:dyDescent="0.25">
      <c r="A1789" t="s">
        <v>49</v>
      </c>
      <c r="B1789">
        <v>2019</v>
      </c>
      <c r="C1789">
        <v>4</v>
      </c>
      <c r="D1789" s="5">
        <f>SUMIFS('Video Digital'!$E:$E,'Video Digital'!B:B,A1789,'Video Digital'!C:C,B1789,'Video Digital'!D:D,C1789)</f>
        <v>0</v>
      </c>
      <c r="E1789" s="5">
        <f>SUMIFS('All Digital'!$E:$E,'All Digital'!B:B,A1789,'All Digital'!C:C,B1789,'All Digital'!D:D,C1789)-D1789</f>
        <v>0</v>
      </c>
      <c r="F1789" s="5">
        <v>20723.079999999994</v>
      </c>
      <c r="G1789" s="60">
        <v>179.3</v>
      </c>
      <c r="H1789" s="60">
        <v>59.45</v>
      </c>
      <c r="I1789" s="60">
        <v>58.44</v>
      </c>
    </row>
    <row r="1790" spans="1:9" x14ac:dyDescent="0.25">
      <c r="A1790" t="s">
        <v>49</v>
      </c>
      <c r="B1790">
        <v>2019</v>
      </c>
      <c r="C1790">
        <v>5</v>
      </c>
      <c r="D1790" s="5">
        <f>SUMIFS('Video Digital'!$E:$E,'Video Digital'!B:B,A1790,'Video Digital'!C:C,B1790,'Video Digital'!D:D,C1790)</f>
        <v>0</v>
      </c>
      <c r="E1790" s="5">
        <f>SUMIFS('All Digital'!$E:$E,'All Digital'!B:B,A1790,'All Digital'!C:C,B1790,'All Digital'!D:D,C1790)-D1790</f>
        <v>0</v>
      </c>
      <c r="F1790" s="5">
        <v>21024.170000000002</v>
      </c>
      <c r="G1790" s="60">
        <v>20.849999999999998</v>
      </c>
      <c r="H1790" s="60">
        <v>6.94</v>
      </c>
      <c r="I1790" s="60">
        <v>4.26</v>
      </c>
    </row>
    <row r="1791" spans="1:9" x14ac:dyDescent="0.25">
      <c r="A1791" t="s">
        <v>49</v>
      </c>
      <c r="B1791">
        <v>2019</v>
      </c>
      <c r="C1791">
        <v>6</v>
      </c>
      <c r="D1791" s="5">
        <f>SUMIFS('Video Digital'!$E:$E,'Video Digital'!B:B,A1791,'Video Digital'!C:C,B1791,'Video Digital'!D:D,C1791)</f>
        <v>0</v>
      </c>
      <c r="E1791" s="5">
        <f>SUMIFS('All Digital'!$E:$E,'All Digital'!B:B,A1791,'All Digital'!C:C,B1791,'All Digital'!D:D,C1791)-D1791</f>
        <v>0</v>
      </c>
      <c r="F1791" s="5">
        <v>23545.559999999994</v>
      </c>
      <c r="G1791" s="60">
        <v>143.59</v>
      </c>
      <c r="H1791" s="60">
        <v>47.78</v>
      </c>
      <c r="I1791" s="60">
        <v>48.6</v>
      </c>
    </row>
    <row r="1792" spans="1:9" x14ac:dyDescent="0.25">
      <c r="A1792" t="s">
        <v>49</v>
      </c>
      <c r="B1792">
        <v>2019</v>
      </c>
      <c r="C1792">
        <v>7</v>
      </c>
      <c r="D1792" s="5">
        <f>SUMIFS('Video Digital'!$E:$E,'Video Digital'!B:B,A1792,'Video Digital'!C:C,B1792,'Video Digital'!D:D,C1792)</f>
        <v>0</v>
      </c>
      <c r="E1792" s="5">
        <f>SUMIFS('All Digital'!$E:$E,'All Digital'!B:B,A1792,'All Digital'!C:C,B1792,'All Digital'!D:D,C1792)-D1792</f>
        <v>0</v>
      </c>
      <c r="F1792" s="5">
        <v>22645.649999999998</v>
      </c>
      <c r="G1792" s="60">
        <v>143.20999999999998</v>
      </c>
      <c r="H1792" s="60">
        <v>47.61</v>
      </c>
      <c r="I1792" s="60">
        <v>48.98</v>
      </c>
    </row>
    <row r="1793" spans="1:9" x14ac:dyDescent="0.25">
      <c r="A1793" t="s">
        <v>49</v>
      </c>
      <c r="B1793">
        <v>2019</v>
      </c>
      <c r="C1793">
        <v>8</v>
      </c>
      <c r="D1793" s="5">
        <f>SUMIFS('Video Digital'!$E:$E,'Video Digital'!B:B,A1793,'Video Digital'!C:C,B1793,'Video Digital'!D:D,C1793)</f>
        <v>0</v>
      </c>
      <c r="E1793" s="5">
        <f>SUMIFS('All Digital'!$E:$E,'All Digital'!B:B,A1793,'All Digital'!C:C,B1793,'All Digital'!D:D,C1793)-D1793</f>
        <v>0</v>
      </c>
      <c r="F1793" s="5">
        <v>23631.71999999999</v>
      </c>
      <c r="G1793" s="60">
        <v>133.72</v>
      </c>
      <c r="H1793" s="60">
        <v>44.41</v>
      </c>
      <c r="I1793" s="60">
        <v>44.989999999999995</v>
      </c>
    </row>
    <row r="1794" spans="1:9" x14ac:dyDescent="0.25">
      <c r="A1794" t="s">
        <v>49</v>
      </c>
      <c r="B1794">
        <v>2019</v>
      </c>
      <c r="C1794">
        <v>9</v>
      </c>
      <c r="D1794" s="5">
        <f>SUMIFS('Video Digital'!$E:$E,'Video Digital'!B:B,A1794,'Video Digital'!C:C,B1794,'Video Digital'!D:D,C1794)</f>
        <v>0</v>
      </c>
      <c r="E1794" s="5">
        <f>SUMIFS('All Digital'!$E:$E,'All Digital'!B:B,A1794,'All Digital'!C:C,B1794,'All Digital'!D:D,C1794)-D1794</f>
        <v>0</v>
      </c>
      <c r="F1794" s="5">
        <v>23827.600000000009</v>
      </c>
      <c r="G1794" s="60"/>
      <c r="H1794" s="60"/>
      <c r="I1794" s="60"/>
    </row>
    <row r="1795" spans="1:9" x14ac:dyDescent="0.25">
      <c r="A1795" t="s">
        <v>49</v>
      </c>
      <c r="B1795">
        <v>2019</v>
      </c>
      <c r="C1795">
        <v>10</v>
      </c>
      <c r="D1795" s="5">
        <f>SUMIFS('Video Digital'!$E:$E,'Video Digital'!B:B,A1795,'Video Digital'!C:C,B1795,'Video Digital'!D:D,C1795)</f>
        <v>0</v>
      </c>
      <c r="E1795" s="5">
        <f>SUMIFS('All Digital'!$E:$E,'All Digital'!B:B,A1795,'All Digital'!C:C,B1795,'All Digital'!D:D,C1795)-D1795</f>
        <v>0</v>
      </c>
      <c r="F1795" s="5">
        <v>22074.459999999995</v>
      </c>
      <c r="G1795" s="60">
        <v>189.16</v>
      </c>
      <c r="H1795" s="60">
        <v>62.82</v>
      </c>
      <c r="I1795" s="60">
        <v>52.42</v>
      </c>
    </row>
    <row r="1796" spans="1:9" x14ac:dyDescent="0.25">
      <c r="A1796" t="s">
        <v>49</v>
      </c>
      <c r="B1796">
        <v>2019</v>
      </c>
      <c r="C1796">
        <v>11</v>
      </c>
      <c r="D1796" s="5">
        <f>SUMIFS('Video Digital'!$E:$E,'Video Digital'!B:B,A1796,'Video Digital'!C:C,B1796,'Video Digital'!D:D,C1796)</f>
        <v>0</v>
      </c>
      <c r="E1796" s="5">
        <f>SUMIFS('All Digital'!$E:$E,'All Digital'!B:B,A1796,'All Digital'!C:C,B1796,'All Digital'!D:D,C1796)-D1796</f>
        <v>0</v>
      </c>
      <c r="F1796" s="5">
        <v>25441.249999999993</v>
      </c>
      <c r="G1796" s="60">
        <v>187.32</v>
      </c>
      <c r="H1796" s="60">
        <v>62.35</v>
      </c>
      <c r="I1796" s="60">
        <v>49.91</v>
      </c>
    </row>
    <row r="1797" spans="1:9" x14ac:dyDescent="0.25">
      <c r="A1797" t="s">
        <v>49</v>
      </c>
      <c r="B1797">
        <v>2019</v>
      </c>
      <c r="C1797">
        <v>12</v>
      </c>
      <c r="D1797" s="5">
        <f>SUMIFS('Video Digital'!$E:$E,'Video Digital'!B:B,A1797,'Video Digital'!C:C,B1797,'Video Digital'!D:D,C1797)</f>
        <v>0</v>
      </c>
      <c r="E1797" s="5">
        <f>SUMIFS('All Digital'!$E:$E,'All Digital'!B:B,A1797,'All Digital'!C:C,B1797,'All Digital'!D:D,C1797)-D1797</f>
        <v>0</v>
      </c>
      <c r="F1797" s="5">
        <v>25770.819999999996</v>
      </c>
      <c r="G1797" s="60">
        <v>134.41999999999999</v>
      </c>
      <c r="H1797" s="60">
        <v>44.57</v>
      </c>
      <c r="I1797" s="60">
        <v>36.54</v>
      </c>
    </row>
    <row r="1798" spans="1:9" x14ac:dyDescent="0.25">
      <c r="A1798" t="s">
        <v>49</v>
      </c>
      <c r="B1798">
        <v>2019</v>
      </c>
      <c r="C1798">
        <v>13</v>
      </c>
      <c r="D1798" s="5">
        <f>SUMIFS('Video Digital'!$E:$E,'Video Digital'!B:B,A1798,'Video Digital'!C:C,B1798,'Video Digital'!D:D,C1798)</f>
        <v>0</v>
      </c>
      <c r="E1798" s="5">
        <f>SUMIFS('All Digital'!$E:$E,'All Digital'!B:B,A1798,'All Digital'!C:C,B1798,'All Digital'!D:D,C1798)-D1798</f>
        <v>0</v>
      </c>
      <c r="F1798" s="5">
        <v>23462.379999999997</v>
      </c>
    </row>
    <row r="1799" spans="1:9" x14ac:dyDescent="0.25">
      <c r="A1799" t="s">
        <v>49</v>
      </c>
      <c r="B1799">
        <v>2019</v>
      </c>
      <c r="C1799">
        <v>14</v>
      </c>
      <c r="D1799" s="5">
        <f>SUMIFS('Video Digital'!$E:$E,'Video Digital'!B:B,A1799,'Video Digital'!C:C,B1799,'Video Digital'!D:D,C1799)</f>
        <v>0</v>
      </c>
      <c r="E1799" s="5">
        <f>SUMIFS('All Digital'!$E:$E,'All Digital'!B:B,A1799,'All Digital'!C:C,B1799,'All Digital'!D:D,C1799)-D1799</f>
        <v>0</v>
      </c>
      <c r="F1799" s="5">
        <v>21155.259999999987</v>
      </c>
    </row>
    <row r="1800" spans="1:9" x14ac:dyDescent="0.25">
      <c r="A1800" t="s">
        <v>49</v>
      </c>
      <c r="B1800">
        <v>2019</v>
      </c>
      <c r="C1800">
        <v>15</v>
      </c>
      <c r="D1800" s="5">
        <f>SUMIFS('Video Digital'!$E:$E,'Video Digital'!B:B,A1800,'Video Digital'!C:C,B1800,'Video Digital'!D:D,C1800)</f>
        <v>0</v>
      </c>
      <c r="E1800" s="5">
        <f>SUMIFS('All Digital'!$E:$E,'All Digital'!B:B,A1800,'All Digital'!C:C,B1800,'All Digital'!D:D,C1800)-D1800</f>
        <v>0</v>
      </c>
      <c r="F1800" s="5">
        <v>21794.540000000005</v>
      </c>
    </row>
    <row r="1801" spans="1:9" x14ac:dyDescent="0.25">
      <c r="A1801" t="s">
        <v>49</v>
      </c>
      <c r="B1801">
        <v>2019</v>
      </c>
      <c r="C1801">
        <v>16</v>
      </c>
      <c r="D1801" s="5">
        <f>SUMIFS('Video Digital'!$E:$E,'Video Digital'!B:B,A1801,'Video Digital'!C:C,B1801,'Video Digital'!D:D,C1801)</f>
        <v>0</v>
      </c>
      <c r="E1801" s="5">
        <f>SUMIFS('All Digital'!$E:$E,'All Digital'!B:B,A1801,'All Digital'!C:C,B1801,'All Digital'!D:D,C1801)-D1801</f>
        <v>0</v>
      </c>
      <c r="F1801" s="5">
        <v>19573.54</v>
      </c>
    </row>
    <row r="1802" spans="1:9" x14ac:dyDescent="0.25">
      <c r="A1802" t="s">
        <v>49</v>
      </c>
      <c r="B1802">
        <v>2019</v>
      </c>
      <c r="C1802">
        <v>17</v>
      </c>
      <c r="D1802" s="5">
        <f>SUMIFS('Video Digital'!$E:$E,'Video Digital'!B:B,A1802,'Video Digital'!C:C,B1802,'Video Digital'!D:D,C1802)</f>
        <v>0</v>
      </c>
      <c r="E1802" s="5">
        <f>SUMIFS('All Digital'!$E:$E,'All Digital'!B:B,A1802,'All Digital'!C:C,B1802,'All Digital'!D:D,C1802)-D1802</f>
        <v>0</v>
      </c>
      <c r="F1802" s="5">
        <v>16487.100000000009</v>
      </c>
    </row>
    <row r="1803" spans="1:9" x14ac:dyDescent="0.25">
      <c r="A1803" t="s">
        <v>50</v>
      </c>
      <c r="B1803">
        <v>2017</v>
      </c>
      <c r="C1803">
        <v>1</v>
      </c>
      <c r="D1803" s="5">
        <f>SUMIFS('Video Digital'!$E:$E,'Video Digital'!B:B,A1803,'Video Digital'!C:C,B1803,'Video Digital'!D:D,C1803)</f>
        <v>0</v>
      </c>
      <c r="E1803" s="5">
        <f>SUMIFS('All Digital'!$E:$E,'All Digital'!B:B,A1803,'All Digital'!C:C,B1803,'All Digital'!D:D,C1803)-D1803</f>
        <v>0</v>
      </c>
      <c r="F1803" s="5">
        <v>13485.54</v>
      </c>
    </row>
    <row r="1804" spans="1:9" x14ac:dyDescent="0.25">
      <c r="A1804" t="s">
        <v>50</v>
      </c>
      <c r="B1804">
        <v>2017</v>
      </c>
      <c r="C1804">
        <v>2</v>
      </c>
      <c r="D1804" s="5">
        <f>SUMIFS('Video Digital'!$E:$E,'Video Digital'!B:B,A1804,'Video Digital'!C:C,B1804,'Video Digital'!D:D,C1804)</f>
        <v>0</v>
      </c>
      <c r="E1804" s="5">
        <f>SUMIFS('All Digital'!$E:$E,'All Digital'!B:B,A1804,'All Digital'!C:C,B1804,'All Digital'!D:D,C1804)-D1804</f>
        <v>0</v>
      </c>
      <c r="F1804" s="5">
        <v>12963.36</v>
      </c>
    </row>
    <row r="1805" spans="1:9" x14ac:dyDescent="0.25">
      <c r="A1805" t="s">
        <v>50</v>
      </c>
      <c r="B1805">
        <v>2017</v>
      </c>
      <c r="C1805">
        <v>3</v>
      </c>
      <c r="D1805" s="5">
        <f>SUMIFS('Video Digital'!$E:$E,'Video Digital'!B:B,A1805,'Video Digital'!C:C,B1805,'Video Digital'!D:D,C1805)</f>
        <v>0</v>
      </c>
      <c r="E1805" s="5">
        <f>SUMIFS('All Digital'!$E:$E,'All Digital'!B:B,A1805,'All Digital'!C:C,B1805,'All Digital'!D:D,C1805)-D1805</f>
        <v>0</v>
      </c>
      <c r="F1805" s="5">
        <v>12478.03</v>
      </c>
    </row>
    <row r="1806" spans="1:9" x14ac:dyDescent="0.25">
      <c r="A1806" t="s">
        <v>50</v>
      </c>
      <c r="B1806">
        <v>2017</v>
      </c>
      <c r="C1806">
        <v>4</v>
      </c>
      <c r="D1806" s="5">
        <f>SUMIFS('Video Digital'!$E:$E,'Video Digital'!B:B,A1806,'Video Digital'!C:C,B1806,'Video Digital'!D:D,C1806)</f>
        <v>0</v>
      </c>
      <c r="E1806" s="5">
        <f>SUMIFS('All Digital'!$E:$E,'All Digital'!B:B,A1806,'All Digital'!C:C,B1806,'All Digital'!D:D,C1806)-D1806</f>
        <v>0</v>
      </c>
      <c r="F1806" s="5">
        <v>12453.05</v>
      </c>
    </row>
    <row r="1807" spans="1:9" x14ac:dyDescent="0.25">
      <c r="A1807" t="s">
        <v>50</v>
      </c>
      <c r="B1807">
        <v>2017</v>
      </c>
      <c r="C1807">
        <v>5</v>
      </c>
      <c r="D1807" s="5">
        <f>SUMIFS('Video Digital'!$E:$E,'Video Digital'!B:B,A1807,'Video Digital'!C:C,B1807,'Video Digital'!D:D,C1807)</f>
        <v>0</v>
      </c>
      <c r="E1807" s="5">
        <f>SUMIFS('All Digital'!$E:$E,'All Digital'!B:B,A1807,'All Digital'!C:C,B1807,'All Digital'!D:D,C1807)-D1807</f>
        <v>0</v>
      </c>
      <c r="F1807" s="5">
        <v>13550.810000000001</v>
      </c>
    </row>
    <row r="1808" spans="1:9" x14ac:dyDescent="0.25">
      <c r="A1808" t="s">
        <v>50</v>
      </c>
      <c r="B1808">
        <v>2017</v>
      </c>
      <c r="C1808">
        <v>6</v>
      </c>
      <c r="D1808" s="5">
        <f>SUMIFS('Video Digital'!$E:$E,'Video Digital'!B:B,A1808,'Video Digital'!C:C,B1808,'Video Digital'!D:D,C1808)</f>
        <v>0</v>
      </c>
      <c r="E1808" s="5">
        <f>SUMIFS('All Digital'!$E:$E,'All Digital'!B:B,A1808,'All Digital'!C:C,B1808,'All Digital'!D:D,C1808)-D1808</f>
        <v>0</v>
      </c>
      <c r="F1808" s="5">
        <v>14383.69</v>
      </c>
    </row>
    <row r="1809" spans="1:6" x14ac:dyDescent="0.25">
      <c r="A1809" t="s">
        <v>50</v>
      </c>
      <c r="B1809">
        <v>2017</v>
      </c>
      <c r="C1809">
        <v>7</v>
      </c>
      <c r="D1809" s="5">
        <f>SUMIFS('Video Digital'!$E:$E,'Video Digital'!B:B,A1809,'Video Digital'!C:C,B1809,'Video Digital'!D:D,C1809)</f>
        <v>0</v>
      </c>
      <c r="E1809" s="5">
        <f>SUMIFS('All Digital'!$E:$E,'All Digital'!B:B,A1809,'All Digital'!C:C,B1809,'All Digital'!D:D,C1809)-D1809</f>
        <v>0</v>
      </c>
      <c r="F1809" s="5">
        <v>14875.27</v>
      </c>
    </row>
    <row r="1810" spans="1:6" x14ac:dyDescent="0.25">
      <c r="A1810" t="s">
        <v>50</v>
      </c>
      <c r="B1810">
        <v>2017</v>
      </c>
      <c r="C1810">
        <v>8</v>
      </c>
      <c r="D1810" s="5">
        <f>SUMIFS('Video Digital'!$E:$E,'Video Digital'!B:B,A1810,'Video Digital'!C:C,B1810,'Video Digital'!D:D,C1810)</f>
        <v>0</v>
      </c>
      <c r="E1810" s="5">
        <f>SUMIFS('All Digital'!$E:$E,'All Digital'!B:B,A1810,'All Digital'!C:C,B1810,'All Digital'!D:D,C1810)-D1810</f>
        <v>0</v>
      </c>
      <c r="F1810" s="5">
        <v>14979.85</v>
      </c>
    </row>
    <row r="1811" spans="1:6" x14ac:dyDescent="0.25">
      <c r="A1811" t="s">
        <v>50</v>
      </c>
      <c r="B1811">
        <v>2017</v>
      </c>
      <c r="C1811">
        <v>9</v>
      </c>
      <c r="D1811" s="5">
        <f>SUMIFS('Video Digital'!$E:$E,'Video Digital'!B:B,A1811,'Video Digital'!C:C,B1811,'Video Digital'!D:D,C1811)</f>
        <v>0</v>
      </c>
      <c r="E1811" s="5">
        <f>SUMIFS('All Digital'!$E:$E,'All Digital'!B:B,A1811,'All Digital'!C:C,B1811,'All Digital'!D:D,C1811)-D1811</f>
        <v>0</v>
      </c>
      <c r="F1811" s="5">
        <v>14643.48</v>
      </c>
    </row>
    <row r="1812" spans="1:6" x14ac:dyDescent="0.25">
      <c r="A1812" t="s">
        <v>50</v>
      </c>
      <c r="B1812">
        <v>2017</v>
      </c>
      <c r="C1812">
        <v>10</v>
      </c>
      <c r="D1812" s="5">
        <f>SUMIFS('Video Digital'!$E:$E,'Video Digital'!B:B,A1812,'Video Digital'!C:C,B1812,'Video Digital'!D:D,C1812)</f>
        <v>0</v>
      </c>
      <c r="E1812" s="5">
        <f>SUMIFS('All Digital'!$E:$E,'All Digital'!B:B,A1812,'All Digital'!C:C,B1812,'All Digital'!D:D,C1812)-D1812</f>
        <v>0</v>
      </c>
      <c r="F1812" s="5">
        <v>13921.66</v>
      </c>
    </row>
    <row r="1813" spans="1:6" x14ac:dyDescent="0.25">
      <c r="A1813" t="s">
        <v>50</v>
      </c>
      <c r="B1813">
        <v>2017</v>
      </c>
      <c r="C1813">
        <v>11</v>
      </c>
      <c r="D1813" s="5">
        <f>SUMIFS('Video Digital'!$E:$E,'Video Digital'!B:B,A1813,'Video Digital'!C:C,B1813,'Video Digital'!D:D,C1813)</f>
        <v>0</v>
      </c>
      <c r="E1813" s="5">
        <f>SUMIFS('All Digital'!$E:$E,'All Digital'!B:B,A1813,'All Digital'!C:C,B1813,'All Digital'!D:D,C1813)-D1813</f>
        <v>0</v>
      </c>
      <c r="F1813" s="5">
        <v>15528.04</v>
      </c>
    </row>
    <row r="1814" spans="1:6" x14ac:dyDescent="0.25">
      <c r="A1814" t="s">
        <v>50</v>
      </c>
      <c r="B1814">
        <v>2017</v>
      </c>
      <c r="C1814">
        <v>12</v>
      </c>
      <c r="D1814" s="5">
        <f>SUMIFS('Video Digital'!$E:$E,'Video Digital'!B:B,A1814,'Video Digital'!C:C,B1814,'Video Digital'!D:D,C1814)</f>
        <v>0</v>
      </c>
      <c r="E1814" s="5">
        <f>SUMIFS('All Digital'!$E:$E,'All Digital'!B:B,A1814,'All Digital'!C:C,B1814,'All Digital'!D:D,C1814)-D1814</f>
        <v>0</v>
      </c>
      <c r="F1814" s="5">
        <v>15182.369999999999</v>
      </c>
    </row>
    <row r="1815" spans="1:6" x14ac:dyDescent="0.25">
      <c r="A1815" t="s">
        <v>50</v>
      </c>
      <c r="B1815">
        <v>2017</v>
      </c>
      <c r="C1815">
        <v>13</v>
      </c>
      <c r="D1815" s="5">
        <f>SUMIFS('Video Digital'!$E:$E,'Video Digital'!B:B,A1815,'Video Digital'!C:C,B1815,'Video Digital'!D:D,C1815)</f>
        <v>0</v>
      </c>
      <c r="E1815" s="5">
        <f>SUMIFS('All Digital'!$E:$E,'All Digital'!B:B,A1815,'All Digital'!C:C,B1815,'All Digital'!D:D,C1815)-D1815</f>
        <v>0</v>
      </c>
      <c r="F1815" s="5">
        <v>15386.86</v>
      </c>
    </row>
    <row r="1816" spans="1:6" x14ac:dyDescent="0.25">
      <c r="A1816" t="s">
        <v>50</v>
      </c>
      <c r="B1816">
        <v>2017</v>
      </c>
      <c r="C1816">
        <v>14</v>
      </c>
      <c r="D1816" s="5">
        <f>SUMIFS('Video Digital'!$E:$E,'Video Digital'!B:B,A1816,'Video Digital'!C:C,B1816,'Video Digital'!D:D,C1816)</f>
        <v>0</v>
      </c>
      <c r="E1816" s="5">
        <f>SUMIFS('All Digital'!$E:$E,'All Digital'!B:B,A1816,'All Digital'!C:C,B1816,'All Digital'!D:D,C1816)-D1816</f>
        <v>0</v>
      </c>
      <c r="F1816" s="5">
        <v>14599.96</v>
      </c>
    </row>
    <row r="1817" spans="1:6" x14ac:dyDescent="0.25">
      <c r="A1817" t="s">
        <v>50</v>
      </c>
      <c r="B1817">
        <v>2017</v>
      </c>
      <c r="C1817">
        <v>15</v>
      </c>
      <c r="D1817" s="5">
        <f>SUMIFS('Video Digital'!$E:$E,'Video Digital'!B:B,A1817,'Video Digital'!C:C,B1817,'Video Digital'!D:D,C1817)</f>
        <v>0</v>
      </c>
      <c r="E1817" s="5">
        <f>SUMIFS('All Digital'!$E:$E,'All Digital'!B:B,A1817,'All Digital'!C:C,B1817,'All Digital'!D:D,C1817)-D1817</f>
        <v>0</v>
      </c>
      <c r="F1817" s="5">
        <v>14701.11</v>
      </c>
    </row>
    <row r="1818" spans="1:6" x14ac:dyDescent="0.25">
      <c r="A1818" t="s">
        <v>50</v>
      </c>
      <c r="B1818">
        <v>2017</v>
      </c>
      <c r="C1818">
        <v>16</v>
      </c>
      <c r="D1818" s="5">
        <f>SUMIFS('Video Digital'!$E:$E,'Video Digital'!B:B,A1818,'Video Digital'!C:C,B1818,'Video Digital'!D:D,C1818)</f>
        <v>0</v>
      </c>
      <c r="E1818" s="5">
        <f>SUMIFS('All Digital'!$E:$E,'All Digital'!B:B,A1818,'All Digital'!C:C,B1818,'All Digital'!D:D,C1818)-D1818</f>
        <v>0</v>
      </c>
      <c r="F1818" s="5">
        <v>14018.81</v>
      </c>
    </row>
    <row r="1819" spans="1:6" x14ac:dyDescent="0.25">
      <c r="A1819" t="s">
        <v>50</v>
      </c>
      <c r="B1819">
        <v>2017</v>
      </c>
      <c r="C1819">
        <v>17</v>
      </c>
      <c r="D1819" s="5">
        <f>SUMIFS('Video Digital'!$E:$E,'Video Digital'!B:B,A1819,'Video Digital'!C:C,B1819,'Video Digital'!D:D,C1819)</f>
        <v>0</v>
      </c>
      <c r="E1819" s="5">
        <f>SUMIFS('All Digital'!$E:$E,'All Digital'!B:B,A1819,'All Digital'!C:C,B1819,'All Digital'!D:D,C1819)-D1819</f>
        <v>0</v>
      </c>
      <c r="F1819" s="5">
        <v>14462.18</v>
      </c>
    </row>
    <row r="1820" spans="1:6" x14ac:dyDescent="0.25">
      <c r="A1820" t="s">
        <v>50</v>
      </c>
      <c r="B1820">
        <v>2017</v>
      </c>
      <c r="C1820">
        <v>18</v>
      </c>
      <c r="D1820" s="5">
        <f>SUMIFS('Video Digital'!$E:$E,'Video Digital'!B:B,A1820,'Video Digital'!C:C,B1820,'Video Digital'!D:D,C1820)</f>
        <v>0</v>
      </c>
      <c r="E1820" s="5">
        <f>SUMIFS('All Digital'!$E:$E,'All Digital'!B:B,A1820,'All Digital'!C:C,B1820,'All Digital'!D:D,C1820)-D1820</f>
        <v>0</v>
      </c>
      <c r="F1820" s="5">
        <v>12038.18</v>
      </c>
    </row>
    <row r="1821" spans="1:6" x14ac:dyDescent="0.25">
      <c r="A1821" t="s">
        <v>50</v>
      </c>
      <c r="B1821">
        <v>2017</v>
      </c>
      <c r="C1821">
        <v>19</v>
      </c>
      <c r="D1821" s="5">
        <f>SUMIFS('Video Digital'!$E:$E,'Video Digital'!B:B,A1821,'Video Digital'!C:C,B1821,'Video Digital'!D:D,C1821)</f>
        <v>0</v>
      </c>
      <c r="E1821" s="5">
        <f>SUMIFS('All Digital'!$E:$E,'All Digital'!B:B,A1821,'All Digital'!C:C,B1821,'All Digital'!D:D,C1821)-D1821</f>
        <v>0</v>
      </c>
      <c r="F1821" s="5">
        <v>12951.11</v>
      </c>
    </row>
    <row r="1822" spans="1:6" x14ac:dyDescent="0.25">
      <c r="A1822" t="s">
        <v>50</v>
      </c>
      <c r="B1822">
        <v>2017</v>
      </c>
      <c r="C1822">
        <v>20</v>
      </c>
      <c r="D1822" s="5">
        <f>SUMIFS('Video Digital'!$E:$E,'Video Digital'!B:B,A1822,'Video Digital'!C:C,B1822,'Video Digital'!D:D,C1822)</f>
        <v>0</v>
      </c>
      <c r="E1822" s="5">
        <f>SUMIFS('All Digital'!$E:$E,'All Digital'!B:B,A1822,'All Digital'!C:C,B1822,'All Digital'!D:D,C1822)-D1822</f>
        <v>0</v>
      </c>
      <c r="F1822" s="5">
        <v>13320.62</v>
      </c>
    </row>
    <row r="1823" spans="1:6" x14ac:dyDescent="0.25">
      <c r="A1823" t="s">
        <v>50</v>
      </c>
      <c r="B1823">
        <v>2017</v>
      </c>
      <c r="C1823">
        <v>21</v>
      </c>
      <c r="D1823" s="5">
        <f>SUMIFS('Video Digital'!$E:$E,'Video Digital'!B:B,A1823,'Video Digital'!C:C,B1823,'Video Digital'!D:D,C1823)</f>
        <v>0</v>
      </c>
      <c r="E1823" s="5">
        <f>SUMIFS('All Digital'!$E:$E,'All Digital'!B:B,A1823,'All Digital'!C:C,B1823,'All Digital'!D:D,C1823)-D1823</f>
        <v>0</v>
      </c>
      <c r="F1823" s="5">
        <v>12964.66</v>
      </c>
    </row>
    <row r="1824" spans="1:6" x14ac:dyDescent="0.25">
      <c r="A1824" t="s">
        <v>50</v>
      </c>
      <c r="B1824">
        <v>2017</v>
      </c>
      <c r="C1824">
        <v>22</v>
      </c>
      <c r="D1824" s="5">
        <f>SUMIFS('Video Digital'!$E:$E,'Video Digital'!B:B,A1824,'Video Digital'!C:C,B1824,'Video Digital'!D:D,C1824)</f>
        <v>0</v>
      </c>
      <c r="E1824" s="5">
        <f>SUMIFS('All Digital'!$E:$E,'All Digital'!B:B,A1824,'All Digital'!C:C,B1824,'All Digital'!D:D,C1824)-D1824</f>
        <v>0</v>
      </c>
      <c r="F1824" s="5">
        <v>13433.760000000002</v>
      </c>
    </row>
    <row r="1825" spans="1:6" x14ac:dyDescent="0.25">
      <c r="A1825" t="s">
        <v>50</v>
      </c>
      <c r="B1825">
        <v>2017</v>
      </c>
      <c r="C1825">
        <v>23</v>
      </c>
      <c r="D1825" s="5">
        <f>SUMIFS('Video Digital'!$E:$E,'Video Digital'!B:B,A1825,'Video Digital'!C:C,B1825,'Video Digital'!D:D,C1825)</f>
        <v>0</v>
      </c>
      <c r="E1825" s="5">
        <f>SUMIFS('All Digital'!$E:$E,'All Digital'!B:B,A1825,'All Digital'!C:C,B1825,'All Digital'!D:D,C1825)-D1825</f>
        <v>0</v>
      </c>
      <c r="F1825" s="5">
        <v>13392.59</v>
      </c>
    </row>
    <row r="1826" spans="1:6" x14ac:dyDescent="0.25">
      <c r="A1826" t="s">
        <v>50</v>
      </c>
      <c r="B1826">
        <v>2017</v>
      </c>
      <c r="C1826">
        <v>24</v>
      </c>
      <c r="D1826" s="5">
        <f>SUMIFS('Video Digital'!$E:$E,'Video Digital'!B:B,A1826,'Video Digital'!C:C,B1826,'Video Digital'!D:D,C1826)</f>
        <v>0</v>
      </c>
      <c r="E1826" s="5">
        <f>SUMIFS('All Digital'!$E:$E,'All Digital'!B:B,A1826,'All Digital'!C:C,B1826,'All Digital'!D:D,C1826)-D1826</f>
        <v>0</v>
      </c>
      <c r="F1826" s="5">
        <v>13980.55</v>
      </c>
    </row>
    <row r="1827" spans="1:6" x14ac:dyDescent="0.25">
      <c r="A1827" t="s">
        <v>50</v>
      </c>
      <c r="B1827">
        <v>2017</v>
      </c>
      <c r="C1827">
        <v>25</v>
      </c>
      <c r="D1827" s="5">
        <f>SUMIFS('Video Digital'!$E:$E,'Video Digital'!B:B,A1827,'Video Digital'!C:C,B1827,'Video Digital'!D:D,C1827)</f>
        <v>0</v>
      </c>
      <c r="E1827" s="5">
        <f>SUMIFS('All Digital'!$E:$E,'All Digital'!B:B,A1827,'All Digital'!C:C,B1827,'All Digital'!D:D,C1827)-D1827</f>
        <v>0</v>
      </c>
      <c r="F1827" s="5">
        <v>13210.79</v>
      </c>
    </row>
    <row r="1828" spans="1:6" x14ac:dyDescent="0.25">
      <c r="A1828" t="s">
        <v>50</v>
      </c>
      <c r="B1828">
        <v>2017</v>
      </c>
      <c r="C1828">
        <v>26</v>
      </c>
      <c r="D1828" s="5">
        <f>SUMIFS('Video Digital'!$E:$E,'Video Digital'!B:B,A1828,'Video Digital'!C:C,B1828,'Video Digital'!D:D,C1828)</f>
        <v>0</v>
      </c>
      <c r="E1828" s="5">
        <f>SUMIFS('All Digital'!$E:$E,'All Digital'!B:B,A1828,'All Digital'!C:C,B1828,'All Digital'!D:D,C1828)-D1828</f>
        <v>0</v>
      </c>
      <c r="F1828" s="5">
        <v>12391.53</v>
      </c>
    </row>
    <row r="1829" spans="1:6" x14ac:dyDescent="0.25">
      <c r="A1829" t="s">
        <v>50</v>
      </c>
      <c r="B1829">
        <v>2017</v>
      </c>
      <c r="C1829">
        <v>27</v>
      </c>
      <c r="D1829" s="5">
        <f>SUMIFS('Video Digital'!$E:$E,'Video Digital'!B:B,A1829,'Video Digital'!C:C,B1829,'Video Digital'!D:D,C1829)</f>
        <v>0</v>
      </c>
      <c r="E1829" s="5">
        <f>SUMIFS('All Digital'!$E:$E,'All Digital'!B:B,A1829,'All Digital'!C:C,B1829,'All Digital'!D:D,C1829)-D1829</f>
        <v>0</v>
      </c>
      <c r="F1829" s="5">
        <v>13238.800000000001</v>
      </c>
    </row>
    <row r="1830" spans="1:6" x14ac:dyDescent="0.25">
      <c r="A1830" t="s">
        <v>50</v>
      </c>
      <c r="B1830">
        <v>2017</v>
      </c>
      <c r="C1830">
        <v>28</v>
      </c>
      <c r="D1830" s="5">
        <f>SUMIFS('Video Digital'!$E:$E,'Video Digital'!B:B,A1830,'Video Digital'!C:C,B1830,'Video Digital'!D:D,C1830)</f>
        <v>0</v>
      </c>
      <c r="E1830" s="5">
        <f>SUMIFS('All Digital'!$E:$E,'All Digital'!B:B,A1830,'All Digital'!C:C,B1830,'All Digital'!D:D,C1830)-D1830</f>
        <v>0</v>
      </c>
      <c r="F1830" s="5">
        <v>13389.269999999999</v>
      </c>
    </row>
    <row r="1831" spans="1:6" x14ac:dyDescent="0.25">
      <c r="A1831" t="s">
        <v>50</v>
      </c>
      <c r="B1831">
        <v>2017</v>
      </c>
      <c r="C1831">
        <v>29</v>
      </c>
      <c r="D1831" s="5">
        <f>SUMIFS('Video Digital'!$E:$E,'Video Digital'!B:B,A1831,'Video Digital'!C:C,B1831,'Video Digital'!D:D,C1831)</f>
        <v>0</v>
      </c>
      <c r="E1831" s="5">
        <f>SUMIFS('All Digital'!$E:$E,'All Digital'!B:B,A1831,'All Digital'!C:C,B1831,'All Digital'!D:D,C1831)-D1831</f>
        <v>0</v>
      </c>
      <c r="F1831" s="5">
        <v>14045.810000000001</v>
      </c>
    </row>
    <row r="1832" spans="1:6" x14ac:dyDescent="0.25">
      <c r="A1832" t="s">
        <v>50</v>
      </c>
      <c r="B1832">
        <v>2017</v>
      </c>
      <c r="C1832">
        <v>30</v>
      </c>
      <c r="D1832" s="5">
        <f>SUMIFS('Video Digital'!$E:$E,'Video Digital'!B:B,A1832,'Video Digital'!C:C,B1832,'Video Digital'!D:D,C1832)</f>
        <v>0</v>
      </c>
      <c r="E1832" s="5">
        <f>SUMIFS('All Digital'!$E:$E,'All Digital'!B:B,A1832,'All Digital'!C:C,B1832,'All Digital'!D:D,C1832)-D1832</f>
        <v>0</v>
      </c>
      <c r="F1832" s="5">
        <v>13732.610000000002</v>
      </c>
    </row>
    <row r="1833" spans="1:6" x14ac:dyDescent="0.25">
      <c r="A1833" t="s">
        <v>50</v>
      </c>
      <c r="B1833">
        <v>2017</v>
      </c>
      <c r="C1833">
        <v>31</v>
      </c>
      <c r="D1833" s="5">
        <f>SUMIFS('Video Digital'!$E:$E,'Video Digital'!B:B,A1833,'Video Digital'!C:C,B1833,'Video Digital'!D:D,C1833)</f>
        <v>0</v>
      </c>
      <c r="E1833" s="5">
        <f>SUMIFS('All Digital'!$E:$E,'All Digital'!B:B,A1833,'All Digital'!C:C,B1833,'All Digital'!D:D,C1833)-D1833</f>
        <v>0</v>
      </c>
      <c r="F1833" s="5">
        <v>13440.27</v>
      </c>
    </row>
    <row r="1834" spans="1:6" x14ac:dyDescent="0.25">
      <c r="A1834" t="s">
        <v>50</v>
      </c>
      <c r="B1834">
        <v>2017</v>
      </c>
      <c r="C1834">
        <v>32</v>
      </c>
      <c r="D1834" s="5">
        <f>SUMIFS('Video Digital'!$E:$E,'Video Digital'!B:B,A1834,'Video Digital'!C:C,B1834,'Video Digital'!D:D,C1834)</f>
        <v>0</v>
      </c>
      <c r="E1834" s="5">
        <f>SUMIFS('All Digital'!$E:$E,'All Digital'!B:B,A1834,'All Digital'!C:C,B1834,'All Digital'!D:D,C1834)-D1834</f>
        <v>0</v>
      </c>
      <c r="F1834" s="5">
        <v>14831.02</v>
      </c>
    </row>
    <row r="1835" spans="1:6" x14ac:dyDescent="0.25">
      <c r="A1835" t="s">
        <v>50</v>
      </c>
      <c r="B1835">
        <v>2017</v>
      </c>
      <c r="C1835">
        <v>33</v>
      </c>
      <c r="D1835" s="5">
        <f>SUMIFS('Video Digital'!$E:$E,'Video Digital'!B:B,A1835,'Video Digital'!C:C,B1835,'Video Digital'!D:D,C1835)</f>
        <v>0</v>
      </c>
      <c r="E1835" s="5">
        <f>SUMIFS('All Digital'!$E:$E,'All Digital'!B:B,A1835,'All Digital'!C:C,B1835,'All Digital'!D:D,C1835)-D1835</f>
        <v>0</v>
      </c>
      <c r="F1835" s="5">
        <v>15314.97</v>
      </c>
    </row>
    <row r="1836" spans="1:6" x14ac:dyDescent="0.25">
      <c r="A1836" t="s">
        <v>50</v>
      </c>
      <c r="B1836">
        <v>2017</v>
      </c>
      <c r="C1836">
        <v>34</v>
      </c>
      <c r="D1836" s="5">
        <f>SUMIFS('Video Digital'!$E:$E,'Video Digital'!B:B,A1836,'Video Digital'!C:C,B1836,'Video Digital'!D:D,C1836)</f>
        <v>0</v>
      </c>
      <c r="E1836" s="5">
        <f>SUMIFS('All Digital'!$E:$E,'All Digital'!B:B,A1836,'All Digital'!C:C,B1836,'All Digital'!D:D,C1836)-D1836</f>
        <v>0</v>
      </c>
      <c r="F1836" s="5">
        <v>14287.140000000001</v>
      </c>
    </row>
    <row r="1837" spans="1:6" x14ac:dyDescent="0.25">
      <c r="A1837" t="s">
        <v>50</v>
      </c>
      <c r="B1837">
        <v>2017</v>
      </c>
      <c r="C1837">
        <v>35</v>
      </c>
      <c r="D1837" s="5">
        <f>SUMIFS('Video Digital'!$E:$E,'Video Digital'!B:B,A1837,'Video Digital'!C:C,B1837,'Video Digital'!D:D,C1837)</f>
        <v>0</v>
      </c>
      <c r="E1837" s="5">
        <f>SUMIFS('All Digital'!$E:$E,'All Digital'!B:B,A1837,'All Digital'!C:C,B1837,'All Digital'!D:D,C1837)-D1837</f>
        <v>0</v>
      </c>
      <c r="F1837" s="5">
        <v>14418.77</v>
      </c>
    </row>
    <row r="1838" spans="1:6" x14ac:dyDescent="0.25">
      <c r="A1838" t="s">
        <v>50</v>
      </c>
      <c r="B1838">
        <v>2017</v>
      </c>
      <c r="C1838">
        <v>36</v>
      </c>
      <c r="D1838" s="5">
        <f>SUMIFS('Video Digital'!$E:$E,'Video Digital'!B:B,A1838,'Video Digital'!C:C,B1838,'Video Digital'!D:D,C1838)</f>
        <v>0</v>
      </c>
      <c r="E1838" s="5">
        <f>SUMIFS('All Digital'!$E:$E,'All Digital'!B:B,A1838,'All Digital'!C:C,B1838,'All Digital'!D:D,C1838)-D1838</f>
        <v>0</v>
      </c>
      <c r="F1838" s="5">
        <v>14538.77</v>
      </c>
    </row>
    <row r="1839" spans="1:6" x14ac:dyDescent="0.25">
      <c r="A1839" t="s">
        <v>50</v>
      </c>
      <c r="B1839">
        <v>2017</v>
      </c>
      <c r="C1839">
        <v>37</v>
      </c>
      <c r="D1839" s="5">
        <f>SUMIFS('Video Digital'!$E:$E,'Video Digital'!B:B,A1839,'Video Digital'!C:C,B1839,'Video Digital'!D:D,C1839)</f>
        <v>0</v>
      </c>
      <c r="E1839" s="5">
        <f>SUMIFS('All Digital'!$E:$E,'All Digital'!B:B,A1839,'All Digital'!C:C,B1839,'All Digital'!D:D,C1839)-D1839</f>
        <v>0</v>
      </c>
      <c r="F1839" s="5">
        <v>15215.09</v>
      </c>
    </row>
    <row r="1840" spans="1:6" x14ac:dyDescent="0.25">
      <c r="A1840" t="s">
        <v>50</v>
      </c>
      <c r="B1840">
        <v>2017</v>
      </c>
      <c r="C1840">
        <v>38</v>
      </c>
      <c r="D1840" s="5">
        <f>SUMIFS('Video Digital'!$E:$E,'Video Digital'!B:B,A1840,'Video Digital'!C:C,B1840,'Video Digital'!D:D,C1840)</f>
        <v>0</v>
      </c>
      <c r="E1840" s="5">
        <f>SUMIFS('All Digital'!$E:$E,'All Digital'!B:B,A1840,'All Digital'!C:C,B1840,'All Digital'!D:D,C1840)-D1840</f>
        <v>0</v>
      </c>
      <c r="F1840" s="5">
        <v>16287.29</v>
      </c>
    </row>
    <row r="1841" spans="1:9" x14ac:dyDescent="0.25">
      <c r="A1841" t="s">
        <v>50</v>
      </c>
      <c r="B1841">
        <v>2017</v>
      </c>
      <c r="C1841">
        <v>39</v>
      </c>
      <c r="D1841" s="5">
        <f>SUMIFS('Video Digital'!$E:$E,'Video Digital'!B:B,A1841,'Video Digital'!C:C,B1841,'Video Digital'!D:D,C1841)</f>
        <v>0</v>
      </c>
      <c r="E1841" s="5">
        <f>SUMIFS('All Digital'!$E:$E,'All Digital'!B:B,A1841,'All Digital'!C:C,B1841,'All Digital'!D:D,C1841)-D1841</f>
        <v>0</v>
      </c>
      <c r="F1841" s="5">
        <v>15884.03</v>
      </c>
    </row>
    <row r="1842" spans="1:9" x14ac:dyDescent="0.25">
      <c r="A1842" t="s">
        <v>50</v>
      </c>
      <c r="B1842">
        <v>2017</v>
      </c>
      <c r="C1842">
        <v>40</v>
      </c>
      <c r="D1842" s="5">
        <f>SUMIFS('Video Digital'!$E:$E,'Video Digital'!B:B,A1842,'Video Digital'!C:C,B1842,'Video Digital'!D:D,C1842)</f>
        <v>0</v>
      </c>
      <c r="E1842" s="5">
        <f>SUMIFS('All Digital'!$E:$E,'All Digital'!B:B,A1842,'All Digital'!C:C,B1842,'All Digital'!D:D,C1842)-D1842</f>
        <v>0</v>
      </c>
      <c r="F1842" s="5">
        <v>15155.46</v>
      </c>
    </row>
    <row r="1843" spans="1:9" x14ac:dyDescent="0.25">
      <c r="A1843" t="s">
        <v>50</v>
      </c>
      <c r="B1843">
        <v>2017</v>
      </c>
      <c r="C1843">
        <v>41</v>
      </c>
      <c r="D1843" s="5">
        <f>SUMIFS('Video Digital'!$E:$E,'Video Digital'!B:B,A1843,'Video Digital'!C:C,B1843,'Video Digital'!D:D,C1843)</f>
        <v>0</v>
      </c>
      <c r="E1843" s="5">
        <f>SUMIFS('All Digital'!$E:$E,'All Digital'!B:B,A1843,'All Digital'!C:C,B1843,'All Digital'!D:D,C1843)-D1843</f>
        <v>0</v>
      </c>
      <c r="F1843" s="5">
        <v>16247.4</v>
      </c>
    </row>
    <row r="1844" spans="1:9" x14ac:dyDescent="0.25">
      <c r="A1844" t="s">
        <v>50</v>
      </c>
      <c r="B1844">
        <v>2017</v>
      </c>
      <c r="C1844">
        <v>42</v>
      </c>
      <c r="D1844" s="5">
        <f>SUMIFS('Video Digital'!$E:$E,'Video Digital'!B:B,A1844,'Video Digital'!C:C,B1844,'Video Digital'!D:D,C1844)</f>
        <v>0</v>
      </c>
      <c r="E1844" s="5">
        <f>SUMIFS('All Digital'!$E:$E,'All Digital'!B:B,A1844,'All Digital'!C:C,B1844,'All Digital'!D:D,C1844)-D1844</f>
        <v>0</v>
      </c>
      <c r="F1844" s="5">
        <v>15268.21</v>
      </c>
    </row>
    <row r="1845" spans="1:9" x14ac:dyDescent="0.25">
      <c r="A1845" t="s">
        <v>50</v>
      </c>
      <c r="B1845">
        <v>2017</v>
      </c>
      <c r="C1845">
        <v>43</v>
      </c>
      <c r="D1845" s="5">
        <f>SUMIFS('Video Digital'!$E:$E,'Video Digital'!B:B,A1845,'Video Digital'!C:C,B1845,'Video Digital'!D:D,C1845)</f>
        <v>0</v>
      </c>
      <c r="E1845" s="5">
        <f>SUMIFS('All Digital'!$E:$E,'All Digital'!B:B,A1845,'All Digital'!C:C,B1845,'All Digital'!D:D,C1845)-D1845</f>
        <v>0</v>
      </c>
      <c r="F1845" s="5">
        <v>16226.109999999999</v>
      </c>
      <c r="G1845" s="61">
        <v>67.820000000000007</v>
      </c>
      <c r="H1845" s="61">
        <v>67.820000000000007</v>
      </c>
      <c r="I1845" s="61">
        <v>67.820000000000007</v>
      </c>
    </row>
    <row r="1846" spans="1:9" x14ac:dyDescent="0.25">
      <c r="A1846" t="s">
        <v>50</v>
      </c>
      <c r="B1846">
        <v>2017</v>
      </c>
      <c r="C1846">
        <v>44</v>
      </c>
      <c r="D1846" s="5">
        <f>SUMIFS('Video Digital'!$E:$E,'Video Digital'!B:B,A1846,'Video Digital'!C:C,B1846,'Video Digital'!D:D,C1846)</f>
        <v>0</v>
      </c>
      <c r="E1846" s="5">
        <f>SUMIFS('All Digital'!$E:$E,'All Digital'!B:B,A1846,'All Digital'!C:C,B1846,'All Digital'!D:D,C1846)-D1846</f>
        <v>0</v>
      </c>
      <c r="F1846" s="5">
        <v>16453.47</v>
      </c>
      <c r="G1846" s="61">
        <v>288.15999999999997</v>
      </c>
      <c r="H1846" s="61">
        <v>188.36</v>
      </c>
      <c r="I1846" s="61">
        <v>228.39999999999998</v>
      </c>
    </row>
    <row r="1847" spans="1:9" x14ac:dyDescent="0.25">
      <c r="A1847" t="s">
        <v>50</v>
      </c>
      <c r="B1847">
        <v>2017</v>
      </c>
      <c r="C1847">
        <v>45</v>
      </c>
      <c r="D1847" s="5">
        <f>SUMIFS('Video Digital'!$E:$E,'Video Digital'!B:B,A1847,'Video Digital'!C:C,B1847,'Video Digital'!D:D,C1847)</f>
        <v>0</v>
      </c>
      <c r="E1847" s="5">
        <f>SUMIFS('All Digital'!$E:$E,'All Digital'!B:B,A1847,'All Digital'!C:C,B1847,'All Digital'!D:D,C1847)-D1847</f>
        <v>0</v>
      </c>
      <c r="F1847" s="5">
        <v>17979.97</v>
      </c>
      <c r="G1847" s="61">
        <v>280.47000000000003</v>
      </c>
      <c r="H1847" s="61">
        <v>169.34</v>
      </c>
      <c r="I1847" s="61">
        <v>213.85999999999999</v>
      </c>
    </row>
    <row r="1848" spans="1:9" x14ac:dyDescent="0.25">
      <c r="A1848" t="s">
        <v>50</v>
      </c>
      <c r="B1848">
        <v>2017</v>
      </c>
      <c r="C1848">
        <v>46</v>
      </c>
      <c r="D1848" s="5">
        <f>SUMIFS('Video Digital'!$E:$E,'Video Digital'!B:B,A1848,'Video Digital'!C:C,B1848,'Video Digital'!D:D,C1848)</f>
        <v>0</v>
      </c>
      <c r="E1848" s="5">
        <f>SUMIFS('All Digital'!$E:$E,'All Digital'!B:B,A1848,'All Digital'!C:C,B1848,'All Digital'!D:D,C1848)-D1848</f>
        <v>0</v>
      </c>
      <c r="F1848" s="5">
        <v>18255.61</v>
      </c>
      <c r="G1848" s="61">
        <v>345.59</v>
      </c>
      <c r="H1848" s="61">
        <v>207.85000000000005</v>
      </c>
      <c r="I1848" s="61">
        <v>262.95999999999998</v>
      </c>
    </row>
    <row r="1849" spans="1:9" x14ac:dyDescent="0.25">
      <c r="A1849" t="s">
        <v>50</v>
      </c>
      <c r="B1849">
        <v>2017</v>
      </c>
      <c r="C1849">
        <v>47</v>
      </c>
      <c r="D1849" s="5">
        <f>SUMIFS('Video Digital'!$E:$E,'Video Digital'!B:B,A1849,'Video Digital'!C:C,B1849,'Video Digital'!D:D,C1849)</f>
        <v>0</v>
      </c>
      <c r="E1849" s="5">
        <f>SUMIFS('All Digital'!$E:$E,'All Digital'!B:B,A1849,'All Digital'!C:C,B1849,'All Digital'!D:D,C1849)-D1849</f>
        <v>0</v>
      </c>
      <c r="F1849" s="5">
        <v>19745.87</v>
      </c>
      <c r="G1849" s="61">
        <v>334.76</v>
      </c>
      <c r="H1849" s="61">
        <v>241.08999999999997</v>
      </c>
      <c r="I1849" s="61">
        <v>278.64999999999998</v>
      </c>
    </row>
    <row r="1850" spans="1:9" x14ac:dyDescent="0.25">
      <c r="A1850" t="s">
        <v>50</v>
      </c>
      <c r="B1850">
        <v>2017</v>
      </c>
      <c r="C1850">
        <v>48</v>
      </c>
      <c r="D1850" s="5">
        <f>SUMIFS('Video Digital'!$E:$E,'Video Digital'!B:B,A1850,'Video Digital'!C:C,B1850,'Video Digital'!D:D,C1850)</f>
        <v>0</v>
      </c>
      <c r="E1850" s="5">
        <f>SUMIFS('All Digital'!$E:$E,'All Digital'!B:B,A1850,'All Digital'!C:C,B1850,'All Digital'!D:D,C1850)-D1850</f>
        <v>0</v>
      </c>
      <c r="F1850" s="5">
        <v>20460.07</v>
      </c>
      <c r="G1850" s="61">
        <v>249</v>
      </c>
      <c r="H1850" s="61">
        <v>179.13000000000002</v>
      </c>
      <c r="I1850" s="61">
        <v>207.25000000000003</v>
      </c>
    </row>
    <row r="1851" spans="1:9" x14ac:dyDescent="0.25">
      <c r="A1851" t="s">
        <v>50</v>
      </c>
      <c r="B1851">
        <v>2017</v>
      </c>
      <c r="C1851">
        <v>49</v>
      </c>
      <c r="D1851" s="5">
        <f>SUMIFS('Video Digital'!$E:$E,'Video Digital'!B:B,A1851,'Video Digital'!C:C,B1851,'Video Digital'!D:D,C1851)</f>
        <v>0</v>
      </c>
      <c r="E1851" s="5">
        <f>SUMIFS('All Digital'!$E:$E,'All Digital'!B:B,A1851,'All Digital'!C:C,B1851,'All Digital'!D:D,C1851)-D1851</f>
        <v>0</v>
      </c>
      <c r="F1851" s="5">
        <v>20607.02</v>
      </c>
      <c r="G1851" s="61">
        <v>287.39999999999998</v>
      </c>
      <c r="H1851" s="61">
        <v>207.25999999999996</v>
      </c>
      <c r="I1851" s="61">
        <v>239.41000000000003</v>
      </c>
    </row>
    <row r="1852" spans="1:9" x14ac:dyDescent="0.25">
      <c r="A1852" t="s">
        <v>50</v>
      </c>
      <c r="B1852">
        <v>2017</v>
      </c>
      <c r="C1852">
        <v>50</v>
      </c>
      <c r="D1852" s="5">
        <f>SUMIFS('Video Digital'!$E:$E,'Video Digital'!B:B,A1852,'Video Digital'!C:C,B1852,'Video Digital'!D:D,C1852)</f>
        <v>0</v>
      </c>
      <c r="E1852" s="5">
        <f>SUMIFS('All Digital'!$E:$E,'All Digital'!B:B,A1852,'All Digital'!C:C,B1852,'All Digital'!D:D,C1852)-D1852</f>
        <v>0</v>
      </c>
      <c r="F1852" s="5">
        <v>21620.47</v>
      </c>
      <c r="G1852" s="61">
        <v>334.48</v>
      </c>
      <c r="H1852" s="61">
        <v>239.65000000000003</v>
      </c>
      <c r="I1852" s="61">
        <v>277.63</v>
      </c>
    </row>
    <row r="1853" spans="1:9" x14ac:dyDescent="0.25">
      <c r="A1853" t="s">
        <v>50</v>
      </c>
      <c r="B1853">
        <v>2017</v>
      </c>
      <c r="C1853">
        <v>51</v>
      </c>
      <c r="D1853" s="5">
        <f>SUMIFS('Video Digital'!$E:$E,'Video Digital'!B:B,A1853,'Video Digital'!C:C,B1853,'Video Digital'!D:D,C1853)</f>
        <v>0</v>
      </c>
      <c r="E1853" s="5">
        <f>SUMIFS('All Digital'!$E:$E,'All Digital'!B:B,A1853,'All Digital'!C:C,B1853,'All Digital'!D:D,C1853)-D1853</f>
        <v>0</v>
      </c>
      <c r="F1853" s="5">
        <v>21797.550000000003</v>
      </c>
      <c r="G1853" s="61">
        <v>306.38000000000005</v>
      </c>
      <c r="H1853" s="61">
        <v>187.99</v>
      </c>
      <c r="I1853" s="61">
        <v>235.24</v>
      </c>
    </row>
    <row r="1854" spans="1:9" x14ac:dyDescent="0.25">
      <c r="A1854" t="s">
        <v>50</v>
      </c>
      <c r="B1854">
        <v>2017</v>
      </c>
      <c r="C1854">
        <v>52</v>
      </c>
      <c r="D1854" s="5">
        <f>SUMIFS('Video Digital'!$E:$E,'Video Digital'!B:B,A1854,'Video Digital'!C:C,B1854,'Video Digital'!D:D,C1854)</f>
        <v>0</v>
      </c>
      <c r="E1854" s="5">
        <f>SUMIFS('All Digital'!$E:$E,'All Digital'!B:B,A1854,'All Digital'!C:C,B1854,'All Digital'!D:D,C1854)-D1854</f>
        <v>0</v>
      </c>
      <c r="F1854" s="5">
        <v>24039.159999999996</v>
      </c>
      <c r="G1854" s="61">
        <v>365.95999999999992</v>
      </c>
      <c r="H1854" s="61">
        <v>297.03999999999996</v>
      </c>
      <c r="I1854" s="61">
        <v>324.55</v>
      </c>
    </row>
    <row r="1855" spans="1:9" x14ac:dyDescent="0.25">
      <c r="A1855" t="s">
        <v>50</v>
      </c>
      <c r="B1855">
        <v>2018</v>
      </c>
      <c r="C1855">
        <v>1</v>
      </c>
      <c r="D1855" s="5">
        <f>SUMIFS('Video Digital'!$E:$E,'Video Digital'!B:B,A1855,'Video Digital'!C:C,B1855,'Video Digital'!D:D,C1855)</f>
        <v>0</v>
      </c>
      <c r="E1855" s="5">
        <f>SUMIFS('All Digital'!$E:$E,'All Digital'!B:B,A1855,'All Digital'!C:C,B1855,'All Digital'!D:D,C1855)-D1855</f>
        <v>0</v>
      </c>
      <c r="F1855" s="5">
        <v>20680.96</v>
      </c>
      <c r="G1855" s="62">
        <v>299.05</v>
      </c>
      <c r="H1855" s="62">
        <v>149.43</v>
      </c>
      <c r="I1855" s="62">
        <v>209.33</v>
      </c>
    </row>
    <row r="1856" spans="1:9" x14ac:dyDescent="0.25">
      <c r="A1856" t="s">
        <v>50</v>
      </c>
      <c r="B1856">
        <v>2018</v>
      </c>
      <c r="C1856">
        <v>2</v>
      </c>
      <c r="D1856" s="5">
        <f>SUMIFS('Video Digital'!$E:$E,'Video Digital'!B:B,A1856,'Video Digital'!C:C,B1856,'Video Digital'!D:D,C1856)</f>
        <v>0</v>
      </c>
      <c r="E1856" s="5">
        <f>SUMIFS('All Digital'!$E:$E,'All Digital'!B:B,A1856,'All Digital'!C:C,B1856,'All Digital'!D:D,C1856)-D1856</f>
        <v>0</v>
      </c>
      <c r="F1856" s="5">
        <v>20382.71</v>
      </c>
      <c r="G1856" s="62">
        <v>248.95000000000005</v>
      </c>
      <c r="H1856" s="62">
        <v>124.28</v>
      </c>
      <c r="I1856" s="62">
        <v>174.26000000000002</v>
      </c>
    </row>
    <row r="1857" spans="1:9" x14ac:dyDescent="0.25">
      <c r="A1857" t="s">
        <v>50</v>
      </c>
      <c r="B1857">
        <v>2018</v>
      </c>
      <c r="C1857">
        <v>3</v>
      </c>
      <c r="D1857" s="5">
        <f>SUMIFS('Video Digital'!$E:$E,'Video Digital'!B:B,A1857,'Video Digital'!C:C,B1857,'Video Digital'!D:D,C1857)</f>
        <v>0</v>
      </c>
      <c r="E1857" s="5">
        <f>SUMIFS('All Digital'!$E:$E,'All Digital'!B:B,A1857,'All Digital'!C:C,B1857,'All Digital'!D:D,C1857)-D1857</f>
        <v>0</v>
      </c>
      <c r="F1857" s="5">
        <v>19843.699999999997</v>
      </c>
      <c r="G1857" s="62">
        <v>310.95</v>
      </c>
      <c r="H1857" s="62">
        <v>155.35</v>
      </c>
      <c r="I1857" s="62">
        <v>217.69</v>
      </c>
    </row>
    <row r="1858" spans="1:9" x14ac:dyDescent="0.25">
      <c r="A1858" t="s">
        <v>50</v>
      </c>
      <c r="B1858">
        <v>2018</v>
      </c>
      <c r="C1858">
        <v>4</v>
      </c>
      <c r="D1858" s="5">
        <f>SUMIFS('Video Digital'!$E:$E,'Video Digital'!B:B,A1858,'Video Digital'!C:C,B1858,'Video Digital'!D:D,C1858)</f>
        <v>0</v>
      </c>
      <c r="E1858" s="5">
        <f>SUMIFS('All Digital'!$E:$E,'All Digital'!B:B,A1858,'All Digital'!C:C,B1858,'All Digital'!D:D,C1858)-D1858</f>
        <v>0</v>
      </c>
      <c r="F1858" s="5">
        <v>20277.97</v>
      </c>
      <c r="G1858" s="62">
        <v>272.2</v>
      </c>
      <c r="H1858" s="62">
        <v>136.01</v>
      </c>
      <c r="I1858" s="62">
        <v>190.52999999999997</v>
      </c>
    </row>
    <row r="1859" spans="1:9" x14ac:dyDescent="0.25">
      <c r="A1859" t="s">
        <v>50</v>
      </c>
      <c r="B1859">
        <v>2018</v>
      </c>
      <c r="C1859">
        <v>5</v>
      </c>
      <c r="D1859" s="5">
        <f>SUMIFS('Video Digital'!$E:$E,'Video Digital'!B:B,A1859,'Video Digital'!C:C,B1859,'Video Digital'!D:D,C1859)</f>
        <v>0</v>
      </c>
      <c r="E1859" s="5">
        <f>SUMIFS('All Digital'!$E:$E,'All Digital'!B:B,A1859,'All Digital'!C:C,B1859,'All Digital'!D:D,C1859)-D1859</f>
        <v>0</v>
      </c>
      <c r="F1859" s="5">
        <v>21235.17</v>
      </c>
      <c r="G1859" s="62">
        <v>201.67000000000004</v>
      </c>
      <c r="H1859" s="62">
        <v>100.68999999999998</v>
      </c>
      <c r="I1859" s="62">
        <v>141.16999999999996</v>
      </c>
    </row>
    <row r="1860" spans="1:9" x14ac:dyDescent="0.25">
      <c r="A1860" t="s">
        <v>50</v>
      </c>
      <c r="B1860">
        <v>2018</v>
      </c>
      <c r="C1860">
        <v>6</v>
      </c>
      <c r="D1860" s="5">
        <f>SUMIFS('Video Digital'!$E:$E,'Video Digital'!B:B,A1860,'Video Digital'!C:C,B1860,'Video Digital'!D:D,C1860)</f>
        <v>0</v>
      </c>
      <c r="E1860" s="5">
        <f>SUMIFS('All Digital'!$E:$E,'All Digital'!B:B,A1860,'All Digital'!C:C,B1860,'All Digital'!D:D,C1860)-D1860</f>
        <v>0</v>
      </c>
      <c r="F1860" s="5">
        <v>21301.86</v>
      </c>
      <c r="G1860" s="62">
        <v>257.47000000000003</v>
      </c>
      <c r="H1860" s="62">
        <v>128.57999999999998</v>
      </c>
      <c r="I1860" s="62">
        <v>180.23000000000002</v>
      </c>
    </row>
    <row r="1861" spans="1:9" x14ac:dyDescent="0.25">
      <c r="A1861" t="s">
        <v>50</v>
      </c>
      <c r="B1861">
        <v>2018</v>
      </c>
      <c r="C1861">
        <v>7</v>
      </c>
      <c r="D1861" s="5">
        <f>SUMIFS('Video Digital'!$E:$E,'Video Digital'!B:B,A1861,'Video Digital'!C:C,B1861,'Video Digital'!D:D,C1861)</f>
        <v>0</v>
      </c>
      <c r="E1861" s="5">
        <f>SUMIFS('All Digital'!$E:$E,'All Digital'!B:B,A1861,'All Digital'!C:C,B1861,'All Digital'!D:D,C1861)-D1861</f>
        <v>0</v>
      </c>
      <c r="F1861" s="5">
        <v>22067.280000000002</v>
      </c>
      <c r="G1861" s="62">
        <v>210.94000000000003</v>
      </c>
      <c r="H1861" s="62">
        <v>105.45000000000002</v>
      </c>
      <c r="I1861" s="62">
        <v>147.66</v>
      </c>
    </row>
    <row r="1862" spans="1:9" x14ac:dyDescent="0.25">
      <c r="A1862" t="s">
        <v>50</v>
      </c>
      <c r="B1862">
        <v>2018</v>
      </c>
      <c r="C1862">
        <v>8</v>
      </c>
      <c r="D1862" s="5">
        <f>SUMIFS('Video Digital'!$E:$E,'Video Digital'!B:B,A1862,'Video Digital'!C:C,B1862,'Video Digital'!D:D,C1862)</f>
        <v>0</v>
      </c>
      <c r="E1862" s="5">
        <f>SUMIFS('All Digital'!$E:$E,'All Digital'!B:B,A1862,'All Digital'!C:C,B1862,'All Digital'!D:D,C1862)-D1862</f>
        <v>0</v>
      </c>
      <c r="F1862" s="5">
        <v>21379.38</v>
      </c>
      <c r="G1862" s="62">
        <v>289.84000000000003</v>
      </c>
      <c r="H1862" s="62">
        <v>144.82</v>
      </c>
      <c r="I1862" s="62">
        <v>202.88</v>
      </c>
    </row>
    <row r="1863" spans="1:9" x14ac:dyDescent="0.25">
      <c r="A1863" t="s">
        <v>50</v>
      </c>
      <c r="B1863">
        <v>2018</v>
      </c>
      <c r="C1863">
        <v>9</v>
      </c>
      <c r="D1863" s="5">
        <f>SUMIFS('Video Digital'!$E:$E,'Video Digital'!B:B,A1863,'Video Digital'!C:C,B1863,'Video Digital'!D:D,C1863)</f>
        <v>0</v>
      </c>
      <c r="E1863" s="5">
        <f>SUMIFS('All Digital'!$E:$E,'All Digital'!B:B,A1863,'All Digital'!C:C,B1863,'All Digital'!D:D,C1863)-D1863</f>
        <v>0</v>
      </c>
      <c r="F1863" s="5">
        <v>21280.31</v>
      </c>
      <c r="G1863" s="62">
        <v>189.22</v>
      </c>
      <c r="H1863" s="62">
        <v>94.539999999999978</v>
      </c>
      <c r="I1863" s="62">
        <v>132.47000000000003</v>
      </c>
    </row>
    <row r="1864" spans="1:9" x14ac:dyDescent="0.25">
      <c r="A1864" t="s">
        <v>50</v>
      </c>
      <c r="B1864">
        <v>2018</v>
      </c>
      <c r="C1864">
        <v>10</v>
      </c>
      <c r="D1864" s="5">
        <f>SUMIFS('Video Digital'!$E:$E,'Video Digital'!B:B,A1864,'Video Digital'!C:C,B1864,'Video Digital'!D:D,C1864)</f>
        <v>0</v>
      </c>
      <c r="E1864" s="5">
        <f>SUMIFS('All Digital'!$E:$E,'All Digital'!B:B,A1864,'All Digital'!C:C,B1864,'All Digital'!D:D,C1864)-D1864</f>
        <v>0</v>
      </c>
      <c r="F1864" s="5">
        <v>19322.730000000003</v>
      </c>
    </row>
    <row r="1865" spans="1:9" x14ac:dyDescent="0.25">
      <c r="A1865" t="s">
        <v>50</v>
      </c>
      <c r="B1865">
        <v>2018</v>
      </c>
      <c r="C1865">
        <v>11</v>
      </c>
      <c r="D1865" s="5">
        <f>SUMIFS('Video Digital'!$E:$E,'Video Digital'!B:B,A1865,'Video Digital'!C:C,B1865,'Video Digital'!D:D,C1865)</f>
        <v>0</v>
      </c>
      <c r="E1865" s="5">
        <f>SUMIFS('All Digital'!$E:$E,'All Digital'!B:B,A1865,'All Digital'!C:C,B1865,'All Digital'!D:D,C1865)-D1865</f>
        <v>0</v>
      </c>
      <c r="F1865" s="5">
        <v>20500.849999999999</v>
      </c>
    </row>
    <row r="1866" spans="1:9" x14ac:dyDescent="0.25">
      <c r="A1866" t="s">
        <v>50</v>
      </c>
      <c r="B1866">
        <v>2018</v>
      </c>
      <c r="C1866">
        <v>12</v>
      </c>
      <c r="D1866" s="5">
        <f>SUMIFS('Video Digital'!$E:$E,'Video Digital'!B:B,A1866,'Video Digital'!C:C,B1866,'Video Digital'!D:D,C1866)</f>
        <v>0</v>
      </c>
      <c r="E1866" s="5">
        <f>SUMIFS('All Digital'!$E:$E,'All Digital'!B:B,A1866,'All Digital'!C:C,B1866,'All Digital'!D:D,C1866)-D1866</f>
        <v>0</v>
      </c>
      <c r="F1866" s="5">
        <v>19475.63</v>
      </c>
    </row>
    <row r="1867" spans="1:9" x14ac:dyDescent="0.25">
      <c r="A1867" t="s">
        <v>50</v>
      </c>
      <c r="B1867">
        <v>2018</v>
      </c>
      <c r="C1867">
        <v>13</v>
      </c>
      <c r="D1867" s="5">
        <f>SUMIFS('Video Digital'!$E:$E,'Video Digital'!B:B,A1867,'Video Digital'!C:C,B1867,'Video Digital'!D:D,C1867)</f>
        <v>0</v>
      </c>
      <c r="E1867" s="5">
        <f>SUMIFS('All Digital'!$E:$E,'All Digital'!B:B,A1867,'All Digital'!C:C,B1867,'All Digital'!D:D,C1867)-D1867</f>
        <v>0</v>
      </c>
      <c r="F1867" s="5">
        <v>18962.7</v>
      </c>
    </row>
    <row r="1868" spans="1:9" x14ac:dyDescent="0.25">
      <c r="A1868" t="s">
        <v>50</v>
      </c>
      <c r="B1868">
        <v>2018</v>
      </c>
      <c r="C1868">
        <v>14</v>
      </c>
      <c r="D1868" s="5">
        <f>SUMIFS('Video Digital'!$E:$E,'Video Digital'!B:B,A1868,'Video Digital'!C:C,B1868,'Video Digital'!D:D,C1868)</f>
        <v>0</v>
      </c>
      <c r="E1868" s="5">
        <f>SUMIFS('All Digital'!$E:$E,'All Digital'!B:B,A1868,'All Digital'!C:C,B1868,'All Digital'!D:D,C1868)-D1868</f>
        <v>0</v>
      </c>
      <c r="F1868" s="5">
        <v>17358.45</v>
      </c>
    </row>
    <row r="1869" spans="1:9" x14ac:dyDescent="0.25">
      <c r="A1869" t="s">
        <v>50</v>
      </c>
      <c r="B1869">
        <v>2018</v>
      </c>
      <c r="C1869">
        <v>15</v>
      </c>
      <c r="D1869" s="5">
        <f>SUMIFS('Video Digital'!$E:$E,'Video Digital'!B:B,A1869,'Video Digital'!C:C,B1869,'Video Digital'!D:D,C1869)</f>
        <v>0</v>
      </c>
      <c r="E1869" s="5">
        <f>SUMIFS('All Digital'!$E:$E,'All Digital'!B:B,A1869,'All Digital'!C:C,B1869,'All Digital'!D:D,C1869)-D1869</f>
        <v>0</v>
      </c>
      <c r="F1869" s="5">
        <v>17015.68</v>
      </c>
    </row>
    <row r="1870" spans="1:9" x14ac:dyDescent="0.25">
      <c r="A1870" t="s">
        <v>50</v>
      </c>
      <c r="B1870">
        <v>2018</v>
      </c>
      <c r="C1870">
        <v>16</v>
      </c>
      <c r="D1870" s="5">
        <f>SUMIFS('Video Digital'!$E:$E,'Video Digital'!B:B,A1870,'Video Digital'!C:C,B1870,'Video Digital'!D:D,C1870)</f>
        <v>0</v>
      </c>
      <c r="E1870" s="5">
        <f>SUMIFS('All Digital'!$E:$E,'All Digital'!B:B,A1870,'All Digital'!C:C,B1870,'All Digital'!D:D,C1870)-D1870</f>
        <v>0</v>
      </c>
      <c r="F1870" s="5">
        <v>18083.25</v>
      </c>
    </row>
    <row r="1871" spans="1:9" x14ac:dyDescent="0.25">
      <c r="A1871" t="s">
        <v>50</v>
      </c>
      <c r="B1871">
        <v>2018</v>
      </c>
      <c r="C1871">
        <v>17</v>
      </c>
      <c r="D1871" s="5">
        <f>SUMIFS('Video Digital'!$E:$E,'Video Digital'!B:B,A1871,'Video Digital'!C:C,B1871,'Video Digital'!D:D,C1871)</f>
        <v>0</v>
      </c>
      <c r="E1871" s="5">
        <f>SUMIFS('All Digital'!$E:$E,'All Digital'!B:B,A1871,'All Digital'!C:C,B1871,'All Digital'!D:D,C1871)-D1871</f>
        <v>0</v>
      </c>
      <c r="F1871" s="5">
        <v>18239.919999999998</v>
      </c>
    </row>
    <row r="1872" spans="1:9" x14ac:dyDescent="0.25">
      <c r="A1872" t="s">
        <v>50</v>
      </c>
      <c r="B1872">
        <v>2018</v>
      </c>
      <c r="C1872">
        <v>18</v>
      </c>
      <c r="D1872" s="5">
        <f>SUMIFS('Video Digital'!$E:$E,'Video Digital'!B:B,A1872,'Video Digital'!C:C,B1872,'Video Digital'!D:D,C1872)</f>
        <v>0</v>
      </c>
      <c r="E1872" s="5">
        <f>SUMIFS('All Digital'!$E:$E,'All Digital'!B:B,A1872,'All Digital'!C:C,B1872,'All Digital'!D:D,C1872)-D1872</f>
        <v>0</v>
      </c>
      <c r="F1872" s="5">
        <v>15657.44</v>
      </c>
    </row>
    <row r="1873" spans="1:9" x14ac:dyDescent="0.25">
      <c r="A1873" t="s">
        <v>50</v>
      </c>
      <c r="B1873">
        <v>2018</v>
      </c>
      <c r="C1873">
        <v>19</v>
      </c>
      <c r="D1873" s="5">
        <f>SUMIFS('Video Digital'!$E:$E,'Video Digital'!B:B,A1873,'Video Digital'!C:C,B1873,'Video Digital'!D:D,C1873)</f>
        <v>0</v>
      </c>
      <c r="E1873" s="5">
        <f>SUMIFS('All Digital'!$E:$E,'All Digital'!B:B,A1873,'All Digital'!C:C,B1873,'All Digital'!D:D,C1873)-D1873</f>
        <v>0</v>
      </c>
      <c r="F1873" s="5">
        <v>16143.79</v>
      </c>
    </row>
    <row r="1874" spans="1:9" x14ac:dyDescent="0.25">
      <c r="A1874" t="s">
        <v>50</v>
      </c>
      <c r="B1874">
        <v>2018</v>
      </c>
      <c r="C1874">
        <v>20</v>
      </c>
      <c r="D1874" s="5">
        <f>SUMIFS('Video Digital'!$E:$E,'Video Digital'!B:B,A1874,'Video Digital'!C:C,B1874,'Video Digital'!D:D,C1874)</f>
        <v>0</v>
      </c>
      <c r="E1874" s="5">
        <f>SUMIFS('All Digital'!$E:$E,'All Digital'!B:B,A1874,'All Digital'!C:C,B1874,'All Digital'!D:D,C1874)-D1874</f>
        <v>0</v>
      </c>
      <c r="F1874" s="5">
        <v>15892.44</v>
      </c>
    </row>
    <row r="1875" spans="1:9" x14ac:dyDescent="0.25">
      <c r="A1875" t="s">
        <v>50</v>
      </c>
      <c r="B1875">
        <v>2018</v>
      </c>
      <c r="C1875">
        <v>21</v>
      </c>
      <c r="D1875" s="5">
        <f>SUMIFS('Video Digital'!$E:$E,'Video Digital'!B:B,A1875,'Video Digital'!C:C,B1875,'Video Digital'!D:D,C1875)</f>
        <v>0</v>
      </c>
      <c r="E1875" s="5">
        <f>SUMIFS('All Digital'!$E:$E,'All Digital'!B:B,A1875,'All Digital'!C:C,B1875,'All Digital'!D:D,C1875)-D1875</f>
        <v>0</v>
      </c>
      <c r="F1875" s="5">
        <v>16274.990000000002</v>
      </c>
    </row>
    <row r="1876" spans="1:9" x14ac:dyDescent="0.25">
      <c r="A1876" t="s">
        <v>50</v>
      </c>
      <c r="B1876">
        <v>2018</v>
      </c>
      <c r="C1876">
        <v>22</v>
      </c>
      <c r="D1876" s="5">
        <f>SUMIFS('Video Digital'!$E:$E,'Video Digital'!B:B,A1876,'Video Digital'!C:C,B1876,'Video Digital'!D:D,C1876)</f>
        <v>0</v>
      </c>
      <c r="E1876" s="5">
        <f>SUMIFS('All Digital'!$E:$E,'All Digital'!B:B,A1876,'All Digital'!C:C,B1876,'All Digital'!D:D,C1876)-D1876</f>
        <v>0</v>
      </c>
      <c r="F1876" s="5">
        <v>16284.739999999998</v>
      </c>
    </row>
    <row r="1877" spans="1:9" x14ac:dyDescent="0.25">
      <c r="A1877" t="s">
        <v>50</v>
      </c>
      <c r="B1877">
        <v>2018</v>
      </c>
      <c r="C1877">
        <v>23</v>
      </c>
      <c r="D1877" s="5">
        <f>SUMIFS('Video Digital'!$E:$E,'Video Digital'!B:B,A1877,'Video Digital'!C:C,B1877,'Video Digital'!D:D,C1877)</f>
        <v>0</v>
      </c>
      <c r="E1877" s="5">
        <f>SUMIFS('All Digital'!$E:$E,'All Digital'!B:B,A1877,'All Digital'!C:C,B1877,'All Digital'!D:D,C1877)-D1877</f>
        <v>0</v>
      </c>
      <c r="F1877" s="5">
        <v>16640.04</v>
      </c>
    </row>
    <row r="1878" spans="1:9" x14ac:dyDescent="0.25">
      <c r="A1878" t="s">
        <v>50</v>
      </c>
      <c r="B1878">
        <v>2018</v>
      </c>
      <c r="C1878">
        <v>24</v>
      </c>
      <c r="D1878" s="5">
        <f>SUMIFS('Video Digital'!$E:$E,'Video Digital'!B:B,A1878,'Video Digital'!C:C,B1878,'Video Digital'!D:D,C1878)</f>
        <v>0</v>
      </c>
      <c r="E1878" s="5">
        <f>SUMIFS('All Digital'!$E:$E,'All Digital'!B:B,A1878,'All Digital'!C:C,B1878,'All Digital'!D:D,C1878)-D1878</f>
        <v>0</v>
      </c>
      <c r="F1878" s="5">
        <v>17153.93</v>
      </c>
    </row>
    <row r="1879" spans="1:9" x14ac:dyDescent="0.25">
      <c r="A1879" t="s">
        <v>50</v>
      </c>
      <c r="B1879">
        <v>2018</v>
      </c>
      <c r="C1879">
        <v>25</v>
      </c>
      <c r="D1879" s="5">
        <f>SUMIFS('Video Digital'!$E:$E,'Video Digital'!B:B,A1879,'Video Digital'!C:C,B1879,'Video Digital'!D:D,C1879)</f>
        <v>0</v>
      </c>
      <c r="E1879" s="5">
        <f>SUMIFS('All Digital'!$E:$E,'All Digital'!B:B,A1879,'All Digital'!C:C,B1879,'All Digital'!D:D,C1879)-D1879</f>
        <v>0</v>
      </c>
      <c r="F1879" s="5">
        <v>16358.510000000002</v>
      </c>
    </row>
    <row r="1880" spans="1:9" x14ac:dyDescent="0.25">
      <c r="A1880" t="s">
        <v>50</v>
      </c>
      <c r="B1880">
        <v>2018</v>
      </c>
      <c r="C1880">
        <v>26</v>
      </c>
      <c r="D1880" s="5">
        <f>SUMIFS('Video Digital'!$E:$E,'Video Digital'!B:B,A1880,'Video Digital'!C:C,B1880,'Video Digital'!D:D,C1880)</f>
        <v>0</v>
      </c>
      <c r="E1880" s="5">
        <f>SUMIFS('All Digital'!$E:$E,'All Digital'!B:B,A1880,'All Digital'!C:C,B1880,'All Digital'!D:D,C1880)-D1880</f>
        <v>0</v>
      </c>
      <c r="F1880" s="5">
        <v>15757.89</v>
      </c>
    </row>
    <row r="1881" spans="1:9" x14ac:dyDescent="0.25">
      <c r="A1881" t="s">
        <v>50</v>
      </c>
      <c r="B1881">
        <v>2018</v>
      </c>
      <c r="C1881">
        <v>27</v>
      </c>
      <c r="D1881" s="5">
        <f>SUMIFS('Video Digital'!$E:$E,'Video Digital'!B:B,A1881,'Video Digital'!C:C,B1881,'Video Digital'!D:D,C1881)</f>
        <v>0</v>
      </c>
      <c r="E1881" s="5">
        <f>SUMIFS('All Digital'!$E:$E,'All Digital'!B:B,A1881,'All Digital'!C:C,B1881,'All Digital'!D:D,C1881)-D1881</f>
        <v>0</v>
      </c>
      <c r="F1881" s="5">
        <v>15209.57</v>
      </c>
    </row>
    <row r="1882" spans="1:9" x14ac:dyDescent="0.25">
      <c r="A1882" t="s">
        <v>50</v>
      </c>
      <c r="B1882">
        <v>2018</v>
      </c>
      <c r="C1882">
        <v>28</v>
      </c>
      <c r="D1882" s="5">
        <f>SUMIFS('Video Digital'!$E:$E,'Video Digital'!B:B,A1882,'Video Digital'!C:C,B1882,'Video Digital'!D:D,C1882)</f>
        <v>0</v>
      </c>
      <c r="E1882" s="5">
        <f>SUMIFS('All Digital'!$E:$E,'All Digital'!B:B,A1882,'All Digital'!C:C,B1882,'All Digital'!D:D,C1882)-D1882</f>
        <v>0</v>
      </c>
      <c r="F1882" s="5">
        <v>14826.349999999999</v>
      </c>
    </row>
    <row r="1883" spans="1:9" x14ac:dyDescent="0.25">
      <c r="A1883" t="s">
        <v>50</v>
      </c>
      <c r="B1883">
        <v>2018</v>
      </c>
      <c r="C1883">
        <v>29</v>
      </c>
      <c r="D1883" s="5">
        <f>SUMIFS('Video Digital'!$E:$E,'Video Digital'!B:B,A1883,'Video Digital'!C:C,B1883,'Video Digital'!D:D,C1883)</f>
        <v>0</v>
      </c>
      <c r="E1883" s="5">
        <f>SUMIFS('All Digital'!$E:$E,'All Digital'!B:B,A1883,'All Digital'!C:C,B1883,'All Digital'!D:D,C1883)-D1883</f>
        <v>0</v>
      </c>
      <c r="F1883" s="5">
        <v>16051.240000000002</v>
      </c>
      <c r="G1883" s="63">
        <v>108.17999999999999</v>
      </c>
      <c r="H1883" s="63">
        <v>108.17999999999999</v>
      </c>
      <c r="I1883" s="63">
        <v>108.17999999999999</v>
      </c>
    </row>
    <row r="1884" spans="1:9" x14ac:dyDescent="0.25">
      <c r="A1884" t="s">
        <v>50</v>
      </c>
      <c r="B1884">
        <v>2018</v>
      </c>
      <c r="C1884">
        <v>30</v>
      </c>
      <c r="D1884" s="5">
        <f>SUMIFS('Video Digital'!$E:$E,'Video Digital'!B:B,A1884,'Video Digital'!C:C,B1884,'Video Digital'!D:D,C1884)</f>
        <v>0</v>
      </c>
      <c r="E1884" s="5">
        <f>SUMIFS('All Digital'!$E:$E,'All Digital'!B:B,A1884,'All Digital'!C:C,B1884,'All Digital'!D:D,C1884)-D1884</f>
        <v>0</v>
      </c>
      <c r="F1884" s="5">
        <v>15873.03</v>
      </c>
      <c r="G1884" s="63">
        <v>129.72000000000003</v>
      </c>
      <c r="H1884" s="63">
        <v>129.72000000000003</v>
      </c>
      <c r="I1884" s="63">
        <v>129.72000000000003</v>
      </c>
    </row>
    <row r="1885" spans="1:9" x14ac:dyDescent="0.25">
      <c r="A1885" t="s">
        <v>50</v>
      </c>
      <c r="B1885">
        <v>2018</v>
      </c>
      <c r="C1885">
        <v>31</v>
      </c>
      <c r="D1885" s="5">
        <f>SUMIFS('Video Digital'!$E:$E,'Video Digital'!B:B,A1885,'Video Digital'!C:C,B1885,'Video Digital'!D:D,C1885)</f>
        <v>0</v>
      </c>
      <c r="E1885" s="5">
        <f>SUMIFS('All Digital'!$E:$E,'All Digital'!B:B,A1885,'All Digital'!C:C,B1885,'All Digital'!D:D,C1885)-D1885</f>
        <v>0</v>
      </c>
      <c r="F1885" s="5">
        <v>17338.2</v>
      </c>
      <c r="G1885" s="63">
        <v>242.17</v>
      </c>
      <c r="H1885" s="63">
        <v>121.11000000000001</v>
      </c>
      <c r="I1885" s="63">
        <v>169.52000000000004</v>
      </c>
    </row>
    <row r="1886" spans="1:9" x14ac:dyDescent="0.25">
      <c r="A1886" t="s">
        <v>50</v>
      </c>
      <c r="B1886">
        <v>2018</v>
      </c>
      <c r="C1886">
        <v>32</v>
      </c>
      <c r="D1886" s="5">
        <f>SUMIFS('Video Digital'!$E:$E,'Video Digital'!B:B,A1886,'Video Digital'!C:C,B1886,'Video Digital'!D:D,C1886)</f>
        <v>0</v>
      </c>
      <c r="E1886" s="5">
        <f>SUMIFS('All Digital'!$E:$E,'All Digital'!B:B,A1886,'All Digital'!C:C,B1886,'All Digital'!D:D,C1886)-D1886</f>
        <v>0</v>
      </c>
      <c r="F1886" s="5">
        <v>17947.89</v>
      </c>
    </row>
    <row r="1887" spans="1:9" x14ac:dyDescent="0.25">
      <c r="A1887" t="s">
        <v>50</v>
      </c>
      <c r="B1887">
        <v>2018</v>
      </c>
      <c r="C1887">
        <v>33</v>
      </c>
      <c r="D1887" s="5">
        <f>SUMIFS('Video Digital'!$E:$E,'Video Digital'!B:B,A1887,'Video Digital'!C:C,B1887,'Video Digital'!D:D,C1887)</f>
        <v>0</v>
      </c>
      <c r="E1887" s="5">
        <f>SUMIFS('All Digital'!$E:$E,'All Digital'!B:B,A1887,'All Digital'!C:C,B1887,'All Digital'!D:D,C1887)-D1887</f>
        <v>0</v>
      </c>
      <c r="F1887" s="5">
        <v>17227.2</v>
      </c>
      <c r="G1887" s="64">
        <v>128.57999999999998</v>
      </c>
      <c r="H1887" s="64">
        <v>64.3</v>
      </c>
      <c r="I1887" s="64">
        <v>90.030000000000015</v>
      </c>
    </row>
    <row r="1888" spans="1:9" x14ac:dyDescent="0.25">
      <c r="A1888" t="s">
        <v>50</v>
      </c>
      <c r="B1888">
        <v>2018</v>
      </c>
      <c r="C1888">
        <v>34</v>
      </c>
      <c r="D1888" s="5">
        <f>SUMIFS('Video Digital'!$E:$E,'Video Digital'!B:B,A1888,'Video Digital'!C:C,B1888,'Video Digital'!D:D,C1888)</f>
        <v>0</v>
      </c>
      <c r="E1888" s="5">
        <f>SUMIFS('All Digital'!$E:$E,'All Digital'!B:B,A1888,'All Digital'!C:C,B1888,'All Digital'!D:D,C1888)-D1888</f>
        <v>0</v>
      </c>
      <c r="F1888" s="5">
        <v>18220.2</v>
      </c>
      <c r="G1888" s="64">
        <v>80.78</v>
      </c>
      <c r="H1888" s="64">
        <v>40.409999999999997</v>
      </c>
      <c r="I1888" s="64">
        <v>56.57</v>
      </c>
    </row>
    <row r="1889" spans="1:9" x14ac:dyDescent="0.25">
      <c r="A1889" t="s">
        <v>50</v>
      </c>
      <c r="B1889">
        <v>2018</v>
      </c>
      <c r="C1889">
        <v>35</v>
      </c>
      <c r="D1889" s="5">
        <f>SUMIFS('Video Digital'!$E:$E,'Video Digital'!B:B,A1889,'Video Digital'!C:C,B1889,'Video Digital'!D:D,C1889)</f>
        <v>0</v>
      </c>
      <c r="E1889" s="5">
        <f>SUMIFS('All Digital'!$E:$E,'All Digital'!B:B,A1889,'All Digital'!C:C,B1889,'All Digital'!D:D,C1889)-D1889</f>
        <v>0</v>
      </c>
      <c r="F1889" s="5">
        <v>20372.77</v>
      </c>
      <c r="G1889" s="64">
        <v>63.999999999999986</v>
      </c>
      <c r="H1889" s="64">
        <v>32</v>
      </c>
      <c r="I1889" s="64">
        <v>44.81</v>
      </c>
    </row>
    <row r="1890" spans="1:9" x14ac:dyDescent="0.25">
      <c r="A1890" t="s">
        <v>50</v>
      </c>
      <c r="B1890">
        <v>2018</v>
      </c>
      <c r="C1890">
        <v>36</v>
      </c>
      <c r="D1890" s="5">
        <f>SUMIFS('Video Digital'!$E:$E,'Video Digital'!B:B,A1890,'Video Digital'!C:C,B1890,'Video Digital'!D:D,C1890)</f>
        <v>0</v>
      </c>
      <c r="E1890" s="5">
        <f>SUMIFS('All Digital'!$E:$E,'All Digital'!B:B,A1890,'All Digital'!C:C,B1890,'All Digital'!D:D,C1890)-D1890</f>
        <v>0</v>
      </c>
      <c r="F1890" s="5">
        <v>18925.77</v>
      </c>
    </row>
    <row r="1891" spans="1:9" x14ac:dyDescent="0.25">
      <c r="A1891" t="s">
        <v>50</v>
      </c>
      <c r="B1891">
        <v>2018</v>
      </c>
      <c r="C1891">
        <v>37</v>
      </c>
      <c r="D1891" s="5">
        <f>SUMIFS('Video Digital'!$E:$E,'Video Digital'!B:B,A1891,'Video Digital'!C:C,B1891,'Video Digital'!D:D,C1891)</f>
        <v>0</v>
      </c>
      <c r="E1891" s="5">
        <f>SUMIFS('All Digital'!$E:$E,'All Digital'!B:B,A1891,'All Digital'!C:C,B1891,'All Digital'!D:D,C1891)-D1891</f>
        <v>0</v>
      </c>
      <c r="F1891" s="5">
        <v>20153.870000000003</v>
      </c>
    </row>
    <row r="1892" spans="1:9" x14ac:dyDescent="0.25">
      <c r="A1892" t="s">
        <v>50</v>
      </c>
      <c r="B1892">
        <v>2018</v>
      </c>
      <c r="C1892">
        <v>38</v>
      </c>
      <c r="D1892" s="5">
        <f>SUMIFS('Video Digital'!$E:$E,'Video Digital'!B:B,A1892,'Video Digital'!C:C,B1892,'Video Digital'!D:D,C1892)</f>
        <v>0</v>
      </c>
      <c r="E1892" s="5">
        <f>SUMIFS('All Digital'!$E:$E,'All Digital'!B:B,A1892,'All Digital'!C:C,B1892,'All Digital'!D:D,C1892)-D1892</f>
        <v>0</v>
      </c>
      <c r="F1892" s="5">
        <v>19662.28</v>
      </c>
    </row>
    <row r="1893" spans="1:9" x14ac:dyDescent="0.25">
      <c r="A1893" t="s">
        <v>50</v>
      </c>
      <c r="B1893">
        <v>2018</v>
      </c>
      <c r="C1893">
        <v>39</v>
      </c>
      <c r="D1893" s="5">
        <f>SUMIFS('Video Digital'!$E:$E,'Video Digital'!B:B,A1893,'Video Digital'!C:C,B1893,'Video Digital'!D:D,C1893)</f>
        <v>0</v>
      </c>
      <c r="E1893" s="5">
        <f>SUMIFS('All Digital'!$E:$E,'All Digital'!B:B,A1893,'All Digital'!C:C,B1893,'All Digital'!D:D,C1893)-D1893</f>
        <v>0</v>
      </c>
      <c r="F1893" s="5">
        <v>20469.310000000001</v>
      </c>
    </row>
    <row r="1894" spans="1:9" x14ac:dyDescent="0.25">
      <c r="A1894" t="s">
        <v>50</v>
      </c>
      <c r="B1894">
        <v>2018</v>
      </c>
      <c r="C1894">
        <v>40</v>
      </c>
      <c r="D1894" s="5">
        <f>SUMIFS('Video Digital'!$E:$E,'Video Digital'!B:B,A1894,'Video Digital'!C:C,B1894,'Video Digital'!D:D,C1894)</f>
        <v>0</v>
      </c>
      <c r="E1894" s="5">
        <f>SUMIFS('All Digital'!$E:$E,'All Digital'!B:B,A1894,'All Digital'!C:C,B1894,'All Digital'!D:D,C1894)-D1894</f>
        <v>0</v>
      </c>
      <c r="F1894" s="5">
        <v>19403.66</v>
      </c>
      <c r="G1894" s="65">
        <v>165.38999999999996</v>
      </c>
      <c r="H1894" s="65">
        <v>82.69</v>
      </c>
      <c r="I1894" s="65">
        <v>115.75999999999998</v>
      </c>
    </row>
    <row r="1895" spans="1:9" x14ac:dyDescent="0.25">
      <c r="A1895" t="s">
        <v>50</v>
      </c>
      <c r="B1895">
        <v>2018</v>
      </c>
      <c r="C1895">
        <v>41</v>
      </c>
      <c r="D1895" s="5">
        <f>SUMIFS('Video Digital'!$E:$E,'Video Digital'!B:B,A1895,'Video Digital'!C:C,B1895,'Video Digital'!D:D,C1895)</f>
        <v>0</v>
      </c>
      <c r="E1895" s="5">
        <f>SUMIFS('All Digital'!$E:$E,'All Digital'!B:B,A1895,'All Digital'!C:C,B1895,'All Digital'!D:D,C1895)-D1895</f>
        <v>0</v>
      </c>
      <c r="F1895" s="5">
        <v>20670.669999999998</v>
      </c>
      <c r="G1895" s="65">
        <v>234.97000000000003</v>
      </c>
      <c r="H1895" s="65">
        <v>117.50999999999999</v>
      </c>
      <c r="I1895" s="65">
        <v>164.46</v>
      </c>
    </row>
    <row r="1896" spans="1:9" x14ac:dyDescent="0.25">
      <c r="A1896" t="s">
        <v>50</v>
      </c>
      <c r="B1896">
        <v>2018</v>
      </c>
      <c r="C1896">
        <v>42</v>
      </c>
      <c r="D1896" s="5">
        <f>SUMIFS('Video Digital'!$E:$E,'Video Digital'!B:B,A1896,'Video Digital'!C:C,B1896,'Video Digital'!D:D,C1896)</f>
        <v>0</v>
      </c>
      <c r="E1896" s="5">
        <f>SUMIFS('All Digital'!$E:$E,'All Digital'!B:B,A1896,'All Digital'!C:C,B1896,'All Digital'!D:D,C1896)-D1896</f>
        <v>0</v>
      </c>
      <c r="F1896" s="5">
        <v>19356.97</v>
      </c>
      <c r="G1896" s="65">
        <v>153.44999999999999</v>
      </c>
      <c r="H1896" s="65">
        <v>76.710000000000008</v>
      </c>
      <c r="I1896" s="65">
        <v>107.43000000000002</v>
      </c>
    </row>
    <row r="1897" spans="1:9" x14ac:dyDescent="0.25">
      <c r="A1897" t="s">
        <v>50</v>
      </c>
      <c r="B1897">
        <v>2018</v>
      </c>
      <c r="C1897">
        <v>43</v>
      </c>
      <c r="D1897" s="5">
        <f>SUMIFS('Video Digital'!$E:$E,'Video Digital'!B:B,A1897,'Video Digital'!C:C,B1897,'Video Digital'!D:D,C1897)</f>
        <v>0</v>
      </c>
      <c r="E1897" s="5">
        <f>SUMIFS('All Digital'!$E:$E,'All Digital'!B:B,A1897,'All Digital'!C:C,B1897,'All Digital'!D:D,C1897)-D1897</f>
        <v>0</v>
      </c>
      <c r="F1897" s="5">
        <v>20578.39</v>
      </c>
      <c r="G1897" s="65">
        <v>250.77999999999997</v>
      </c>
      <c r="H1897" s="65">
        <v>125.34</v>
      </c>
      <c r="I1897" s="65">
        <v>175.54999999999998</v>
      </c>
    </row>
    <row r="1898" spans="1:9" x14ac:dyDescent="0.25">
      <c r="A1898" t="s">
        <v>50</v>
      </c>
      <c r="B1898">
        <v>2018</v>
      </c>
      <c r="C1898">
        <v>44</v>
      </c>
      <c r="D1898" s="5">
        <f>SUMIFS('Video Digital'!$E:$E,'Video Digital'!B:B,A1898,'Video Digital'!C:C,B1898,'Video Digital'!D:D,C1898)</f>
        <v>0</v>
      </c>
      <c r="E1898" s="5">
        <f>SUMIFS('All Digital'!$E:$E,'All Digital'!B:B,A1898,'All Digital'!C:C,B1898,'All Digital'!D:D,C1898)-D1898</f>
        <v>0</v>
      </c>
      <c r="F1898" s="5">
        <v>20472.240000000002</v>
      </c>
      <c r="G1898" s="65">
        <v>316.23999999999995</v>
      </c>
      <c r="H1898" s="65">
        <v>158.07</v>
      </c>
      <c r="I1898" s="65">
        <v>221.33</v>
      </c>
    </row>
    <row r="1899" spans="1:9" x14ac:dyDescent="0.25">
      <c r="A1899" t="s">
        <v>50</v>
      </c>
      <c r="B1899">
        <v>2018</v>
      </c>
      <c r="C1899">
        <v>45</v>
      </c>
      <c r="D1899" s="5">
        <f>SUMIFS('Video Digital'!$E:$E,'Video Digital'!B:B,A1899,'Video Digital'!C:C,B1899,'Video Digital'!D:D,C1899)</f>
        <v>0</v>
      </c>
      <c r="E1899" s="5">
        <f>SUMIFS('All Digital'!$E:$E,'All Digital'!B:B,A1899,'All Digital'!C:C,B1899,'All Digital'!D:D,C1899)-D1899</f>
        <v>0</v>
      </c>
      <c r="F1899" s="5">
        <v>22227.67</v>
      </c>
      <c r="G1899" s="65">
        <v>228.34</v>
      </c>
      <c r="H1899" s="65">
        <v>114.1</v>
      </c>
      <c r="I1899" s="65">
        <v>159.86000000000001</v>
      </c>
    </row>
    <row r="1900" spans="1:9" x14ac:dyDescent="0.25">
      <c r="A1900" t="s">
        <v>50</v>
      </c>
      <c r="B1900">
        <v>2018</v>
      </c>
      <c r="C1900">
        <v>46</v>
      </c>
      <c r="D1900" s="5">
        <f>SUMIFS('Video Digital'!$E:$E,'Video Digital'!B:B,A1900,'Video Digital'!C:C,B1900,'Video Digital'!D:D,C1900)</f>
        <v>0</v>
      </c>
      <c r="E1900" s="5">
        <f>SUMIFS('All Digital'!$E:$E,'All Digital'!B:B,A1900,'All Digital'!C:C,B1900,'All Digital'!D:D,C1900)-D1900</f>
        <v>0</v>
      </c>
      <c r="F1900" s="5">
        <v>22718.85</v>
      </c>
      <c r="G1900" s="65">
        <v>174.56999999999996</v>
      </c>
      <c r="H1900" s="65">
        <v>87.27</v>
      </c>
      <c r="I1900" s="65">
        <v>122.19999999999999</v>
      </c>
    </row>
    <row r="1901" spans="1:9" x14ac:dyDescent="0.25">
      <c r="A1901" t="s">
        <v>50</v>
      </c>
      <c r="B1901">
        <v>2018</v>
      </c>
      <c r="C1901">
        <v>47</v>
      </c>
      <c r="D1901" s="5">
        <f>SUMIFS('Video Digital'!$E:$E,'Video Digital'!B:B,A1901,'Video Digital'!C:C,B1901,'Video Digital'!D:D,C1901)</f>
        <v>0</v>
      </c>
      <c r="E1901" s="5">
        <f>SUMIFS('All Digital'!$E:$E,'All Digital'!B:B,A1901,'All Digital'!C:C,B1901,'All Digital'!D:D,C1901)-D1901</f>
        <v>0</v>
      </c>
      <c r="F1901" s="5">
        <v>24414.620000000003</v>
      </c>
      <c r="G1901" s="65">
        <v>184.64999999999998</v>
      </c>
      <c r="H1901" s="65">
        <v>92.31</v>
      </c>
      <c r="I1901" s="65">
        <v>129.27000000000001</v>
      </c>
    </row>
    <row r="1902" spans="1:9" x14ac:dyDescent="0.25">
      <c r="A1902" t="s">
        <v>50</v>
      </c>
      <c r="B1902">
        <v>2018</v>
      </c>
      <c r="C1902">
        <v>48</v>
      </c>
      <c r="D1902" s="5">
        <f>SUMIFS('Video Digital'!$E:$E,'Video Digital'!B:B,A1902,'Video Digital'!C:C,B1902,'Video Digital'!D:D,C1902)</f>
        <v>0</v>
      </c>
      <c r="E1902" s="5">
        <f>SUMIFS('All Digital'!$E:$E,'All Digital'!B:B,A1902,'All Digital'!C:C,B1902,'All Digital'!D:D,C1902)-D1902</f>
        <v>0</v>
      </c>
      <c r="F1902" s="5">
        <v>23751.31</v>
      </c>
      <c r="G1902" s="65">
        <v>293.57000000000005</v>
      </c>
      <c r="H1902" s="65">
        <v>146.82</v>
      </c>
      <c r="I1902" s="65">
        <v>205.5</v>
      </c>
    </row>
    <row r="1903" spans="1:9" x14ac:dyDescent="0.25">
      <c r="A1903" t="s">
        <v>50</v>
      </c>
      <c r="B1903">
        <v>2018</v>
      </c>
      <c r="C1903">
        <v>49</v>
      </c>
      <c r="D1903" s="5">
        <f>SUMIFS('Video Digital'!$E:$E,'Video Digital'!B:B,A1903,'Video Digital'!C:C,B1903,'Video Digital'!D:D,C1903)</f>
        <v>0</v>
      </c>
      <c r="E1903" s="5">
        <f>SUMIFS('All Digital'!$E:$E,'All Digital'!B:B,A1903,'All Digital'!C:C,B1903,'All Digital'!D:D,C1903)-D1903</f>
        <v>0</v>
      </c>
      <c r="F1903" s="5">
        <v>24813.11</v>
      </c>
      <c r="G1903" s="65">
        <v>178.01000000000002</v>
      </c>
      <c r="H1903" s="65">
        <v>89.03</v>
      </c>
      <c r="I1903" s="65">
        <v>124.61000000000001</v>
      </c>
    </row>
    <row r="1904" spans="1:9" x14ac:dyDescent="0.25">
      <c r="A1904" t="s">
        <v>50</v>
      </c>
      <c r="B1904">
        <v>2018</v>
      </c>
      <c r="C1904">
        <v>50</v>
      </c>
      <c r="D1904" s="5">
        <f>SUMIFS('Video Digital'!$E:$E,'Video Digital'!B:B,A1904,'Video Digital'!C:C,B1904,'Video Digital'!D:D,C1904)</f>
        <v>0</v>
      </c>
      <c r="E1904" s="5">
        <f>SUMIFS('All Digital'!$E:$E,'All Digital'!B:B,A1904,'All Digital'!C:C,B1904,'All Digital'!D:D,C1904)-D1904</f>
        <v>0</v>
      </c>
      <c r="F1904" s="5">
        <v>24895.96</v>
      </c>
      <c r="G1904" s="65">
        <v>131.44</v>
      </c>
      <c r="H1904" s="65">
        <v>65.7</v>
      </c>
      <c r="I1904" s="65">
        <v>91.989999999999981</v>
      </c>
    </row>
    <row r="1905" spans="1:9" x14ac:dyDescent="0.25">
      <c r="A1905" t="s">
        <v>50</v>
      </c>
      <c r="B1905">
        <v>2018</v>
      </c>
      <c r="C1905">
        <v>51</v>
      </c>
      <c r="D1905" s="5">
        <f>SUMIFS('Video Digital'!$E:$E,'Video Digital'!B:B,A1905,'Video Digital'!C:C,B1905,'Video Digital'!D:D,C1905)</f>
        <v>0</v>
      </c>
      <c r="E1905" s="5">
        <f>SUMIFS('All Digital'!$E:$E,'All Digital'!B:B,A1905,'All Digital'!C:C,B1905,'All Digital'!D:D,C1905)-D1905</f>
        <v>0</v>
      </c>
      <c r="F1905" s="5">
        <v>25267.809999999998</v>
      </c>
      <c r="G1905" s="65">
        <v>92.42</v>
      </c>
      <c r="H1905" s="65">
        <v>46.09</v>
      </c>
      <c r="I1905" s="65">
        <v>64.679999999999993</v>
      </c>
    </row>
    <row r="1906" spans="1:9" x14ac:dyDescent="0.25">
      <c r="A1906" t="s">
        <v>50</v>
      </c>
      <c r="B1906">
        <v>2018</v>
      </c>
      <c r="C1906">
        <v>52</v>
      </c>
      <c r="D1906" s="5">
        <f>SUMIFS('Video Digital'!$E:$E,'Video Digital'!B:B,A1906,'Video Digital'!C:C,B1906,'Video Digital'!D:D,C1906)</f>
        <v>0</v>
      </c>
      <c r="E1906" s="5">
        <f>SUMIFS('All Digital'!$E:$E,'All Digital'!B:B,A1906,'All Digital'!C:C,B1906,'All Digital'!D:D,C1906)-D1906</f>
        <v>0</v>
      </c>
      <c r="F1906" s="5">
        <v>27902.74</v>
      </c>
    </row>
    <row r="1907" spans="1:9" x14ac:dyDescent="0.25">
      <c r="A1907" t="s">
        <v>50</v>
      </c>
      <c r="B1907">
        <v>2019</v>
      </c>
      <c r="C1907">
        <v>1</v>
      </c>
      <c r="D1907" s="5">
        <f>SUMIFS('Video Digital'!$E:$E,'Video Digital'!B:B,A1907,'Video Digital'!C:C,B1907,'Video Digital'!D:D,C1907)</f>
        <v>0</v>
      </c>
      <c r="E1907" s="5">
        <f>SUMIFS('All Digital'!$E:$E,'All Digital'!B:B,A1907,'All Digital'!C:C,B1907,'All Digital'!D:D,C1907)-D1907</f>
        <v>0</v>
      </c>
      <c r="F1907" s="5">
        <v>23820.13</v>
      </c>
    </row>
    <row r="1908" spans="1:9" x14ac:dyDescent="0.25">
      <c r="A1908" t="s">
        <v>50</v>
      </c>
      <c r="B1908">
        <v>2019</v>
      </c>
      <c r="C1908">
        <v>2</v>
      </c>
      <c r="D1908" s="5">
        <f>SUMIFS('Video Digital'!$E:$E,'Video Digital'!B:B,A1908,'Video Digital'!C:C,B1908,'Video Digital'!D:D,C1908)</f>
        <v>0</v>
      </c>
      <c r="E1908" s="5">
        <f>SUMIFS('All Digital'!$E:$E,'All Digital'!B:B,A1908,'All Digital'!C:C,B1908,'All Digital'!D:D,C1908)-D1908</f>
        <v>0</v>
      </c>
      <c r="F1908" s="5">
        <v>22654.13</v>
      </c>
      <c r="G1908" s="66">
        <v>131.33000000000001</v>
      </c>
      <c r="H1908" s="66">
        <v>131.32999999999998</v>
      </c>
      <c r="I1908" s="66">
        <v>131.33000000000001</v>
      </c>
    </row>
    <row r="1909" spans="1:9" x14ac:dyDescent="0.25">
      <c r="A1909" t="s">
        <v>50</v>
      </c>
      <c r="B1909">
        <v>2019</v>
      </c>
      <c r="C1909">
        <v>3</v>
      </c>
      <c r="D1909" s="5">
        <f>SUMIFS('Video Digital'!$E:$E,'Video Digital'!B:B,A1909,'Video Digital'!C:C,B1909,'Video Digital'!D:D,C1909)</f>
        <v>0</v>
      </c>
      <c r="E1909" s="5">
        <f>SUMIFS('All Digital'!$E:$E,'All Digital'!B:B,A1909,'All Digital'!C:C,B1909,'All Digital'!D:D,C1909)-D1909</f>
        <v>0</v>
      </c>
      <c r="F1909" s="5">
        <v>23461.370000000003</v>
      </c>
      <c r="G1909" s="66">
        <v>137.54000000000002</v>
      </c>
      <c r="H1909" s="66">
        <v>137.54000000000002</v>
      </c>
      <c r="I1909" s="66">
        <v>137.54000000000002</v>
      </c>
    </row>
    <row r="1910" spans="1:9" x14ac:dyDescent="0.25">
      <c r="A1910" t="s">
        <v>50</v>
      </c>
      <c r="B1910">
        <v>2019</v>
      </c>
      <c r="C1910">
        <v>4</v>
      </c>
      <c r="D1910" s="5">
        <f>SUMIFS('Video Digital'!$E:$E,'Video Digital'!B:B,A1910,'Video Digital'!C:C,B1910,'Video Digital'!D:D,C1910)</f>
        <v>0</v>
      </c>
      <c r="E1910" s="5">
        <f>SUMIFS('All Digital'!$E:$E,'All Digital'!B:B,A1910,'All Digital'!C:C,B1910,'All Digital'!D:D,C1910)-D1910</f>
        <v>0</v>
      </c>
      <c r="F1910" s="5">
        <v>23261.99</v>
      </c>
      <c r="G1910" s="66">
        <v>136.9</v>
      </c>
      <c r="H1910" s="66">
        <v>94.09</v>
      </c>
      <c r="I1910" s="66">
        <v>111.21000000000001</v>
      </c>
    </row>
    <row r="1911" spans="1:9" x14ac:dyDescent="0.25">
      <c r="A1911" t="s">
        <v>50</v>
      </c>
      <c r="B1911">
        <v>2019</v>
      </c>
      <c r="C1911">
        <v>5</v>
      </c>
      <c r="D1911" s="5">
        <f>SUMIFS('Video Digital'!$E:$E,'Video Digital'!B:B,A1911,'Video Digital'!C:C,B1911,'Video Digital'!D:D,C1911)</f>
        <v>0</v>
      </c>
      <c r="E1911" s="5">
        <f>SUMIFS('All Digital'!$E:$E,'All Digital'!B:B,A1911,'All Digital'!C:C,B1911,'All Digital'!D:D,C1911)-D1911</f>
        <v>0</v>
      </c>
      <c r="F1911" s="5">
        <v>23206.07</v>
      </c>
      <c r="G1911" s="66">
        <v>128.58999999999997</v>
      </c>
      <c r="H1911" s="66">
        <v>64.220000000000013</v>
      </c>
      <c r="I1911" s="66">
        <v>90.039999999999992</v>
      </c>
    </row>
    <row r="1912" spans="1:9" x14ac:dyDescent="0.25">
      <c r="A1912" t="s">
        <v>50</v>
      </c>
      <c r="B1912">
        <v>2019</v>
      </c>
      <c r="C1912">
        <v>6</v>
      </c>
      <c r="D1912" s="5">
        <f>SUMIFS('Video Digital'!$E:$E,'Video Digital'!B:B,A1912,'Video Digital'!C:C,B1912,'Video Digital'!D:D,C1912)</f>
        <v>0</v>
      </c>
      <c r="E1912" s="5">
        <f>SUMIFS('All Digital'!$E:$E,'All Digital'!B:B,A1912,'All Digital'!C:C,B1912,'All Digital'!D:D,C1912)-D1912</f>
        <v>0</v>
      </c>
      <c r="F1912" s="5">
        <v>24111.940000000002</v>
      </c>
      <c r="G1912" s="66">
        <v>135.61000000000001</v>
      </c>
      <c r="H1912" s="66">
        <v>67.800000000000011</v>
      </c>
      <c r="I1912" s="66">
        <v>94.939999999999984</v>
      </c>
    </row>
    <row r="1913" spans="1:9" x14ac:dyDescent="0.25">
      <c r="A1913" t="s">
        <v>50</v>
      </c>
      <c r="B1913">
        <v>2019</v>
      </c>
      <c r="C1913">
        <v>7</v>
      </c>
      <c r="D1913" s="5">
        <f>SUMIFS('Video Digital'!$E:$E,'Video Digital'!B:B,A1913,'Video Digital'!C:C,B1913,'Video Digital'!D:D,C1913)</f>
        <v>0</v>
      </c>
      <c r="E1913" s="5">
        <f>SUMIFS('All Digital'!$E:$E,'All Digital'!B:B,A1913,'All Digital'!C:C,B1913,'All Digital'!D:D,C1913)-D1913</f>
        <v>0</v>
      </c>
      <c r="F1913" s="5">
        <v>22392.58</v>
      </c>
      <c r="G1913" s="66">
        <v>125.53</v>
      </c>
      <c r="H1913" s="66">
        <v>62.83</v>
      </c>
      <c r="I1913" s="66">
        <v>87.870000000000019</v>
      </c>
    </row>
    <row r="1914" spans="1:9" x14ac:dyDescent="0.25">
      <c r="A1914" t="s">
        <v>50</v>
      </c>
      <c r="B1914">
        <v>2019</v>
      </c>
      <c r="C1914">
        <v>8</v>
      </c>
      <c r="D1914" s="5">
        <f>SUMIFS('Video Digital'!$E:$E,'Video Digital'!B:B,A1914,'Video Digital'!C:C,B1914,'Video Digital'!D:D,C1914)</f>
        <v>0</v>
      </c>
      <c r="E1914" s="5">
        <f>SUMIFS('All Digital'!$E:$E,'All Digital'!B:B,A1914,'All Digital'!C:C,B1914,'All Digital'!D:D,C1914)-D1914</f>
        <v>0</v>
      </c>
      <c r="F1914" s="5">
        <v>22866.28</v>
      </c>
      <c r="G1914" s="66">
        <v>125.81</v>
      </c>
      <c r="H1914" s="66">
        <v>62.859999999999985</v>
      </c>
      <c r="I1914" s="66">
        <v>88.050000000000011</v>
      </c>
    </row>
    <row r="1915" spans="1:9" x14ac:dyDescent="0.25">
      <c r="A1915" t="s">
        <v>50</v>
      </c>
      <c r="B1915">
        <v>2019</v>
      </c>
      <c r="C1915">
        <v>9</v>
      </c>
      <c r="D1915" s="5">
        <f>SUMIFS('Video Digital'!$E:$E,'Video Digital'!B:B,A1915,'Video Digital'!C:C,B1915,'Video Digital'!D:D,C1915)</f>
        <v>0</v>
      </c>
      <c r="E1915" s="5">
        <f>SUMIFS('All Digital'!$E:$E,'All Digital'!B:B,A1915,'All Digital'!C:C,B1915,'All Digital'!D:D,C1915)-D1915</f>
        <v>0</v>
      </c>
      <c r="F1915" s="5">
        <v>23234.940000000002</v>
      </c>
      <c r="G1915" s="66">
        <v>135.14999999999998</v>
      </c>
      <c r="H1915" s="66">
        <v>67.56</v>
      </c>
      <c r="I1915" s="66">
        <v>94.600000000000009</v>
      </c>
    </row>
    <row r="1916" spans="1:9" x14ac:dyDescent="0.25">
      <c r="A1916" t="s">
        <v>50</v>
      </c>
      <c r="B1916">
        <v>2019</v>
      </c>
      <c r="C1916">
        <v>10</v>
      </c>
      <c r="D1916" s="5">
        <f>SUMIFS('Video Digital'!$E:$E,'Video Digital'!B:B,A1916,'Video Digital'!C:C,B1916,'Video Digital'!D:D,C1916)</f>
        <v>0</v>
      </c>
      <c r="E1916" s="5">
        <f>SUMIFS('All Digital'!$E:$E,'All Digital'!B:B,A1916,'All Digital'!C:C,B1916,'All Digital'!D:D,C1916)-D1916</f>
        <v>0</v>
      </c>
      <c r="F1916" s="5">
        <v>20397.989999999998</v>
      </c>
    </row>
    <row r="1917" spans="1:9" x14ac:dyDescent="0.25">
      <c r="A1917" t="s">
        <v>50</v>
      </c>
      <c r="B1917">
        <v>2019</v>
      </c>
      <c r="C1917">
        <v>11</v>
      </c>
      <c r="D1917" s="5">
        <f>SUMIFS('Video Digital'!$E:$E,'Video Digital'!B:B,A1917,'Video Digital'!C:C,B1917,'Video Digital'!D:D,C1917)</f>
        <v>0</v>
      </c>
      <c r="E1917" s="5">
        <f>SUMIFS('All Digital'!$E:$E,'All Digital'!B:B,A1917,'All Digital'!C:C,B1917,'All Digital'!D:D,C1917)-D1917</f>
        <v>0</v>
      </c>
      <c r="F1917" s="5">
        <v>23785.21</v>
      </c>
      <c r="G1917" s="67">
        <v>119.4</v>
      </c>
      <c r="H1917" s="67">
        <v>59.69</v>
      </c>
      <c r="I1917" s="67">
        <v>83.580000000000013</v>
      </c>
    </row>
    <row r="1918" spans="1:9" x14ac:dyDescent="0.25">
      <c r="A1918" t="s">
        <v>50</v>
      </c>
      <c r="B1918">
        <v>2019</v>
      </c>
      <c r="C1918">
        <v>12</v>
      </c>
      <c r="D1918" s="5">
        <f>SUMIFS('Video Digital'!$E:$E,'Video Digital'!B:B,A1918,'Video Digital'!C:C,B1918,'Video Digital'!D:D,C1918)</f>
        <v>0</v>
      </c>
      <c r="E1918" s="5">
        <f>SUMIFS('All Digital'!$E:$E,'All Digital'!B:B,A1918,'All Digital'!C:C,B1918,'All Digital'!D:D,C1918)-D1918</f>
        <v>0</v>
      </c>
      <c r="F1918" s="5">
        <v>23330.2</v>
      </c>
      <c r="G1918" s="67">
        <v>123.76</v>
      </c>
      <c r="H1918" s="67">
        <v>61.88000000000001</v>
      </c>
      <c r="I1918" s="67">
        <v>86.63</v>
      </c>
    </row>
    <row r="1919" spans="1:9" x14ac:dyDescent="0.25">
      <c r="A1919" t="s">
        <v>50</v>
      </c>
      <c r="B1919">
        <v>2019</v>
      </c>
      <c r="C1919">
        <v>13</v>
      </c>
      <c r="D1919" s="5">
        <f>SUMIFS('Video Digital'!$E:$E,'Video Digital'!B:B,A1919,'Video Digital'!C:C,B1919,'Video Digital'!D:D,C1919)</f>
        <v>0</v>
      </c>
      <c r="E1919" s="5">
        <f>SUMIFS('All Digital'!$E:$E,'All Digital'!B:B,A1919,'All Digital'!C:C,B1919,'All Digital'!D:D,C1919)-D1919</f>
        <v>0</v>
      </c>
      <c r="F1919" s="5">
        <v>22392.67</v>
      </c>
    </row>
    <row r="1920" spans="1:9" x14ac:dyDescent="0.25">
      <c r="A1920" t="s">
        <v>50</v>
      </c>
      <c r="B1920">
        <v>2019</v>
      </c>
      <c r="C1920">
        <v>14</v>
      </c>
      <c r="D1920" s="5">
        <f>SUMIFS('Video Digital'!$E:$E,'Video Digital'!B:B,A1920,'Video Digital'!C:C,B1920,'Video Digital'!D:D,C1920)</f>
        <v>0</v>
      </c>
      <c r="E1920" s="5">
        <f>SUMIFS('All Digital'!$E:$E,'All Digital'!B:B,A1920,'All Digital'!C:C,B1920,'All Digital'!D:D,C1920)-D1920</f>
        <v>0</v>
      </c>
      <c r="F1920" s="5">
        <v>21654.04</v>
      </c>
    </row>
    <row r="1921" spans="1:6" x14ac:dyDescent="0.25">
      <c r="A1921" t="s">
        <v>50</v>
      </c>
      <c r="B1921">
        <v>2019</v>
      </c>
      <c r="C1921">
        <v>15</v>
      </c>
      <c r="D1921" s="5">
        <f>SUMIFS('Video Digital'!$E:$E,'Video Digital'!B:B,A1921,'Video Digital'!C:C,B1921,'Video Digital'!D:D,C1921)</f>
        <v>0</v>
      </c>
      <c r="E1921" s="5">
        <f>SUMIFS('All Digital'!$E:$E,'All Digital'!B:B,A1921,'All Digital'!C:C,B1921,'All Digital'!D:D,C1921)-D1921</f>
        <v>0</v>
      </c>
      <c r="F1921" s="5">
        <v>22689.03</v>
      </c>
    </row>
    <row r="1922" spans="1:6" x14ac:dyDescent="0.25">
      <c r="A1922" t="s">
        <v>50</v>
      </c>
      <c r="B1922">
        <v>2019</v>
      </c>
      <c r="C1922">
        <v>16</v>
      </c>
      <c r="D1922" s="5">
        <f>SUMIFS('Video Digital'!$E:$E,'Video Digital'!B:B,A1922,'Video Digital'!C:C,B1922,'Video Digital'!D:D,C1922)</f>
        <v>0</v>
      </c>
      <c r="E1922" s="5">
        <f>SUMIFS('All Digital'!$E:$E,'All Digital'!B:B,A1922,'All Digital'!C:C,B1922,'All Digital'!D:D,C1922)-D1922</f>
        <v>0</v>
      </c>
      <c r="F1922" s="5">
        <v>21819.930000000004</v>
      </c>
    </row>
    <row r="1923" spans="1:6" x14ac:dyDescent="0.25">
      <c r="A1923" t="s">
        <v>50</v>
      </c>
      <c r="B1923">
        <v>2019</v>
      </c>
      <c r="C1923">
        <v>17</v>
      </c>
      <c r="D1923" s="5">
        <f>SUMIFS('Video Digital'!$E:$E,'Video Digital'!B:B,A1923,'Video Digital'!C:C,B1923,'Video Digital'!D:D,C1923)</f>
        <v>0</v>
      </c>
      <c r="E1923" s="5">
        <f>SUMIFS('All Digital'!$E:$E,'All Digital'!B:B,A1923,'All Digital'!C:C,B1923,'All Digital'!D:D,C1923)-D1923</f>
        <v>0</v>
      </c>
      <c r="F1923" s="5">
        <v>21771.279999999999</v>
      </c>
    </row>
    <row r="1924" spans="1:6" x14ac:dyDescent="0.25">
      <c r="A1924" t="s">
        <v>51</v>
      </c>
      <c r="B1924">
        <v>2017</v>
      </c>
      <c r="C1924">
        <v>1</v>
      </c>
      <c r="D1924" s="5">
        <f>SUMIFS('Video Digital'!$E:$E,'Video Digital'!B:B,A1924,'Video Digital'!C:C,B1924,'Video Digital'!D:D,C1924)</f>
        <v>0</v>
      </c>
      <c r="E1924" s="5">
        <f>SUMIFS('All Digital'!$E:$E,'All Digital'!B:B,A1924,'All Digital'!C:C,B1924,'All Digital'!D:D,C1924)-D1924</f>
        <v>0</v>
      </c>
      <c r="F1924" s="5">
        <v>6010.25</v>
      </c>
    </row>
    <row r="1925" spans="1:6" x14ac:dyDescent="0.25">
      <c r="A1925" t="s">
        <v>51</v>
      </c>
      <c r="B1925">
        <v>2017</v>
      </c>
      <c r="C1925">
        <v>2</v>
      </c>
      <c r="D1925" s="5">
        <f>SUMIFS('Video Digital'!$E:$E,'Video Digital'!B:B,A1925,'Video Digital'!C:C,B1925,'Video Digital'!D:D,C1925)</f>
        <v>0</v>
      </c>
      <c r="E1925" s="5">
        <f>SUMIFS('All Digital'!$E:$E,'All Digital'!B:B,A1925,'All Digital'!C:C,B1925,'All Digital'!D:D,C1925)-D1925</f>
        <v>0</v>
      </c>
      <c r="F1925" s="5">
        <v>6064.52</v>
      </c>
    </row>
    <row r="1926" spans="1:6" x14ac:dyDescent="0.25">
      <c r="A1926" t="s">
        <v>51</v>
      </c>
      <c r="B1926">
        <v>2017</v>
      </c>
      <c r="C1926">
        <v>3</v>
      </c>
      <c r="D1926" s="5">
        <f>SUMIFS('Video Digital'!$E:$E,'Video Digital'!B:B,A1926,'Video Digital'!C:C,B1926,'Video Digital'!D:D,C1926)</f>
        <v>0</v>
      </c>
      <c r="E1926" s="5">
        <f>SUMIFS('All Digital'!$E:$E,'All Digital'!B:B,A1926,'All Digital'!C:C,B1926,'All Digital'!D:D,C1926)-D1926</f>
        <v>0</v>
      </c>
      <c r="F1926" s="5">
        <v>6490.01</v>
      </c>
    </row>
    <row r="1927" spans="1:6" x14ac:dyDescent="0.25">
      <c r="A1927" t="s">
        <v>51</v>
      </c>
      <c r="B1927">
        <v>2017</v>
      </c>
      <c r="C1927">
        <v>4</v>
      </c>
      <c r="D1927" s="5">
        <f>SUMIFS('Video Digital'!$E:$E,'Video Digital'!B:B,A1927,'Video Digital'!C:C,B1927,'Video Digital'!D:D,C1927)</f>
        <v>0</v>
      </c>
      <c r="E1927" s="5">
        <f>SUMIFS('All Digital'!$E:$E,'All Digital'!B:B,A1927,'All Digital'!C:C,B1927,'All Digital'!D:D,C1927)-D1927</f>
        <v>0</v>
      </c>
      <c r="F1927" s="5">
        <v>6816.670000000001</v>
      </c>
    </row>
    <row r="1928" spans="1:6" x14ac:dyDescent="0.25">
      <c r="A1928" t="s">
        <v>51</v>
      </c>
      <c r="B1928">
        <v>2017</v>
      </c>
      <c r="C1928">
        <v>5</v>
      </c>
      <c r="D1928" s="5">
        <f>SUMIFS('Video Digital'!$E:$E,'Video Digital'!B:B,A1928,'Video Digital'!C:C,B1928,'Video Digital'!D:D,C1928)</f>
        <v>0</v>
      </c>
      <c r="E1928" s="5">
        <f>SUMIFS('All Digital'!$E:$E,'All Digital'!B:B,A1928,'All Digital'!C:C,B1928,'All Digital'!D:D,C1928)-D1928</f>
        <v>0</v>
      </c>
      <c r="F1928" s="5">
        <v>7242.9900000000007</v>
      </c>
    </row>
    <row r="1929" spans="1:6" x14ac:dyDescent="0.25">
      <c r="A1929" t="s">
        <v>51</v>
      </c>
      <c r="B1929">
        <v>2017</v>
      </c>
      <c r="C1929">
        <v>6</v>
      </c>
      <c r="D1929" s="5">
        <f>SUMIFS('Video Digital'!$E:$E,'Video Digital'!B:B,A1929,'Video Digital'!C:C,B1929,'Video Digital'!D:D,C1929)</f>
        <v>0</v>
      </c>
      <c r="E1929" s="5">
        <f>SUMIFS('All Digital'!$E:$E,'All Digital'!B:B,A1929,'All Digital'!C:C,B1929,'All Digital'!D:D,C1929)-D1929</f>
        <v>0</v>
      </c>
      <c r="F1929" s="5">
        <v>7326.8099999999995</v>
      </c>
    </row>
    <row r="1930" spans="1:6" x14ac:dyDescent="0.25">
      <c r="A1930" t="s">
        <v>51</v>
      </c>
      <c r="B1930">
        <v>2017</v>
      </c>
      <c r="C1930">
        <v>7</v>
      </c>
      <c r="D1930" s="5">
        <f>SUMIFS('Video Digital'!$E:$E,'Video Digital'!B:B,A1930,'Video Digital'!C:C,B1930,'Video Digital'!D:D,C1930)</f>
        <v>0</v>
      </c>
      <c r="E1930" s="5">
        <f>SUMIFS('All Digital'!$E:$E,'All Digital'!B:B,A1930,'All Digital'!C:C,B1930,'All Digital'!D:D,C1930)-D1930</f>
        <v>0</v>
      </c>
      <c r="F1930" s="5">
        <v>7537.3600000000006</v>
      </c>
    </row>
    <row r="1931" spans="1:6" x14ac:dyDescent="0.25">
      <c r="A1931" t="s">
        <v>51</v>
      </c>
      <c r="B1931">
        <v>2017</v>
      </c>
      <c r="C1931">
        <v>8</v>
      </c>
      <c r="D1931" s="5">
        <f>SUMIFS('Video Digital'!$E:$E,'Video Digital'!B:B,A1931,'Video Digital'!C:C,B1931,'Video Digital'!D:D,C1931)</f>
        <v>0</v>
      </c>
      <c r="E1931" s="5">
        <f>SUMIFS('All Digital'!$E:$E,'All Digital'!B:B,A1931,'All Digital'!C:C,B1931,'All Digital'!D:D,C1931)-D1931</f>
        <v>0</v>
      </c>
      <c r="F1931" s="5">
        <v>7738.2199999999993</v>
      </c>
    </row>
    <row r="1932" spans="1:6" x14ac:dyDescent="0.25">
      <c r="A1932" t="s">
        <v>51</v>
      </c>
      <c r="B1932">
        <v>2017</v>
      </c>
      <c r="C1932">
        <v>9</v>
      </c>
      <c r="D1932" s="5">
        <f>SUMIFS('Video Digital'!$E:$E,'Video Digital'!B:B,A1932,'Video Digital'!C:C,B1932,'Video Digital'!D:D,C1932)</f>
        <v>0</v>
      </c>
      <c r="E1932" s="5">
        <f>SUMIFS('All Digital'!$E:$E,'All Digital'!B:B,A1932,'All Digital'!C:C,B1932,'All Digital'!D:D,C1932)-D1932</f>
        <v>0</v>
      </c>
      <c r="F1932" s="5">
        <v>8549.380000000001</v>
      </c>
    </row>
    <row r="1933" spans="1:6" x14ac:dyDescent="0.25">
      <c r="A1933" t="s">
        <v>51</v>
      </c>
      <c r="B1933">
        <v>2017</v>
      </c>
      <c r="C1933">
        <v>10</v>
      </c>
      <c r="D1933" s="5">
        <f>SUMIFS('Video Digital'!$E:$E,'Video Digital'!B:B,A1933,'Video Digital'!C:C,B1933,'Video Digital'!D:D,C1933)</f>
        <v>0</v>
      </c>
      <c r="E1933" s="5">
        <f>SUMIFS('All Digital'!$E:$E,'All Digital'!B:B,A1933,'All Digital'!C:C,B1933,'All Digital'!D:D,C1933)-D1933</f>
        <v>0</v>
      </c>
      <c r="F1933" s="5">
        <v>8286.35</v>
      </c>
    </row>
    <row r="1934" spans="1:6" x14ac:dyDescent="0.25">
      <c r="A1934" t="s">
        <v>51</v>
      </c>
      <c r="B1934">
        <v>2017</v>
      </c>
      <c r="C1934">
        <v>11</v>
      </c>
      <c r="D1934" s="5">
        <f>SUMIFS('Video Digital'!$E:$E,'Video Digital'!B:B,A1934,'Video Digital'!C:C,B1934,'Video Digital'!D:D,C1934)</f>
        <v>0</v>
      </c>
      <c r="E1934" s="5">
        <f>SUMIFS('All Digital'!$E:$E,'All Digital'!B:B,A1934,'All Digital'!C:C,B1934,'All Digital'!D:D,C1934)-D1934</f>
        <v>0</v>
      </c>
      <c r="F1934" s="5">
        <v>9063.0399999999991</v>
      </c>
    </row>
    <row r="1935" spans="1:6" x14ac:dyDescent="0.25">
      <c r="A1935" t="s">
        <v>51</v>
      </c>
      <c r="B1935">
        <v>2017</v>
      </c>
      <c r="C1935">
        <v>12</v>
      </c>
      <c r="D1935" s="5">
        <f>SUMIFS('Video Digital'!$E:$E,'Video Digital'!B:B,A1935,'Video Digital'!C:C,B1935,'Video Digital'!D:D,C1935)</f>
        <v>0</v>
      </c>
      <c r="E1935" s="5">
        <f>SUMIFS('All Digital'!$E:$E,'All Digital'!B:B,A1935,'All Digital'!C:C,B1935,'All Digital'!D:D,C1935)-D1935</f>
        <v>0</v>
      </c>
      <c r="F1935" s="5">
        <v>9173.93</v>
      </c>
    </row>
    <row r="1936" spans="1:6" x14ac:dyDescent="0.25">
      <c r="A1936" t="s">
        <v>51</v>
      </c>
      <c r="B1936">
        <v>2017</v>
      </c>
      <c r="C1936">
        <v>13</v>
      </c>
      <c r="D1936" s="5">
        <f>SUMIFS('Video Digital'!$E:$E,'Video Digital'!B:B,A1936,'Video Digital'!C:C,B1936,'Video Digital'!D:D,C1936)</f>
        <v>0</v>
      </c>
      <c r="E1936" s="5">
        <f>SUMIFS('All Digital'!$E:$E,'All Digital'!B:B,A1936,'All Digital'!C:C,B1936,'All Digital'!D:D,C1936)-D1936</f>
        <v>0</v>
      </c>
      <c r="F1936" s="5">
        <v>8481.25</v>
      </c>
    </row>
    <row r="1937" spans="1:6" x14ac:dyDescent="0.25">
      <c r="A1937" t="s">
        <v>51</v>
      </c>
      <c r="B1937">
        <v>2017</v>
      </c>
      <c r="C1937">
        <v>14</v>
      </c>
      <c r="D1937" s="5">
        <f>SUMIFS('Video Digital'!$E:$E,'Video Digital'!B:B,A1937,'Video Digital'!C:C,B1937,'Video Digital'!D:D,C1937)</f>
        <v>0</v>
      </c>
      <c r="E1937" s="5">
        <f>SUMIFS('All Digital'!$E:$E,'All Digital'!B:B,A1937,'All Digital'!C:C,B1937,'All Digital'!D:D,C1937)-D1937</f>
        <v>0</v>
      </c>
      <c r="F1937" s="5">
        <v>7943.83</v>
      </c>
    </row>
    <row r="1938" spans="1:6" x14ac:dyDescent="0.25">
      <c r="A1938" t="s">
        <v>51</v>
      </c>
      <c r="B1938">
        <v>2017</v>
      </c>
      <c r="C1938">
        <v>15</v>
      </c>
      <c r="D1938" s="5">
        <f>SUMIFS('Video Digital'!$E:$E,'Video Digital'!B:B,A1938,'Video Digital'!C:C,B1938,'Video Digital'!D:D,C1938)</f>
        <v>0</v>
      </c>
      <c r="E1938" s="5">
        <f>SUMIFS('All Digital'!$E:$E,'All Digital'!B:B,A1938,'All Digital'!C:C,B1938,'All Digital'!D:D,C1938)-D1938</f>
        <v>0</v>
      </c>
      <c r="F1938" s="5">
        <v>8041.1400000000012</v>
      </c>
    </row>
    <row r="1939" spans="1:6" x14ac:dyDescent="0.25">
      <c r="A1939" t="s">
        <v>51</v>
      </c>
      <c r="B1939">
        <v>2017</v>
      </c>
      <c r="C1939">
        <v>16</v>
      </c>
      <c r="D1939" s="5">
        <f>SUMIFS('Video Digital'!$E:$E,'Video Digital'!B:B,A1939,'Video Digital'!C:C,B1939,'Video Digital'!D:D,C1939)</f>
        <v>0</v>
      </c>
      <c r="E1939" s="5">
        <f>SUMIFS('All Digital'!$E:$E,'All Digital'!B:B,A1939,'All Digital'!C:C,B1939,'All Digital'!D:D,C1939)-D1939</f>
        <v>0</v>
      </c>
      <c r="F1939" s="5">
        <v>7990.15</v>
      </c>
    </row>
    <row r="1940" spans="1:6" x14ac:dyDescent="0.25">
      <c r="A1940" t="s">
        <v>51</v>
      </c>
      <c r="B1940">
        <v>2017</v>
      </c>
      <c r="C1940">
        <v>17</v>
      </c>
      <c r="D1940" s="5">
        <f>SUMIFS('Video Digital'!$E:$E,'Video Digital'!B:B,A1940,'Video Digital'!C:C,B1940,'Video Digital'!D:D,C1940)</f>
        <v>0</v>
      </c>
      <c r="E1940" s="5">
        <f>SUMIFS('All Digital'!$E:$E,'All Digital'!B:B,A1940,'All Digital'!C:C,B1940,'All Digital'!D:D,C1940)-D1940</f>
        <v>0</v>
      </c>
      <c r="F1940" s="5">
        <v>8632.2300000000014</v>
      </c>
    </row>
    <row r="1941" spans="1:6" x14ac:dyDescent="0.25">
      <c r="A1941" t="s">
        <v>51</v>
      </c>
      <c r="B1941">
        <v>2017</v>
      </c>
      <c r="C1941">
        <v>18</v>
      </c>
      <c r="D1941" s="5">
        <f>SUMIFS('Video Digital'!$E:$E,'Video Digital'!B:B,A1941,'Video Digital'!C:C,B1941,'Video Digital'!D:D,C1941)</f>
        <v>0</v>
      </c>
      <c r="E1941" s="5">
        <f>SUMIFS('All Digital'!$E:$E,'All Digital'!B:B,A1941,'All Digital'!C:C,B1941,'All Digital'!D:D,C1941)-D1941</f>
        <v>0</v>
      </c>
      <c r="F1941" s="5">
        <v>7355.0700000000006</v>
      </c>
    </row>
    <row r="1942" spans="1:6" x14ac:dyDescent="0.25">
      <c r="A1942" t="s">
        <v>51</v>
      </c>
      <c r="B1942">
        <v>2017</v>
      </c>
      <c r="C1942">
        <v>19</v>
      </c>
      <c r="D1942" s="5">
        <f>SUMIFS('Video Digital'!$E:$E,'Video Digital'!B:B,A1942,'Video Digital'!C:C,B1942,'Video Digital'!D:D,C1942)</f>
        <v>0</v>
      </c>
      <c r="E1942" s="5">
        <f>SUMIFS('All Digital'!$E:$E,'All Digital'!B:B,A1942,'All Digital'!C:C,B1942,'All Digital'!D:D,C1942)-D1942</f>
        <v>0</v>
      </c>
      <c r="F1942" s="5">
        <v>8130.0400000000009</v>
      </c>
    </row>
    <row r="1943" spans="1:6" x14ac:dyDescent="0.25">
      <c r="A1943" t="s">
        <v>51</v>
      </c>
      <c r="B1943">
        <v>2017</v>
      </c>
      <c r="C1943">
        <v>20</v>
      </c>
      <c r="D1943" s="5">
        <f>SUMIFS('Video Digital'!$E:$E,'Video Digital'!B:B,A1943,'Video Digital'!C:C,B1943,'Video Digital'!D:D,C1943)</f>
        <v>0</v>
      </c>
      <c r="E1943" s="5">
        <f>SUMIFS('All Digital'!$E:$E,'All Digital'!B:B,A1943,'All Digital'!C:C,B1943,'All Digital'!D:D,C1943)-D1943</f>
        <v>0</v>
      </c>
      <c r="F1943" s="5">
        <v>8384.31</v>
      </c>
    </row>
    <row r="1944" spans="1:6" x14ac:dyDescent="0.25">
      <c r="A1944" t="s">
        <v>51</v>
      </c>
      <c r="B1944">
        <v>2017</v>
      </c>
      <c r="C1944">
        <v>21</v>
      </c>
      <c r="D1944" s="5">
        <f>SUMIFS('Video Digital'!$E:$E,'Video Digital'!B:B,A1944,'Video Digital'!C:C,B1944,'Video Digital'!D:D,C1944)</f>
        <v>0</v>
      </c>
      <c r="E1944" s="5">
        <f>SUMIFS('All Digital'!$E:$E,'All Digital'!B:B,A1944,'All Digital'!C:C,B1944,'All Digital'!D:D,C1944)-D1944</f>
        <v>0</v>
      </c>
      <c r="F1944" s="5">
        <v>8203.51</v>
      </c>
    </row>
    <row r="1945" spans="1:6" x14ac:dyDescent="0.25">
      <c r="A1945" t="s">
        <v>51</v>
      </c>
      <c r="B1945">
        <v>2017</v>
      </c>
      <c r="C1945">
        <v>22</v>
      </c>
      <c r="D1945" s="5">
        <f>SUMIFS('Video Digital'!$E:$E,'Video Digital'!B:B,A1945,'Video Digital'!C:C,B1945,'Video Digital'!D:D,C1945)</f>
        <v>0</v>
      </c>
      <c r="E1945" s="5">
        <f>SUMIFS('All Digital'!$E:$E,'All Digital'!B:B,A1945,'All Digital'!C:C,B1945,'All Digital'!D:D,C1945)-D1945</f>
        <v>0</v>
      </c>
      <c r="F1945" s="5">
        <v>8727.7199999999993</v>
      </c>
    </row>
    <row r="1946" spans="1:6" x14ac:dyDescent="0.25">
      <c r="A1946" t="s">
        <v>51</v>
      </c>
      <c r="B1946">
        <v>2017</v>
      </c>
      <c r="C1946">
        <v>23</v>
      </c>
      <c r="D1946" s="5">
        <f>SUMIFS('Video Digital'!$E:$E,'Video Digital'!B:B,A1946,'Video Digital'!C:C,B1946,'Video Digital'!D:D,C1946)</f>
        <v>0</v>
      </c>
      <c r="E1946" s="5">
        <f>SUMIFS('All Digital'!$E:$E,'All Digital'!B:B,A1946,'All Digital'!C:C,B1946,'All Digital'!D:D,C1946)-D1946</f>
        <v>0</v>
      </c>
      <c r="F1946" s="5">
        <v>8000.9599999999991</v>
      </c>
    </row>
    <row r="1947" spans="1:6" x14ac:dyDescent="0.25">
      <c r="A1947" t="s">
        <v>51</v>
      </c>
      <c r="B1947">
        <v>2017</v>
      </c>
      <c r="C1947">
        <v>24</v>
      </c>
      <c r="D1947" s="5">
        <f>SUMIFS('Video Digital'!$E:$E,'Video Digital'!B:B,A1947,'Video Digital'!C:C,B1947,'Video Digital'!D:D,C1947)</f>
        <v>0</v>
      </c>
      <c r="E1947" s="5">
        <f>SUMIFS('All Digital'!$E:$E,'All Digital'!B:B,A1947,'All Digital'!C:C,B1947,'All Digital'!D:D,C1947)-D1947</f>
        <v>0</v>
      </c>
      <c r="F1947" s="5">
        <v>7756.42</v>
      </c>
    </row>
    <row r="1948" spans="1:6" x14ac:dyDescent="0.25">
      <c r="A1948" t="s">
        <v>51</v>
      </c>
      <c r="B1948">
        <v>2017</v>
      </c>
      <c r="C1948">
        <v>25</v>
      </c>
      <c r="D1948" s="5">
        <f>SUMIFS('Video Digital'!$E:$E,'Video Digital'!B:B,A1948,'Video Digital'!C:C,B1948,'Video Digital'!D:D,C1948)</f>
        <v>0</v>
      </c>
      <c r="E1948" s="5">
        <f>SUMIFS('All Digital'!$E:$E,'All Digital'!B:B,A1948,'All Digital'!C:C,B1948,'All Digital'!D:D,C1948)-D1948</f>
        <v>0</v>
      </c>
      <c r="F1948" s="5">
        <v>8060.8499999999995</v>
      </c>
    </row>
    <row r="1949" spans="1:6" x14ac:dyDescent="0.25">
      <c r="A1949" t="s">
        <v>51</v>
      </c>
      <c r="B1949">
        <v>2017</v>
      </c>
      <c r="C1949">
        <v>26</v>
      </c>
      <c r="D1949" s="5">
        <f>SUMIFS('Video Digital'!$E:$E,'Video Digital'!B:B,A1949,'Video Digital'!C:C,B1949,'Video Digital'!D:D,C1949)</f>
        <v>0</v>
      </c>
      <c r="E1949" s="5">
        <f>SUMIFS('All Digital'!$E:$E,'All Digital'!B:B,A1949,'All Digital'!C:C,B1949,'All Digital'!D:D,C1949)-D1949</f>
        <v>0</v>
      </c>
      <c r="F1949" s="5">
        <v>8337.7900000000009</v>
      </c>
    </row>
    <row r="1950" spans="1:6" x14ac:dyDescent="0.25">
      <c r="A1950" t="s">
        <v>51</v>
      </c>
      <c r="B1950">
        <v>2017</v>
      </c>
      <c r="C1950">
        <v>27</v>
      </c>
      <c r="D1950" s="5">
        <f>SUMIFS('Video Digital'!$E:$E,'Video Digital'!B:B,A1950,'Video Digital'!C:C,B1950,'Video Digital'!D:D,C1950)</f>
        <v>0</v>
      </c>
      <c r="E1950" s="5">
        <f>SUMIFS('All Digital'!$E:$E,'All Digital'!B:B,A1950,'All Digital'!C:C,B1950,'All Digital'!D:D,C1950)-D1950</f>
        <v>0</v>
      </c>
      <c r="F1950" s="5">
        <v>8866.94</v>
      </c>
    </row>
    <row r="1951" spans="1:6" x14ac:dyDescent="0.25">
      <c r="A1951" t="s">
        <v>51</v>
      </c>
      <c r="B1951">
        <v>2017</v>
      </c>
      <c r="C1951">
        <v>28</v>
      </c>
      <c r="D1951" s="5">
        <f>SUMIFS('Video Digital'!$E:$E,'Video Digital'!B:B,A1951,'Video Digital'!C:C,B1951,'Video Digital'!D:D,C1951)</f>
        <v>0</v>
      </c>
      <c r="E1951" s="5">
        <f>SUMIFS('All Digital'!$E:$E,'All Digital'!B:B,A1951,'All Digital'!C:C,B1951,'All Digital'!D:D,C1951)-D1951</f>
        <v>0</v>
      </c>
      <c r="F1951" s="5">
        <v>8782.23</v>
      </c>
    </row>
    <row r="1952" spans="1:6" x14ac:dyDescent="0.25">
      <c r="A1952" t="s">
        <v>51</v>
      </c>
      <c r="B1952">
        <v>2017</v>
      </c>
      <c r="C1952">
        <v>29</v>
      </c>
      <c r="D1952" s="5">
        <f>SUMIFS('Video Digital'!$E:$E,'Video Digital'!B:B,A1952,'Video Digital'!C:C,B1952,'Video Digital'!D:D,C1952)</f>
        <v>0</v>
      </c>
      <c r="E1952" s="5">
        <f>SUMIFS('All Digital'!$E:$E,'All Digital'!B:B,A1952,'All Digital'!C:C,B1952,'All Digital'!D:D,C1952)-D1952</f>
        <v>0</v>
      </c>
      <c r="F1952" s="5">
        <v>9004.0499999999993</v>
      </c>
    </row>
    <row r="1953" spans="1:6" x14ac:dyDescent="0.25">
      <c r="A1953" t="s">
        <v>51</v>
      </c>
      <c r="B1953">
        <v>2017</v>
      </c>
      <c r="C1953">
        <v>30</v>
      </c>
      <c r="D1953" s="5">
        <f>SUMIFS('Video Digital'!$E:$E,'Video Digital'!B:B,A1953,'Video Digital'!C:C,B1953,'Video Digital'!D:D,C1953)</f>
        <v>0</v>
      </c>
      <c r="E1953" s="5">
        <f>SUMIFS('All Digital'!$E:$E,'All Digital'!B:B,A1953,'All Digital'!C:C,B1953,'All Digital'!D:D,C1953)-D1953</f>
        <v>0</v>
      </c>
      <c r="F1953" s="5">
        <v>9744.9499999999989</v>
      </c>
    </row>
    <row r="1954" spans="1:6" x14ac:dyDescent="0.25">
      <c r="A1954" t="s">
        <v>51</v>
      </c>
      <c r="B1954">
        <v>2017</v>
      </c>
      <c r="C1954">
        <v>31</v>
      </c>
      <c r="D1954" s="5">
        <f>SUMIFS('Video Digital'!$E:$E,'Video Digital'!B:B,A1954,'Video Digital'!C:C,B1954,'Video Digital'!D:D,C1954)</f>
        <v>0</v>
      </c>
      <c r="E1954" s="5">
        <f>SUMIFS('All Digital'!$E:$E,'All Digital'!B:B,A1954,'All Digital'!C:C,B1954,'All Digital'!D:D,C1954)-D1954</f>
        <v>0</v>
      </c>
      <c r="F1954" s="5">
        <v>10179.23</v>
      </c>
    </row>
    <row r="1955" spans="1:6" x14ac:dyDescent="0.25">
      <c r="A1955" t="s">
        <v>51</v>
      </c>
      <c r="B1955">
        <v>2017</v>
      </c>
      <c r="C1955">
        <v>32</v>
      </c>
      <c r="D1955" s="5">
        <f>SUMIFS('Video Digital'!$E:$E,'Video Digital'!B:B,A1955,'Video Digital'!C:C,B1955,'Video Digital'!D:D,C1955)</f>
        <v>0</v>
      </c>
      <c r="E1955" s="5">
        <f>SUMIFS('All Digital'!$E:$E,'All Digital'!B:B,A1955,'All Digital'!C:C,B1955,'All Digital'!D:D,C1955)-D1955</f>
        <v>0</v>
      </c>
      <c r="F1955" s="5">
        <v>10664.88</v>
      </c>
    </row>
    <row r="1956" spans="1:6" x14ac:dyDescent="0.25">
      <c r="A1956" t="s">
        <v>51</v>
      </c>
      <c r="B1956">
        <v>2017</v>
      </c>
      <c r="C1956">
        <v>33</v>
      </c>
      <c r="D1956" s="5">
        <f>SUMIFS('Video Digital'!$E:$E,'Video Digital'!B:B,A1956,'Video Digital'!C:C,B1956,'Video Digital'!D:D,C1956)</f>
        <v>0</v>
      </c>
      <c r="E1956" s="5">
        <f>SUMIFS('All Digital'!$E:$E,'All Digital'!B:B,A1956,'All Digital'!C:C,B1956,'All Digital'!D:D,C1956)-D1956</f>
        <v>0</v>
      </c>
      <c r="F1956" s="5">
        <v>10505.03</v>
      </c>
    </row>
    <row r="1957" spans="1:6" x14ac:dyDescent="0.25">
      <c r="A1957" t="s">
        <v>51</v>
      </c>
      <c r="B1957">
        <v>2017</v>
      </c>
      <c r="C1957">
        <v>34</v>
      </c>
      <c r="D1957" s="5">
        <f>SUMIFS('Video Digital'!$E:$E,'Video Digital'!B:B,A1957,'Video Digital'!C:C,B1957,'Video Digital'!D:D,C1957)</f>
        <v>0</v>
      </c>
      <c r="E1957" s="5">
        <f>SUMIFS('All Digital'!$E:$E,'All Digital'!B:B,A1957,'All Digital'!C:C,B1957,'All Digital'!D:D,C1957)-D1957</f>
        <v>0</v>
      </c>
      <c r="F1957" s="5">
        <v>10003.240000000002</v>
      </c>
    </row>
    <row r="1958" spans="1:6" x14ac:dyDescent="0.25">
      <c r="A1958" t="s">
        <v>51</v>
      </c>
      <c r="B1958">
        <v>2017</v>
      </c>
      <c r="C1958">
        <v>35</v>
      </c>
      <c r="D1958" s="5">
        <f>SUMIFS('Video Digital'!$E:$E,'Video Digital'!B:B,A1958,'Video Digital'!C:C,B1958,'Video Digital'!D:D,C1958)</f>
        <v>0</v>
      </c>
      <c r="E1958" s="5">
        <f>SUMIFS('All Digital'!$E:$E,'All Digital'!B:B,A1958,'All Digital'!C:C,B1958,'All Digital'!D:D,C1958)-D1958</f>
        <v>0</v>
      </c>
      <c r="F1958" s="5">
        <v>9673.39</v>
      </c>
    </row>
    <row r="1959" spans="1:6" x14ac:dyDescent="0.25">
      <c r="A1959" t="s">
        <v>51</v>
      </c>
      <c r="B1959">
        <v>2017</v>
      </c>
      <c r="C1959">
        <v>36</v>
      </c>
      <c r="D1959" s="5">
        <f>SUMIFS('Video Digital'!$E:$E,'Video Digital'!B:B,A1959,'Video Digital'!C:C,B1959,'Video Digital'!D:D,C1959)</f>
        <v>0</v>
      </c>
      <c r="E1959" s="5">
        <f>SUMIFS('All Digital'!$E:$E,'All Digital'!B:B,A1959,'All Digital'!C:C,B1959,'All Digital'!D:D,C1959)-D1959</f>
        <v>0</v>
      </c>
      <c r="F1959" s="5">
        <v>9948.34</v>
      </c>
    </row>
    <row r="1960" spans="1:6" x14ac:dyDescent="0.25">
      <c r="A1960" t="s">
        <v>51</v>
      </c>
      <c r="B1960">
        <v>2017</v>
      </c>
      <c r="C1960">
        <v>37</v>
      </c>
      <c r="D1960" s="5">
        <f>SUMIFS('Video Digital'!$E:$E,'Video Digital'!B:B,A1960,'Video Digital'!C:C,B1960,'Video Digital'!D:D,C1960)</f>
        <v>0</v>
      </c>
      <c r="E1960" s="5">
        <f>SUMIFS('All Digital'!$E:$E,'All Digital'!B:B,A1960,'All Digital'!C:C,B1960,'All Digital'!D:D,C1960)-D1960</f>
        <v>0</v>
      </c>
      <c r="F1960" s="5">
        <v>10097.160000000002</v>
      </c>
    </row>
    <row r="1961" spans="1:6" x14ac:dyDescent="0.25">
      <c r="A1961" t="s">
        <v>51</v>
      </c>
      <c r="B1961">
        <v>2017</v>
      </c>
      <c r="C1961">
        <v>38</v>
      </c>
      <c r="D1961" s="5">
        <f>SUMIFS('Video Digital'!$E:$E,'Video Digital'!B:B,A1961,'Video Digital'!C:C,B1961,'Video Digital'!D:D,C1961)</f>
        <v>0</v>
      </c>
      <c r="E1961" s="5">
        <f>SUMIFS('All Digital'!$E:$E,'All Digital'!B:B,A1961,'All Digital'!C:C,B1961,'All Digital'!D:D,C1961)-D1961</f>
        <v>0</v>
      </c>
      <c r="F1961" s="5">
        <v>8954.9000000000015</v>
      </c>
    </row>
    <row r="1962" spans="1:6" x14ac:dyDescent="0.25">
      <c r="A1962" t="s">
        <v>51</v>
      </c>
      <c r="B1962">
        <v>2017</v>
      </c>
      <c r="C1962">
        <v>39</v>
      </c>
      <c r="D1962" s="5">
        <f>SUMIFS('Video Digital'!$E:$E,'Video Digital'!B:B,A1962,'Video Digital'!C:C,B1962,'Video Digital'!D:D,C1962)</f>
        <v>0</v>
      </c>
      <c r="E1962" s="5">
        <f>SUMIFS('All Digital'!$E:$E,'All Digital'!B:B,A1962,'All Digital'!C:C,B1962,'All Digital'!D:D,C1962)-D1962</f>
        <v>0</v>
      </c>
      <c r="F1962" s="5">
        <v>8594.93</v>
      </c>
    </row>
    <row r="1963" spans="1:6" x14ac:dyDescent="0.25">
      <c r="A1963" t="s">
        <v>51</v>
      </c>
      <c r="B1963">
        <v>2017</v>
      </c>
      <c r="C1963">
        <v>40</v>
      </c>
      <c r="D1963" s="5">
        <f>SUMIFS('Video Digital'!$E:$E,'Video Digital'!B:B,A1963,'Video Digital'!C:C,B1963,'Video Digital'!D:D,C1963)</f>
        <v>0</v>
      </c>
      <c r="E1963" s="5">
        <f>SUMIFS('All Digital'!$E:$E,'All Digital'!B:B,A1963,'All Digital'!C:C,B1963,'All Digital'!D:D,C1963)-D1963</f>
        <v>0</v>
      </c>
      <c r="F1963" s="5">
        <v>8306.0499999999993</v>
      </c>
    </row>
    <row r="1964" spans="1:6" x14ac:dyDescent="0.25">
      <c r="A1964" t="s">
        <v>51</v>
      </c>
      <c r="B1964">
        <v>2017</v>
      </c>
      <c r="C1964">
        <v>41</v>
      </c>
      <c r="D1964" s="5">
        <f>SUMIFS('Video Digital'!$E:$E,'Video Digital'!B:B,A1964,'Video Digital'!C:C,B1964,'Video Digital'!D:D,C1964)</f>
        <v>0</v>
      </c>
      <c r="E1964" s="5">
        <f>SUMIFS('All Digital'!$E:$E,'All Digital'!B:B,A1964,'All Digital'!C:C,B1964,'All Digital'!D:D,C1964)-D1964</f>
        <v>0</v>
      </c>
      <c r="F1964" s="5">
        <v>8425.69</v>
      </c>
    </row>
    <row r="1965" spans="1:6" x14ac:dyDescent="0.25">
      <c r="A1965" t="s">
        <v>51</v>
      </c>
      <c r="B1965">
        <v>2017</v>
      </c>
      <c r="C1965">
        <v>42</v>
      </c>
      <c r="D1965" s="5">
        <f>SUMIFS('Video Digital'!$E:$E,'Video Digital'!B:B,A1965,'Video Digital'!C:C,B1965,'Video Digital'!D:D,C1965)</f>
        <v>0</v>
      </c>
      <c r="E1965" s="5">
        <f>SUMIFS('All Digital'!$E:$E,'All Digital'!B:B,A1965,'All Digital'!C:C,B1965,'All Digital'!D:D,C1965)-D1965</f>
        <v>0</v>
      </c>
      <c r="F1965" s="5">
        <v>7907.3300000000008</v>
      </c>
    </row>
    <row r="1966" spans="1:6" x14ac:dyDescent="0.25">
      <c r="A1966" t="s">
        <v>51</v>
      </c>
      <c r="B1966">
        <v>2017</v>
      </c>
      <c r="C1966">
        <v>43</v>
      </c>
      <c r="D1966" s="5">
        <f>SUMIFS('Video Digital'!$E:$E,'Video Digital'!B:B,A1966,'Video Digital'!C:C,B1966,'Video Digital'!D:D,C1966)</f>
        <v>0</v>
      </c>
      <c r="E1966" s="5">
        <f>SUMIFS('All Digital'!$E:$E,'All Digital'!B:B,A1966,'All Digital'!C:C,B1966,'All Digital'!D:D,C1966)-D1966</f>
        <v>0</v>
      </c>
      <c r="F1966" s="5">
        <v>8017.29</v>
      </c>
    </row>
    <row r="1967" spans="1:6" x14ac:dyDescent="0.25">
      <c r="A1967" t="s">
        <v>51</v>
      </c>
      <c r="B1967">
        <v>2017</v>
      </c>
      <c r="C1967">
        <v>44</v>
      </c>
      <c r="D1967" s="5">
        <f>SUMIFS('Video Digital'!$E:$E,'Video Digital'!B:B,A1967,'Video Digital'!C:C,B1967,'Video Digital'!D:D,C1967)</f>
        <v>0</v>
      </c>
      <c r="E1967" s="5">
        <f>SUMIFS('All Digital'!$E:$E,'All Digital'!B:B,A1967,'All Digital'!C:C,B1967,'All Digital'!D:D,C1967)-D1967</f>
        <v>0</v>
      </c>
      <c r="F1967" s="5">
        <v>7343.76</v>
      </c>
    </row>
    <row r="1968" spans="1:6" x14ac:dyDescent="0.25">
      <c r="A1968" t="s">
        <v>51</v>
      </c>
      <c r="B1968">
        <v>2017</v>
      </c>
      <c r="C1968">
        <v>45</v>
      </c>
      <c r="D1968" s="5">
        <f>SUMIFS('Video Digital'!$E:$E,'Video Digital'!B:B,A1968,'Video Digital'!C:C,B1968,'Video Digital'!D:D,C1968)</f>
        <v>0</v>
      </c>
      <c r="E1968" s="5">
        <f>SUMIFS('All Digital'!$E:$E,'All Digital'!B:B,A1968,'All Digital'!C:C,B1968,'All Digital'!D:D,C1968)-D1968</f>
        <v>0</v>
      </c>
      <c r="F1968" s="5">
        <v>8536.34</v>
      </c>
    </row>
    <row r="1969" spans="1:6" x14ac:dyDescent="0.25">
      <c r="A1969" t="s">
        <v>51</v>
      </c>
      <c r="B1969">
        <v>2017</v>
      </c>
      <c r="C1969">
        <v>46</v>
      </c>
      <c r="D1969" s="5">
        <f>SUMIFS('Video Digital'!$E:$E,'Video Digital'!B:B,A1969,'Video Digital'!C:C,B1969,'Video Digital'!D:D,C1969)</f>
        <v>0</v>
      </c>
      <c r="E1969" s="5">
        <f>SUMIFS('All Digital'!$E:$E,'All Digital'!B:B,A1969,'All Digital'!C:C,B1969,'All Digital'!D:D,C1969)-D1969</f>
        <v>0</v>
      </c>
      <c r="F1969" s="5">
        <v>9377.42</v>
      </c>
    </row>
    <row r="1970" spans="1:6" x14ac:dyDescent="0.25">
      <c r="A1970" t="s">
        <v>51</v>
      </c>
      <c r="B1970">
        <v>2017</v>
      </c>
      <c r="C1970">
        <v>47</v>
      </c>
      <c r="D1970" s="5">
        <f>SUMIFS('Video Digital'!$E:$E,'Video Digital'!B:B,A1970,'Video Digital'!C:C,B1970,'Video Digital'!D:D,C1970)</f>
        <v>0</v>
      </c>
      <c r="E1970" s="5">
        <f>SUMIFS('All Digital'!$E:$E,'All Digital'!B:B,A1970,'All Digital'!C:C,B1970,'All Digital'!D:D,C1970)-D1970</f>
        <v>0</v>
      </c>
      <c r="F1970" s="5">
        <v>8962.27</v>
      </c>
    </row>
    <row r="1971" spans="1:6" x14ac:dyDescent="0.25">
      <c r="A1971" t="s">
        <v>51</v>
      </c>
      <c r="B1971">
        <v>2017</v>
      </c>
      <c r="C1971">
        <v>48</v>
      </c>
      <c r="D1971" s="5">
        <f>SUMIFS('Video Digital'!$E:$E,'Video Digital'!B:B,A1971,'Video Digital'!C:C,B1971,'Video Digital'!D:D,C1971)</f>
        <v>0</v>
      </c>
      <c r="E1971" s="5">
        <f>SUMIFS('All Digital'!$E:$E,'All Digital'!B:B,A1971,'All Digital'!C:C,B1971,'All Digital'!D:D,C1971)-D1971</f>
        <v>0</v>
      </c>
      <c r="F1971" s="5">
        <v>8935.34</v>
      </c>
    </row>
    <row r="1972" spans="1:6" x14ac:dyDescent="0.25">
      <c r="A1972" t="s">
        <v>51</v>
      </c>
      <c r="B1972">
        <v>2017</v>
      </c>
      <c r="C1972">
        <v>49</v>
      </c>
      <c r="D1972" s="5">
        <f>SUMIFS('Video Digital'!$E:$E,'Video Digital'!B:B,A1972,'Video Digital'!C:C,B1972,'Video Digital'!D:D,C1972)</f>
        <v>0</v>
      </c>
      <c r="E1972" s="5">
        <f>SUMIFS('All Digital'!$E:$E,'All Digital'!B:B,A1972,'All Digital'!C:C,B1972,'All Digital'!D:D,C1972)-D1972</f>
        <v>0</v>
      </c>
      <c r="F1972" s="5">
        <v>9258.16</v>
      </c>
    </row>
    <row r="1973" spans="1:6" x14ac:dyDescent="0.25">
      <c r="A1973" t="s">
        <v>51</v>
      </c>
      <c r="B1973">
        <v>2017</v>
      </c>
      <c r="C1973">
        <v>50</v>
      </c>
      <c r="D1973" s="5">
        <f>SUMIFS('Video Digital'!$E:$E,'Video Digital'!B:B,A1973,'Video Digital'!C:C,B1973,'Video Digital'!D:D,C1973)</f>
        <v>0</v>
      </c>
      <c r="E1973" s="5">
        <f>SUMIFS('All Digital'!$E:$E,'All Digital'!B:B,A1973,'All Digital'!C:C,B1973,'All Digital'!D:D,C1973)-D1973</f>
        <v>0</v>
      </c>
      <c r="F1973" s="5">
        <v>9604.59</v>
      </c>
    </row>
    <row r="1974" spans="1:6" x14ac:dyDescent="0.25">
      <c r="A1974" t="s">
        <v>51</v>
      </c>
      <c r="B1974">
        <v>2017</v>
      </c>
      <c r="C1974">
        <v>51</v>
      </c>
      <c r="D1974" s="5">
        <f>SUMIFS('Video Digital'!$E:$E,'Video Digital'!B:B,A1974,'Video Digital'!C:C,B1974,'Video Digital'!D:D,C1974)</f>
        <v>0</v>
      </c>
      <c r="E1974" s="5">
        <f>SUMIFS('All Digital'!$E:$E,'All Digital'!B:B,A1974,'All Digital'!C:C,B1974,'All Digital'!D:D,C1974)-D1974</f>
        <v>0</v>
      </c>
      <c r="F1974" s="5">
        <v>8677.06</v>
      </c>
    </row>
    <row r="1975" spans="1:6" x14ac:dyDescent="0.25">
      <c r="A1975" t="s">
        <v>51</v>
      </c>
      <c r="B1975">
        <v>2017</v>
      </c>
      <c r="C1975">
        <v>52</v>
      </c>
      <c r="D1975" s="5">
        <f>SUMIFS('Video Digital'!$E:$E,'Video Digital'!B:B,A1975,'Video Digital'!C:C,B1975,'Video Digital'!D:D,C1975)</f>
        <v>0</v>
      </c>
      <c r="E1975" s="5">
        <f>SUMIFS('All Digital'!$E:$E,'All Digital'!B:B,A1975,'All Digital'!C:C,B1975,'All Digital'!D:D,C1975)-D1975</f>
        <v>0</v>
      </c>
      <c r="F1975" s="5">
        <v>8847.25</v>
      </c>
    </row>
    <row r="1976" spans="1:6" x14ac:dyDescent="0.25">
      <c r="A1976" t="s">
        <v>51</v>
      </c>
      <c r="B1976">
        <v>2018</v>
      </c>
      <c r="C1976">
        <v>1</v>
      </c>
      <c r="D1976" s="5">
        <f>SUMIFS('Video Digital'!$E:$E,'Video Digital'!B:B,A1976,'Video Digital'!C:C,B1976,'Video Digital'!D:D,C1976)</f>
        <v>0</v>
      </c>
      <c r="E1976" s="5">
        <f>SUMIFS('All Digital'!$E:$E,'All Digital'!B:B,A1976,'All Digital'!C:C,B1976,'All Digital'!D:D,C1976)-D1976</f>
        <v>0</v>
      </c>
      <c r="F1976" s="5">
        <v>7654.76</v>
      </c>
    </row>
    <row r="1977" spans="1:6" x14ac:dyDescent="0.25">
      <c r="A1977" t="s">
        <v>51</v>
      </c>
      <c r="B1977">
        <v>2018</v>
      </c>
      <c r="C1977">
        <v>2</v>
      </c>
      <c r="D1977" s="5">
        <f>SUMIFS('Video Digital'!$E:$E,'Video Digital'!B:B,A1977,'Video Digital'!C:C,B1977,'Video Digital'!D:D,C1977)</f>
        <v>0</v>
      </c>
      <c r="E1977" s="5">
        <f>SUMIFS('All Digital'!$E:$E,'All Digital'!B:B,A1977,'All Digital'!C:C,B1977,'All Digital'!D:D,C1977)-D1977</f>
        <v>0</v>
      </c>
      <c r="F1977" s="5">
        <v>8349.34</v>
      </c>
    </row>
    <row r="1978" spans="1:6" x14ac:dyDescent="0.25">
      <c r="A1978" t="s">
        <v>51</v>
      </c>
      <c r="B1978">
        <v>2018</v>
      </c>
      <c r="C1978">
        <v>3</v>
      </c>
      <c r="D1978" s="5">
        <f>SUMIFS('Video Digital'!$E:$E,'Video Digital'!B:B,A1978,'Video Digital'!C:C,B1978,'Video Digital'!D:D,C1978)</f>
        <v>0</v>
      </c>
      <c r="E1978" s="5">
        <f>SUMIFS('All Digital'!$E:$E,'All Digital'!B:B,A1978,'All Digital'!C:C,B1978,'All Digital'!D:D,C1978)-D1978</f>
        <v>0</v>
      </c>
      <c r="F1978" s="5">
        <v>8673.9399999999987</v>
      </c>
    </row>
    <row r="1979" spans="1:6" x14ac:dyDescent="0.25">
      <c r="A1979" t="s">
        <v>51</v>
      </c>
      <c r="B1979">
        <v>2018</v>
      </c>
      <c r="C1979">
        <v>4</v>
      </c>
      <c r="D1979" s="5">
        <f>SUMIFS('Video Digital'!$E:$E,'Video Digital'!B:B,A1979,'Video Digital'!C:C,B1979,'Video Digital'!D:D,C1979)</f>
        <v>0</v>
      </c>
      <c r="E1979" s="5">
        <f>SUMIFS('All Digital'!$E:$E,'All Digital'!B:B,A1979,'All Digital'!C:C,B1979,'All Digital'!D:D,C1979)-D1979</f>
        <v>0</v>
      </c>
      <c r="F1979" s="5">
        <v>9111.69</v>
      </c>
    </row>
    <row r="1980" spans="1:6" x14ac:dyDescent="0.25">
      <c r="A1980" t="s">
        <v>51</v>
      </c>
      <c r="B1980">
        <v>2018</v>
      </c>
      <c r="C1980">
        <v>5</v>
      </c>
      <c r="D1980" s="5">
        <f>SUMIFS('Video Digital'!$E:$E,'Video Digital'!B:B,A1980,'Video Digital'!C:C,B1980,'Video Digital'!D:D,C1980)</f>
        <v>0</v>
      </c>
      <c r="E1980" s="5">
        <f>SUMIFS('All Digital'!$E:$E,'All Digital'!B:B,A1980,'All Digital'!C:C,B1980,'All Digital'!D:D,C1980)-D1980</f>
        <v>0</v>
      </c>
      <c r="F1980" s="5">
        <v>10036.18</v>
      </c>
    </row>
    <row r="1981" spans="1:6" x14ac:dyDescent="0.25">
      <c r="A1981" t="s">
        <v>51</v>
      </c>
      <c r="B1981">
        <v>2018</v>
      </c>
      <c r="C1981">
        <v>6</v>
      </c>
      <c r="D1981" s="5">
        <f>SUMIFS('Video Digital'!$E:$E,'Video Digital'!B:B,A1981,'Video Digital'!C:C,B1981,'Video Digital'!D:D,C1981)</f>
        <v>0</v>
      </c>
      <c r="E1981" s="5">
        <f>SUMIFS('All Digital'!$E:$E,'All Digital'!B:B,A1981,'All Digital'!C:C,B1981,'All Digital'!D:D,C1981)-D1981</f>
        <v>0</v>
      </c>
      <c r="F1981" s="5">
        <v>11028.560000000001</v>
      </c>
    </row>
    <row r="1982" spans="1:6" x14ac:dyDescent="0.25">
      <c r="A1982" t="s">
        <v>51</v>
      </c>
      <c r="B1982">
        <v>2018</v>
      </c>
      <c r="C1982">
        <v>7</v>
      </c>
      <c r="D1982" s="5">
        <f>SUMIFS('Video Digital'!$E:$E,'Video Digital'!B:B,A1982,'Video Digital'!C:C,B1982,'Video Digital'!D:D,C1982)</f>
        <v>0</v>
      </c>
      <c r="E1982" s="5">
        <f>SUMIFS('All Digital'!$E:$E,'All Digital'!B:B,A1982,'All Digital'!C:C,B1982,'All Digital'!D:D,C1982)-D1982</f>
        <v>0</v>
      </c>
      <c r="F1982" s="5">
        <v>11080.28</v>
      </c>
    </row>
    <row r="1983" spans="1:6" x14ac:dyDescent="0.25">
      <c r="A1983" t="s">
        <v>51</v>
      </c>
      <c r="B1983">
        <v>2018</v>
      </c>
      <c r="C1983">
        <v>8</v>
      </c>
      <c r="D1983" s="5">
        <f>SUMIFS('Video Digital'!$E:$E,'Video Digital'!B:B,A1983,'Video Digital'!C:C,B1983,'Video Digital'!D:D,C1983)</f>
        <v>0</v>
      </c>
      <c r="E1983" s="5">
        <f>SUMIFS('All Digital'!$E:$E,'All Digital'!B:B,A1983,'All Digital'!C:C,B1983,'All Digital'!D:D,C1983)-D1983</f>
        <v>0</v>
      </c>
      <c r="F1983" s="5">
        <v>11103.78</v>
      </c>
    </row>
    <row r="1984" spans="1:6" x14ac:dyDescent="0.25">
      <c r="A1984" t="s">
        <v>51</v>
      </c>
      <c r="B1984">
        <v>2018</v>
      </c>
      <c r="C1984">
        <v>9</v>
      </c>
      <c r="D1984" s="5">
        <f>SUMIFS('Video Digital'!$E:$E,'Video Digital'!B:B,A1984,'Video Digital'!C:C,B1984,'Video Digital'!D:D,C1984)</f>
        <v>0</v>
      </c>
      <c r="E1984" s="5">
        <f>SUMIFS('All Digital'!$E:$E,'All Digital'!B:B,A1984,'All Digital'!C:C,B1984,'All Digital'!D:D,C1984)-D1984</f>
        <v>0</v>
      </c>
      <c r="F1984" s="5">
        <v>10625.38</v>
      </c>
    </row>
    <row r="1985" spans="1:6" x14ac:dyDescent="0.25">
      <c r="A1985" t="s">
        <v>51</v>
      </c>
      <c r="B1985">
        <v>2018</v>
      </c>
      <c r="C1985">
        <v>10</v>
      </c>
      <c r="D1985" s="5">
        <f>SUMIFS('Video Digital'!$E:$E,'Video Digital'!B:B,A1985,'Video Digital'!C:C,B1985,'Video Digital'!D:D,C1985)</f>
        <v>0</v>
      </c>
      <c r="E1985" s="5">
        <f>SUMIFS('All Digital'!$E:$E,'All Digital'!B:B,A1985,'All Digital'!C:C,B1985,'All Digital'!D:D,C1985)-D1985</f>
        <v>0</v>
      </c>
      <c r="F1985" s="5">
        <v>9870.14</v>
      </c>
    </row>
    <row r="1986" spans="1:6" x14ac:dyDescent="0.25">
      <c r="A1986" t="s">
        <v>51</v>
      </c>
      <c r="B1986">
        <v>2018</v>
      </c>
      <c r="C1986">
        <v>11</v>
      </c>
      <c r="D1986" s="5">
        <f>SUMIFS('Video Digital'!$E:$E,'Video Digital'!B:B,A1986,'Video Digital'!C:C,B1986,'Video Digital'!D:D,C1986)</f>
        <v>0</v>
      </c>
      <c r="E1986" s="5">
        <f>SUMIFS('All Digital'!$E:$E,'All Digital'!B:B,A1986,'All Digital'!C:C,B1986,'All Digital'!D:D,C1986)-D1986</f>
        <v>0</v>
      </c>
      <c r="F1986" s="5">
        <v>10684.13</v>
      </c>
    </row>
    <row r="1987" spans="1:6" x14ac:dyDescent="0.25">
      <c r="A1987" t="s">
        <v>51</v>
      </c>
      <c r="B1987">
        <v>2018</v>
      </c>
      <c r="C1987">
        <v>12</v>
      </c>
      <c r="D1987" s="5">
        <f>SUMIFS('Video Digital'!$E:$E,'Video Digital'!B:B,A1987,'Video Digital'!C:C,B1987,'Video Digital'!D:D,C1987)</f>
        <v>0</v>
      </c>
      <c r="E1987" s="5">
        <f>SUMIFS('All Digital'!$E:$E,'All Digital'!B:B,A1987,'All Digital'!C:C,B1987,'All Digital'!D:D,C1987)-D1987</f>
        <v>0</v>
      </c>
      <c r="F1987" s="5">
        <v>10945.82</v>
      </c>
    </row>
    <row r="1988" spans="1:6" x14ac:dyDescent="0.25">
      <c r="A1988" t="s">
        <v>51</v>
      </c>
      <c r="B1988">
        <v>2018</v>
      </c>
      <c r="C1988">
        <v>13</v>
      </c>
      <c r="D1988" s="5">
        <f>SUMIFS('Video Digital'!$E:$E,'Video Digital'!B:B,A1988,'Video Digital'!C:C,B1988,'Video Digital'!D:D,C1988)</f>
        <v>0</v>
      </c>
      <c r="E1988" s="5">
        <f>SUMIFS('All Digital'!$E:$E,'All Digital'!B:B,A1988,'All Digital'!C:C,B1988,'All Digital'!D:D,C1988)-D1988</f>
        <v>0</v>
      </c>
      <c r="F1988" s="5">
        <v>10354.120000000001</v>
      </c>
    </row>
    <row r="1989" spans="1:6" x14ac:dyDescent="0.25">
      <c r="A1989" t="s">
        <v>51</v>
      </c>
      <c r="B1989">
        <v>2018</v>
      </c>
      <c r="C1989">
        <v>14</v>
      </c>
      <c r="D1989" s="5">
        <f>SUMIFS('Video Digital'!$E:$E,'Video Digital'!B:B,A1989,'Video Digital'!C:C,B1989,'Video Digital'!D:D,C1989)</f>
        <v>0</v>
      </c>
      <c r="E1989" s="5">
        <f>SUMIFS('All Digital'!$E:$E,'All Digital'!B:B,A1989,'All Digital'!C:C,B1989,'All Digital'!D:D,C1989)-D1989</f>
        <v>0</v>
      </c>
      <c r="F1989" s="5">
        <v>10583.42</v>
      </c>
    </row>
    <row r="1990" spans="1:6" x14ac:dyDescent="0.25">
      <c r="A1990" t="s">
        <v>51</v>
      </c>
      <c r="B1990">
        <v>2018</v>
      </c>
      <c r="C1990">
        <v>15</v>
      </c>
      <c r="D1990" s="5">
        <f>SUMIFS('Video Digital'!$E:$E,'Video Digital'!B:B,A1990,'Video Digital'!C:C,B1990,'Video Digital'!D:D,C1990)</f>
        <v>0</v>
      </c>
      <c r="E1990" s="5">
        <f>SUMIFS('All Digital'!$E:$E,'All Digital'!B:B,A1990,'All Digital'!C:C,B1990,'All Digital'!D:D,C1990)-D1990</f>
        <v>0</v>
      </c>
      <c r="F1990" s="5">
        <v>10293.049999999999</v>
      </c>
    </row>
    <row r="1991" spans="1:6" x14ac:dyDescent="0.25">
      <c r="A1991" t="s">
        <v>51</v>
      </c>
      <c r="B1991">
        <v>2018</v>
      </c>
      <c r="C1991">
        <v>16</v>
      </c>
      <c r="D1991" s="5">
        <f>SUMIFS('Video Digital'!$E:$E,'Video Digital'!B:B,A1991,'Video Digital'!C:C,B1991,'Video Digital'!D:D,C1991)</f>
        <v>0</v>
      </c>
      <c r="E1991" s="5">
        <f>SUMIFS('All Digital'!$E:$E,'All Digital'!B:B,A1991,'All Digital'!C:C,B1991,'All Digital'!D:D,C1991)-D1991</f>
        <v>0</v>
      </c>
      <c r="F1991" s="5">
        <v>10237.68</v>
      </c>
    </row>
    <row r="1992" spans="1:6" x14ac:dyDescent="0.25">
      <c r="A1992" t="s">
        <v>51</v>
      </c>
      <c r="B1992">
        <v>2018</v>
      </c>
      <c r="C1992">
        <v>17</v>
      </c>
      <c r="D1992" s="5">
        <f>SUMIFS('Video Digital'!$E:$E,'Video Digital'!B:B,A1992,'Video Digital'!C:C,B1992,'Video Digital'!D:D,C1992)</f>
        <v>0</v>
      </c>
      <c r="E1992" s="5">
        <f>SUMIFS('All Digital'!$E:$E,'All Digital'!B:B,A1992,'All Digital'!C:C,B1992,'All Digital'!D:D,C1992)-D1992</f>
        <v>0</v>
      </c>
      <c r="F1992" s="5">
        <v>10781</v>
      </c>
    </row>
    <row r="1993" spans="1:6" x14ac:dyDescent="0.25">
      <c r="A1993" t="s">
        <v>51</v>
      </c>
      <c r="B1993">
        <v>2018</v>
      </c>
      <c r="C1993">
        <v>18</v>
      </c>
      <c r="D1993" s="5">
        <f>SUMIFS('Video Digital'!$E:$E,'Video Digital'!B:B,A1993,'Video Digital'!C:C,B1993,'Video Digital'!D:D,C1993)</f>
        <v>0</v>
      </c>
      <c r="E1993" s="5">
        <f>SUMIFS('All Digital'!$E:$E,'All Digital'!B:B,A1993,'All Digital'!C:C,B1993,'All Digital'!D:D,C1993)-D1993</f>
        <v>0</v>
      </c>
      <c r="F1993" s="5">
        <v>8940.630000000001</v>
      </c>
    </row>
    <row r="1994" spans="1:6" x14ac:dyDescent="0.25">
      <c r="A1994" t="s">
        <v>51</v>
      </c>
      <c r="B1994">
        <v>2018</v>
      </c>
      <c r="C1994">
        <v>19</v>
      </c>
      <c r="D1994" s="5">
        <f>SUMIFS('Video Digital'!$E:$E,'Video Digital'!B:B,A1994,'Video Digital'!C:C,B1994,'Video Digital'!D:D,C1994)</f>
        <v>0</v>
      </c>
      <c r="E1994" s="5">
        <f>SUMIFS('All Digital'!$E:$E,'All Digital'!B:B,A1994,'All Digital'!C:C,B1994,'All Digital'!D:D,C1994)-D1994</f>
        <v>0</v>
      </c>
      <c r="F1994" s="5">
        <v>9753.67</v>
      </c>
    </row>
    <row r="1995" spans="1:6" x14ac:dyDescent="0.25">
      <c r="A1995" t="s">
        <v>51</v>
      </c>
      <c r="B1995">
        <v>2018</v>
      </c>
      <c r="C1995">
        <v>20</v>
      </c>
      <c r="D1995" s="5">
        <f>SUMIFS('Video Digital'!$E:$E,'Video Digital'!B:B,A1995,'Video Digital'!C:C,B1995,'Video Digital'!D:D,C1995)</f>
        <v>0</v>
      </c>
      <c r="E1995" s="5">
        <f>SUMIFS('All Digital'!$E:$E,'All Digital'!B:B,A1995,'All Digital'!C:C,B1995,'All Digital'!D:D,C1995)-D1995</f>
        <v>0</v>
      </c>
      <c r="F1995" s="5">
        <v>9980.67</v>
      </c>
    </row>
    <row r="1996" spans="1:6" x14ac:dyDescent="0.25">
      <c r="A1996" t="s">
        <v>51</v>
      </c>
      <c r="B1996">
        <v>2018</v>
      </c>
      <c r="C1996">
        <v>21</v>
      </c>
      <c r="D1996" s="5">
        <f>SUMIFS('Video Digital'!$E:$E,'Video Digital'!B:B,A1996,'Video Digital'!C:C,B1996,'Video Digital'!D:D,C1996)</f>
        <v>0</v>
      </c>
      <c r="E1996" s="5">
        <f>SUMIFS('All Digital'!$E:$E,'All Digital'!B:B,A1996,'All Digital'!C:C,B1996,'All Digital'!D:D,C1996)-D1996</f>
        <v>0</v>
      </c>
      <c r="F1996" s="5">
        <v>9435.23</v>
      </c>
    </row>
    <row r="1997" spans="1:6" x14ac:dyDescent="0.25">
      <c r="A1997" t="s">
        <v>51</v>
      </c>
      <c r="B1997">
        <v>2018</v>
      </c>
      <c r="C1997">
        <v>22</v>
      </c>
      <c r="D1997" s="5">
        <f>SUMIFS('Video Digital'!$E:$E,'Video Digital'!B:B,A1997,'Video Digital'!C:C,B1997,'Video Digital'!D:D,C1997)</f>
        <v>0</v>
      </c>
      <c r="E1997" s="5">
        <f>SUMIFS('All Digital'!$E:$E,'All Digital'!B:B,A1997,'All Digital'!C:C,B1997,'All Digital'!D:D,C1997)-D1997</f>
        <v>0</v>
      </c>
      <c r="F1997" s="5">
        <v>9235.510000000002</v>
      </c>
    </row>
    <row r="1998" spans="1:6" x14ac:dyDescent="0.25">
      <c r="A1998" t="s">
        <v>51</v>
      </c>
      <c r="B1998">
        <v>2018</v>
      </c>
      <c r="C1998">
        <v>23</v>
      </c>
      <c r="D1998" s="5">
        <f>SUMIFS('Video Digital'!$E:$E,'Video Digital'!B:B,A1998,'Video Digital'!C:C,B1998,'Video Digital'!D:D,C1998)</f>
        <v>0</v>
      </c>
      <c r="E1998" s="5">
        <f>SUMIFS('All Digital'!$E:$E,'All Digital'!B:B,A1998,'All Digital'!C:C,B1998,'All Digital'!D:D,C1998)-D1998</f>
        <v>0</v>
      </c>
      <c r="F1998" s="5">
        <v>10020.11</v>
      </c>
    </row>
    <row r="1999" spans="1:6" x14ac:dyDescent="0.25">
      <c r="A1999" t="s">
        <v>51</v>
      </c>
      <c r="B1999">
        <v>2018</v>
      </c>
      <c r="C1999">
        <v>24</v>
      </c>
      <c r="D1999" s="5">
        <f>SUMIFS('Video Digital'!$E:$E,'Video Digital'!B:B,A1999,'Video Digital'!C:C,B1999,'Video Digital'!D:D,C1999)</f>
        <v>0</v>
      </c>
      <c r="E1999" s="5">
        <f>SUMIFS('All Digital'!$E:$E,'All Digital'!B:B,A1999,'All Digital'!C:C,B1999,'All Digital'!D:D,C1999)-D1999</f>
        <v>0</v>
      </c>
      <c r="F1999" s="5">
        <v>10712.810000000001</v>
      </c>
    </row>
    <row r="2000" spans="1:6" x14ac:dyDescent="0.25">
      <c r="A2000" t="s">
        <v>51</v>
      </c>
      <c r="B2000">
        <v>2018</v>
      </c>
      <c r="C2000">
        <v>25</v>
      </c>
      <c r="D2000" s="5">
        <f>SUMIFS('Video Digital'!$E:$E,'Video Digital'!B:B,A2000,'Video Digital'!C:C,B2000,'Video Digital'!D:D,C2000)</f>
        <v>0</v>
      </c>
      <c r="E2000" s="5">
        <f>SUMIFS('All Digital'!$E:$E,'All Digital'!B:B,A2000,'All Digital'!C:C,B2000,'All Digital'!D:D,C2000)-D2000</f>
        <v>0</v>
      </c>
      <c r="F2000" s="5">
        <v>11004.01</v>
      </c>
    </row>
    <row r="2001" spans="1:6" x14ac:dyDescent="0.25">
      <c r="A2001" t="s">
        <v>51</v>
      </c>
      <c r="B2001">
        <v>2018</v>
      </c>
      <c r="C2001">
        <v>26</v>
      </c>
      <c r="D2001" s="5">
        <f>SUMIFS('Video Digital'!$E:$E,'Video Digital'!B:B,A2001,'Video Digital'!C:C,B2001,'Video Digital'!D:D,C2001)</f>
        <v>0</v>
      </c>
      <c r="E2001" s="5">
        <f>SUMIFS('All Digital'!$E:$E,'All Digital'!B:B,A2001,'All Digital'!C:C,B2001,'All Digital'!D:D,C2001)-D2001</f>
        <v>0</v>
      </c>
      <c r="F2001" s="5">
        <v>11232.56</v>
      </c>
    </row>
    <row r="2002" spans="1:6" x14ac:dyDescent="0.25">
      <c r="A2002" t="s">
        <v>51</v>
      </c>
      <c r="B2002">
        <v>2018</v>
      </c>
      <c r="C2002">
        <v>27</v>
      </c>
      <c r="D2002" s="5">
        <f>SUMIFS('Video Digital'!$E:$E,'Video Digital'!B:B,A2002,'Video Digital'!C:C,B2002,'Video Digital'!D:D,C2002)</f>
        <v>0</v>
      </c>
      <c r="E2002" s="5">
        <f>SUMIFS('All Digital'!$E:$E,'All Digital'!B:B,A2002,'All Digital'!C:C,B2002,'All Digital'!D:D,C2002)-D2002</f>
        <v>0</v>
      </c>
      <c r="F2002" s="5">
        <v>11097.14</v>
      </c>
    </row>
    <row r="2003" spans="1:6" x14ac:dyDescent="0.25">
      <c r="A2003" t="s">
        <v>51</v>
      </c>
      <c r="B2003">
        <v>2018</v>
      </c>
      <c r="C2003">
        <v>28</v>
      </c>
      <c r="D2003" s="5">
        <f>SUMIFS('Video Digital'!$E:$E,'Video Digital'!B:B,A2003,'Video Digital'!C:C,B2003,'Video Digital'!D:D,C2003)</f>
        <v>0</v>
      </c>
      <c r="E2003" s="5">
        <f>SUMIFS('All Digital'!$E:$E,'All Digital'!B:B,A2003,'All Digital'!C:C,B2003,'All Digital'!D:D,C2003)-D2003</f>
        <v>0</v>
      </c>
      <c r="F2003" s="5">
        <v>12003.33</v>
      </c>
    </row>
    <row r="2004" spans="1:6" x14ac:dyDescent="0.25">
      <c r="A2004" t="s">
        <v>51</v>
      </c>
      <c r="B2004">
        <v>2018</v>
      </c>
      <c r="C2004">
        <v>29</v>
      </c>
      <c r="D2004" s="5">
        <f>SUMIFS('Video Digital'!$E:$E,'Video Digital'!B:B,A2004,'Video Digital'!C:C,B2004,'Video Digital'!D:D,C2004)</f>
        <v>0</v>
      </c>
      <c r="E2004" s="5">
        <f>SUMIFS('All Digital'!$E:$E,'All Digital'!B:B,A2004,'All Digital'!C:C,B2004,'All Digital'!D:D,C2004)-D2004</f>
        <v>0</v>
      </c>
      <c r="F2004" s="5">
        <v>12600.860000000002</v>
      </c>
    </row>
    <row r="2005" spans="1:6" x14ac:dyDescent="0.25">
      <c r="A2005" t="s">
        <v>51</v>
      </c>
      <c r="B2005">
        <v>2018</v>
      </c>
      <c r="C2005">
        <v>30</v>
      </c>
      <c r="D2005" s="5">
        <f>SUMIFS('Video Digital'!$E:$E,'Video Digital'!B:B,A2005,'Video Digital'!C:C,B2005,'Video Digital'!D:D,C2005)</f>
        <v>0</v>
      </c>
      <c r="E2005" s="5">
        <f>SUMIFS('All Digital'!$E:$E,'All Digital'!B:B,A2005,'All Digital'!C:C,B2005,'All Digital'!D:D,C2005)-D2005</f>
        <v>0</v>
      </c>
      <c r="F2005" s="5">
        <v>12151.869999999999</v>
      </c>
    </row>
    <row r="2006" spans="1:6" x14ac:dyDescent="0.25">
      <c r="A2006" t="s">
        <v>51</v>
      </c>
      <c r="B2006">
        <v>2018</v>
      </c>
      <c r="C2006">
        <v>31</v>
      </c>
      <c r="D2006" s="5">
        <f>SUMIFS('Video Digital'!$E:$E,'Video Digital'!B:B,A2006,'Video Digital'!C:C,B2006,'Video Digital'!D:D,C2006)</f>
        <v>0</v>
      </c>
      <c r="E2006" s="5">
        <f>SUMIFS('All Digital'!$E:$E,'All Digital'!B:B,A2006,'All Digital'!C:C,B2006,'All Digital'!D:D,C2006)-D2006</f>
        <v>0</v>
      </c>
      <c r="F2006" s="5">
        <v>13133.11</v>
      </c>
    </row>
    <row r="2007" spans="1:6" x14ac:dyDescent="0.25">
      <c r="A2007" t="s">
        <v>51</v>
      </c>
      <c r="B2007">
        <v>2018</v>
      </c>
      <c r="C2007">
        <v>32</v>
      </c>
      <c r="D2007" s="5">
        <f>SUMIFS('Video Digital'!$E:$E,'Video Digital'!B:B,A2007,'Video Digital'!C:C,B2007,'Video Digital'!D:D,C2007)</f>
        <v>0</v>
      </c>
      <c r="E2007" s="5">
        <f>SUMIFS('All Digital'!$E:$E,'All Digital'!B:B,A2007,'All Digital'!C:C,B2007,'All Digital'!D:D,C2007)-D2007</f>
        <v>0</v>
      </c>
      <c r="F2007" s="5">
        <v>14486.25</v>
      </c>
    </row>
    <row r="2008" spans="1:6" x14ac:dyDescent="0.25">
      <c r="A2008" t="s">
        <v>51</v>
      </c>
      <c r="B2008">
        <v>2018</v>
      </c>
      <c r="C2008">
        <v>33</v>
      </c>
      <c r="D2008" s="5">
        <f>SUMIFS('Video Digital'!$E:$E,'Video Digital'!B:B,A2008,'Video Digital'!C:C,B2008,'Video Digital'!D:D,C2008)</f>
        <v>0</v>
      </c>
      <c r="E2008" s="5">
        <f>SUMIFS('All Digital'!$E:$E,'All Digital'!B:B,A2008,'All Digital'!C:C,B2008,'All Digital'!D:D,C2008)-D2008</f>
        <v>0</v>
      </c>
      <c r="F2008" s="5">
        <v>13941.42</v>
      </c>
    </row>
    <row r="2009" spans="1:6" x14ac:dyDescent="0.25">
      <c r="A2009" t="s">
        <v>51</v>
      </c>
      <c r="B2009">
        <v>2018</v>
      </c>
      <c r="C2009">
        <v>34</v>
      </c>
      <c r="D2009" s="5">
        <f>SUMIFS('Video Digital'!$E:$E,'Video Digital'!B:B,A2009,'Video Digital'!C:C,B2009,'Video Digital'!D:D,C2009)</f>
        <v>0</v>
      </c>
      <c r="E2009" s="5">
        <f>SUMIFS('All Digital'!$E:$E,'All Digital'!B:B,A2009,'All Digital'!C:C,B2009,'All Digital'!D:D,C2009)-D2009</f>
        <v>0</v>
      </c>
      <c r="F2009" s="5">
        <v>13814.87</v>
      </c>
    </row>
    <row r="2010" spans="1:6" x14ac:dyDescent="0.25">
      <c r="A2010" t="s">
        <v>51</v>
      </c>
      <c r="B2010">
        <v>2018</v>
      </c>
      <c r="C2010">
        <v>35</v>
      </c>
      <c r="D2010" s="5">
        <f>SUMIFS('Video Digital'!$E:$E,'Video Digital'!B:B,A2010,'Video Digital'!C:C,B2010,'Video Digital'!D:D,C2010)</f>
        <v>0</v>
      </c>
      <c r="E2010" s="5">
        <f>SUMIFS('All Digital'!$E:$E,'All Digital'!B:B,A2010,'All Digital'!C:C,B2010,'All Digital'!D:D,C2010)-D2010</f>
        <v>0</v>
      </c>
      <c r="F2010" s="5">
        <v>14199.470000000001</v>
      </c>
    </row>
    <row r="2011" spans="1:6" x14ac:dyDescent="0.25">
      <c r="A2011" t="s">
        <v>51</v>
      </c>
      <c r="B2011">
        <v>2018</v>
      </c>
      <c r="C2011">
        <v>36</v>
      </c>
      <c r="D2011" s="5">
        <f>SUMIFS('Video Digital'!$E:$E,'Video Digital'!B:B,A2011,'Video Digital'!C:C,B2011,'Video Digital'!D:D,C2011)</f>
        <v>0</v>
      </c>
      <c r="E2011" s="5">
        <f>SUMIFS('All Digital'!$E:$E,'All Digital'!B:B,A2011,'All Digital'!C:C,B2011,'All Digital'!D:D,C2011)-D2011</f>
        <v>0</v>
      </c>
      <c r="F2011" s="5">
        <v>13296.47</v>
      </c>
    </row>
    <row r="2012" spans="1:6" x14ac:dyDescent="0.25">
      <c r="A2012" t="s">
        <v>51</v>
      </c>
      <c r="B2012">
        <v>2018</v>
      </c>
      <c r="C2012">
        <v>37</v>
      </c>
      <c r="D2012" s="5">
        <f>SUMIFS('Video Digital'!$E:$E,'Video Digital'!B:B,A2012,'Video Digital'!C:C,B2012,'Video Digital'!D:D,C2012)</f>
        <v>0</v>
      </c>
      <c r="E2012" s="5">
        <f>SUMIFS('All Digital'!$E:$E,'All Digital'!B:B,A2012,'All Digital'!C:C,B2012,'All Digital'!D:D,C2012)-D2012</f>
        <v>0</v>
      </c>
      <c r="F2012" s="5">
        <v>13695.340000000002</v>
      </c>
    </row>
    <row r="2013" spans="1:6" x14ac:dyDescent="0.25">
      <c r="A2013" t="s">
        <v>51</v>
      </c>
      <c r="B2013">
        <v>2018</v>
      </c>
      <c r="C2013">
        <v>38</v>
      </c>
      <c r="D2013" s="5">
        <f>SUMIFS('Video Digital'!$E:$E,'Video Digital'!B:B,A2013,'Video Digital'!C:C,B2013,'Video Digital'!D:D,C2013)</f>
        <v>0</v>
      </c>
      <c r="E2013" s="5">
        <f>SUMIFS('All Digital'!$E:$E,'All Digital'!B:B,A2013,'All Digital'!C:C,B2013,'All Digital'!D:D,C2013)-D2013</f>
        <v>0</v>
      </c>
      <c r="F2013" s="5">
        <v>13375.090000000002</v>
      </c>
    </row>
    <row r="2014" spans="1:6" x14ac:dyDescent="0.25">
      <c r="A2014" t="s">
        <v>51</v>
      </c>
      <c r="B2014">
        <v>2018</v>
      </c>
      <c r="C2014">
        <v>39</v>
      </c>
      <c r="D2014" s="5">
        <f>SUMIFS('Video Digital'!$E:$E,'Video Digital'!B:B,A2014,'Video Digital'!C:C,B2014,'Video Digital'!D:D,C2014)</f>
        <v>0</v>
      </c>
      <c r="E2014" s="5">
        <f>SUMIFS('All Digital'!$E:$E,'All Digital'!B:B,A2014,'All Digital'!C:C,B2014,'All Digital'!D:D,C2014)-D2014</f>
        <v>0</v>
      </c>
      <c r="F2014" s="5">
        <v>11726.93</v>
      </c>
    </row>
    <row r="2015" spans="1:6" x14ac:dyDescent="0.25">
      <c r="A2015" t="s">
        <v>51</v>
      </c>
      <c r="B2015">
        <v>2018</v>
      </c>
      <c r="C2015">
        <v>40</v>
      </c>
      <c r="D2015" s="5">
        <f>SUMIFS('Video Digital'!$E:$E,'Video Digital'!B:B,A2015,'Video Digital'!C:C,B2015,'Video Digital'!D:D,C2015)</f>
        <v>0</v>
      </c>
      <c r="E2015" s="5">
        <f>SUMIFS('All Digital'!$E:$E,'All Digital'!B:B,A2015,'All Digital'!C:C,B2015,'All Digital'!D:D,C2015)-D2015</f>
        <v>0</v>
      </c>
      <c r="F2015" s="5">
        <v>11568.41</v>
      </c>
    </row>
    <row r="2016" spans="1:6" x14ac:dyDescent="0.25">
      <c r="A2016" t="s">
        <v>51</v>
      </c>
      <c r="B2016">
        <v>2018</v>
      </c>
      <c r="C2016">
        <v>41</v>
      </c>
      <c r="D2016" s="5">
        <f>SUMIFS('Video Digital'!$E:$E,'Video Digital'!B:B,A2016,'Video Digital'!C:C,B2016,'Video Digital'!D:D,C2016)</f>
        <v>0</v>
      </c>
      <c r="E2016" s="5">
        <f>SUMIFS('All Digital'!$E:$E,'All Digital'!B:B,A2016,'All Digital'!C:C,B2016,'All Digital'!D:D,C2016)-D2016</f>
        <v>0</v>
      </c>
      <c r="F2016" s="5">
        <v>11357.7</v>
      </c>
    </row>
    <row r="2017" spans="1:6" x14ac:dyDescent="0.25">
      <c r="A2017" t="s">
        <v>51</v>
      </c>
      <c r="B2017">
        <v>2018</v>
      </c>
      <c r="C2017">
        <v>42</v>
      </c>
      <c r="D2017" s="5">
        <f>SUMIFS('Video Digital'!$E:$E,'Video Digital'!B:B,A2017,'Video Digital'!C:C,B2017,'Video Digital'!D:D,C2017)</f>
        <v>0</v>
      </c>
      <c r="E2017" s="5">
        <f>SUMIFS('All Digital'!$E:$E,'All Digital'!B:B,A2017,'All Digital'!C:C,B2017,'All Digital'!D:D,C2017)-D2017</f>
        <v>0</v>
      </c>
      <c r="F2017" s="5">
        <v>10418.42</v>
      </c>
    </row>
    <row r="2018" spans="1:6" x14ac:dyDescent="0.25">
      <c r="A2018" t="s">
        <v>51</v>
      </c>
      <c r="B2018">
        <v>2018</v>
      </c>
      <c r="C2018">
        <v>43</v>
      </c>
      <c r="D2018" s="5">
        <f>SUMIFS('Video Digital'!$E:$E,'Video Digital'!B:B,A2018,'Video Digital'!C:C,B2018,'Video Digital'!D:D,C2018)</f>
        <v>0</v>
      </c>
      <c r="E2018" s="5">
        <f>SUMIFS('All Digital'!$E:$E,'All Digital'!B:B,A2018,'All Digital'!C:C,B2018,'All Digital'!D:D,C2018)-D2018</f>
        <v>0</v>
      </c>
      <c r="F2018" s="5">
        <v>10997.05</v>
      </c>
    </row>
    <row r="2019" spans="1:6" x14ac:dyDescent="0.25">
      <c r="A2019" t="s">
        <v>51</v>
      </c>
      <c r="B2019">
        <v>2018</v>
      </c>
      <c r="C2019">
        <v>44</v>
      </c>
      <c r="D2019" s="5">
        <f>SUMIFS('Video Digital'!$E:$E,'Video Digital'!B:B,A2019,'Video Digital'!C:C,B2019,'Video Digital'!D:D,C2019)</f>
        <v>0</v>
      </c>
      <c r="E2019" s="5">
        <f>SUMIFS('All Digital'!$E:$E,'All Digital'!B:B,A2019,'All Digital'!C:C,B2019,'All Digital'!D:D,C2019)-D2019</f>
        <v>0</v>
      </c>
      <c r="F2019" s="5">
        <v>10132.92</v>
      </c>
    </row>
    <row r="2020" spans="1:6" x14ac:dyDescent="0.25">
      <c r="A2020" t="s">
        <v>51</v>
      </c>
      <c r="B2020">
        <v>2018</v>
      </c>
      <c r="C2020">
        <v>45</v>
      </c>
      <c r="D2020" s="5">
        <f>SUMIFS('Video Digital'!$E:$E,'Video Digital'!B:B,A2020,'Video Digital'!C:C,B2020,'Video Digital'!D:D,C2020)</f>
        <v>0</v>
      </c>
      <c r="E2020" s="5">
        <f>SUMIFS('All Digital'!$E:$E,'All Digital'!B:B,A2020,'All Digital'!C:C,B2020,'All Digital'!D:D,C2020)-D2020</f>
        <v>0</v>
      </c>
      <c r="F2020" s="5">
        <v>10713.050000000001</v>
      </c>
    </row>
    <row r="2021" spans="1:6" x14ac:dyDescent="0.25">
      <c r="A2021" t="s">
        <v>51</v>
      </c>
      <c r="B2021">
        <v>2018</v>
      </c>
      <c r="C2021">
        <v>46</v>
      </c>
      <c r="D2021" s="5">
        <f>SUMIFS('Video Digital'!$E:$E,'Video Digital'!B:B,A2021,'Video Digital'!C:C,B2021,'Video Digital'!D:D,C2021)</f>
        <v>0</v>
      </c>
      <c r="E2021" s="5">
        <f>SUMIFS('All Digital'!$E:$E,'All Digital'!B:B,A2021,'All Digital'!C:C,B2021,'All Digital'!D:D,C2021)-D2021</f>
        <v>0</v>
      </c>
      <c r="F2021" s="5">
        <v>10558.02</v>
      </c>
    </row>
    <row r="2022" spans="1:6" x14ac:dyDescent="0.25">
      <c r="A2022" t="s">
        <v>51</v>
      </c>
      <c r="B2022">
        <v>2018</v>
      </c>
      <c r="C2022">
        <v>47</v>
      </c>
      <c r="D2022" s="5">
        <f>SUMIFS('Video Digital'!$E:$E,'Video Digital'!B:B,A2022,'Video Digital'!C:C,B2022,'Video Digital'!D:D,C2022)</f>
        <v>0</v>
      </c>
      <c r="E2022" s="5">
        <f>SUMIFS('All Digital'!$E:$E,'All Digital'!B:B,A2022,'All Digital'!C:C,B2022,'All Digital'!D:D,C2022)-D2022</f>
        <v>0</v>
      </c>
      <c r="F2022" s="5">
        <v>10406.59</v>
      </c>
    </row>
    <row r="2023" spans="1:6" x14ac:dyDescent="0.25">
      <c r="A2023" t="s">
        <v>51</v>
      </c>
      <c r="B2023">
        <v>2018</v>
      </c>
      <c r="C2023">
        <v>48</v>
      </c>
      <c r="D2023" s="5">
        <f>SUMIFS('Video Digital'!$E:$E,'Video Digital'!B:B,A2023,'Video Digital'!C:C,B2023,'Video Digital'!D:D,C2023)</f>
        <v>0</v>
      </c>
      <c r="E2023" s="5">
        <f>SUMIFS('All Digital'!$E:$E,'All Digital'!B:B,A2023,'All Digital'!C:C,B2023,'All Digital'!D:D,C2023)-D2023</f>
        <v>0</v>
      </c>
      <c r="F2023" s="5">
        <v>10440.790000000001</v>
      </c>
    </row>
    <row r="2024" spans="1:6" x14ac:dyDescent="0.25">
      <c r="A2024" t="s">
        <v>51</v>
      </c>
      <c r="B2024">
        <v>2018</v>
      </c>
      <c r="C2024">
        <v>49</v>
      </c>
      <c r="D2024" s="5">
        <f>SUMIFS('Video Digital'!$E:$E,'Video Digital'!B:B,A2024,'Video Digital'!C:C,B2024,'Video Digital'!D:D,C2024)</f>
        <v>0</v>
      </c>
      <c r="E2024" s="5">
        <f>SUMIFS('All Digital'!$E:$E,'All Digital'!B:B,A2024,'All Digital'!C:C,B2024,'All Digital'!D:D,C2024)-D2024</f>
        <v>0</v>
      </c>
      <c r="F2024" s="5">
        <v>11278</v>
      </c>
    </row>
    <row r="2025" spans="1:6" x14ac:dyDescent="0.25">
      <c r="A2025" t="s">
        <v>51</v>
      </c>
      <c r="B2025">
        <v>2018</v>
      </c>
      <c r="C2025">
        <v>50</v>
      </c>
      <c r="D2025" s="5">
        <f>SUMIFS('Video Digital'!$E:$E,'Video Digital'!B:B,A2025,'Video Digital'!C:C,B2025,'Video Digital'!D:D,C2025)</f>
        <v>0</v>
      </c>
      <c r="E2025" s="5">
        <f>SUMIFS('All Digital'!$E:$E,'All Digital'!B:B,A2025,'All Digital'!C:C,B2025,'All Digital'!D:D,C2025)-D2025</f>
        <v>0</v>
      </c>
      <c r="F2025" s="5">
        <v>11597.9</v>
      </c>
    </row>
    <row r="2026" spans="1:6" x14ac:dyDescent="0.25">
      <c r="A2026" t="s">
        <v>51</v>
      </c>
      <c r="B2026">
        <v>2018</v>
      </c>
      <c r="C2026">
        <v>51</v>
      </c>
      <c r="D2026" s="5">
        <f>SUMIFS('Video Digital'!$E:$E,'Video Digital'!B:B,A2026,'Video Digital'!C:C,B2026,'Video Digital'!D:D,C2026)</f>
        <v>0</v>
      </c>
      <c r="E2026" s="5">
        <f>SUMIFS('All Digital'!$E:$E,'All Digital'!B:B,A2026,'All Digital'!C:C,B2026,'All Digital'!D:D,C2026)-D2026</f>
        <v>0</v>
      </c>
      <c r="F2026" s="5">
        <v>11439.660000000002</v>
      </c>
    </row>
    <row r="2027" spans="1:6" x14ac:dyDescent="0.25">
      <c r="A2027" t="s">
        <v>51</v>
      </c>
      <c r="B2027">
        <v>2018</v>
      </c>
      <c r="C2027">
        <v>52</v>
      </c>
      <c r="D2027" s="5">
        <f>SUMIFS('Video Digital'!$E:$E,'Video Digital'!B:B,A2027,'Video Digital'!C:C,B2027,'Video Digital'!D:D,C2027)</f>
        <v>0</v>
      </c>
      <c r="E2027" s="5">
        <f>SUMIFS('All Digital'!$E:$E,'All Digital'!B:B,A2027,'All Digital'!C:C,B2027,'All Digital'!D:D,C2027)-D2027</f>
        <v>0</v>
      </c>
      <c r="F2027" s="5">
        <v>11952.51</v>
      </c>
    </row>
    <row r="2028" spans="1:6" x14ac:dyDescent="0.25">
      <c r="A2028" t="s">
        <v>51</v>
      </c>
      <c r="B2028">
        <v>2019</v>
      </c>
      <c r="C2028">
        <v>1</v>
      </c>
      <c r="D2028" s="5">
        <f>SUMIFS('Video Digital'!$E:$E,'Video Digital'!B:B,A2028,'Video Digital'!C:C,B2028,'Video Digital'!D:D,C2028)</f>
        <v>0</v>
      </c>
      <c r="E2028" s="5">
        <f>SUMIFS('All Digital'!$E:$E,'All Digital'!B:B,A2028,'All Digital'!C:C,B2028,'All Digital'!D:D,C2028)-D2028</f>
        <v>0</v>
      </c>
      <c r="F2028" s="5">
        <v>10210.08</v>
      </c>
    </row>
    <row r="2029" spans="1:6" x14ac:dyDescent="0.25">
      <c r="A2029" t="s">
        <v>51</v>
      </c>
      <c r="B2029">
        <v>2019</v>
      </c>
      <c r="C2029">
        <v>2</v>
      </c>
      <c r="D2029" s="5">
        <f>SUMIFS('Video Digital'!$E:$E,'Video Digital'!B:B,A2029,'Video Digital'!C:C,B2029,'Video Digital'!D:D,C2029)</f>
        <v>0</v>
      </c>
      <c r="E2029" s="5">
        <f>SUMIFS('All Digital'!$E:$E,'All Digital'!B:B,A2029,'All Digital'!C:C,B2029,'All Digital'!D:D,C2029)-D2029</f>
        <v>0</v>
      </c>
      <c r="F2029" s="5">
        <v>9469.56</v>
      </c>
    </row>
    <row r="2030" spans="1:6" x14ac:dyDescent="0.25">
      <c r="A2030" t="s">
        <v>51</v>
      </c>
      <c r="B2030">
        <v>2019</v>
      </c>
      <c r="C2030">
        <v>3</v>
      </c>
      <c r="D2030" s="5">
        <f>SUMIFS('Video Digital'!$E:$E,'Video Digital'!B:B,A2030,'Video Digital'!C:C,B2030,'Video Digital'!D:D,C2030)</f>
        <v>0</v>
      </c>
      <c r="E2030" s="5">
        <f>SUMIFS('All Digital'!$E:$E,'All Digital'!B:B,A2030,'All Digital'!C:C,B2030,'All Digital'!D:D,C2030)-D2030</f>
        <v>0</v>
      </c>
      <c r="F2030" s="5">
        <v>10065.210000000001</v>
      </c>
    </row>
    <row r="2031" spans="1:6" x14ac:dyDescent="0.25">
      <c r="A2031" t="s">
        <v>51</v>
      </c>
      <c r="B2031">
        <v>2019</v>
      </c>
      <c r="C2031">
        <v>4</v>
      </c>
      <c r="D2031" s="5">
        <f>SUMIFS('Video Digital'!$E:$E,'Video Digital'!B:B,A2031,'Video Digital'!C:C,B2031,'Video Digital'!D:D,C2031)</f>
        <v>0</v>
      </c>
      <c r="E2031" s="5">
        <f>SUMIFS('All Digital'!$E:$E,'All Digital'!B:B,A2031,'All Digital'!C:C,B2031,'All Digital'!D:D,C2031)-D2031</f>
        <v>0</v>
      </c>
      <c r="F2031" s="5">
        <v>10213.939999999999</v>
      </c>
    </row>
    <row r="2032" spans="1:6" x14ac:dyDescent="0.25">
      <c r="A2032" t="s">
        <v>51</v>
      </c>
      <c r="B2032">
        <v>2019</v>
      </c>
      <c r="C2032">
        <v>5</v>
      </c>
      <c r="D2032" s="5">
        <f>SUMIFS('Video Digital'!$E:$E,'Video Digital'!B:B,A2032,'Video Digital'!C:C,B2032,'Video Digital'!D:D,C2032)</f>
        <v>0</v>
      </c>
      <c r="E2032" s="5">
        <f>SUMIFS('All Digital'!$E:$E,'All Digital'!B:B,A2032,'All Digital'!C:C,B2032,'All Digital'!D:D,C2032)-D2032</f>
        <v>0</v>
      </c>
      <c r="F2032" s="5">
        <v>10494.66</v>
      </c>
    </row>
    <row r="2033" spans="1:6" x14ac:dyDescent="0.25">
      <c r="A2033" t="s">
        <v>51</v>
      </c>
      <c r="B2033">
        <v>2019</v>
      </c>
      <c r="C2033">
        <v>6</v>
      </c>
      <c r="D2033" s="5">
        <f>SUMIFS('Video Digital'!$E:$E,'Video Digital'!B:B,A2033,'Video Digital'!C:C,B2033,'Video Digital'!D:D,C2033)</f>
        <v>0</v>
      </c>
      <c r="E2033" s="5">
        <f>SUMIFS('All Digital'!$E:$E,'All Digital'!B:B,A2033,'All Digital'!C:C,B2033,'All Digital'!D:D,C2033)-D2033</f>
        <v>0</v>
      </c>
      <c r="F2033" s="5">
        <v>10874.759999999998</v>
      </c>
    </row>
    <row r="2034" spans="1:6" x14ac:dyDescent="0.25">
      <c r="A2034" t="s">
        <v>51</v>
      </c>
      <c r="B2034">
        <v>2019</v>
      </c>
      <c r="C2034">
        <v>7</v>
      </c>
      <c r="D2034" s="5">
        <f>SUMIFS('Video Digital'!$E:$E,'Video Digital'!B:B,A2034,'Video Digital'!C:C,B2034,'Video Digital'!D:D,C2034)</f>
        <v>0</v>
      </c>
      <c r="E2034" s="5">
        <f>SUMIFS('All Digital'!$E:$E,'All Digital'!B:B,A2034,'All Digital'!C:C,B2034,'All Digital'!D:D,C2034)-D2034</f>
        <v>0</v>
      </c>
      <c r="F2034" s="5">
        <v>10713.46</v>
      </c>
    </row>
    <row r="2035" spans="1:6" x14ac:dyDescent="0.25">
      <c r="A2035" t="s">
        <v>51</v>
      </c>
      <c r="B2035">
        <v>2019</v>
      </c>
      <c r="C2035">
        <v>8</v>
      </c>
      <c r="D2035" s="5">
        <f>SUMIFS('Video Digital'!$E:$E,'Video Digital'!B:B,A2035,'Video Digital'!C:C,B2035,'Video Digital'!D:D,C2035)</f>
        <v>0</v>
      </c>
      <c r="E2035" s="5">
        <f>SUMIFS('All Digital'!$E:$E,'All Digital'!B:B,A2035,'All Digital'!C:C,B2035,'All Digital'!D:D,C2035)-D2035</f>
        <v>0</v>
      </c>
      <c r="F2035" s="5">
        <v>10701.789999999999</v>
      </c>
    </row>
    <row r="2036" spans="1:6" x14ac:dyDescent="0.25">
      <c r="A2036" t="s">
        <v>51</v>
      </c>
      <c r="B2036">
        <v>2019</v>
      </c>
      <c r="C2036">
        <v>9</v>
      </c>
      <c r="D2036" s="5">
        <f>SUMIFS('Video Digital'!$E:$E,'Video Digital'!B:B,A2036,'Video Digital'!C:C,B2036,'Video Digital'!D:D,C2036)</f>
        <v>0</v>
      </c>
      <c r="E2036" s="5">
        <f>SUMIFS('All Digital'!$E:$E,'All Digital'!B:B,A2036,'All Digital'!C:C,B2036,'All Digital'!D:D,C2036)-D2036</f>
        <v>0</v>
      </c>
      <c r="F2036" s="5">
        <v>10631.699999999999</v>
      </c>
    </row>
    <row r="2037" spans="1:6" x14ac:dyDescent="0.25">
      <c r="A2037" t="s">
        <v>51</v>
      </c>
      <c r="B2037">
        <v>2019</v>
      </c>
      <c r="C2037">
        <v>10</v>
      </c>
      <c r="D2037" s="5">
        <f>SUMIFS('Video Digital'!$E:$E,'Video Digital'!B:B,A2037,'Video Digital'!C:C,B2037,'Video Digital'!D:D,C2037)</f>
        <v>0</v>
      </c>
      <c r="E2037" s="5">
        <f>SUMIFS('All Digital'!$E:$E,'All Digital'!B:B,A2037,'All Digital'!C:C,B2037,'All Digital'!D:D,C2037)-D2037</f>
        <v>0</v>
      </c>
      <c r="F2037" s="5">
        <v>10174.92</v>
      </c>
    </row>
    <row r="2038" spans="1:6" x14ac:dyDescent="0.25">
      <c r="A2038" t="s">
        <v>51</v>
      </c>
      <c r="B2038">
        <v>2019</v>
      </c>
      <c r="C2038">
        <v>11</v>
      </c>
      <c r="D2038" s="5">
        <f>SUMIFS('Video Digital'!$E:$E,'Video Digital'!B:B,A2038,'Video Digital'!C:C,B2038,'Video Digital'!D:D,C2038)</f>
        <v>0</v>
      </c>
      <c r="E2038" s="5">
        <f>SUMIFS('All Digital'!$E:$E,'All Digital'!B:B,A2038,'All Digital'!C:C,B2038,'All Digital'!D:D,C2038)-D2038</f>
        <v>0</v>
      </c>
      <c r="F2038" s="5">
        <v>11044.090000000002</v>
      </c>
    </row>
    <row r="2039" spans="1:6" x14ac:dyDescent="0.25">
      <c r="A2039" t="s">
        <v>51</v>
      </c>
      <c r="B2039">
        <v>2019</v>
      </c>
      <c r="C2039">
        <v>12</v>
      </c>
      <c r="D2039" s="5">
        <f>SUMIFS('Video Digital'!$E:$E,'Video Digital'!B:B,A2039,'Video Digital'!C:C,B2039,'Video Digital'!D:D,C2039)</f>
        <v>0</v>
      </c>
      <c r="E2039" s="5">
        <f>SUMIFS('All Digital'!$E:$E,'All Digital'!B:B,A2039,'All Digital'!C:C,B2039,'All Digital'!D:D,C2039)-D2039</f>
        <v>0</v>
      </c>
      <c r="F2039" s="5">
        <v>11430.150000000001</v>
      </c>
    </row>
    <row r="2040" spans="1:6" x14ac:dyDescent="0.25">
      <c r="A2040" t="s">
        <v>51</v>
      </c>
      <c r="B2040">
        <v>2019</v>
      </c>
      <c r="C2040">
        <v>13</v>
      </c>
      <c r="D2040" s="5">
        <f>SUMIFS('Video Digital'!$E:$E,'Video Digital'!B:B,A2040,'Video Digital'!C:C,B2040,'Video Digital'!D:D,C2040)</f>
        <v>0</v>
      </c>
      <c r="E2040" s="5">
        <f>SUMIFS('All Digital'!$E:$E,'All Digital'!B:B,A2040,'All Digital'!C:C,B2040,'All Digital'!D:D,C2040)-D2040</f>
        <v>0</v>
      </c>
      <c r="F2040" s="5">
        <v>10934.460000000001</v>
      </c>
    </row>
    <row r="2041" spans="1:6" x14ac:dyDescent="0.25">
      <c r="A2041" t="s">
        <v>51</v>
      </c>
      <c r="B2041">
        <v>2019</v>
      </c>
      <c r="C2041">
        <v>14</v>
      </c>
      <c r="D2041" s="5">
        <f>SUMIFS('Video Digital'!$E:$E,'Video Digital'!B:B,A2041,'Video Digital'!C:C,B2041,'Video Digital'!D:D,C2041)</f>
        <v>0</v>
      </c>
      <c r="E2041" s="5">
        <f>SUMIFS('All Digital'!$E:$E,'All Digital'!B:B,A2041,'All Digital'!C:C,B2041,'All Digital'!D:D,C2041)-D2041</f>
        <v>0</v>
      </c>
      <c r="F2041" s="5">
        <v>11077.35</v>
      </c>
    </row>
    <row r="2042" spans="1:6" x14ac:dyDescent="0.25">
      <c r="A2042" t="s">
        <v>51</v>
      </c>
      <c r="B2042">
        <v>2019</v>
      </c>
      <c r="C2042">
        <v>15</v>
      </c>
      <c r="D2042" s="5">
        <f>SUMIFS('Video Digital'!$E:$E,'Video Digital'!B:B,A2042,'Video Digital'!C:C,B2042,'Video Digital'!D:D,C2042)</f>
        <v>0</v>
      </c>
      <c r="E2042" s="5">
        <f>SUMIFS('All Digital'!$E:$E,'All Digital'!B:B,A2042,'All Digital'!C:C,B2042,'All Digital'!D:D,C2042)-D2042</f>
        <v>0</v>
      </c>
      <c r="F2042" s="5">
        <v>11277.33</v>
      </c>
    </row>
    <row r="2043" spans="1:6" x14ac:dyDescent="0.25">
      <c r="A2043" t="s">
        <v>51</v>
      </c>
      <c r="B2043">
        <v>2019</v>
      </c>
      <c r="C2043">
        <v>16</v>
      </c>
      <c r="D2043" s="5">
        <f>SUMIFS('Video Digital'!$E:$E,'Video Digital'!B:B,A2043,'Video Digital'!C:C,B2043,'Video Digital'!D:D,C2043)</f>
        <v>0</v>
      </c>
      <c r="E2043" s="5">
        <f>SUMIFS('All Digital'!$E:$E,'All Digital'!B:B,A2043,'All Digital'!C:C,B2043,'All Digital'!D:D,C2043)-D2043</f>
        <v>0</v>
      </c>
      <c r="F2043" s="5">
        <v>11266.570000000002</v>
      </c>
    </row>
    <row r="2044" spans="1:6" x14ac:dyDescent="0.25">
      <c r="A2044" t="s">
        <v>51</v>
      </c>
      <c r="B2044">
        <v>2019</v>
      </c>
      <c r="C2044">
        <v>17</v>
      </c>
      <c r="D2044" s="5">
        <f>SUMIFS('Video Digital'!$E:$E,'Video Digital'!B:B,A2044,'Video Digital'!C:C,B2044,'Video Digital'!D:D,C2044)</f>
        <v>0</v>
      </c>
      <c r="E2044" s="5">
        <f>SUMIFS('All Digital'!$E:$E,'All Digital'!B:B,A2044,'All Digital'!C:C,B2044,'All Digital'!D:D,C2044)-D2044</f>
        <v>0</v>
      </c>
      <c r="F2044" s="5">
        <v>11136.58</v>
      </c>
    </row>
    <row r="2045" spans="1:6" x14ac:dyDescent="0.25">
      <c r="A2045" t="s">
        <v>52</v>
      </c>
      <c r="B2045">
        <v>2017</v>
      </c>
      <c r="C2045">
        <v>1</v>
      </c>
      <c r="D2045" s="5">
        <f>SUMIFS('Video Digital'!$E:$E,'Video Digital'!B:B,A2045,'Video Digital'!C:C,B2045,'Video Digital'!D:D,C2045)</f>
        <v>0</v>
      </c>
      <c r="E2045" s="5">
        <f>SUMIFS('All Digital'!$E:$E,'All Digital'!B:B,A2045,'All Digital'!C:C,B2045,'All Digital'!D:D,C2045)-D2045</f>
        <v>0</v>
      </c>
      <c r="F2045" s="5">
        <v>1627.14</v>
      </c>
    </row>
    <row r="2046" spans="1:6" x14ac:dyDescent="0.25">
      <c r="A2046" t="s">
        <v>52</v>
      </c>
      <c r="B2046">
        <v>2017</v>
      </c>
      <c r="C2046">
        <v>2</v>
      </c>
      <c r="D2046" s="5">
        <f>SUMIFS('Video Digital'!$E:$E,'Video Digital'!B:B,A2046,'Video Digital'!C:C,B2046,'Video Digital'!D:D,C2046)</f>
        <v>0</v>
      </c>
      <c r="E2046" s="5">
        <f>SUMIFS('All Digital'!$E:$E,'All Digital'!B:B,A2046,'All Digital'!C:C,B2046,'All Digital'!D:D,C2046)-D2046</f>
        <v>0</v>
      </c>
      <c r="F2046" s="5">
        <v>2095.38</v>
      </c>
    </row>
    <row r="2047" spans="1:6" x14ac:dyDescent="0.25">
      <c r="A2047" t="s">
        <v>52</v>
      </c>
      <c r="B2047">
        <v>2017</v>
      </c>
      <c r="C2047">
        <v>3</v>
      </c>
      <c r="D2047" s="5">
        <f>SUMIFS('Video Digital'!$E:$E,'Video Digital'!B:B,A2047,'Video Digital'!C:C,B2047,'Video Digital'!D:D,C2047)</f>
        <v>0</v>
      </c>
      <c r="E2047" s="5">
        <f>SUMIFS('All Digital'!$E:$E,'All Digital'!B:B,A2047,'All Digital'!C:C,B2047,'All Digital'!D:D,C2047)-D2047</f>
        <v>0</v>
      </c>
      <c r="F2047" s="5">
        <v>2242.31</v>
      </c>
    </row>
    <row r="2048" spans="1:6" x14ac:dyDescent="0.25">
      <c r="A2048" t="s">
        <v>52</v>
      </c>
      <c r="B2048">
        <v>2017</v>
      </c>
      <c r="C2048">
        <v>4</v>
      </c>
      <c r="D2048" s="5">
        <f>SUMIFS('Video Digital'!$E:$E,'Video Digital'!B:B,A2048,'Video Digital'!C:C,B2048,'Video Digital'!D:D,C2048)</f>
        <v>0</v>
      </c>
      <c r="E2048" s="5">
        <f>SUMIFS('All Digital'!$E:$E,'All Digital'!B:B,A2048,'All Digital'!C:C,B2048,'All Digital'!D:D,C2048)-D2048</f>
        <v>0</v>
      </c>
      <c r="F2048" s="5">
        <v>1957.24</v>
      </c>
    </row>
    <row r="2049" spans="1:6" x14ac:dyDescent="0.25">
      <c r="A2049" t="s">
        <v>52</v>
      </c>
      <c r="B2049">
        <v>2017</v>
      </c>
      <c r="C2049">
        <v>5</v>
      </c>
      <c r="D2049" s="5">
        <f>SUMIFS('Video Digital'!$E:$E,'Video Digital'!B:B,A2049,'Video Digital'!C:C,B2049,'Video Digital'!D:D,C2049)</f>
        <v>0</v>
      </c>
      <c r="E2049" s="5">
        <f>SUMIFS('All Digital'!$E:$E,'All Digital'!B:B,A2049,'All Digital'!C:C,B2049,'All Digital'!D:D,C2049)-D2049</f>
        <v>0</v>
      </c>
      <c r="F2049" s="5">
        <v>2232.9</v>
      </c>
    </row>
    <row r="2050" spans="1:6" x14ac:dyDescent="0.25">
      <c r="A2050" t="s">
        <v>52</v>
      </c>
      <c r="B2050">
        <v>2017</v>
      </c>
      <c r="C2050">
        <v>6</v>
      </c>
      <c r="D2050" s="5">
        <f>SUMIFS('Video Digital'!$E:$E,'Video Digital'!B:B,A2050,'Video Digital'!C:C,B2050,'Video Digital'!D:D,C2050)</f>
        <v>0</v>
      </c>
      <c r="E2050" s="5">
        <f>SUMIFS('All Digital'!$E:$E,'All Digital'!B:B,A2050,'All Digital'!C:C,B2050,'All Digital'!D:D,C2050)-D2050</f>
        <v>0</v>
      </c>
      <c r="F2050" s="5">
        <v>2416.15</v>
      </c>
    </row>
    <row r="2051" spans="1:6" x14ac:dyDescent="0.25">
      <c r="A2051" t="s">
        <v>52</v>
      </c>
      <c r="B2051">
        <v>2017</v>
      </c>
      <c r="C2051">
        <v>7</v>
      </c>
      <c r="D2051" s="5">
        <f>SUMIFS('Video Digital'!$E:$E,'Video Digital'!B:B,A2051,'Video Digital'!C:C,B2051,'Video Digital'!D:D,C2051)</f>
        <v>0</v>
      </c>
      <c r="E2051" s="5">
        <f>SUMIFS('All Digital'!$E:$E,'All Digital'!B:B,A2051,'All Digital'!C:C,B2051,'All Digital'!D:D,C2051)-D2051</f>
        <v>0</v>
      </c>
      <c r="F2051" s="5">
        <v>2310.02</v>
      </c>
    </row>
    <row r="2052" spans="1:6" x14ac:dyDescent="0.25">
      <c r="A2052" t="s">
        <v>52</v>
      </c>
      <c r="B2052">
        <v>2017</v>
      </c>
      <c r="C2052">
        <v>8</v>
      </c>
      <c r="D2052" s="5">
        <f>SUMIFS('Video Digital'!$E:$E,'Video Digital'!B:B,A2052,'Video Digital'!C:C,B2052,'Video Digital'!D:D,C2052)</f>
        <v>0</v>
      </c>
      <c r="E2052" s="5">
        <f>SUMIFS('All Digital'!$E:$E,'All Digital'!B:B,A2052,'All Digital'!C:C,B2052,'All Digital'!D:D,C2052)-D2052</f>
        <v>0</v>
      </c>
      <c r="F2052" s="5">
        <v>2417.09</v>
      </c>
    </row>
    <row r="2053" spans="1:6" x14ac:dyDescent="0.25">
      <c r="A2053" t="s">
        <v>52</v>
      </c>
      <c r="B2053">
        <v>2017</v>
      </c>
      <c r="C2053">
        <v>9</v>
      </c>
      <c r="D2053" s="5">
        <f>SUMIFS('Video Digital'!$E:$E,'Video Digital'!B:B,A2053,'Video Digital'!C:C,B2053,'Video Digital'!D:D,C2053)</f>
        <v>0</v>
      </c>
      <c r="E2053" s="5">
        <f>SUMIFS('All Digital'!$E:$E,'All Digital'!B:B,A2053,'All Digital'!C:C,B2053,'All Digital'!D:D,C2053)-D2053</f>
        <v>0</v>
      </c>
      <c r="F2053" s="5">
        <v>2581.8000000000002</v>
      </c>
    </row>
    <row r="2054" spans="1:6" x14ac:dyDescent="0.25">
      <c r="A2054" t="s">
        <v>52</v>
      </c>
      <c r="B2054">
        <v>2017</v>
      </c>
      <c r="C2054">
        <v>10</v>
      </c>
      <c r="D2054" s="5">
        <f>SUMIFS('Video Digital'!$E:$E,'Video Digital'!B:B,A2054,'Video Digital'!C:C,B2054,'Video Digital'!D:D,C2054)</f>
        <v>0</v>
      </c>
      <c r="E2054" s="5">
        <f>SUMIFS('All Digital'!$E:$E,'All Digital'!B:B,A2054,'All Digital'!C:C,B2054,'All Digital'!D:D,C2054)-D2054</f>
        <v>0</v>
      </c>
      <c r="F2054" s="5">
        <v>2277.46</v>
      </c>
    </row>
    <row r="2055" spans="1:6" x14ac:dyDescent="0.25">
      <c r="A2055" t="s">
        <v>52</v>
      </c>
      <c r="B2055">
        <v>2017</v>
      </c>
      <c r="C2055">
        <v>11</v>
      </c>
      <c r="D2055" s="5">
        <f>SUMIFS('Video Digital'!$E:$E,'Video Digital'!B:B,A2055,'Video Digital'!C:C,B2055,'Video Digital'!D:D,C2055)</f>
        <v>0</v>
      </c>
      <c r="E2055" s="5">
        <f>SUMIFS('All Digital'!$E:$E,'All Digital'!B:B,A2055,'All Digital'!C:C,B2055,'All Digital'!D:D,C2055)-D2055</f>
        <v>0</v>
      </c>
      <c r="F2055" s="5">
        <v>2599.42</v>
      </c>
    </row>
    <row r="2056" spans="1:6" x14ac:dyDescent="0.25">
      <c r="A2056" t="s">
        <v>52</v>
      </c>
      <c r="B2056">
        <v>2017</v>
      </c>
      <c r="C2056">
        <v>12</v>
      </c>
      <c r="D2056" s="5">
        <f>SUMIFS('Video Digital'!$E:$E,'Video Digital'!B:B,A2056,'Video Digital'!C:C,B2056,'Video Digital'!D:D,C2056)</f>
        <v>0</v>
      </c>
      <c r="E2056" s="5">
        <f>SUMIFS('All Digital'!$E:$E,'All Digital'!B:B,A2056,'All Digital'!C:C,B2056,'All Digital'!D:D,C2056)-D2056</f>
        <v>0</v>
      </c>
      <c r="F2056" s="5">
        <v>2350.92</v>
      </c>
    </row>
    <row r="2057" spans="1:6" x14ac:dyDescent="0.25">
      <c r="A2057" t="s">
        <v>52</v>
      </c>
      <c r="B2057">
        <v>2017</v>
      </c>
      <c r="C2057">
        <v>13</v>
      </c>
      <c r="D2057" s="5">
        <f>SUMIFS('Video Digital'!$E:$E,'Video Digital'!B:B,A2057,'Video Digital'!C:C,B2057,'Video Digital'!D:D,C2057)</f>
        <v>0</v>
      </c>
      <c r="E2057" s="5">
        <f>SUMIFS('All Digital'!$E:$E,'All Digital'!B:B,A2057,'All Digital'!C:C,B2057,'All Digital'!D:D,C2057)-D2057</f>
        <v>0</v>
      </c>
      <c r="F2057" s="5">
        <v>2477.6800000000003</v>
      </c>
    </row>
    <row r="2058" spans="1:6" x14ac:dyDescent="0.25">
      <c r="A2058" t="s">
        <v>52</v>
      </c>
      <c r="B2058">
        <v>2017</v>
      </c>
      <c r="C2058">
        <v>14</v>
      </c>
      <c r="D2058" s="5">
        <f>SUMIFS('Video Digital'!$E:$E,'Video Digital'!B:B,A2058,'Video Digital'!C:C,B2058,'Video Digital'!D:D,C2058)</f>
        <v>0</v>
      </c>
      <c r="E2058" s="5">
        <f>SUMIFS('All Digital'!$E:$E,'All Digital'!B:B,A2058,'All Digital'!C:C,B2058,'All Digital'!D:D,C2058)-D2058</f>
        <v>0</v>
      </c>
      <c r="F2058" s="5">
        <v>2335.48</v>
      </c>
    </row>
    <row r="2059" spans="1:6" x14ac:dyDescent="0.25">
      <c r="A2059" t="s">
        <v>52</v>
      </c>
      <c r="B2059">
        <v>2017</v>
      </c>
      <c r="C2059">
        <v>15</v>
      </c>
      <c r="D2059" s="5">
        <f>SUMIFS('Video Digital'!$E:$E,'Video Digital'!B:B,A2059,'Video Digital'!C:C,B2059,'Video Digital'!D:D,C2059)</f>
        <v>0</v>
      </c>
      <c r="E2059" s="5">
        <f>SUMIFS('All Digital'!$E:$E,'All Digital'!B:B,A2059,'All Digital'!C:C,B2059,'All Digital'!D:D,C2059)-D2059</f>
        <v>0</v>
      </c>
      <c r="F2059" s="5">
        <v>2401.44</v>
      </c>
    </row>
    <row r="2060" spans="1:6" x14ac:dyDescent="0.25">
      <c r="A2060" t="s">
        <v>52</v>
      </c>
      <c r="B2060">
        <v>2017</v>
      </c>
      <c r="C2060">
        <v>16</v>
      </c>
      <c r="D2060" s="5">
        <f>SUMIFS('Video Digital'!$E:$E,'Video Digital'!B:B,A2060,'Video Digital'!C:C,B2060,'Video Digital'!D:D,C2060)</f>
        <v>0</v>
      </c>
      <c r="E2060" s="5">
        <f>SUMIFS('All Digital'!$E:$E,'All Digital'!B:B,A2060,'All Digital'!C:C,B2060,'All Digital'!D:D,C2060)-D2060</f>
        <v>0</v>
      </c>
      <c r="F2060" s="5">
        <v>2351.2900000000004</v>
      </c>
    </row>
    <row r="2061" spans="1:6" x14ac:dyDescent="0.25">
      <c r="A2061" t="s">
        <v>52</v>
      </c>
      <c r="B2061">
        <v>2017</v>
      </c>
      <c r="C2061">
        <v>17</v>
      </c>
      <c r="D2061" s="5">
        <f>SUMIFS('Video Digital'!$E:$E,'Video Digital'!B:B,A2061,'Video Digital'!C:C,B2061,'Video Digital'!D:D,C2061)</f>
        <v>0</v>
      </c>
      <c r="E2061" s="5">
        <f>SUMIFS('All Digital'!$E:$E,'All Digital'!B:B,A2061,'All Digital'!C:C,B2061,'All Digital'!D:D,C2061)-D2061</f>
        <v>0</v>
      </c>
      <c r="F2061" s="5">
        <v>2637.4799999999996</v>
      </c>
    </row>
    <row r="2062" spans="1:6" x14ac:dyDescent="0.25">
      <c r="A2062" t="s">
        <v>52</v>
      </c>
      <c r="B2062">
        <v>2017</v>
      </c>
      <c r="C2062">
        <v>18</v>
      </c>
      <c r="D2062" s="5">
        <f>SUMIFS('Video Digital'!$E:$E,'Video Digital'!B:B,A2062,'Video Digital'!C:C,B2062,'Video Digital'!D:D,C2062)</f>
        <v>0</v>
      </c>
      <c r="E2062" s="5">
        <f>SUMIFS('All Digital'!$E:$E,'All Digital'!B:B,A2062,'All Digital'!C:C,B2062,'All Digital'!D:D,C2062)-D2062</f>
        <v>0</v>
      </c>
      <c r="F2062" s="5">
        <v>1899.28</v>
      </c>
    </row>
    <row r="2063" spans="1:6" x14ac:dyDescent="0.25">
      <c r="A2063" t="s">
        <v>52</v>
      </c>
      <c r="B2063">
        <v>2017</v>
      </c>
      <c r="C2063">
        <v>19</v>
      </c>
      <c r="D2063" s="5">
        <f>SUMIFS('Video Digital'!$E:$E,'Video Digital'!B:B,A2063,'Video Digital'!C:C,B2063,'Video Digital'!D:D,C2063)</f>
        <v>0</v>
      </c>
      <c r="E2063" s="5">
        <f>SUMIFS('All Digital'!$E:$E,'All Digital'!B:B,A2063,'All Digital'!C:C,B2063,'All Digital'!D:D,C2063)-D2063</f>
        <v>0</v>
      </c>
      <c r="F2063" s="5">
        <v>2077.2399999999998</v>
      </c>
    </row>
    <row r="2064" spans="1:6" x14ac:dyDescent="0.25">
      <c r="A2064" t="s">
        <v>52</v>
      </c>
      <c r="B2064">
        <v>2017</v>
      </c>
      <c r="C2064">
        <v>20</v>
      </c>
      <c r="D2064" s="5">
        <f>SUMIFS('Video Digital'!$E:$E,'Video Digital'!B:B,A2064,'Video Digital'!C:C,B2064,'Video Digital'!D:D,C2064)</f>
        <v>0</v>
      </c>
      <c r="E2064" s="5">
        <f>SUMIFS('All Digital'!$E:$E,'All Digital'!B:B,A2064,'All Digital'!C:C,B2064,'All Digital'!D:D,C2064)-D2064</f>
        <v>0</v>
      </c>
      <c r="F2064" s="5">
        <v>2367.4300000000003</v>
      </c>
    </row>
    <row r="2065" spans="1:6" x14ac:dyDescent="0.25">
      <c r="A2065" t="s">
        <v>52</v>
      </c>
      <c r="B2065">
        <v>2017</v>
      </c>
      <c r="C2065">
        <v>21</v>
      </c>
      <c r="D2065" s="5">
        <f>SUMIFS('Video Digital'!$E:$E,'Video Digital'!B:B,A2065,'Video Digital'!C:C,B2065,'Video Digital'!D:D,C2065)</f>
        <v>0</v>
      </c>
      <c r="E2065" s="5">
        <f>SUMIFS('All Digital'!$E:$E,'All Digital'!B:B,A2065,'All Digital'!C:C,B2065,'All Digital'!D:D,C2065)-D2065</f>
        <v>0</v>
      </c>
      <c r="F2065" s="5">
        <v>2327.65</v>
      </c>
    </row>
    <row r="2066" spans="1:6" x14ac:dyDescent="0.25">
      <c r="A2066" t="s">
        <v>52</v>
      </c>
      <c r="B2066">
        <v>2017</v>
      </c>
      <c r="C2066">
        <v>22</v>
      </c>
      <c r="D2066" s="5">
        <f>SUMIFS('Video Digital'!$E:$E,'Video Digital'!B:B,A2066,'Video Digital'!C:C,B2066,'Video Digital'!D:D,C2066)</f>
        <v>0</v>
      </c>
      <c r="E2066" s="5">
        <f>SUMIFS('All Digital'!$E:$E,'All Digital'!B:B,A2066,'All Digital'!C:C,B2066,'All Digital'!D:D,C2066)-D2066</f>
        <v>0</v>
      </c>
      <c r="F2066" s="5">
        <v>2229.33</v>
      </c>
    </row>
    <row r="2067" spans="1:6" x14ac:dyDescent="0.25">
      <c r="A2067" t="s">
        <v>52</v>
      </c>
      <c r="B2067">
        <v>2017</v>
      </c>
      <c r="C2067">
        <v>23</v>
      </c>
      <c r="D2067" s="5">
        <f>SUMIFS('Video Digital'!$E:$E,'Video Digital'!B:B,A2067,'Video Digital'!C:C,B2067,'Video Digital'!D:D,C2067)</f>
        <v>0</v>
      </c>
      <c r="E2067" s="5">
        <f>SUMIFS('All Digital'!$E:$E,'All Digital'!B:B,A2067,'All Digital'!C:C,B2067,'All Digital'!D:D,C2067)-D2067</f>
        <v>0</v>
      </c>
      <c r="F2067" s="5">
        <v>1936.2800000000002</v>
      </c>
    </row>
    <row r="2068" spans="1:6" x14ac:dyDescent="0.25">
      <c r="A2068" t="s">
        <v>52</v>
      </c>
      <c r="B2068">
        <v>2017</v>
      </c>
      <c r="C2068">
        <v>24</v>
      </c>
      <c r="D2068" s="5">
        <f>SUMIFS('Video Digital'!$E:$E,'Video Digital'!B:B,A2068,'Video Digital'!C:C,B2068,'Video Digital'!D:D,C2068)</f>
        <v>0</v>
      </c>
      <c r="E2068" s="5">
        <f>SUMIFS('All Digital'!$E:$E,'All Digital'!B:B,A2068,'All Digital'!C:C,B2068,'All Digital'!D:D,C2068)-D2068</f>
        <v>0</v>
      </c>
      <c r="F2068" s="5">
        <v>2288</v>
      </c>
    </row>
    <row r="2069" spans="1:6" x14ac:dyDescent="0.25">
      <c r="A2069" t="s">
        <v>52</v>
      </c>
      <c r="B2069">
        <v>2017</v>
      </c>
      <c r="C2069">
        <v>25</v>
      </c>
      <c r="D2069" s="5">
        <f>SUMIFS('Video Digital'!$E:$E,'Video Digital'!B:B,A2069,'Video Digital'!C:C,B2069,'Video Digital'!D:D,C2069)</f>
        <v>0</v>
      </c>
      <c r="E2069" s="5">
        <f>SUMIFS('All Digital'!$E:$E,'All Digital'!B:B,A2069,'All Digital'!C:C,B2069,'All Digital'!D:D,C2069)-D2069</f>
        <v>0</v>
      </c>
      <c r="F2069" s="5">
        <v>2629.61</v>
      </c>
    </row>
    <row r="2070" spans="1:6" x14ac:dyDescent="0.25">
      <c r="A2070" t="s">
        <v>52</v>
      </c>
      <c r="B2070">
        <v>2017</v>
      </c>
      <c r="C2070">
        <v>26</v>
      </c>
      <c r="D2070" s="5">
        <f>SUMIFS('Video Digital'!$E:$E,'Video Digital'!B:B,A2070,'Video Digital'!C:C,B2070,'Video Digital'!D:D,C2070)</f>
        <v>0</v>
      </c>
      <c r="E2070" s="5">
        <f>SUMIFS('All Digital'!$E:$E,'All Digital'!B:B,A2070,'All Digital'!C:C,B2070,'All Digital'!D:D,C2070)-D2070</f>
        <v>0</v>
      </c>
      <c r="F2070" s="5">
        <v>2516.14</v>
      </c>
    </row>
    <row r="2071" spans="1:6" x14ac:dyDescent="0.25">
      <c r="A2071" t="s">
        <v>52</v>
      </c>
      <c r="B2071">
        <v>2017</v>
      </c>
      <c r="C2071">
        <v>27</v>
      </c>
      <c r="D2071" s="5">
        <f>SUMIFS('Video Digital'!$E:$E,'Video Digital'!B:B,A2071,'Video Digital'!C:C,B2071,'Video Digital'!D:D,C2071)</f>
        <v>0</v>
      </c>
      <c r="E2071" s="5">
        <f>SUMIFS('All Digital'!$E:$E,'All Digital'!B:B,A2071,'All Digital'!C:C,B2071,'All Digital'!D:D,C2071)-D2071</f>
        <v>0</v>
      </c>
      <c r="F2071" s="5">
        <v>3032.4900000000002</v>
      </c>
    </row>
    <row r="2072" spans="1:6" x14ac:dyDescent="0.25">
      <c r="A2072" t="s">
        <v>52</v>
      </c>
      <c r="B2072">
        <v>2017</v>
      </c>
      <c r="C2072">
        <v>28</v>
      </c>
      <c r="D2072" s="5">
        <f>SUMIFS('Video Digital'!$E:$E,'Video Digital'!B:B,A2072,'Video Digital'!C:C,B2072,'Video Digital'!D:D,C2072)</f>
        <v>0</v>
      </c>
      <c r="E2072" s="5">
        <f>SUMIFS('All Digital'!$E:$E,'All Digital'!B:B,A2072,'All Digital'!C:C,B2072,'All Digital'!D:D,C2072)-D2072</f>
        <v>0</v>
      </c>
      <c r="F2072" s="5">
        <v>2583.4800000000005</v>
      </c>
    </row>
    <row r="2073" spans="1:6" x14ac:dyDescent="0.25">
      <c r="A2073" t="s">
        <v>52</v>
      </c>
      <c r="B2073">
        <v>2017</v>
      </c>
      <c r="C2073">
        <v>29</v>
      </c>
      <c r="D2073" s="5">
        <f>SUMIFS('Video Digital'!$E:$E,'Video Digital'!B:B,A2073,'Video Digital'!C:C,B2073,'Video Digital'!D:D,C2073)</f>
        <v>0</v>
      </c>
      <c r="E2073" s="5">
        <f>SUMIFS('All Digital'!$E:$E,'All Digital'!B:B,A2073,'All Digital'!C:C,B2073,'All Digital'!D:D,C2073)-D2073</f>
        <v>0</v>
      </c>
      <c r="F2073" s="5">
        <v>2548.44</v>
      </c>
    </row>
    <row r="2074" spans="1:6" x14ac:dyDescent="0.25">
      <c r="A2074" t="s">
        <v>52</v>
      </c>
      <c r="B2074">
        <v>2017</v>
      </c>
      <c r="C2074">
        <v>30</v>
      </c>
      <c r="D2074" s="5">
        <f>SUMIFS('Video Digital'!$E:$E,'Video Digital'!B:B,A2074,'Video Digital'!C:C,B2074,'Video Digital'!D:D,C2074)</f>
        <v>0</v>
      </c>
      <c r="E2074" s="5">
        <f>SUMIFS('All Digital'!$E:$E,'All Digital'!B:B,A2074,'All Digital'!C:C,B2074,'All Digital'!D:D,C2074)-D2074</f>
        <v>0</v>
      </c>
      <c r="F2074" s="5">
        <v>2404.6400000000003</v>
      </c>
    </row>
    <row r="2075" spans="1:6" x14ac:dyDescent="0.25">
      <c r="A2075" t="s">
        <v>52</v>
      </c>
      <c r="B2075">
        <v>2017</v>
      </c>
      <c r="C2075">
        <v>31</v>
      </c>
      <c r="D2075" s="5">
        <f>SUMIFS('Video Digital'!$E:$E,'Video Digital'!B:B,A2075,'Video Digital'!C:C,B2075,'Video Digital'!D:D,C2075)</f>
        <v>0</v>
      </c>
      <c r="E2075" s="5">
        <f>SUMIFS('All Digital'!$E:$E,'All Digital'!B:B,A2075,'All Digital'!C:C,B2075,'All Digital'!D:D,C2075)-D2075</f>
        <v>0</v>
      </c>
      <c r="F2075" s="5">
        <v>2353.91</v>
      </c>
    </row>
    <row r="2076" spans="1:6" x14ac:dyDescent="0.25">
      <c r="A2076" t="s">
        <v>52</v>
      </c>
      <c r="B2076">
        <v>2017</v>
      </c>
      <c r="C2076">
        <v>32</v>
      </c>
      <c r="D2076" s="5">
        <f>SUMIFS('Video Digital'!$E:$E,'Video Digital'!B:B,A2076,'Video Digital'!C:C,B2076,'Video Digital'!D:D,C2076)</f>
        <v>0</v>
      </c>
      <c r="E2076" s="5">
        <f>SUMIFS('All Digital'!$E:$E,'All Digital'!B:B,A2076,'All Digital'!C:C,B2076,'All Digital'!D:D,C2076)-D2076</f>
        <v>0</v>
      </c>
      <c r="F2076" s="5">
        <v>2470.83</v>
      </c>
    </row>
    <row r="2077" spans="1:6" x14ac:dyDescent="0.25">
      <c r="A2077" t="s">
        <v>52</v>
      </c>
      <c r="B2077">
        <v>2017</v>
      </c>
      <c r="C2077">
        <v>33</v>
      </c>
      <c r="D2077" s="5">
        <f>SUMIFS('Video Digital'!$E:$E,'Video Digital'!B:B,A2077,'Video Digital'!C:C,B2077,'Video Digital'!D:D,C2077)</f>
        <v>0</v>
      </c>
      <c r="E2077" s="5">
        <f>SUMIFS('All Digital'!$E:$E,'All Digital'!B:B,A2077,'All Digital'!C:C,B2077,'All Digital'!D:D,C2077)-D2077</f>
        <v>0</v>
      </c>
      <c r="F2077" s="5">
        <v>2276.12</v>
      </c>
    </row>
    <row r="2078" spans="1:6" x14ac:dyDescent="0.25">
      <c r="A2078" t="s">
        <v>52</v>
      </c>
      <c r="B2078">
        <v>2017</v>
      </c>
      <c r="C2078">
        <v>34</v>
      </c>
      <c r="D2078" s="5">
        <f>SUMIFS('Video Digital'!$E:$E,'Video Digital'!B:B,A2078,'Video Digital'!C:C,B2078,'Video Digital'!D:D,C2078)</f>
        <v>0</v>
      </c>
      <c r="E2078" s="5">
        <f>SUMIFS('All Digital'!$E:$E,'All Digital'!B:B,A2078,'All Digital'!C:C,B2078,'All Digital'!D:D,C2078)-D2078</f>
        <v>0</v>
      </c>
      <c r="F2078" s="5">
        <v>2056.84</v>
      </c>
    </row>
    <row r="2079" spans="1:6" x14ac:dyDescent="0.25">
      <c r="A2079" t="s">
        <v>52</v>
      </c>
      <c r="B2079">
        <v>2017</v>
      </c>
      <c r="C2079">
        <v>35</v>
      </c>
      <c r="D2079" s="5">
        <f>SUMIFS('Video Digital'!$E:$E,'Video Digital'!B:B,A2079,'Video Digital'!C:C,B2079,'Video Digital'!D:D,C2079)</f>
        <v>0</v>
      </c>
      <c r="E2079" s="5">
        <f>SUMIFS('All Digital'!$E:$E,'All Digital'!B:B,A2079,'All Digital'!C:C,B2079,'All Digital'!D:D,C2079)-D2079</f>
        <v>0</v>
      </c>
      <c r="F2079" s="5">
        <v>2266.84</v>
      </c>
    </row>
    <row r="2080" spans="1:6" x14ac:dyDescent="0.25">
      <c r="A2080" t="s">
        <v>52</v>
      </c>
      <c r="B2080">
        <v>2017</v>
      </c>
      <c r="C2080">
        <v>36</v>
      </c>
      <c r="D2080" s="5">
        <f>SUMIFS('Video Digital'!$E:$E,'Video Digital'!B:B,A2080,'Video Digital'!C:C,B2080,'Video Digital'!D:D,C2080)</f>
        <v>0</v>
      </c>
      <c r="E2080" s="5">
        <f>SUMIFS('All Digital'!$E:$E,'All Digital'!B:B,A2080,'All Digital'!C:C,B2080,'All Digital'!D:D,C2080)-D2080</f>
        <v>0</v>
      </c>
      <c r="F2080" s="5">
        <v>2161.2600000000002</v>
      </c>
    </row>
    <row r="2081" spans="1:6" x14ac:dyDescent="0.25">
      <c r="A2081" t="s">
        <v>52</v>
      </c>
      <c r="B2081">
        <v>2017</v>
      </c>
      <c r="C2081">
        <v>37</v>
      </c>
      <c r="D2081" s="5">
        <f>SUMIFS('Video Digital'!$E:$E,'Video Digital'!B:B,A2081,'Video Digital'!C:C,B2081,'Video Digital'!D:D,C2081)</f>
        <v>0</v>
      </c>
      <c r="E2081" s="5">
        <f>SUMIFS('All Digital'!$E:$E,'All Digital'!B:B,A2081,'All Digital'!C:C,B2081,'All Digital'!D:D,C2081)-D2081</f>
        <v>0</v>
      </c>
      <c r="F2081" s="5">
        <v>2307.8200000000002</v>
      </c>
    </row>
    <row r="2082" spans="1:6" x14ac:dyDescent="0.25">
      <c r="A2082" t="s">
        <v>52</v>
      </c>
      <c r="B2082">
        <v>2017</v>
      </c>
      <c r="C2082">
        <v>38</v>
      </c>
      <c r="D2082" s="5">
        <f>SUMIFS('Video Digital'!$E:$E,'Video Digital'!B:B,A2082,'Video Digital'!C:C,B2082,'Video Digital'!D:D,C2082)</f>
        <v>0</v>
      </c>
      <c r="E2082" s="5">
        <f>SUMIFS('All Digital'!$E:$E,'All Digital'!B:B,A2082,'All Digital'!C:C,B2082,'All Digital'!D:D,C2082)-D2082</f>
        <v>0</v>
      </c>
      <c r="F2082" s="5">
        <v>2186.17</v>
      </c>
    </row>
    <row r="2083" spans="1:6" x14ac:dyDescent="0.25">
      <c r="A2083" t="s">
        <v>52</v>
      </c>
      <c r="B2083">
        <v>2017</v>
      </c>
      <c r="C2083">
        <v>39</v>
      </c>
      <c r="D2083" s="5">
        <f>SUMIFS('Video Digital'!$E:$E,'Video Digital'!B:B,A2083,'Video Digital'!C:C,B2083,'Video Digital'!D:D,C2083)</f>
        <v>0</v>
      </c>
      <c r="E2083" s="5">
        <f>SUMIFS('All Digital'!$E:$E,'All Digital'!B:B,A2083,'All Digital'!C:C,B2083,'All Digital'!D:D,C2083)-D2083</f>
        <v>0</v>
      </c>
      <c r="F2083" s="5">
        <v>2167.98</v>
      </c>
    </row>
    <row r="2084" spans="1:6" x14ac:dyDescent="0.25">
      <c r="A2084" t="s">
        <v>52</v>
      </c>
      <c r="B2084">
        <v>2017</v>
      </c>
      <c r="C2084">
        <v>40</v>
      </c>
      <c r="D2084" s="5">
        <f>SUMIFS('Video Digital'!$E:$E,'Video Digital'!B:B,A2084,'Video Digital'!C:C,B2084,'Video Digital'!D:D,C2084)</f>
        <v>0</v>
      </c>
      <c r="E2084" s="5">
        <f>SUMIFS('All Digital'!$E:$E,'All Digital'!B:B,A2084,'All Digital'!C:C,B2084,'All Digital'!D:D,C2084)-D2084</f>
        <v>0</v>
      </c>
      <c r="F2084" s="5">
        <v>1906.8300000000002</v>
      </c>
    </row>
    <row r="2085" spans="1:6" x14ac:dyDescent="0.25">
      <c r="A2085" t="s">
        <v>52</v>
      </c>
      <c r="B2085">
        <v>2017</v>
      </c>
      <c r="C2085">
        <v>41</v>
      </c>
      <c r="D2085" s="5">
        <f>SUMIFS('Video Digital'!$E:$E,'Video Digital'!B:B,A2085,'Video Digital'!C:C,B2085,'Video Digital'!D:D,C2085)</f>
        <v>0</v>
      </c>
      <c r="E2085" s="5">
        <f>SUMIFS('All Digital'!$E:$E,'All Digital'!B:B,A2085,'All Digital'!C:C,B2085,'All Digital'!D:D,C2085)-D2085</f>
        <v>0</v>
      </c>
      <c r="F2085" s="5">
        <v>2171.63</v>
      </c>
    </row>
    <row r="2086" spans="1:6" x14ac:dyDescent="0.25">
      <c r="A2086" t="s">
        <v>52</v>
      </c>
      <c r="B2086">
        <v>2017</v>
      </c>
      <c r="C2086">
        <v>42</v>
      </c>
      <c r="D2086" s="5">
        <f>SUMIFS('Video Digital'!$E:$E,'Video Digital'!B:B,A2086,'Video Digital'!C:C,B2086,'Video Digital'!D:D,C2086)</f>
        <v>0</v>
      </c>
      <c r="E2086" s="5">
        <f>SUMIFS('All Digital'!$E:$E,'All Digital'!B:B,A2086,'All Digital'!C:C,B2086,'All Digital'!D:D,C2086)-D2086</f>
        <v>0</v>
      </c>
      <c r="F2086" s="5">
        <v>2371.31</v>
      </c>
    </row>
    <row r="2087" spans="1:6" x14ac:dyDescent="0.25">
      <c r="A2087" t="s">
        <v>52</v>
      </c>
      <c r="B2087">
        <v>2017</v>
      </c>
      <c r="C2087">
        <v>43</v>
      </c>
      <c r="D2087" s="5">
        <f>SUMIFS('Video Digital'!$E:$E,'Video Digital'!B:B,A2087,'Video Digital'!C:C,B2087,'Video Digital'!D:D,C2087)</f>
        <v>0</v>
      </c>
      <c r="E2087" s="5">
        <f>SUMIFS('All Digital'!$E:$E,'All Digital'!B:B,A2087,'All Digital'!C:C,B2087,'All Digital'!D:D,C2087)-D2087</f>
        <v>0</v>
      </c>
      <c r="F2087" s="5">
        <v>2140.0300000000002</v>
      </c>
    </row>
    <row r="2088" spans="1:6" x14ac:dyDescent="0.25">
      <c r="A2088" t="s">
        <v>52</v>
      </c>
      <c r="B2088">
        <v>2017</v>
      </c>
      <c r="C2088">
        <v>44</v>
      </c>
      <c r="D2088" s="5">
        <f>SUMIFS('Video Digital'!$E:$E,'Video Digital'!B:B,A2088,'Video Digital'!C:C,B2088,'Video Digital'!D:D,C2088)</f>
        <v>0</v>
      </c>
      <c r="E2088" s="5">
        <f>SUMIFS('All Digital'!$E:$E,'All Digital'!B:B,A2088,'All Digital'!C:C,B2088,'All Digital'!D:D,C2088)-D2088</f>
        <v>0</v>
      </c>
      <c r="F2088" s="5">
        <v>2216.42</v>
      </c>
    </row>
    <row r="2089" spans="1:6" x14ac:dyDescent="0.25">
      <c r="A2089" t="s">
        <v>52</v>
      </c>
      <c r="B2089">
        <v>2017</v>
      </c>
      <c r="C2089">
        <v>45</v>
      </c>
      <c r="D2089" s="5">
        <f>SUMIFS('Video Digital'!$E:$E,'Video Digital'!B:B,A2089,'Video Digital'!C:C,B2089,'Video Digital'!D:D,C2089)</f>
        <v>0</v>
      </c>
      <c r="E2089" s="5">
        <f>SUMIFS('All Digital'!$E:$E,'All Digital'!B:B,A2089,'All Digital'!C:C,B2089,'All Digital'!D:D,C2089)-D2089</f>
        <v>0</v>
      </c>
      <c r="F2089" s="5">
        <v>2144.94</v>
      </c>
    </row>
    <row r="2090" spans="1:6" x14ac:dyDescent="0.25">
      <c r="A2090" t="s">
        <v>52</v>
      </c>
      <c r="B2090">
        <v>2017</v>
      </c>
      <c r="C2090">
        <v>46</v>
      </c>
      <c r="D2090" s="5">
        <f>SUMIFS('Video Digital'!$E:$E,'Video Digital'!B:B,A2090,'Video Digital'!C:C,B2090,'Video Digital'!D:D,C2090)</f>
        <v>0</v>
      </c>
      <c r="E2090" s="5">
        <f>SUMIFS('All Digital'!$E:$E,'All Digital'!B:B,A2090,'All Digital'!C:C,B2090,'All Digital'!D:D,C2090)-D2090</f>
        <v>0</v>
      </c>
      <c r="F2090" s="5">
        <v>2260.87</v>
      </c>
    </row>
    <row r="2091" spans="1:6" x14ac:dyDescent="0.25">
      <c r="A2091" t="s">
        <v>52</v>
      </c>
      <c r="B2091">
        <v>2017</v>
      </c>
      <c r="C2091">
        <v>47</v>
      </c>
      <c r="D2091" s="5">
        <f>SUMIFS('Video Digital'!$E:$E,'Video Digital'!B:B,A2091,'Video Digital'!C:C,B2091,'Video Digital'!D:D,C2091)</f>
        <v>0</v>
      </c>
      <c r="E2091" s="5">
        <f>SUMIFS('All Digital'!$E:$E,'All Digital'!B:B,A2091,'All Digital'!C:C,B2091,'All Digital'!D:D,C2091)-D2091</f>
        <v>0</v>
      </c>
      <c r="F2091" s="5">
        <v>2236.1000000000004</v>
      </c>
    </row>
    <row r="2092" spans="1:6" x14ac:dyDescent="0.25">
      <c r="A2092" t="s">
        <v>52</v>
      </c>
      <c r="B2092">
        <v>2017</v>
      </c>
      <c r="C2092">
        <v>48</v>
      </c>
      <c r="D2092" s="5">
        <f>SUMIFS('Video Digital'!$E:$E,'Video Digital'!B:B,A2092,'Video Digital'!C:C,B2092,'Video Digital'!D:D,C2092)</f>
        <v>0</v>
      </c>
      <c r="E2092" s="5">
        <f>SUMIFS('All Digital'!$E:$E,'All Digital'!B:B,A2092,'All Digital'!C:C,B2092,'All Digital'!D:D,C2092)-D2092</f>
        <v>0</v>
      </c>
      <c r="F2092" s="5">
        <v>2084.23</v>
      </c>
    </row>
    <row r="2093" spans="1:6" x14ac:dyDescent="0.25">
      <c r="A2093" t="s">
        <v>52</v>
      </c>
      <c r="B2093">
        <v>2017</v>
      </c>
      <c r="C2093">
        <v>49</v>
      </c>
      <c r="D2093" s="5">
        <f>SUMIFS('Video Digital'!$E:$E,'Video Digital'!B:B,A2093,'Video Digital'!C:C,B2093,'Video Digital'!D:D,C2093)</f>
        <v>0</v>
      </c>
      <c r="E2093" s="5">
        <f>SUMIFS('All Digital'!$E:$E,'All Digital'!B:B,A2093,'All Digital'!C:C,B2093,'All Digital'!D:D,C2093)-D2093</f>
        <v>0</v>
      </c>
      <c r="F2093" s="5">
        <v>2791.9900000000002</v>
      </c>
    </row>
    <row r="2094" spans="1:6" x14ac:dyDescent="0.25">
      <c r="A2094" t="s">
        <v>52</v>
      </c>
      <c r="B2094">
        <v>2017</v>
      </c>
      <c r="C2094">
        <v>50</v>
      </c>
      <c r="D2094" s="5">
        <f>SUMIFS('Video Digital'!$E:$E,'Video Digital'!B:B,A2094,'Video Digital'!C:C,B2094,'Video Digital'!D:D,C2094)</f>
        <v>0</v>
      </c>
      <c r="E2094" s="5">
        <f>SUMIFS('All Digital'!$E:$E,'All Digital'!B:B,A2094,'All Digital'!C:C,B2094,'All Digital'!D:D,C2094)-D2094</f>
        <v>0</v>
      </c>
      <c r="F2094" s="5">
        <v>2788.32</v>
      </c>
    </row>
    <row r="2095" spans="1:6" x14ac:dyDescent="0.25">
      <c r="A2095" t="s">
        <v>52</v>
      </c>
      <c r="B2095">
        <v>2017</v>
      </c>
      <c r="C2095">
        <v>51</v>
      </c>
      <c r="D2095" s="5">
        <f>SUMIFS('Video Digital'!$E:$E,'Video Digital'!B:B,A2095,'Video Digital'!C:C,B2095,'Video Digital'!D:D,C2095)</f>
        <v>0</v>
      </c>
      <c r="E2095" s="5">
        <f>SUMIFS('All Digital'!$E:$E,'All Digital'!B:B,A2095,'All Digital'!C:C,B2095,'All Digital'!D:D,C2095)-D2095</f>
        <v>0</v>
      </c>
      <c r="F2095" s="5">
        <v>2727.81</v>
      </c>
    </row>
    <row r="2096" spans="1:6" x14ac:dyDescent="0.25">
      <c r="A2096" t="s">
        <v>52</v>
      </c>
      <c r="B2096">
        <v>2017</v>
      </c>
      <c r="C2096">
        <v>52</v>
      </c>
      <c r="D2096" s="5">
        <f>SUMIFS('Video Digital'!$E:$E,'Video Digital'!B:B,A2096,'Video Digital'!C:C,B2096,'Video Digital'!D:D,C2096)</f>
        <v>0</v>
      </c>
      <c r="E2096" s="5">
        <f>SUMIFS('All Digital'!$E:$E,'All Digital'!B:B,A2096,'All Digital'!C:C,B2096,'All Digital'!D:D,C2096)-D2096</f>
        <v>0</v>
      </c>
      <c r="F2096" s="5">
        <v>2514.6799999999998</v>
      </c>
    </row>
    <row r="2097" spans="1:6" x14ac:dyDescent="0.25">
      <c r="A2097" t="s">
        <v>52</v>
      </c>
      <c r="B2097">
        <v>2018</v>
      </c>
      <c r="C2097">
        <v>1</v>
      </c>
      <c r="D2097" s="5">
        <f>SUMIFS('Video Digital'!$E:$E,'Video Digital'!B:B,A2097,'Video Digital'!C:C,B2097,'Video Digital'!D:D,C2097)</f>
        <v>0</v>
      </c>
      <c r="E2097" s="5">
        <f>SUMIFS('All Digital'!$E:$E,'All Digital'!B:B,A2097,'All Digital'!C:C,B2097,'All Digital'!D:D,C2097)-D2097</f>
        <v>0</v>
      </c>
      <c r="F2097" s="5">
        <v>2114.2800000000002</v>
      </c>
    </row>
    <row r="2098" spans="1:6" x14ac:dyDescent="0.25">
      <c r="A2098" t="s">
        <v>52</v>
      </c>
      <c r="B2098">
        <v>2018</v>
      </c>
      <c r="C2098">
        <v>2</v>
      </c>
      <c r="D2098" s="5">
        <f>SUMIFS('Video Digital'!$E:$E,'Video Digital'!B:B,A2098,'Video Digital'!C:C,B2098,'Video Digital'!D:D,C2098)</f>
        <v>0</v>
      </c>
      <c r="E2098" s="5">
        <f>SUMIFS('All Digital'!$E:$E,'All Digital'!B:B,A2098,'All Digital'!C:C,B2098,'All Digital'!D:D,C2098)-D2098</f>
        <v>0</v>
      </c>
      <c r="F2098" s="5">
        <v>2637.68</v>
      </c>
    </row>
    <row r="2099" spans="1:6" x14ac:dyDescent="0.25">
      <c r="A2099" t="s">
        <v>52</v>
      </c>
      <c r="B2099">
        <v>2018</v>
      </c>
      <c r="C2099">
        <v>3</v>
      </c>
      <c r="D2099" s="5">
        <f>SUMIFS('Video Digital'!$E:$E,'Video Digital'!B:B,A2099,'Video Digital'!C:C,B2099,'Video Digital'!D:D,C2099)</f>
        <v>0</v>
      </c>
      <c r="E2099" s="5">
        <f>SUMIFS('All Digital'!$E:$E,'All Digital'!B:B,A2099,'All Digital'!C:C,B2099,'All Digital'!D:D,C2099)-D2099</f>
        <v>0</v>
      </c>
      <c r="F2099" s="5">
        <v>2623.18</v>
      </c>
    </row>
    <row r="2100" spans="1:6" x14ac:dyDescent="0.25">
      <c r="A2100" t="s">
        <v>52</v>
      </c>
      <c r="B2100">
        <v>2018</v>
      </c>
      <c r="C2100">
        <v>4</v>
      </c>
      <c r="D2100" s="5">
        <f>SUMIFS('Video Digital'!$E:$E,'Video Digital'!B:B,A2100,'Video Digital'!C:C,B2100,'Video Digital'!D:D,C2100)</f>
        <v>0</v>
      </c>
      <c r="E2100" s="5">
        <f>SUMIFS('All Digital'!$E:$E,'All Digital'!B:B,A2100,'All Digital'!C:C,B2100,'All Digital'!D:D,C2100)-D2100</f>
        <v>0</v>
      </c>
      <c r="F2100" s="5">
        <v>2596.7199999999998</v>
      </c>
    </row>
    <row r="2101" spans="1:6" x14ac:dyDescent="0.25">
      <c r="A2101" t="s">
        <v>52</v>
      </c>
      <c r="B2101">
        <v>2018</v>
      </c>
      <c r="C2101">
        <v>5</v>
      </c>
      <c r="D2101" s="5">
        <f>SUMIFS('Video Digital'!$E:$E,'Video Digital'!B:B,A2101,'Video Digital'!C:C,B2101,'Video Digital'!D:D,C2101)</f>
        <v>0</v>
      </c>
      <c r="E2101" s="5">
        <f>SUMIFS('All Digital'!$E:$E,'All Digital'!B:B,A2101,'All Digital'!C:C,B2101,'All Digital'!D:D,C2101)-D2101</f>
        <v>0</v>
      </c>
      <c r="F2101" s="5">
        <v>3065.1499999999996</v>
      </c>
    </row>
    <row r="2102" spans="1:6" x14ac:dyDescent="0.25">
      <c r="A2102" t="s">
        <v>52</v>
      </c>
      <c r="B2102">
        <v>2018</v>
      </c>
      <c r="C2102">
        <v>6</v>
      </c>
      <c r="D2102" s="5">
        <f>SUMIFS('Video Digital'!$E:$E,'Video Digital'!B:B,A2102,'Video Digital'!C:C,B2102,'Video Digital'!D:D,C2102)</f>
        <v>0</v>
      </c>
      <c r="E2102" s="5">
        <f>SUMIFS('All Digital'!$E:$E,'All Digital'!B:B,A2102,'All Digital'!C:C,B2102,'All Digital'!D:D,C2102)-D2102</f>
        <v>0</v>
      </c>
      <c r="F2102" s="5">
        <v>2800.9300000000003</v>
      </c>
    </row>
    <row r="2103" spans="1:6" x14ac:dyDescent="0.25">
      <c r="A2103" t="s">
        <v>52</v>
      </c>
      <c r="B2103">
        <v>2018</v>
      </c>
      <c r="C2103">
        <v>7</v>
      </c>
      <c r="D2103" s="5">
        <f>SUMIFS('Video Digital'!$E:$E,'Video Digital'!B:B,A2103,'Video Digital'!C:C,B2103,'Video Digital'!D:D,C2103)</f>
        <v>0</v>
      </c>
      <c r="E2103" s="5">
        <f>SUMIFS('All Digital'!$E:$E,'All Digital'!B:B,A2103,'All Digital'!C:C,B2103,'All Digital'!D:D,C2103)-D2103</f>
        <v>0</v>
      </c>
      <c r="F2103" s="5">
        <v>2911</v>
      </c>
    </row>
    <row r="2104" spans="1:6" x14ac:dyDescent="0.25">
      <c r="A2104" t="s">
        <v>52</v>
      </c>
      <c r="B2104">
        <v>2018</v>
      </c>
      <c r="C2104">
        <v>8</v>
      </c>
      <c r="D2104" s="5">
        <f>SUMIFS('Video Digital'!$E:$E,'Video Digital'!B:B,A2104,'Video Digital'!C:C,B2104,'Video Digital'!D:D,C2104)</f>
        <v>0</v>
      </c>
      <c r="E2104" s="5">
        <f>SUMIFS('All Digital'!$E:$E,'All Digital'!B:B,A2104,'All Digital'!C:C,B2104,'All Digital'!D:D,C2104)-D2104</f>
        <v>0</v>
      </c>
      <c r="F2104" s="5">
        <v>2736.97</v>
      </c>
    </row>
    <row r="2105" spans="1:6" x14ac:dyDescent="0.25">
      <c r="A2105" t="s">
        <v>52</v>
      </c>
      <c r="B2105">
        <v>2018</v>
      </c>
      <c r="C2105">
        <v>9</v>
      </c>
      <c r="D2105" s="5">
        <f>SUMIFS('Video Digital'!$E:$E,'Video Digital'!B:B,A2105,'Video Digital'!C:C,B2105,'Video Digital'!D:D,C2105)</f>
        <v>0</v>
      </c>
      <c r="E2105" s="5">
        <f>SUMIFS('All Digital'!$E:$E,'All Digital'!B:B,A2105,'All Digital'!C:C,B2105,'All Digital'!D:D,C2105)-D2105</f>
        <v>0</v>
      </c>
      <c r="F2105" s="5">
        <v>2639.05</v>
      </c>
    </row>
    <row r="2106" spans="1:6" x14ac:dyDescent="0.25">
      <c r="A2106" t="s">
        <v>52</v>
      </c>
      <c r="B2106">
        <v>2018</v>
      </c>
      <c r="C2106">
        <v>10</v>
      </c>
      <c r="D2106" s="5">
        <f>SUMIFS('Video Digital'!$E:$E,'Video Digital'!B:B,A2106,'Video Digital'!C:C,B2106,'Video Digital'!D:D,C2106)</f>
        <v>0</v>
      </c>
      <c r="E2106" s="5">
        <f>SUMIFS('All Digital'!$E:$E,'All Digital'!B:B,A2106,'All Digital'!C:C,B2106,'All Digital'!D:D,C2106)-D2106</f>
        <v>0</v>
      </c>
      <c r="F2106" s="5">
        <v>2451.0300000000002</v>
      </c>
    </row>
    <row r="2107" spans="1:6" x14ac:dyDescent="0.25">
      <c r="A2107" t="s">
        <v>52</v>
      </c>
      <c r="B2107">
        <v>2018</v>
      </c>
      <c r="C2107">
        <v>11</v>
      </c>
      <c r="D2107" s="5">
        <f>SUMIFS('Video Digital'!$E:$E,'Video Digital'!B:B,A2107,'Video Digital'!C:C,B2107,'Video Digital'!D:D,C2107)</f>
        <v>0</v>
      </c>
      <c r="E2107" s="5">
        <f>SUMIFS('All Digital'!$E:$E,'All Digital'!B:B,A2107,'All Digital'!C:C,B2107,'All Digital'!D:D,C2107)-D2107</f>
        <v>0</v>
      </c>
      <c r="F2107" s="5">
        <v>2615.25</v>
      </c>
    </row>
    <row r="2108" spans="1:6" x14ac:dyDescent="0.25">
      <c r="A2108" t="s">
        <v>52</v>
      </c>
      <c r="B2108">
        <v>2018</v>
      </c>
      <c r="C2108">
        <v>12</v>
      </c>
      <c r="D2108" s="5">
        <f>SUMIFS('Video Digital'!$E:$E,'Video Digital'!B:B,A2108,'Video Digital'!C:C,B2108,'Video Digital'!D:D,C2108)</f>
        <v>0</v>
      </c>
      <c r="E2108" s="5">
        <f>SUMIFS('All Digital'!$E:$E,'All Digital'!B:B,A2108,'All Digital'!C:C,B2108,'All Digital'!D:D,C2108)-D2108</f>
        <v>0</v>
      </c>
      <c r="F2108" s="5">
        <v>2859.63</v>
      </c>
    </row>
    <row r="2109" spans="1:6" x14ac:dyDescent="0.25">
      <c r="A2109" t="s">
        <v>52</v>
      </c>
      <c r="B2109">
        <v>2018</v>
      </c>
      <c r="C2109">
        <v>13</v>
      </c>
      <c r="D2109" s="5">
        <f>SUMIFS('Video Digital'!$E:$E,'Video Digital'!B:B,A2109,'Video Digital'!C:C,B2109,'Video Digital'!D:D,C2109)</f>
        <v>0</v>
      </c>
      <c r="E2109" s="5">
        <f>SUMIFS('All Digital'!$E:$E,'All Digital'!B:B,A2109,'All Digital'!C:C,B2109,'All Digital'!D:D,C2109)-D2109</f>
        <v>0</v>
      </c>
      <c r="F2109" s="5">
        <v>2630.73</v>
      </c>
    </row>
    <row r="2110" spans="1:6" x14ac:dyDescent="0.25">
      <c r="A2110" t="s">
        <v>52</v>
      </c>
      <c r="B2110">
        <v>2018</v>
      </c>
      <c r="C2110">
        <v>14</v>
      </c>
      <c r="D2110" s="5">
        <f>SUMIFS('Video Digital'!$E:$E,'Video Digital'!B:B,A2110,'Video Digital'!C:C,B2110,'Video Digital'!D:D,C2110)</f>
        <v>0</v>
      </c>
      <c r="E2110" s="5">
        <f>SUMIFS('All Digital'!$E:$E,'All Digital'!B:B,A2110,'All Digital'!C:C,B2110,'All Digital'!D:D,C2110)-D2110</f>
        <v>0</v>
      </c>
      <c r="F2110" s="5">
        <v>2453.92</v>
      </c>
    </row>
    <row r="2111" spans="1:6" x14ac:dyDescent="0.25">
      <c r="A2111" t="s">
        <v>52</v>
      </c>
      <c r="B2111">
        <v>2018</v>
      </c>
      <c r="C2111">
        <v>15</v>
      </c>
      <c r="D2111" s="5">
        <f>SUMIFS('Video Digital'!$E:$E,'Video Digital'!B:B,A2111,'Video Digital'!C:C,B2111,'Video Digital'!D:D,C2111)</f>
        <v>0</v>
      </c>
      <c r="E2111" s="5">
        <f>SUMIFS('All Digital'!$E:$E,'All Digital'!B:B,A2111,'All Digital'!C:C,B2111,'All Digital'!D:D,C2111)-D2111</f>
        <v>0</v>
      </c>
      <c r="F2111" s="5">
        <v>2246.67</v>
      </c>
    </row>
    <row r="2112" spans="1:6" x14ac:dyDescent="0.25">
      <c r="A2112" t="s">
        <v>52</v>
      </c>
      <c r="B2112">
        <v>2018</v>
      </c>
      <c r="C2112">
        <v>16</v>
      </c>
      <c r="D2112" s="5">
        <f>SUMIFS('Video Digital'!$E:$E,'Video Digital'!B:B,A2112,'Video Digital'!C:C,B2112,'Video Digital'!D:D,C2112)</f>
        <v>0</v>
      </c>
      <c r="E2112" s="5">
        <f>SUMIFS('All Digital'!$E:$E,'All Digital'!B:B,A2112,'All Digital'!C:C,B2112,'All Digital'!D:D,C2112)-D2112</f>
        <v>0</v>
      </c>
      <c r="F2112" s="5">
        <v>2516.4499999999998</v>
      </c>
    </row>
    <row r="2113" spans="1:9" x14ac:dyDescent="0.25">
      <c r="A2113" t="s">
        <v>52</v>
      </c>
      <c r="B2113">
        <v>2018</v>
      </c>
      <c r="C2113">
        <v>17</v>
      </c>
      <c r="D2113" s="5">
        <f>SUMIFS('Video Digital'!$E:$E,'Video Digital'!B:B,A2113,'Video Digital'!C:C,B2113,'Video Digital'!D:D,C2113)</f>
        <v>0</v>
      </c>
      <c r="E2113" s="5">
        <f>SUMIFS('All Digital'!$E:$E,'All Digital'!B:B,A2113,'All Digital'!C:C,B2113,'All Digital'!D:D,C2113)-D2113</f>
        <v>0</v>
      </c>
      <c r="F2113" s="5">
        <v>2482.04</v>
      </c>
    </row>
    <row r="2114" spans="1:9" x14ac:dyDescent="0.25">
      <c r="A2114" t="s">
        <v>52</v>
      </c>
      <c r="B2114">
        <v>2018</v>
      </c>
      <c r="C2114">
        <v>18</v>
      </c>
      <c r="D2114" s="5">
        <f>SUMIFS('Video Digital'!$E:$E,'Video Digital'!B:B,A2114,'Video Digital'!C:C,B2114,'Video Digital'!D:D,C2114)</f>
        <v>0</v>
      </c>
      <c r="E2114" s="5">
        <f>SUMIFS('All Digital'!$E:$E,'All Digital'!B:B,A2114,'All Digital'!C:C,B2114,'All Digital'!D:D,C2114)-D2114</f>
        <v>0</v>
      </c>
      <c r="F2114" s="5">
        <v>2175.63</v>
      </c>
    </row>
    <row r="2115" spans="1:9" x14ac:dyDescent="0.25">
      <c r="A2115" t="s">
        <v>52</v>
      </c>
      <c r="B2115">
        <v>2018</v>
      </c>
      <c r="C2115">
        <v>19</v>
      </c>
      <c r="D2115" s="5">
        <f>SUMIFS('Video Digital'!$E:$E,'Video Digital'!B:B,A2115,'Video Digital'!C:C,B2115,'Video Digital'!D:D,C2115)</f>
        <v>0</v>
      </c>
      <c r="E2115" s="5">
        <f>SUMIFS('All Digital'!$E:$E,'All Digital'!B:B,A2115,'All Digital'!C:C,B2115,'All Digital'!D:D,C2115)-D2115</f>
        <v>0</v>
      </c>
      <c r="F2115" s="5">
        <v>2177.73</v>
      </c>
    </row>
    <row r="2116" spans="1:9" x14ac:dyDescent="0.25">
      <c r="A2116" t="s">
        <v>52</v>
      </c>
      <c r="B2116">
        <v>2018</v>
      </c>
      <c r="C2116">
        <v>20</v>
      </c>
      <c r="D2116" s="5">
        <f>SUMIFS('Video Digital'!$E:$E,'Video Digital'!B:B,A2116,'Video Digital'!C:C,B2116,'Video Digital'!D:D,C2116)</f>
        <v>0</v>
      </c>
      <c r="E2116" s="5">
        <f>SUMIFS('All Digital'!$E:$E,'All Digital'!B:B,A2116,'All Digital'!C:C,B2116,'All Digital'!D:D,C2116)-D2116</f>
        <v>0</v>
      </c>
      <c r="F2116" s="5">
        <v>2323.81</v>
      </c>
    </row>
    <row r="2117" spans="1:9" x14ac:dyDescent="0.25">
      <c r="A2117" t="s">
        <v>52</v>
      </c>
      <c r="B2117">
        <v>2018</v>
      </c>
      <c r="C2117">
        <v>21</v>
      </c>
      <c r="D2117" s="5">
        <f>SUMIFS('Video Digital'!$E:$E,'Video Digital'!B:B,A2117,'Video Digital'!C:C,B2117,'Video Digital'!D:D,C2117)</f>
        <v>0</v>
      </c>
      <c r="E2117" s="5">
        <f>SUMIFS('All Digital'!$E:$E,'All Digital'!B:B,A2117,'All Digital'!C:C,B2117,'All Digital'!D:D,C2117)-D2117</f>
        <v>0</v>
      </c>
      <c r="F2117" s="5">
        <v>2170.9499999999998</v>
      </c>
    </row>
    <row r="2118" spans="1:9" x14ac:dyDescent="0.25">
      <c r="A2118" t="s">
        <v>52</v>
      </c>
      <c r="B2118">
        <v>2018</v>
      </c>
      <c r="C2118">
        <v>22</v>
      </c>
      <c r="D2118" s="5">
        <f>SUMIFS('Video Digital'!$E:$E,'Video Digital'!B:B,A2118,'Video Digital'!C:C,B2118,'Video Digital'!D:D,C2118)</f>
        <v>0</v>
      </c>
      <c r="E2118" s="5">
        <f>SUMIFS('All Digital'!$E:$E,'All Digital'!B:B,A2118,'All Digital'!C:C,B2118,'All Digital'!D:D,C2118)-D2118</f>
        <v>0</v>
      </c>
      <c r="F2118" s="5">
        <v>2334.7999999999997</v>
      </c>
    </row>
    <row r="2119" spans="1:9" x14ac:dyDescent="0.25">
      <c r="A2119" t="s">
        <v>52</v>
      </c>
      <c r="B2119">
        <v>2018</v>
      </c>
      <c r="C2119">
        <v>23</v>
      </c>
      <c r="D2119" s="5">
        <f>SUMIFS('Video Digital'!$E:$E,'Video Digital'!B:B,A2119,'Video Digital'!C:C,B2119,'Video Digital'!D:D,C2119)</f>
        <v>0</v>
      </c>
      <c r="E2119" s="5">
        <f>SUMIFS('All Digital'!$E:$E,'All Digital'!B:B,A2119,'All Digital'!C:C,B2119,'All Digital'!D:D,C2119)-D2119</f>
        <v>0</v>
      </c>
      <c r="F2119" s="5">
        <v>2562.4700000000003</v>
      </c>
    </row>
    <row r="2120" spans="1:9" x14ac:dyDescent="0.25">
      <c r="A2120" t="s">
        <v>52</v>
      </c>
      <c r="B2120">
        <v>2018</v>
      </c>
      <c r="C2120">
        <v>24</v>
      </c>
      <c r="D2120" s="5">
        <f>SUMIFS('Video Digital'!$E:$E,'Video Digital'!B:B,A2120,'Video Digital'!C:C,B2120,'Video Digital'!D:D,C2120)</f>
        <v>0</v>
      </c>
      <c r="E2120" s="5">
        <f>SUMIFS('All Digital'!$E:$E,'All Digital'!B:B,A2120,'All Digital'!C:C,B2120,'All Digital'!D:D,C2120)-D2120</f>
        <v>0</v>
      </c>
      <c r="F2120" s="5">
        <v>2642.6800000000003</v>
      </c>
      <c r="G2120" s="68">
        <v>208.95999999999998</v>
      </c>
      <c r="H2120" s="68">
        <v>208.95999999999998</v>
      </c>
      <c r="I2120" s="68">
        <v>208.95999999999998</v>
      </c>
    </row>
    <row r="2121" spans="1:9" x14ac:dyDescent="0.25">
      <c r="A2121" t="s">
        <v>52</v>
      </c>
      <c r="B2121">
        <v>2018</v>
      </c>
      <c r="C2121">
        <v>25</v>
      </c>
      <c r="D2121" s="5">
        <f>SUMIFS('Video Digital'!$E:$E,'Video Digital'!B:B,A2121,'Video Digital'!C:C,B2121,'Video Digital'!D:D,C2121)</f>
        <v>0</v>
      </c>
      <c r="E2121" s="5">
        <f>SUMIFS('All Digital'!$E:$E,'All Digital'!B:B,A2121,'All Digital'!C:C,B2121,'All Digital'!D:D,C2121)-D2121</f>
        <v>0</v>
      </c>
      <c r="F2121" s="5">
        <v>2890.6800000000003</v>
      </c>
      <c r="G2121" s="68">
        <v>209.01</v>
      </c>
      <c r="H2121" s="68">
        <v>209.04</v>
      </c>
      <c r="I2121" s="68">
        <v>209.01</v>
      </c>
    </row>
    <row r="2122" spans="1:9" x14ac:dyDescent="0.25">
      <c r="A2122" t="s">
        <v>52</v>
      </c>
      <c r="B2122">
        <v>2018</v>
      </c>
      <c r="C2122">
        <v>26</v>
      </c>
      <c r="D2122" s="5">
        <f>SUMIFS('Video Digital'!$E:$E,'Video Digital'!B:B,A2122,'Video Digital'!C:C,B2122,'Video Digital'!D:D,C2122)</f>
        <v>0</v>
      </c>
      <c r="E2122" s="5">
        <f>SUMIFS('All Digital'!$E:$E,'All Digital'!B:B,A2122,'All Digital'!C:C,B2122,'All Digital'!D:D,C2122)-D2122</f>
        <v>0</v>
      </c>
      <c r="F2122" s="5">
        <v>2636.45</v>
      </c>
      <c r="G2122" s="68">
        <v>205.82</v>
      </c>
      <c r="H2122" s="68">
        <v>205.82</v>
      </c>
      <c r="I2122" s="68">
        <v>205.82</v>
      </c>
    </row>
    <row r="2123" spans="1:9" x14ac:dyDescent="0.25">
      <c r="A2123" t="s">
        <v>52</v>
      </c>
      <c r="B2123">
        <v>2018</v>
      </c>
      <c r="C2123">
        <v>27</v>
      </c>
      <c r="D2123" s="5">
        <f>SUMIFS('Video Digital'!$E:$E,'Video Digital'!B:B,A2123,'Video Digital'!C:C,B2123,'Video Digital'!D:D,C2123)</f>
        <v>0</v>
      </c>
      <c r="E2123" s="5">
        <f>SUMIFS('All Digital'!$E:$E,'All Digital'!B:B,A2123,'All Digital'!C:C,B2123,'All Digital'!D:D,C2123)-D2123</f>
        <v>0</v>
      </c>
      <c r="F2123" s="5">
        <v>3102.86</v>
      </c>
      <c r="G2123" s="68">
        <v>186.95</v>
      </c>
      <c r="H2123" s="68">
        <v>187.05</v>
      </c>
      <c r="I2123" s="68">
        <v>186.95</v>
      </c>
    </row>
    <row r="2124" spans="1:9" x14ac:dyDescent="0.25">
      <c r="A2124" t="s">
        <v>52</v>
      </c>
      <c r="B2124">
        <v>2018</v>
      </c>
      <c r="C2124">
        <v>28</v>
      </c>
      <c r="D2124" s="5">
        <f>SUMIFS('Video Digital'!$E:$E,'Video Digital'!B:B,A2124,'Video Digital'!C:C,B2124,'Video Digital'!D:D,C2124)</f>
        <v>0</v>
      </c>
      <c r="E2124" s="5">
        <f>SUMIFS('All Digital'!$E:$E,'All Digital'!B:B,A2124,'All Digital'!C:C,B2124,'All Digital'!D:D,C2124)-D2124</f>
        <v>0</v>
      </c>
      <c r="F2124" s="5">
        <v>2793.66</v>
      </c>
      <c r="G2124" s="68">
        <v>203.23</v>
      </c>
      <c r="H2124" s="68">
        <v>203.23</v>
      </c>
      <c r="I2124" s="68">
        <v>203.23</v>
      </c>
    </row>
    <row r="2125" spans="1:9" x14ac:dyDescent="0.25">
      <c r="A2125" t="s">
        <v>52</v>
      </c>
      <c r="B2125">
        <v>2018</v>
      </c>
      <c r="C2125">
        <v>29</v>
      </c>
      <c r="D2125" s="5">
        <f>SUMIFS('Video Digital'!$E:$E,'Video Digital'!B:B,A2125,'Video Digital'!C:C,B2125,'Video Digital'!D:D,C2125)</f>
        <v>0</v>
      </c>
      <c r="E2125" s="5">
        <f>SUMIFS('All Digital'!$E:$E,'All Digital'!B:B,A2125,'All Digital'!C:C,B2125,'All Digital'!D:D,C2125)-D2125</f>
        <v>0</v>
      </c>
      <c r="F2125" s="5">
        <v>3016.67</v>
      </c>
      <c r="G2125" s="68">
        <v>175.57</v>
      </c>
      <c r="H2125" s="68">
        <v>175.61</v>
      </c>
      <c r="I2125" s="68">
        <v>175.57</v>
      </c>
    </row>
    <row r="2126" spans="1:9" x14ac:dyDescent="0.25">
      <c r="A2126" t="s">
        <v>52</v>
      </c>
      <c r="B2126">
        <v>2018</v>
      </c>
      <c r="C2126">
        <v>30</v>
      </c>
      <c r="D2126" s="5">
        <f>SUMIFS('Video Digital'!$E:$E,'Video Digital'!B:B,A2126,'Video Digital'!C:C,B2126,'Video Digital'!D:D,C2126)</f>
        <v>0</v>
      </c>
      <c r="E2126" s="5">
        <f>SUMIFS('All Digital'!$E:$E,'All Digital'!B:B,A2126,'All Digital'!C:C,B2126,'All Digital'!D:D,C2126)-D2126</f>
        <v>0</v>
      </c>
      <c r="F2126" s="5">
        <v>3161.15</v>
      </c>
      <c r="G2126" s="68">
        <v>180.17000000000002</v>
      </c>
      <c r="H2126" s="68">
        <v>180.22</v>
      </c>
      <c r="I2126" s="68">
        <v>180.17000000000002</v>
      </c>
    </row>
    <row r="2127" spans="1:9" x14ac:dyDescent="0.25">
      <c r="A2127" t="s">
        <v>52</v>
      </c>
      <c r="B2127">
        <v>2018</v>
      </c>
      <c r="C2127">
        <v>31</v>
      </c>
      <c r="D2127" s="5">
        <f>SUMIFS('Video Digital'!$E:$E,'Video Digital'!B:B,A2127,'Video Digital'!C:C,B2127,'Video Digital'!D:D,C2127)</f>
        <v>0</v>
      </c>
      <c r="E2127" s="5">
        <f>SUMIFS('All Digital'!$E:$E,'All Digital'!B:B,A2127,'All Digital'!C:C,B2127,'All Digital'!D:D,C2127)-D2127</f>
        <v>0</v>
      </c>
      <c r="F2127" s="5">
        <v>3056.31</v>
      </c>
    </row>
    <row r="2128" spans="1:9" x14ac:dyDescent="0.25">
      <c r="A2128" t="s">
        <v>52</v>
      </c>
      <c r="B2128">
        <v>2018</v>
      </c>
      <c r="C2128">
        <v>32</v>
      </c>
      <c r="D2128" s="5">
        <f>SUMIFS('Video Digital'!$E:$E,'Video Digital'!B:B,A2128,'Video Digital'!C:C,B2128,'Video Digital'!D:D,C2128)</f>
        <v>0</v>
      </c>
      <c r="E2128" s="5">
        <f>SUMIFS('All Digital'!$E:$E,'All Digital'!B:B,A2128,'All Digital'!C:C,B2128,'All Digital'!D:D,C2128)-D2128</f>
        <v>0</v>
      </c>
      <c r="F2128" s="5">
        <v>3041.25</v>
      </c>
    </row>
    <row r="2129" spans="1:9" x14ac:dyDescent="0.25">
      <c r="A2129" t="s">
        <v>52</v>
      </c>
      <c r="B2129">
        <v>2018</v>
      </c>
      <c r="C2129">
        <v>33</v>
      </c>
      <c r="D2129" s="5">
        <f>SUMIFS('Video Digital'!$E:$E,'Video Digital'!B:B,A2129,'Video Digital'!C:C,B2129,'Video Digital'!D:D,C2129)</f>
        <v>0</v>
      </c>
      <c r="E2129" s="5">
        <f>SUMIFS('All Digital'!$E:$E,'All Digital'!B:B,A2129,'All Digital'!C:C,B2129,'All Digital'!D:D,C2129)-D2129</f>
        <v>0</v>
      </c>
      <c r="F2129" s="5">
        <v>3098.54</v>
      </c>
    </row>
    <row r="2130" spans="1:9" x14ac:dyDescent="0.25">
      <c r="A2130" t="s">
        <v>52</v>
      </c>
      <c r="B2130">
        <v>2018</v>
      </c>
      <c r="C2130">
        <v>34</v>
      </c>
      <c r="D2130" s="5">
        <f>SUMIFS('Video Digital'!$E:$E,'Video Digital'!B:B,A2130,'Video Digital'!C:C,B2130,'Video Digital'!D:D,C2130)</f>
        <v>0</v>
      </c>
      <c r="E2130" s="5">
        <f>SUMIFS('All Digital'!$E:$E,'All Digital'!B:B,A2130,'All Digital'!C:C,B2130,'All Digital'!D:D,C2130)-D2130</f>
        <v>0</v>
      </c>
      <c r="F2130" s="5">
        <v>2769.94</v>
      </c>
    </row>
    <row r="2131" spans="1:9" x14ac:dyDescent="0.25">
      <c r="A2131" t="s">
        <v>52</v>
      </c>
      <c r="B2131">
        <v>2018</v>
      </c>
      <c r="C2131">
        <v>35</v>
      </c>
      <c r="D2131" s="5">
        <f>SUMIFS('Video Digital'!$E:$E,'Video Digital'!B:B,A2131,'Video Digital'!C:C,B2131,'Video Digital'!D:D,C2131)</f>
        <v>0</v>
      </c>
      <c r="E2131" s="5">
        <f>SUMIFS('All Digital'!$E:$E,'All Digital'!B:B,A2131,'All Digital'!C:C,B2131,'All Digital'!D:D,C2131)-D2131</f>
        <v>0</v>
      </c>
      <c r="F2131" s="5">
        <v>3207.8500000000004</v>
      </c>
    </row>
    <row r="2132" spans="1:9" x14ac:dyDescent="0.25">
      <c r="A2132" t="s">
        <v>52</v>
      </c>
      <c r="B2132">
        <v>2018</v>
      </c>
      <c r="C2132">
        <v>36</v>
      </c>
      <c r="D2132" s="5">
        <f>SUMIFS('Video Digital'!$E:$E,'Video Digital'!B:B,A2132,'Video Digital'!C:C,B2132,'Video Digital'!D:D,C2132)</f>
        <v>0</v>
      </c>
      <c r="E2132" s="5">
        <f>SUMIFS('All Digital'!$E:$E,'All Digital'!B:B,A2132,'All Digital'!C:C,B2132,'All Digital'!D:D,C2132)-D2132</f>
        <v>0</v>
      </c>
      <c r="F2132" s="5">
        <v>3095.86</v>
      </c>
    </row>
    <row r="2133" spans="1:9" x14ac:dyDescent="0.25">
      <c r="A2133" t="s">
        <v>52</v>
      </c>
      <c r="B2133">
        <v>2018</v>
      </c>
      <c r="C2133">
        <v>37</v>
      </c>
      <c r="D2133" s="5">
        <f>SUMIFS('Video Digital'!$E:$E,'Video Digital'!B:B,A2133,'Video Digital'!C:C,B2133,'Video Digital'!D:D,C2133)</f>
        <v>0</v>
      </c>
      <c r="E2133" s="5">
        <f>SUMIFS('All Digital'!$E:$E,'All Digital'!B:B,A2133,'All Digital'!C:C,B2133,'All Digital'!D:D,C2133)-D2133</f>
        <v>0</v>
      </c>
      <c r="F2133" s="5">
        <v>3346.15</v>
      </c>
    </row>
    <row r="2134" spans="1:9" x14ac:dyDescent="0.25">
      <c r="A2134" t="s">
        <v>52</v>
      </c>
      <c r="B2134">
        <v>2018</v>
      </c>
      <c r="C2134">
        <v>38</v>
      </c>
      <c r="D2134" s="5">
        <f>SUMIFS('Video Digital'!$E:$E,'Video Digital'!B:B,A2134,'Video Digital'!C:C,B2134,'Video Digital'!D:D,C2134)</f>
        <v>0</v>
      </c>
      <c r="E2134" s="5">
        <f>SUMIFS('All Digital'!$E:$E,'All Digital'!B:B,A2134,'All Digital'!C:C,B2134,'All Digital'!D:D,C2134)-D2134</f>
        <v>0</v>
      </c>
      <c r="F2134" s="5">
        <v>3208.5299999999997</v>
      </c>
    </row>
    <row r="2135" spans="1:9" x14ac:dyDescent="0.25">
      <c r="A2135" t="s">
        <v>52</v>
      </c>
      <c r="B2135">
        <v>2018</v>
      </c>
      <c r="C2135">
        <v>39</v>
      </c>
      <c r="D2135" s="5">
        <f>SUMIFS('Video Digital'!$E:$E,'Video Digital'!B:B,A2135,'Video Digital'!C:C,B2135,'Video Digital'!D:D,C2135)</f>
        <v>0</v>
      </c>
      <c r="E2135" s="5">
        <f>SUMIFS('All Digital'!$E:$E,'All Digital'!B:B,A2135,'All Digital'!C:C,B2135,'All Digital'!D:D,C2135)-D2135</f>
        <v>0</v>
      </c>
      <c r="F2135" s="5">
        <v>3359.38</v>
      </c>
    </row>
    <row r="2136" spans="1:9" x14ac:dyDescent="0.25">
      <c r="A2136" t="s">
        <v>52</v>
      </c>
      <c r="B2136">
        <v>2018</v>
      </c>
      <c r="C2136">
        <v>40</v>
      </c>
      <c r="D2136" s="5">
        <f>SUMIFS('Video Digital'!$E:$E,'Video Digital'!B:B,A2136,'Video Digital'!C:C,B2136,'Video Digital'!D:D,C2136)</f>
        <v>0</v>
      </c>
      <c r="E2136" s="5">
        <f>SUMIFS('All Digital'!$E:$E,'All Digital'!B:B,A2136,'All Digital'!C:C,B2136,'All Digital'!D:D,C2136)-D2136</f>
        <v>0</v>
      </c>
      <c r="F2136" s="5">
        <v>2987.88</v>
      </c>
    </row>
    <row r="2137" spans="1:9" x14ac:dyDescent="0.25">
      <c r="A2137" t="s">
        <v>52</v>
      </c>
      <c r="B2137">
        <v>2018</v>
      </c>
      <c r="C2137">
        <v>41</v>
      </c>
      <c r="D2137" s="5">
        <f>SUMIFS('Video Digital'!$E:$E,'Video Digital'!B:B,A2137,'Video Digital'!C:C,B2137,'Video Digital'!D:D,C2137)</f>
        <v>0</v>
      </c>
      <c r="E2137" s="5">
        <f>SUMIFS('All Digital'!$E:$E,'All Digital'!B:B,A2137,'All Digital'!C:C,B2137,'All Digital'!D:D,C2137)-D2137</f>
        <v>0</v>
      </c>
      <c r="F2137" s="5">
        <v>2909.14</v>
      </c>
    </row>
    <row r="2138" spans="1:9" x14ac:dyDescent="0.25">
      <c r="A2138" t="s">
        <v>52</v>
      </c>
      <c r="B2138">
        <v>2018</v>
      </c>
      <c r="C2138">
        <v>42</v>
      </c>
      <c r="D2138" s="5">
        <f>SUMIFS('Video Digital'!$E:$E,'Video Digital'!B:B,A2138,'Video Digital'!C:C,B2138,'Video Digital'!D:D,C2138)</f>
        <v>0</v>
      </c>
      <c r="E2138" s="5">
        <f>SUMIFS('All Digital'!$E:$E,'All Digital'!B:B,A2138,'All Digital'!C:C,B2138,'All Digital'!D:D,C2138)-D2138</f>
        <v>0</v>
      </c>
      <c r="F2138" s="5">
        <v>2872.5</v>
      </c>
    </row>
    <row r="2139" spans="1:9" x14ac:dyDescent="0.25">
      <c r="A2139" t="s">
        <v>52</v>
      </c>
      <c r="B2139">
        <v>2018</v>
      </c>
      <c r="C2139">
        <v>43</v>
      </c>
      <c r="D2139" s="5">
        <f>SUMIFS('Video Digital'!$E:$E,'Video Digital'!B:B,A2139,'Video Digital'!C:C,B2139,'Video Digital'!D:D,C2139)</f>
        <v>0</v>
      </c>
      <c r="E2139" s="5">
        <f>SUMIFS('All Digital'!$E:$E,'All Digital'!B:B,A2139,'All Digital'!C:C,B2139,'All Digital'!D:D,C2139)-D2139</f>
        <v>0</v>
      </c>
      <c r="F2139" s="5">
        <v>2863.48</v>
      </c>
    </row>
    <row r="2140" spans="1:9" x14ac:dyDescent="0.25">
      <c r="A2140" t="s">
        <v>52</v>
      </c>
      <c r="B2140">
        <v>2018</v>
      </c>
      <c r="C2140">
        <v>44</v>
      </c>
      <c r="D2140" s="5">
        <f>SUMIFS('Video Digital'!$E:$E,'Video Digital'!B:B,A2140,'Video Digital'!C:C,B2140,'Video Digital'!D:D,C2140)</f>
        <v>0</v>
      </c>
      <c r="E2140" s="5">
        <f>SUMIFS('All Digital'!$E:$E,'All Digital'!B:B,A2140,'All Digital'!C:C,B2140,'All Digital'!D:D,C2140)-D2140</f>
        <v>0</v>
      </c>
      <c r="F2140" s="5">
        <v>2967.0800000000004</v>
      </c>
    </row>
    <row r="2141" spans="1:9" x14ac:dyDescent="0.25">
      <c r="A2141" t="s">
        <v>52</v>
      </c>
      <c r="B2141">
        <v>2018</v>
      </c>
      <c r="C2141">
        <v>45</v>
      </c>
      <c r="D2141" s="5">
        <f>SUMIFS('Video Digital'!$E:$E,'Video Digital'!B:B,A2141,'Video Digital'!C:C,B2141,'Video Digital'!D:D,C2141)</f>
        <v>0</v>
      </c>
      <c r="E2141" s="5">
        <f>SUMIFS('All Digital'!$E:$E,'All Digital'!B:B,A2141,'All Digital'!C:C,B2141,'All Digital'!D:D,C2141)-D2141</f>
        <v>0</v>
      </c>
      <c r="F2141" s="5">
        <v>3114.14</v>
      </c>
      <c r="G2141" s="69">
        <v>234.84</v>
      </c>
      <c r="H2141" s="69">
        <v>234.77</v>
      </c>
      <c r="I2141" s="69">
        <v>234.84</v>
      </c>
    </row>
    <row r="2142" spans="1:9" x14ac:dyDescent="0.25">
      <c r="A2142" t="s">
        <v>52</v>
      </c>
      <c r="B2142">
        <v>2018</v>
      </c>
      <c r="C2142">
        <v>46</v>
      </c>
      <c r="D2142" s="5">
        <f>SUMIFS('Video Digital'!$E:$E,'Video Digital'!B:B,A2142,'Video Digital'!C:C,B2142,'Video Digital'!D:D,C2142)</f>
        <v>0</v>
      </c>
      <c r="E2142" s="5">
        <f>SUMIFS('All Digital'!$E:$E,'All Digital'!B:B,A2142,'All Digital'!C:C,B2142,'All Digital'!D:D,C2142)-D2142</f>
        <v>0</v>
      </c>
      <c r="F2142" s="5">
        <v>3268.8599999999997</v>
      </c>
      <c r="G2142" s="69">
        <v>218.26</v>
      </c>
      <c r="H2142" s="69">
        <v>218.26</v>
      </c>
      <c r="I2142" s="69">
        <v>218.26</v>
      </c>
    </row>
    <row r="2143" spans="1:9" x14ac:dyDescent="0.25">
      <c r="A2143" t="s">
        <v>52</v>
      </c>
      <c r="B2143">
        <v>2018</v>
      </c>
      <c r="C2143">
        <v>47</v>
      </c>
      <c r="D2143" s="5">
        <f>SUMIFS('Video Digital'!$E:$E,'Video Digital'!B:B,A2143,'Video Digital'!C:C,B2143,'Video Digital'!D:D,C2143)</f>
        <v>0</v>
      </c>
      <c r="E2143" s="5">
        <f>SUMIFS('All Digital'!$E:$E,'All Digital'!B:B,A2143,'All Digital'!C:C,B2143,'All Digital'!D:D,C2143)-D2143</f>
        <v>0</v>
      </c>
      <c r="F2143" s="5">
        <v>3114.53</v>
      </c>
      <c r="G2143" s="69">
        <v>251.75</v>
      </c>
      <c r="H2143" s="69">
        <v>251.75</v>
      </c>
      <c r="I2143" s="69">
        <v>251.75</v>
      </c>
    </row>
    <row r="2144" spans="1:9" x14ac:dyDescent="0.25">
      <c r="A2144" t="s">
        <v>52</v>
      </c>
      <c r="B2144">
        <v>2018</v>
      </c>
      <c r="C2144">
        <v>48</v>
      </c>
      <c r="D2144" s="5">
        <f>SUMIFS('Video Digital'!$E:$E,'Video Digital'!B:B,A2144,'Video Digital'!C:C,B2144,'Video Digital'!D:D,C2144)</f>
        <v>0</v>
      </c>
      <c r="E2144" s="5">
        <f>SUMIFS('All Digital'!$E:$E,'All Digital'!B:B,A2144,'All Digital'!C:C,B2144,'All Digital'!D:D,C2144)-D2144</f>
        <v>0</v>
      </c>
      <c r="F2144" s="5">
        <v>3191.61</v>
      </c>
      <c r="G2144" s="69">
        <v>275.05</v>
      </c>
      <c r="H2144" s="69">
        <v>275.05</v>
      </c>
      <c r="I2144" s="69">
        <v>275.05</v>
      </c>
    </row>
    <row r="2145" spans="1:6" x14ac:dyDescent="0.25">
      <c r="A2145" t="s">
        <v>52</v>
      </c>
      <c r="B2145">
        <v>2018</v>
      </c>
      <c r="C2145">
        <v>49</v>
      </c>
      <c r="D2145" s="5">
        <f>SUMIFS('Video Digital'!$E:$E,'Video Digital'!B:B,A2145,'Video Digital'!C:C,B2145,'Video Digital'!D:D,C2145)</f>
        <v>0</v>
      </c>
      <c r="E2145" s="5">
        <f>SUMIFS('All Digital'!$E:$E,'All Digital'!B:B,A2145,'All Digital'!C:C,B2145,'All Digital'!D:D,C2145)-D2145</f>
        <v>0</v>
      </c>
      <c r="F2145" s="5">
        <v>3328.77</v>
      </c>
    </row>
    <row r="2146" spans="1:6" x14ac:dyDescent="0.25">
      <c r="A2146" t="s">
        <v>52</v>
      </c>
      <c r="B2146">
        <v>2018</v>
      </c>
      <c r="C2146">
        <v>50</v>
      </c>
      <c r="D2146" s="5">
        <f>SUMIFS('Video Digital'!$E:$E,'Video Digital'!B:B,A2146,'Video Digital'!C:C,B2146,'Video Digital'!D:D,C2146)</f>
        <v>0</v>
      </c>
      <c r="E2146" s="5">
        <f>SUMIFS('All Digital'!$E:$E,'All Digital'!B:B,A2146,'All Digital'!C:C,B2146,'All Digital'!D:D,C2146)-D2146</f>
        <v>0</v>
      </c>
      <c r="F2146" s="5">
        <v>3496.9799999999996</v>
      </c>
    </row>
    <row r="2147" spans="1:6" x14ac:dyDescent="0.25">
      <c r="A2147" t="s">
        <v>52</v>
      </c>
      <c r="B2147">
        <v>2018</v>
      </c>
      <c r="C2147">
        <v>51</v>
      </c>
      <c r="D2147" s="5">
        <f>SUMIFS('Video Digital'!$E:$E,'Video Digital'!B:B,A2147,'Video Digital'!C:C,B2147,'Video Digital'!D:D,C2147)</f>
        <v>0</v>
      </c>
      <c r="E2147" s="5">
        <f>SUMIFS('All Digital'!$E:$E,'All Digital'!B:B,A2147,'All Digital'!C:C,B2147,'All Digital'!D:D,C2147)-D2147</f>
        <v>0</v>
      </c>
      <c r="F2147" s="5">
        <v>3147.3700000000003</v>
      </c>
    </row>
    <row r="2148" spans="1:6" x14ac:dyDescent="0.25">
      <c r="A2148" t="s">
        <v>52</v>
      </c>
      <c r="B2148">
        <v>2018</v>
      </c>
      <c r="C2148">
        <v>52</v>
      </c>
      <c r="D2148" s="5">
        <f>SUMIFS('Video Digital'!$E:$E,'Video Digital'!B:B,A2148,'Video Digital'!C:C,B2148,'Video Digital'!D:D,C2148)</f>
        <v>0</v>
      </c>
      <c r="E2148" s="5">
        <f>SUMIFS('All Digital'!$E:$E,'All Digital'!B:B,A2148,'All Digital'!C:C,B2148,'All Digital'!D:D,C2148)-D2148</f>
        <v>0</v>
      </c>
      <c r="F2148" s="5">
        <v>2992.07</v>
      </c>
    </row>
    <row r="2149" spans="1:6" x14ac:dyDescent="0.25">
      <c r="A2149" t="s">
        <v>52</v>
      </c>
      <c r="B2149">
        <v>2019</v>
      </c>
      <c r="C2149">
        <v>1</v>
      </c>
      <c r="D2149" s="5">
        <f>SUMIFS('Video Digital'!$E:$E,'Video Digital'!B:B,A2149,'Video Digital'!C:C,B2149,'Video Digital'!D:D,C2149)</f>
        <v>0</v>
      </c>
      <c r="E2149" s="5">
        <f>SUMIFS('All Digital'!$E:$E,'All Digital'!B:B,A2149,'All Digital'!C:C,B2149,'All Digital'!D:D,C2149)-D2149</f>
        <v>0</v>
      </c>
      <c r="F2149" s="5">
        <v>2487.3600000000006</v>
      </c>
    </row>
    <row r="2150" spans="1:6" x14ac:dyDescent="0.25">
      <c r="A2150" t="s">
        <v>52</v>
      </c>
      <c r="B2150">
        <v>2019</v>
      </c>
      <c r="C2150">
        <v>2</v>
      </c>
      <c r="D2150" s="5">
        <f>SUMIFS('Video Digital'!$E:$E,'Video Digital'!B:B,A2150,'Video Digital'!C:C,B2150,'Video Digital'!D:D,C2150)</f>
        <v>0</v>
      </c>
      <c r="E2150" s="5">
        <f>SUMIFS('All Digital'!$E:$E,'All Digital'!B:B,A2150,'All Digital'!C:C,B2150,'All Digital'!D:D,C2150)-D2150</f>
        <v>0</v>
      </c>
      <c r="F2150" s="5">
        <v>2759.45</v>
      </c>
    </row>
    <row r="2151" spans="1:6" x14ac:dyDescent="0.25">
      <c r="A2151" t="s">
        <v>52</v>
      </c>
      <c r="B2151">
        <v>2019</v>
      </c>
      <c r="C2151">
        <v>3</v>
      </c>
      <c r="D2151" s="5">
        <f>SUMIFS('Video Digital'!$E:$E,'Video Digital'!B:B,A2151,'Video Digital'!C:C,B2151,'Video Digital'!D:D,C2151)</f>
        <v>0</v>
      </c>
      <c r="E2151" s="5">
        <f>SUMIFS('All Digital'!$E:$E,'All Digital'!B:B,A2151,'All Digital'!C:C,B2151,'All Digital'!D:D,C2151)-D2151</f>
        <v>0</v>
      </c>
      <c r="F2151" s="5">
        <v>3095.1500000000005</v>
      </c>
    </row>
    <row r="2152" spans="1:6" x14ac:dyDescent="0.25">
      <c r="A2152" t="s">
        <v>52</v>
      </c>
      <c r="B2152">
        <v>2019</v>
      </c>
      <c r="C2152">
        <v>4</v>
      </c>
      <c r="D2152" s="5">
        <f>SUMIFS('Video Digital'!$E:$E,'Video Digital'!B:B,A2152,'Video Digital'!C:C,B2152,'Video Digital'!D:D,C2152)</f>
        <v>0</v>
      </c>
      <c r="E2152" s="5">
        <f>SUMIFS('All Digital'!$E:$E,'All Digital'!B:B,A2152,'All Digital'!C:C,B2152,'All Digital'!D:D,C2152)-D2152</f>
        <v>0</v>
      </c>
      <c r="F2152" s="5">
        <v>3106.6899999999996</v>
      </c>
    </row>
    <row r="2153" spans="1:6" x14ac:dyDescent="0.25">
      <c r="A2153" t="s">
        <v>52</v>
      </c>
      <c r="B2153">
        <v>2019</v>
      </c>
      <c r="C2153">
        <v>5</v>
      </c>
      <c r="D2153" s="5">
        <f>SUMIFS('Video Digital'!$E:$E,'Video Digital'!B:B,A2153,'Video Digital'!C:C,B2153,'Video Digital'!D:D,C2153)</f>
        <v>0</v>
      </c>
      <c r="E2153" s="5">
        <f>SUMIFS('All Digital'!$E:$E,'All Digital'!B:B,A2153,'All Digital'!C:C,B2153,'All Digital'!D:D,C2153)-D2153</f>
        <v>0</v>
      </c>
      <c r="F2153" s="5">
        <v>3231.55</v>
      </c>
    </row>
    <row r="2154" spans="1:6" x14ac:dyDescent="0.25">
      <c r="A2154" t="s">
        <v>52</v>
      </c>
      <c r="B2154">
        <v>2019</v>
      </c>
      <c r="C2154">
        <v>6</v>
      </c>
      <c r="D2154" s="5">
        <f>SUMIFS('Video Digital'!$E:$E,'Video Digital'!B:B,A2154,'Video Digital'!C:C,B2154,'Video Digital'!D:D,C2154)</f>
        <v>0</v>
      </c>
      <c r="E2154" s="5">
        <f>SUMIFS('All Digital'!$E:$E,'All Digital'!B:B,A2154,'All Digital'!C:C,B2154,'All Digital'!D:D,C2154)-D2154</f>
        <v>0</v>
      </c>
      <c r="F2154" s="5">
        <v>3633.3099999999995</v>
      </c>
    </row>
    <row r="2155" spans="1:6" x14ac:dyDescent="0.25">
      <c r="A2155" t="s">
        <v>52</v>
      </c>
      <c r="B2155">
        <v>2019</v>
      </c>
      <c r="C2155">
        <v>7</v>
      </c>
      <c r="D2155" s="5">
        <f>SUMIFS('Video Digital'!$E:$E,'Video Digital'!B:B,A2155,'Video Digital'!C:C,B2155,'Video Digital'!D:D,C2155)</f>
        <v>0</v>
      </c>
      <c r="E2155" s="5">
        <f>SUMIFS('All Digital'!$E:$E,'All Digital'!B:B,A2155,'All Digital'!C:C,B2155,'All Digital'!D:D,C2155)-D2155</f>
        <v>0</v>
      </c>
      <c r="F2155" s="5">
        <v>3515.87</v>
      </c>
    </row>
    <row r="2156" spans="1:6" x14ac:dyDescent="0.25">
      <c r="A2156" t="s">
        <v>52</v>
      </c>
      <c r="B2156">
        <v>2019</v>
      </c>
      <c r="C2156">
        <v>8</v>
      </c>
      <c r="D2156" s="5">
        <f>SUMIFS('Video Digital'!$E:$E,'Video Digital'!B:B,A2156,'Video Digital'!C:C,B2156,'Video Digital'!D:D,C2156)</f>
        <v>0</v>
      </c>
      <c r="E2156" s="5">
        <f>SUMIFS('All Digital'!$E:$E,'All Digital'!B:B,A2156,'All Digital'!C:C,B2156,'All Digital'!D:D,C2156)-D2156</f>
        <v>0</v>
      </c>
      <c r="F2156" s="5">
        <v>3444.55</v>
      </c>
    </row>
    <row r="2157" spans="1:6" x14ac:dyDescent="0.25">
      <c r="A2157" t="s">
        <v>52</v>
      </c>
      <c r="B2157">
        <v>2019</v>
      </c>
      <c r="C2157">
        <v>9</v>
      </c>
      <c r="D2157" s="5">
        <f>SUMIFS('Video Digital'!$E:$E,'Video Digital'!B:B,A2157,'Video Digital'!C:C,B2157,'Video Digital'!D:D,C2157)</f>
        <v>0</v>
      </c>
      <c r="E2157" s="5">
        <f>SUMIFS('All Digital'!$E:$E,'All Digital'!B:B,A2157,'All Digital'!C:C,B2157,'All Digital'!D:D,C2157)-D2157</f>
        <v>0</v>
      </c>
      <c r="F2157" s="5">
        <v>3623.1400000000003</v>
      </c>
    </row>
    <row r="2158" spans="1:6" x14ac:dyDescent="0.25">
      <c r="A2158" t="s">
        <v>52</v>
      </c>
      <c r="B2158">
        <v>2019</v>
      </c>
      <c r="C2158">
        <v>10</v>
      </c>
      <c r="D2158" s="5">
        <f>SUMIFS('Video Digital'!$E:$E,'Video Digital'!B:B,A2158,'Video Digital'!C:C,B2158,'Video Digital'!D:D,C2158)</f>
        <v>0</v>
      </c>
      <c r="E2158" s="5">
        <f>SUMIFS('All Digital'!$E:$E,'All Digital'!B:B,A2158,'All Digital'!C:C,B2158,'All Digital'!D:D,C2158)-D2158</f>
        <v>0</v>
      </c>
      <c r="F2158" s="5">
        <v>2891.83</v>
      </c>
    </row>
    <row r="2159" spans="1:6" x14ac:dyDescent="0.25">
      <c r="A2159" t="s">
        <v>52</v>
      </c>
      <c r="B2159">
        <v>2019</v>
      </c>
      <c r="C2159">
        <v>11</v>
      </c>
      <c r="D2159" s="5">
        <f>SUMIFS('Video Digital'!$E:$E,'Video Digital'!B:B,A2159,'Video Digital'!C:C,B2159,'Video Digital'!D:D,C2159)</f>
        <v>0</v>
      </c>
      <c r="E2159" s="5">
        <f>SUMIFS('All Digital'!$E:$E,'All Digital'!B:B,A2159,'All Digital'!C:C,B2159,'All Digital'!D:D,C2159)-D2159</f>
        <v>0</v>
      </c>
      <c r="F2159" s="5">
        <v>3164.56</v>
      </c>
    </row>
    <row r="2160" spans="1:6" x14ac:dyDescent="0.25">
      <c r="A2160" t="s">
        <v>52</v>
      </c>
      <c r="B2160">
        <v>2019</v>
      </c>
      <c r="C2160">
        <v>12</v>
      </c>
      <c r="D2160" s="5">
        <f>SUMIFS('Video Digital'!$E:$E,'Video Digital'!B:B,A2160,'Video Digital'!C:C,B2160,'Video Digital'!D:D,C2160)</f>
        <v>0</v>
      </c>
      <c r="E2160" s="5">
        <f>SUMIFS('All Digital'!$E:$E,'All Digital'!B:B,A2160,'All Digital'!C:C,B2160,'All Digital'!D:D,C2160)-D2160</f>
        <v>0</v>
      </c>
      <c r="F2160" s="5">
        <v>3196.32</v>
      </c>
    </row>
    <row r="2161" spans="1:6" x14ac:dyDescent="0.25">
      <c r="A2161" t="s">
        <v>52</v>
      </c>
      <c r="B2161">
        <v>2019</v>
      </c>
      <c r="C2161">
        <v>13</v>
      </c>
      <c r="D2161" s="5">
        <f>SUMIFS('Video Digital'!$E:$E,'Video Digital'!B:B,A2161,'Video Digital'!C:C,B2161,'Video Digital'!D:D,C2161)</f>
        <v>0</v>
      </c>
      <c r="E2161" s="5">
        <f>SUMIFS('All Digital'!$E:$E,'All Digital'!B:B,A2161,'All Digital'!C:C,B2161,'All Digital'!D:D,C2161)-D2161</f>
        <v>0</v>
      </c>
      <c r="F2161" s="5">
        <v>3196.22</v>
      </c>
    </row>
    <row r="2162" spans="1:6" x14ac:dyDescent="0.25">
      <c r="A2162" t="s">
        <v>52</v>
      </c>
      <c r="B2162">
        <v>2019</v>
      </c>
      <c r="C2162">
        <v>14</v>
      </c>
      <c r="D2162" s="5">
        <f>SUMIFS('Video Digital'!$E:$E,'Video Digital'!B:B,A2162,'Video Digital'!C:C,B2162,'Video Digital'!D:D,C2162)</f>
        <v>0</v>
      </c>
      <c r="E2162" s="5">
        <f>SUMIFS('All Digital'!$E:$E,'All Digital'!B:B,A2162,'All Digital'!C:C,B2162,'All Digital'!D:D,C2162)-D2162</f>
        <v>0</v>
      </c>
      <c r="F2162" s="5">
        <v>2906.08</v>
      </c>
    </row>
    <row r="2163" spans="1:6" x14ac:dyDescent="0.25">
      <c r="A2163" t="s">
        <v>52</v>
      </c>
      <c r="B2163">
        <v>2019</v>
      </c>
      <c r="C2163">
        <v>15</v>
      </c>
      <c r="D2163" s="5">
        <f>SUMIFS('Video Digital'!$E:$E,'Video Digital'!B:B,A2163,'Video Digital'!C:C,B2163,'Video Digital'!D:D,C2163)</f>
        <v>0</v>
      </c>
      <c r="E2163" s="5">
        <f>SUMIFS('All Digital'!$E:$E,'All Digital'!B:B,A2163,'All Digital'!C:C,B2163,'All Digital'!D:D,C2163)-D2163</f>
        <v>0</v>
      </c>
      <c r="F2163" s="5">
        <v>2978.02</v>
      </c>
    </row>
    <row r="2164" spans="1:6" x14ac:dyDescent="0.25">
      <c r="A2164" t="s">
        <v>52</v>
      </c>
      <c r="B2164">
        <v>2019</v>
      </c>
      <c r="C2164">
        <v>16</v>
      </c>
      <c r="D2164" s="5">
        <f>SUMIFS('Video Digital'!$E:$E,'Video Digital'!B:B,A2164,'Video Digital'!C:C,B2164,'Video Digital'!D:D,C2164)</f>
        <v>0</v>
      </c>
      <c r="E2164" s="5">
        <f>SUMIFS('All Digital'!$E:$E,'All Digital'!B:B,A2164,'All Digital'!C:C,B2164,'All Digital'!D:D,C2164)-D2164</f>
        <v>0</v>
      </c>
      <c r="F2164" s="5">
        <v>2693.71</v>
      </c>
    </row>
    <row r="2165" spans="1:6" x14ac:dyDescent="0.25">
      <c r="A2165" t="s">
        <v>52</v>
      </c>
      <c r="B2165">
        <v>2019</v>
      </c>
      <c r="C2165">
        <v>17</v>
      </c>
      <c r="D2165" s="5">
        <f>SUMIFS('Video Digital'!$E:$E,'Video Digital'!B:B,A2165,'Video Digital'!C:C,B2165,'Video Digital'!D:D,C2165)</f>
        <v>0</v>
      </c>
      <c r="E2165" s="5">
        <f>SUMIFS('All Digital'!$E:$E,'All Digital'!B:B,A2165,'All Digital'!C:C,B2165,'All Digital'!D:D,C2165)-D2165</f>
        <v>0</v>
      </c>
      <c r="F2165" s="5">
        <v>1939.1200000000001</v>
      </c>
    </row>
    <row r="2166" spans="1:6" x14ac:dyDescent="0.25">
      <c r="A2166" t="s">
        <v>53</v>
      </c>
      <c r="B2166">
        <v>2017</v>
      </c>
      <c r="C2166">
        <v>1</v>
      </c>
      <c r="D2166" s="5">
        <f>SUMIFS('Video Digital'!$E:$E,'Video Digital'!B:B,A2166,'Video Digital'!C:C,B2166,'Video Digital'!D:D,C2166)</f>
        <v>0</v>
      </c>
      <c r="E2166" s="5">
        <f>SUMIFS('All Digital'!$E:$E,'All Digital'!B:B,A2166,'All Digital'!C:C,B2166,'All Digital'!D:D,C2166)-D2166</f>
        <v>0</v>
      </c>
      <c r="F2166" s="5">
        <v>7324.2</v>
      </c>
    </row>
    <row r="2167" spans="1:6" x14ac:dyDescent="0.25">
      <c r="A2167" t="s">
        <v>53</v>
      </c>
      <c r="B2167">
        <v>2017</v>
      </c>
      <c r="C2167">
        <v>2</v>
      </c>
      <c r="D2167" s="5">
        <f>SUMIFS('Video Digital'!$E:$E,'Video Digital'!B:B,A2167,'Video Digital'!C:C,B2167,'Video Digital'!D:D,C2167)</f>
        <v>0</v>
      </c>
      <c r="E2167" s="5">
        <f>SUMIFS('All Digital'!$E:$E,'All Digital'!B:B,A2167,'All Digital'!C:C,B2167,'All Digital'!D:D,C2167)-D2167</f>
        <v>0</v>
      </c>
      <c r="F2167" s="5">
        <v>4883.84</v>
      </c>
    </row>
    <row r="2168" spans="1:6" x14ac:dyDescent="0.25">
      <c r="A2168" t="s">
        <v>53</v>
      </c>
      <c r="B2168">
        <v>2017</v>
      </c>
      <c r="C2168">
        <v>3</v>
      </c>
      <c r="D2168" s="5">
        <f>SUMIFS('Video Digital'!$E:$E,'Video Digital'!B:B,A2168,'Video Digital'!C:C,B2168,'Video Digital'!D:D,C2168)</f>
        <v>0</v>
      </c>
      <c r="E2168" s="5">
        <f>SUMIFS('All Digital'!$E:$E,'All Digital'!B:B,A2168,'All Digital'!C:C,B2168,'All Digital'!D:D,C2168)-D2168</f>
        <v>0</v>
      </c>
      <c r="F2168" s="5">
        <v>4794.5200000000004</v>
      </c>
    </row>
    <row r="2169" spans="1:6" x14ac:dyDescent="0.25">
      <c r="A2169" t="s">
        <v>53</v>
      </c>
      <c r="B2169">
        <v>2017</v>
      </c>
      <c r="C2169">
        <v>4</v>
      </c>
      <c r="D2169" s="5">
        <f>SUMIFS('Video Digital'!$E:$E,'Video Digital'!B:B,A2169,'Video Digital'!C:C,B2169,'Video Digital'!D:D,C2169)</f>
        <v>0</v>
      </c>
      <c r="E2169" s="5">
        <f>SUMIFS('All Digital'!$E:$E,'All Digital'!B:B,A2169,'All Digital'!C:C,B2169,'All Digital'!D:D,C2169)-D2169</f>
        <v>0</v>
      </c>
      <c r="F2169" s="5">
        <v>5298.52</v>
      </c>
    </row>
    <row r="2170" spans="1:6" x14ac:dyDescent="0.25">
      <c r="A2170" t="s">
        <v>53</v>
      </c>
      <c r="B2170">
        <v>2017</v>
      </c>
      <c r="C2170">
        <v>5</v>
      </c>
      <c r="D2170" s="5">
        <f>SUMIFS('Video Digital'!$E:$E,'Video Digital'!B:B,A2170,'Video Digital'!C:C,B2170,'Video Digital'!D:D,C2170)</f>
        <v>0</v>
      </c>
      <c r="E2170" s="5">
        <f>SUMIFS('All Digital'!$E:$E,'All Digital'!B:B,A2170,'All Digital'!C:C,B2170,'All Digital'!D:D,C2170)-D2170</f>
        <v>0</v>
      </c>
      <c r="F2170" s="5">
        <v>6048.35</v>
      </c>
    </row>
    <row r="2171" spans="1:6" x14ac:dyDescent="0.25">
      <c r="A2171" t="s">
        <v>53</v>
      </c>
      <c r="B2171">
        <v>2017</v>
      </c>
      <c r="C2171">
        <v>6</v>
      </c>
      <c r="D2171" s="5">
        <f>SUMIFS('Video Digital'!$E:$E,'Video Digital'!B:B,A2171,'Video Digital'!C:C,B2171,'Video Digital'!D:D,C2171)</f>
        <v>0</v>
      </c>
      <c r="E2171" s="5">
        <f>SUMIFS('All Digital'!$E:$E,'All Digital'!B:B,A2171,'All Digital'!C:C,B2171,'All Digital'!D:D,C2171)-D2171</f>
        <v>0</v>
      </c>
      <c r="F2171" s="5">
        <v>5957.84</v>
      </c>
    </row>
    <row r="2172" spans="1:6" x14ac:dyDescent="0.25">
      <c r="A2172" t="s">
        <v>53</v>
      </c>
      <c r="B2172">
        <v>2017</v>
      </c>
      <c r="C2172">
        <v>7</v>
      </c>
      <c r="D2172" s="5">
        <f>SUMIFS('Video Digital'!$E:$E,'Video Digital'!B:B,A2172,'Video Digital'!C:C,B2172,'Video Digital'!D:D,C2172)</f>
        <v>0</v>
      </c>
      <c r="E2172" s="5">
        <f>SUMIFS('All Digital'!$E:$E,'All Digital'!B:B,A2172,'All Digital'!C:C,B2172,'All Digital'!D:D,C2172)-D2172</f>
        <v>0</v>
      </c>
      <c r="F2172" s="5">
        <v>6481.43</v>
      </c>
    </row>
    <row r="2173" spans="1:6" x14ac:dyDescent="0.25">
      <c r="A2173" t="s">
        <v>53</v>
      </c>
      <c r="B2173">
        <v>2017</v>
      </c>
      <c r="C2173">
        <v>8</v>
      </c>
      <c r="D2173" s="5">
        <f>SUMIFS('Video Digital'!$E:$E,'Video Digital'!B:B,A2173,'Video Digital'!C:C,B2173,'Video Digital'!D:D,C2173)</f>
        <v>0</v>
      </c>
      <c r="E2173" s="5">
        <f>SUMIFS('All Digital'!$E:$E,'All Digital'!B:B,A2173,'All Digital'!C:C,B2173,'All Digital'!D:D,C2173)-D2173</f>
        <v>0</v>
      </c>
      <c r="F2173" s="5">
        <v>6603.92</v>
      </c>
    </row>
    <row r="2174" spans="1:6" x14ac:dyDescent="0.25">
      <c r="A2174" t="s">
        <v>53</v>
      </c>
      <c r="B2174">
        <v>2017</v>
      </c>
      <c r="C2174">
        <v>9</v>
      </c>
      <c r="D2174" s="5">
        <f>SUMIFS('Video Digital'!$E:$E,'Video Digital'!B:B,A2174,'Video Digital'!C:C,B2174,'Video Digital'!D:D,C2174)</f>
        <v>0</v>
      </c>
      <c r="E2174" s="5">
        <f>SUMIFS('All Digital'!$E:$E,'All Digital'!B:B,A2174,'All Digital'!C:C,B2174,'All Digital'!D:D,C2174)-D2174</f>
        <v>0</v>
      </c>
      <c r="F2174" s="5">
        <v>5799.89</v>
      </c>
    </row>
    <row r="2175" spans="1:6" x14ac:dyDescent="0.25">
      <c r="A2175" t="s">
        <v>53</v>
      </c>
      <c r="B2175">
        <v>2017</v>
      </c>
      <c r="C2175">
        <v>10</v>
      </c>
      <c r="D2175" s="5">
        <f>SUMIFS('Video Digital'!$E:$E,'Video Digital'!B:B,A2175,'Video Digital'!C:C,B2175,'Video Digital'!D:D,C2175)</f>
        <v>0</v>
      </c>
      <c r="E2175" s="5">
        <f>SUMIFS('All Digital'!$E:$E,'All Digital'!B:B,A2175,'All Digital'!C:C,B2175,'All Digital'!D:D,C2175)-D2175</f>
        <v>0</v>
      </c>
      <c r="F2175" s="5">
        <v>5014.4400000000005</v>
      </c>
    </row>
    <row r="2176" spans="1:6" x14ac:dyDescent="0.25">
      <c r="A2176" t="s">
        <v>53</v>
      </c>
      <c r="B2176">
        <v>2017</v>
      </c>
      <c r="C2176">
        <v>11</v>
      </c>
      <c r="D2176" s="5">
        <f>SUMIFS('Video Digital'!$E:$E,'Video Digital'!B:B,A2176,'Video Digital'!C:C,B2176,'Video Digital'!D:D,C2176)</f>
        <v>0</v>
      </c>
      <c r="E2176" s="5">
        <f>SUMIFS('All Digital'!$E:$E,'All Digital'!B:B,A2176,'All Digital'!C:C,B2176,'All Digital'!D:D,C2176)-D2176</f>
        <v>0</v>
      </c>
      <c r="F2176" s="5">
        <v>5362.46</v>
      </c>
    </row>
    <row r="2177" spans="1:6" x14ac:dyDescent="0.25">
      <c r="A2177" t="s">
        <v>53</v>
      </c>
      <c r="B2177">
        <v>2017</v>
      </c>
      <c r="C2177">
        <v>12</v>
      </c>
      <c r="D2177" s="5">
        <f>SUMIFS('Video Digital'!$E:$E,'Video Digital'!B:B,A2177,'Video Digital'!C:C,B2177,'Video Digital'!D:D,C2177)</f>
        <v>0</v>
      </c>
      <c r="E2177" s="5">
        <f>SUMIFS('All Digital'!$E:$E,'All Digital'!B:B,A2177,'All Digital'!C:C,B2177,'All Digital'!D:D,C2177)-D2177</f>
        <v>0</v>
      </c>
      <c r="F2177" s="5">
        <v>5303.17</v>
      </c>
    </row>
    <row r="2178" spans="1:6" x14ac:dyDescent="0.25">
      <c r="A2178" t="s">
        <v>53</v>
      </c>
      <c r="B2178">
        <v>2017</v>
      </c>
      <c r="C2178">
        <v>13</v>
      </c>
      <c r="D2178" s="5">
        <f>SUMIFS('Video Digital'!$E:$E,'Video Digital'!B:B,A2178,'Video Digital'!C:C,B2178,'Video Digital'!D:D,C2178)</f>
        <v>0</v>
      </c>
      <c r="E2178" s="5">
        <f>SUMIFS('All Digital'!$E:$E,'All Digital'!B:B,A2178,'All Digital'!C:C,B2178,'All Digital'!D:D,C2178)-D2178</f>
        <v>0</v>
      </c>
      <c r="F2178" s="5">
        <v>4539.46</v>
      </c>
    </row>
    <row r="2179" spans="1:6" x14ac:dyDescent="0.25">
      <c r="A2179" t="s">
        <v>53</v>
      </c>
      <c r="B2179">
        <v>2017</v>
      </c>
      <c r="C2179">
        <v>14</v>
      </c>
      <c r="D2179" s="5">
        <f>SUMIFS('Video Digital'!$E:$E,'Video Digital'!B:B,A2179,'Video Digital'!C:C,B2179,'Video Digital'!D:D,C2179)</f>
        <v>0</v>
      </c>
      <c r="E2179" s="5">
        <f>SUMIFS('All Digital'!$E:$E,'All Digital'!B:B,A2179,'All Digital'!C:C,B2179,'All Digital'!D:D,C2179)-D2179</f>
        <v>0</v>
      </c>
      <c r="F2179" s="5">
        <v>4005.07</v>
      </c>
    </row>
    <row r="2180" spans="1:6" x14ac:dyDescent="0.25">
      <c r="A2180" t="s">
        <v>53</v>
      </c>
      <c r="B2180">
        <v>2017</v>
      </c>
      <c r="C2180">
        <v>15</v>
      </c>
      <c r="D2180" s="5">
        <f>SUMIFS('Video Digital'!$E:$E,'Video Digital'!B:B,A2180,'Video Digital'!C:C,B2180,'Video Digital'!D:D,C2180)</f>
        <v>0</v>
      </c>
      <c r="E2180" s="5">
        <f>SUMIFS('All Digital'!$E:$E,'All Digital'!B:B,A2180,'All Digital'!C:C,B2180,'All Digital'!D:D,C2180)-D2180</f>
        <v>0</v>
      </c>
      <c r="F2180" s="5">
        <v>4505.58</v>
      </c>
    </row>
    <row r="2181" spans="1:6" x14ac:dyDescent="0.25">
      <c r="A2181" t="s">
        <v>53</v>
      </c>
      <c r="B2181">
        <v>2017</v>
      </c>
      <c r="C2181">
        <v>16</v>
      </c>
      <c r="D2181" s="5">
        <f>SUMIFS('Video Digital'!$E:$E,'Video Digital'!B:B,A2181,'Video Digital'!C:C,B2181,'Video Digital'!D:D,C2181)</f>
        <v>0</v>
      </c>
      <c r="E2181" s="5">
        <f>SUMIFS('All Digital'!$E:$E,'All Digital'!B:B,A2181,'All Digital'!C:C,B2181,'All Digital'!D:D,C2181)-D2181</f>
        <v>0</v>
      </c>
      <c r="F2181" s="5">
        <v>4635.47</v>
      </c>
    </row>
    <row r="2182" spans="1:6" x14ac:dyDescent="0.25">
      <c r="A2182" t="s">
        <v>53</v>
      </c>
      <c r="B2182">
        <v>2017</v>
      </c>
      <c r="C2182">
        <v>17</v>
      </c>
      <c r="D2182" s="5">
        <f>SUMIFS('Video Digital'!$E:$E,'Video Digital'!B:B,A2182,'Video Digital'!C:C,B2182,'Video Digital'!D:D,C2182)</f>
        <v>0</v>
      </c>
      <c r="E2182" s="5">
        <f>SUMIFS('All Digital'!$E:$E,'All Digital'!B:B,A2182,'All Digital'!C:C,B2182,'All Digital'!D:D,C2182)-D2182</f>
        <v>0</v>
      </c>
      <c r="F2182" s="5">
        <v>3996.39</v>
      </c>
    </row>
    <row r="2183" spans="1:6" x14ac:dyDescent="0.25">
      <c r="A2183" t="s">
        <v>53</v>
      </c>
      <c r="B2183">
        <v>2017</v>
      </c>
      <c r="C2183">
        <v>18</v>
      </c>
      <c r="D2183" s="5">
        <f>SUMIFS('Video Digital'!$E:$E,'Video Digital'!B:B,A2183,'Video Digital'!C:C,B2183,'Video Digital'!D:D,C2183)</f>
        <v>0</v>
      </c>
      <c r="E2183" s="5">
        <f>SUMIFS('All Digital'!$E:$E,'All Digital'!B:B,A2183,'All Digital'!C:C,B2183,'All Digital'!D:D,C2183)-D2183</f>
        <v>0</v>
      </c>
      <c r="F2183" s="5">
        <v>3146.62</v>
      </c>
    </row>
    <row r="2184" spans="1:6" x14ac:dyDescent="0.25">
      <c r="A2184" t="s">
        <v>53</v>
      </c>
      <c r="B2184">
        <v>2017</v>
      </c>
      <c r="C2184">
        <v>19</v>
      </c>
      <c r="D2184" s="5">
        <f>SUMIFS('Video Digital'!$E:$E,'Video Digital'!B:B,A2184,'Video Digital'!C:C,B2184,'Video Digital'!D:D,C2184)</f>
        <v>0</v>
      </c>
      <c r="E2184" s="5">
        <f>SUMIFS('All Digital'!$E:$E,'All Digital'!B:B,A2184,'All Digital'!C:C,B2184,'All Digital'!D:D,C2184)-D2184</f>
        <v>0</v>
      </c>
      <c r="F2184" s="5">
        <v>3234.05</v>
      </c>
    </row>
    <row r="2185" spans="1:6" x14ac:dyDescent="0.25">
      <c r="A2185" t="s">
        <v>53</v>
      </c>
      <c r="B2185">
        <v>2017</v>
      </c>
      <c r="C2185">
        <v>20</v>
      </c>
      <c r="D2185" s="5">
        <f>SUMIFS('Video Digital'!$E:$E,'Video Digital'!B:B,A2185,'Video Digital'!C:C,B2185,'Video Digital'!D:D,C2185)</f>
        <v>0</v>
      </c>
      <c r="E2185" s="5">
        <f>SUMIFS('All Digital'!$E:$E,'All Digital'!B:B,A2185,'All Digital'!C:C,B2185,'All Digital'!D:D,C2185)-D2185</f>
        <v>0</v>
      </c>
      <c r="F2185" s="5">
        <v>3388.29</v>
      </c>
    </row>
    <row r="2186" spans="1:6" x14ac:dyDescent="0.25">
      <c r="A2186" t="s">
        <v>53</v>
      </c>
      <c r="B2186">
        <v>2017</v>
      </c>
      <c r="C2186">
        <v>21</v>
      </c>
      <c r="D2186" s="5">
        <f>SUMIFS('Video Digital'!$E:$E,'Video Digital'!B:B,A2186,'Video Digital'!C:C,B2186,'Video Digital'!D:D,C2186)</f>
        <v>0</v>
      </c>
      <c r="E2186" s="5">
        <f>SUMIFS('All Digital'!$E:$E,'All Digital'!B:B,A2186,'All Digital'!C:C,B2186,'All Digital'!D:D,C2186)-D2186</f>
        <v>0</v>
      </c>
      <c r="F2186" s="5">
        <v>3457.88</v>
      </c>
    </row>
    <row r="2187" spans="1:6" x14ac:dyDescent="0.25">
      <c r="A2187" t="s">
        <v>53</v>
      </c>
      <c r="B2187">
        <v>2017</v>
      </c>
      <c r="C2187">
        <v>22</v>
      </c>
      <c r="D2187" s="5">
        <f>SUMIFS('Video Digital'!$E:$E,'Video Digital'!B:B,A2187,'Video Digital'!C:C,B2187,'Video Digital'!D:D,C2187)</f>
        <v>0</v>
      </c>
      <c r="E2187" s="5">
        <f>SUMIFS('All Digital'!$E:$E,'All Digital'!B:B,A2187,'All Digital'!C:C,B2187,'All Digital'!D:D,C2187)-D2187</f>
        <v>0</v>
      </c>
      <c r="F2187" s="5">
        <v>3240.54</v>
      </c>
    </row>
    <row r="2188" spans="1:6" x14ac:dyDescent="0.25">
      <c r="A2188" t="s">
        <v>53</v>
      </c>
      <c r="B2188">
        <v>2017</v>
      </c>
      <c r="C2188">
        <v>23</v>
      </c>
      <c r="D2188" s="5">
        <f>SUMIFS('Video Digital'!$E:$E,'Video Digital'!B:B,A2188,'Video Digital'!C:C,B2188,'Video Digital'!D:D,C2188)</f>
        <v>0</v>
      </c>
      <c r="E2188" s="5">
        <f>SUMIFS('All Digital'!$E:$E,'All Digital'!B:B,A2188,'All Digital'!C:C,B2188,'All Digital'!D:D,C2188)-D2188</f>
        <v>0</v>
      </c>
      <c r="F2188" s="5">
        <v>2433.66</v>
      </c>
    </row>
    <row r="2189" spans="1:6" x14ac:dyDescent="0.25">
      <c r="A2189" t="s">
        <v>53</v>
      </c>
      <c r="B2189">
        <v>2017</v>
      </c>
      <c r="C2189">
        <v>24</v>
      </c>
      <c r="D2189" s="5">
        <f>SUMIFS('Video Digital'!$E:$E,'Video Digital'!B:B,A2189,'Video Digital'!C:C,B2189,'Video Digital'!D:D,C2189)</f>
        <v>0</v>
      </c>
      <c r="E2189" s="5">
        <f>SUMIFS('All Digital'!$E:$E,'All Digital'!B:B,A2189,'All Digital'!C:C,B2189,'All Digital'!D:D,C2189)-D2189</f>
        <v>0</v>
      </c>
      <c r="F2189" s="5">
        <v>2261.6799999999998</v>
      </c>
    </row>
    <row r="2190" spans="1:6" x14ac:dyDescent="0.25">
      <c r="A2190" t="s">
        <v>53</v>
      </c>
      <c r="B2190">
        <v>2017</v>
      </c>
      <c r="C2190">
        <v>25</v>
      </c>
      <c r="D2190" s="5">
        <f>SUMIFS('Video Digital'!$E:$E,'Video Digital'!B:B,A2190,'Video Digital'!C:C,B2190,'Video Digital'!D:D,C2190)</f>
        <v>0</v>
      </c>
      <c r="E2190" s="5">
        <f>SUMIFS('All Digital'!$E:$E,'All Digital'!B:B,A2190,'All Digital'!C:C,B2190,'All Digital'!D:D,C2190)-D2190</f>
        <v>0</v>
      </c>
      <c r="F2190" s="5">
        <v>2011.89</v>
      </c>
    </row>
    <row r="2191" spans="1:6" x14ac:dyDescent="0.25">
      <c r="A2191" t="s">
        <v>53</v>
      </c>
      <c r="B2191">
        <v>2017</v>
      </c>
      <c r="C2191">
        <v>26</v>
      </c>
      <c r="D2191" s="5">
        <f>SUMIFS('Video Digital'!$E:$E,'Video Digital'!B:B,A2191,'Video Digital'!C:C,B2191,'Video Digital'!D:D,C2191)</f>
        <v>0</v>
      </c>
      <c r="E2191" s="5">
        <f>SUMIFS('All Digital'!$E:$E,'All Digital'!B:B,A2191,'All Digital'!C:C,B2191,'All Digital'!D:D,C2191)-D2191</f>
        <v>0</v>
      </c>
      <c r="F2191" s="5">
        <v>1734.73</v>
      </c>
    </row>
    <row r="2192" spans="1:6" x14ac:dyDescent="0.25">
      <c r="A2192" t="s">
        <v>53</v>
      </c>
      <c r="B2192">
        <v>2017</v>
      </c>
      <c r="C2192">
        <v>27</v>
      </c>
      <c r="D2192" s="5">
        <f>SUMIFS('Video Digital'!$E:$E,'Video Digital'!B:B,A2192,'Video Digital'!C:C,B2192,'Video Digital'!D:D,C2192)</f>
        <v>0</v>
      </c>
      <c r="E2192" s="5">
        <f>SUMIFS('All Digital'!$E:$E,'All Digital'!B:B,A2192,'All Digital'!C:C,B2192,'All Digital'!D:D,C2192)-D2192</f>
        <v>0</v>
      </c>
      <c r="F2192" s="5">
        <v>1938.65</v>
      </c>
    </row>
    <row r="2193" spans="1:9" x14ac:dyDescent="0.25">
      <c r="A2193" t="s">
        <v>53</v>
      </c>
      <c r="B2193">
        <v>2017</v>
      </c>
      <c r="C2193">
        <v>28</v>
      </c>
      <c r="D2193" s="5">
        <f>SUMIFS('Video Digital'!$E:$E,'Video Digital'!B:B,A2193,'Video Digital'!C:C,B2193,'Video Digital'!D:D,C2193)</f>
        <v>0</v>
      </c>
      <c r="E2193" s="5">
        <f>SUMIFS('All Digital'!$E:$E,'All Digital'!B:B,A2193,'All Digital'!C:C,B2193,'All Digital'!D:D,C2193)-D2193</f>
        <v>0</v>
      </c>
      <c r="F2193" s="5">
        <v>2021.42</v>
      </c>
    </row>
    <row r="2194" spans="1:9" x14ac:dyDescent="0.25">
      <c r="A2194" t="s">
        <v>53</v>
      </c>
      <c r="B2194">
        <v>2017</v>
      </c>
      <c r="C2194">
        <v>29</v>
      </c>
      <c r="D2194" s="5">
        <f>SUMIFS('Video Digital'!$E:$E,'Video Digital'!B:B,A2194,'Video Digital'!C:C,B2194,'Video Digital'!D:D,C2194)</f>
        <v>0</v>
      </c>
      <c r="E2194" s="5">
        <f>SUMIFS('All Digital'!$E:$E,'All Digital'!B:B,A2194,'All Digital'!C:C,B2194,'All Digital'!D:D,C2194)-D2194</f>
        <v>0</v>
      </c>
      <c r="F2194" s="5">
        <v>1776.4</v>
      </c>
    </row>
    <row r="2195" spans="1:9" x14ac:dyDescent="0.25">
      <c r="A2195" t="s">
        <v>53</v>
      </c>
      <c r="B2195">
        <v>2017</v>
      </c>
      <c r="C2195">
        <v>30</v>
      </c>
      <c r="D2195" s="5">
        <f>SUMIFS('Video Digital'!$E:$E,'Video Digital'!B:B,A2195,'Video Digital'!C:C,B2195,'Video Digital'!D:D,C2195)</f>
        <v>0</v>
      </c>
      <c r="E2195" s="5">
        <f>SUMIFS('All Digital'!$E:$E,'All Digital'!B:B,A2195,'All Digital'!C:C,B2195,'All Digital'!D:D,C2195)-D2195</f>
        <v>0</v>
      </c>
      <c r="F2195" s="5">
        <v>1964.71</v>
      </c>
    </row>
    <row r="2196" spans="1:9" x14ac:dyDescent="0.25">
      <c r="A2196" t="s">
        <v>53</v>
      </c>
      <c r="B2196">
        <v>2017</v>
      </c>
      <c r="C2196">
        <v>31</v>
      </c>
      <c r="D2196" s="5">
        <f>SUMIFS('Video Digital'!$E:$E,'Video Digital'!B:B,A2196,'Video Digital'!C:C,B2196,'Video Digital'!D:D,C2196)</f>
        <v>0</v>
      </c>
      <c r="E2196" s="5">
        <f>SUMIFS('All Digital'!$E:$E,'All Digital'!B:B,A2196,'All Digital'!C:C,B2196,'All Digital'!D:D,C2196)-D2196</f>
        <v>0</v>
      </c>
      <c r="F2196" s="5">
        <v>1976.54</v>
      </c>
    </row>
    <row r="2197" spans="1:9" x14ac:dyDescent="0.25">
      <c r="A2197" t="s">
        <v>53</v>
      </c>
      <c r="B2197">
        <v>2017</v>
      </c>
      <c r="C2197">
        <v>32</v>
      </c>
      <c r="D2197" s="5">
        <f>SUMIFS('Video Digital'!$E:$E,'Video Digital'!B:B,A2197,'Video Digital'!C:C,B2197,'Video Digital'!D:D,C2197)</f>
        <v>0</v>
      </c>
      <c r="E2197" s="5">
        <f>SUMIFS('All Digital'!$E:$E,'All Digital'!B:B,A2197,'All Digital'!C:C,B2197,'All Digital'!D:D,C2197)-D2197</f>
        <v>0</v>
      </c>
      <c r="F2197" s="5">
        <v>2535.3000000000002</v>
      </c>
    </row>
    <row r="2198" spans="1:9" x14ac:dyDescent="0.25">
      <c r="A2198" t="s">
        <v>53</v>
      </c>
      <c r="B2198">
        <v>2017</v>
      </c>
      <c r="C2198">
        <v>33</v>
      </c>
      <c r="D2198" s="5">
        <f>SUMIFS('Video Digital'!$E:$E,'Video Digital'!B:B,A2198,'Video Digital'!C:C,B2198,'Video Digital'!D:D,C2198)</f>
        <v>0</v>
      </c>
      <c r="E2198" s="5">
        <f>SUMIFS('All Digital'!$E:$E,'All Digital'!B:B,A2198,'All Digital'!C:C,B2198,'All Digital'!D:D,C2198)-D2198</f>
        <v>0</v>
      </c>
      <c r="F2198" s="5">
        <v>2603.71</v>
      </c>
    </row>
    <row r="2199" spans="1:9" x14ac:dyDescent="0.25">
      <c r="A2199" t="s">
        <v>53</v>
      </c>
      <c r="B2199">
        <v>2017</v>
      </c>
      <c r="C2199">
        <v>34</v>
      </c>
      <c r="D2199" s="5">
        <f>SUMIFS('Video Digital'!$E:$E,'Video Digital'!B:B,A2199,'Video Digital'!C:C,B2199,'Video Digital'!D:D,C2199)</f>
        <v>0</v>
      </c>
      <c r="E2199" s="5">
        <f>SUMIFS('All Digital'!$E:$E,'All Digital'!B:B,A2199,'All Digital'!C:C,B2199,'All Digital'!D:D,C2199)-D2199</f>
        <v>0</v>
      </c>
      <c r="F2199" s="5">
        <v>2657.88</v>
      </c>
    </row>
    <row r="2200" spans="1:9" x14ac:dyDescent="0.25">
      <c r="A2200" t="s">
        <v>53</v>
      </c>
      <c r="B2200">
        <v>2017</v>
      </c>
      <c r="C2200">
        <v>35</v>
      </c>
      <c r="D2200" s="5">
        <f>SUMIFS('Video Digital'!$E:$E,'Video Digital'!B:B,A2200,'Video Digital'!C:C,B2200,'Video Digital'!D:D,C2200)</f>
        <v>0</v>
      </c>
      <c r="E2200" s="5">
        <f>SUMIFS('All Digital'!$E:$E,'All Digital'!B:B,A2200,'All Digital'!C:C,B2200,'All Digital'!D:D,C2200)-D2200</f>
        <v>0</v>
      </c>
      <c r="F2200" s="5">
        <v>3179.66</v>
      </c>
    </row>
    <row r="2201" spans="1:9" x14ac:dyDescent="0.25">
      <c r="A2201" t="s">
        <v>53</v>
      </c>
      <c r="B2201">
        <v>2017</v>
      </c>
      <c r="C2201">
        <v>36</v>
      </c>
      <c r="D2201" s="5">
        <f>SUMIFS('Video Digital'!$E:$E,'Video Digital'!B:B,A2201,'Video Digital'!C:C,B2201,'Video Digital'!D:D,C2201)</f>
        <v>0</v>
      </c>
      <c r="E2201" s="5">
        <f>SUMIFS('All Digital'!$E:$E,'All Digital'!B:B,A2201,'All Digital'!C:C,B2201,'All Digital'!D:D,C2201)-D2201</f>
        <v>0</v>
      </c>
      <c r="F2201" s="5">
        <v>4904.54</v>
      </c>
    </row>
    <row r="2202" spans="1:9" x14ac:dyDescent="0.25">
      <c r="A2202" t="s">
        <v>53</v>
      </c>
      <c r="B2202">
        <v>2017</v>
      </c>
      <c r="C2202">
        <v>37</v>
      </c>
      <c r="D2202" s="5">
        <f>SUMIFS('Video Digital'!$E:$E,'Video Digital'!B:B,A2202,'Video Digital'!C:C,B2202,'Video Digital'!D:D,C2202)</f>
        <v>0</v>
      </c>
      <c r="E2202" s="5">
        <f>SUMIFS('All Digital'!$E:$E,'All Digital'!B:B,A2202,'All Digital'!C:C,B2202,'All Digital'!D:D,C2202)-D2202</f>
        <v>0</v>
      </c>
      <c r="F2202" s="5">
        <v>6516.57</v>
      </c>
    </row>
    <row r="2203" spans="1:9" x14ac:dyDescent="0.25">
      <c r="A2203" t="s">
        <v>53</v>
      </c>
      <c r="B2203">
        <v>2017</v>
      </c>
      <c r="C2203">
        <v>38</v>
      </c>
      <c r="D2203" s="5">
        <f>SUMIFS('Video Digital'!$E:$E,'Video Digital'!B:B,A2203,'Video Digital'!C:C,B2203,'Video Digital'!D:D,C2203)</f>
        <v>0</v>
      </c>
      <c r="E2203" s="5">
        <f>SUMIFS('All Digital'!$E:$E,'All Digital'!B:B,A2203,'All Digital'!C:C,B2203,'All Digital'!D:D,C2203)-D2203</f>
        <v>0</v>
      </c>
      <c r="F2203" s="5">
        <v>6166.87</v>
      </c>
    </row>
    <row r="2204" spans="1:9" x14ac:dyDescent="0.25">
      <c r="A2204" t="s">
        <v>53</v>
      </c>
      <c r="B2204">
        <v>2017</v>
      </c>
      <c r="C2204">
        <v>39</v>
      </c>
      <c r="D2204" s="5">
        <f>SUMIFS('Video Digital'!$E:$E,'Video Digital'!B:B,A2204,'Video Digital'!C:C,B2204,'Video Digital'!D:D,C2204)</f>
        <v>0</v>
      </c>
      <c r="E2204" s="5">
        <f>SUMIFS('All Digital'!$E:$E,'All Digital'!B:B,A2204,'All Digital'!C:C,B2204,'All Digital'!D:D,C2204)-D2204</f>
        <v>0</v>
      </c>
      <c r="F2204" s="5">
        <v>6048.3</v>
      </c>
    </row>
    <row r="2205" spans="1:9" x14ac:dyDescent="0.25">
      <c r="A2205" t="s">
        <v>53</v>
      </c>
      <c r="B2205">
        <v>2017</v>
      </c>
      <c r="C2205">
        <v>40</v>
      </c>
      <c r="D2205" s="5">
        <f>SUMIFS('Video Digital'!$E:$E,'Video Digital'!B:B,A2205,'Video Digital'!C:C,B2205,'Video Digital'!D:D,C2205)</f>
        <v>0</v>
      </c>
      <c r="E2205" s="5">
        <f>SUMIFS('All Digital'!$E:$E,'All Digital'!B:B,A2205,'All Digital'!C:C,B2205,'All Digital'!D:D,C2205)-D2205</f>
        <v>0</v>
      </c>
      <c r="F2205" s="5">
        <v>6849.51</v>
      </c>
      <c r="G2205" s="70">
        <v>260.71000000000004</v>
      </c>
      <c r="H2205" s="70">
        <v>173.85999999999999</v>
      </c>
      <c r="I2205" s="70">
        <v>234.64</v>
      </c>
    </row>
    <row r="2206" spans="1:9" x14ac:dyDescent="0.25">
      <c r="A2206" t="s">
        <v>53</v>
      </c>
      <c r="B2206">
        <v>2017</v>
      </c>
      <c r="C2206">
        <v>41</v>
      </c>
      <c r="D2206" s="5">
        <f>SUMIFS('Video Digital'!$E:$E,'Video Digital'!B:B,A2206,'Video Digital'!C:C,B2206,'Video Digital'!D:D,C2206)</f>
        <v>0</v>
      </c>
      <c r="E2206" s="5">
        <f>SUMIFS('All Digital'!$E:$E,'All Digital'!B:B,A2206,'All Digital'!C:C,B2206,'All Digital'!D:D,C2206)-D2206</f>
        <v>0</v>
      </c>
      <c r="F2206" s="5">
        <v>7731.8600000000006</v>
      </c>
      <c r="G2206" s="70">
        <v>301.94</v>
      </c>
      <c r="H2206" s="70">
        <v>179.96</v>
      </c>
      <c r="I2206" s="70">
        <v>246.14999999999998</v>
      </c>
    </row>
    <row r="2207" spans="1:9" x14ac:dyDescent="0.25">
      <c r="A2207" t="s">
        <v>53</v>
      </c>
      <c r="B2207">
        <v>2017</v>
      </c>
      <c r="C2207">
        <v>42</v>
      </c>
      <c r="D2207" s="5">
        <f>SUMIFS('Video Digital'!$E:$E,'Video Digital'!B:B,A2207,'Video Digital'!C:C,B2207,'Video Digital'!D:D,C2207)</f>
        <v>0</v>
      </c>
      <c r="E2207" s="5">
        <f>SUMIFS('All Digital'!$E:$E,'All Digital'!B:B,A2207,'All Digital'!C:C,B2207,'All Digital'!D:D,C2207)-D2207</f>
        <v>0</v>
      </c>
      <c r="F2207" s="5">
        <v>8045.1100000000006</v>
      </c>
      <c r="G2207" s="70">
        <v>257.76</v>
      </c>
      <c r="H2207" s="70">
        <v>145.34</v>
      </c>
      <c r="I2207" s="70">
        <v>200.20000000000002</v>
      </c>
    </row>
    <row r="2208" spans="1:9" x14ac:dyDescent="0.25">
      <c r="A2208" t="s">
        <v>53</v>
      </c>
      <c r="B2208">
        <v>2017</v>
      </c>
      <c r="C2208">
        <v>43</v>
      </c>
      <c r="D2208" s="5">
        <f>SUMIFS('Video Digital'!$E:$E,'Video Digital'!B:B,A2208,'Video Digital'!C:C,B2208,'Video Digital'!D:D,C2208)</f>
        <v>0</v>
      </c>
      <c r="E2208" s="5">
        <f>SUMIFS('All Digital'!$E:$E,'All Digital'!B:B,A2208,'All Digital'!C:C,B2208,'All Digital'!D:D,C2208)-D2208</f>
        <v>0</v>
      </c>
      <c r="F2208" s="5">
        <v>8695.42</v>
      </c>
      <c r="G2208" s="70">
        <v>278</v>
      </c>
      <c r="H2208" s="70">
        <v>156.35</v>
      </c>
      <c r="I2208" s="70">
        <v>215.35</v>
      </c>
    </row>
    <row r="2209" spans="1:9" x14ac:dyDescent="0.25">
      <c r="A2209" t="s">
        <v>53</v>
      </c>
      <c r="B2209">
        <v>2017</v>
      </c>
      <c r="C2209">
        <v>44</v>
      </c>
      <c r="D2209" s="5">
        <f>SUMIFS('Video Digital'!$E:$E,'Video Digital'!B:B,A2209,'Video Digital'!C:C,B2209,'Video Digital'!D:D,C2209)</f>
        <v>0</v>
      </c>
      <c r="E2209" s="5">
        <f>SUMIFS('All Digital'!$E:$E,'All Digital'!B:B,A2209,'All Digital'!C:C,B2209,'All Digital'!D:D,C2209)-D2209</f>
        <v>0</v>
      </c>
      <c r="F2209" s="5">
        <v>7703.9400000000005</v>
      </c>
      <c r="G2209" s="70">
        <v>324.20000000000005</v>
      </c>
      <c r="H2209" s="70">
        <v>186.97000000000003</v>
      </c>
      <c r="I2209" s="70">
        <v>256.80999999999995</v>
      </c>
    </row>
    <row r="2210" spans="1:9" x14ac:dyDescent="0.25">
      <c r="A2210" t="s">
        <v>53</v>
      </c>
      <c r="B2210">
        <v>2017</v>
      </c>
      <c r="C2210">
        <v>45</v>
      </c>
      <c r="D2210" s="5">
        <f>SUMIFS('Video Digital'!$E:$E,'Video Digital'!B:B,A2210,'Video Digital'!C:C,B2210,'Video Digital'!D:D,C2210)</f>
        <v>0</v>
      </c>
      <c r="E2210" s="5">
        <f>SUMIFS('All Digital'!$E:$E,'All Digital'!B:B,A2210,'All Digital'!C:C,B2210,'All Digital'!D:D,C2210)-D2210</f>
        <v>0</v>
      </c>
      <c r="F2210" s="5">
        <v>8508.4500000000007</v>
      </c>
    </row>
    <row r="2211" spans="1:9" x14ac:dyDescent="0.25">
      <c r="A2211" t="s">
        <v>53</v>
      </c>
      <c r="B2211">
        <v>2017</v>
      </c>
      <c r="C2211">
        <v>46</v>
      </c>
      <c r="D2211" s="5">
        <f>SUMIFS('Video Digital'!$E:$E,'Video Digital'!B:B,A2211,'Video Digital'!C:C,B2211,'Video Digital'!D:D,C2211)</f>
        <v>0</v>
      </c>
      <c r="E2211" s="5">
        <f>SUMIFS('All Digital'!$E:$E,'All Digital'!B:B,A2211,'All Digital'!C:C,B2211,'All Digital'!D:D,C2211)-D2211</f>
        <v>0</v>
      </c>
      <c r="F2211" s="5">
        <v>10307.18</v>
      </c>
      <c r="G2211" s="71">
        <v>260.70000000000005</v>
      </c>
      <c r="H2211" s="71">
        <v>150.22999999999999</v>
      </c>
      <c r="I2211" s="71">
        <v>206.32999999999998</v>
      </c>
    </row>
    <row r="2212" spans="1:9" x14ac:dyDescent="0.25">
      <c r="A2212" t="s">
        <v>53</v>
      </c>
      <c r="B2212">
        <v>2017</v>
      </c>
      <c r="C2212">
        <v>47</v>
      </c>
      <c r="D2212" s="5">
        <f>SUMIFS('Video Digital'!$E:$E,'Video Digital'!B:B,A2212,'Video Digital'!C:C,B2212,'Video Digital'!D:D,C2212)</f>
        <v>0</v>
      </c>
      <c r="E2212" s="5">
        <f>SUMIFS('All Digital'!$E:$E,'All Digital'!B:B,A2212,'All Digital'!C:C,B2212,'All Digital'!D:D,C2212)-D2212</f>
        <v>0</v>
      </c>
      <c r="F2212" s="5">
        <v>11911.41</v>
      </c>
      <c r="G2212" s="71">
        <v>251.42</v>
      </c>
      <c r="H2212" s="71">
        <v>132.63999999999999</v>
      </c>
      <c r="I2212" s="71">
        <v>184.34</v>
      </c>
    </row>
    <row r="2213" spans="1:9" x14ac:dyDescent="0.25">
      <c r="A2213" t="s">
        <v>53</v>
      </c>
      <c r="B2213">
        <v>2017</v>
      </c>
      <c r="C2213">
        <v>48</v>
      </c>
      <c r="D2213" s="5">
        <f>SUMIFS('Video Digital'!$E:$E,'Video Digital'!B:B,A2213,'Video Digital'!C:C,B2213,'Video Digital'!D:D,C2213)</f>
        <v>0</v>
      </c>
      <c r="E2213" s="5">
        <f>SUMIFS('All Digital'!$E:$E,'All Digital'!B:B,A2213,'All Digital'!C:C,B2213,'All Digital'!D:D,C2213)-D2213</f>
        <v>0</v>
      </c>
      <c r="F2213" s="5">
        <v>11639.04</v>
      </c>
      <c r="G2213" s="71">
        <v>217.59000000000003</v>
      </c>
      <c r="H2213" s="71">
        <v>108.74000000000001</v>
      </c>
      <c r="I2213" s="71">
        <v>152.31</v>
      </c>
    </row>
    <row r="2214" spans="1:9" x14ac:dyDescent="0.25">
      <c r="A2214" t="s">
        <v>53</v>
      </c>
      <c r="B2214">
        <v>2017</v>
      </c>
      <c r="C2214">
        <v>49</v>
      </c>
      <c r="D2214" s="5">
        <f>SUMIFS('Video Digital'!$E:$E,'Video Digital'!B:B,A2214,'Video Digital'!C:C,B2214,'Video Digital'!D:D,C2214)</f>
        <v>0</v>
      </c>
      <c r="E2214" s="5">
        <f>SUMIFS('All Digital'!$E:$E,'All Digital'!B:B,A2214,'All Digital'!C:C,B2214,'All Digital'!D:D,C2214)-D2214</f>
        <v>0</v>
      </c>
      <c r="F2214" s="5">
        <v>11371.54</v>
      </c>
      <c r="G2214" s="71">
        <v>153.45000000000002</v>
      </c>
      <c r="H2214" s="71">
        <v>76.73</v>
      </c>
      <c r="I2214" s="71">
        <v>107.41</v>
      </c>
    </row>
    <row r="2215" spans="1:9" x14ac:dyDescent="0.25">
      <c r="A2215" t="s">
        <v>53</v>
      </c>
      <c r="B2215">
        <v>2017</v>
      </c>
      <c r="C2215">
        <v>50</v>
      </c>
      <c r="D2215" s="5">
        <f>SUMIFS('Video Digital'!$E:$E,'Video Digital'!B:B,A2215,'Video Digital'!C:C,B2215,'Video Digital'!D:D,C2215)</f>
        <v>0</v>
      </c>
      <c r="E2215" s="5">
        <f>SUMIFS('All Digital'!$E:$E,'All Digital'!B:B,A2215,'All Digital'!C:C,B2215,'All Digital'!D:D,C2215)-D2215</f>
        <v>0</v>
      </c>
      <c r="F2215" s="5">
        <v>10922.93</v>
      </c>
    </row>
    <row r="2216" spans="1:9" x14ac:dyDescent="0.25">
      <c r="A2216" t="s">
        <v>53</v>
      </c>
      <c r="B2216">
        <v>2017</v>
      </c>
      <c r="C2216">
        <v>51</v>
      </c>
      <c r="D2216" s="5">
        <f>SUMIFS('Video Digital'!$E:$E,'Video Digital'!B:B,A2216,'Video Digital'!C:C,B2216,'Video Digital'!D:D,C2216)</f>
        <v>0</v>
      </c>
      <c r="E2216" s="5">
        <f>SUMIFS('All Digital'!$E:$E,'All Digital'!B:B,A2216,'All Digital'!C:C,B2216,'All Digital'!D:D,C2216)-D2216</f>
        <v>0</v>
      </c>
      <c r="F2216" s="5">
        <v>9776.99</v>
      </c>
    </row>
    <row r="2217" spans="1:9" x14ac:dyDescent="0.25">
      <c r="A2217" t="s">
        <v>53</v>
      </c>
      <c r="B2217">
        <v>2017</v>
      </c>
      <c r="C2217">
        <v>52</v>
      </c>
      <c r="D2217" s="5">
        <f>SUMIFS('Video Digital'!$E:$E,'Video Digital'!B:B,A2217,'Video Digital'!C:C,B2217,'Video Digital'!D:D,C2217)</f>
        <v>0</v>
      </c>
      <c r="E2217" s="5">
        <f>SUMIFS('All Digital'!$E:$E,'All Digital'!B:B,A2217,'All Digital'!C:C,B2217,'All Digital'!D:D,C2217)-D2217</f>
        <v>0</v>
      </c>
      <c r="F2217" s="5">
        <v>8441.92</v>
      </c>
    </row>
    <row r="2218" spans="1:9" x14ac:dyDescent="0.25">
      <c r="A2218" t="s">
        <v>53</v>
      </c>
      <c r="B2218">
        <v>2018</v>
      </c>
      <c r="C2218">
        <v>1</v>
      </c>
      <c r="D2218" s="5">
        <f>SUMIFS('Video Digital'!$E:$E,'Video Digital'!B:B,A2218,'Video Digital'!C:C,B2218,'Video Digital'!D:D,C2218)</f>
        <v>0</v>
      </c>
      <c r="E2218" s="5">
        <f>SUMIFS('All Digital'!$E:$E,'All Digital'!B:B,A2218,'All Digital'!C:C,B2218,'All Digital'!D:D,C2218)-D2218</f>
        <v>0</v>
      </c>
      <c r="F2218" s="5">
        <v>7491.7</v>
      </c>
      <c r="G2218" s="72">
        <v>271.43</v>
      </c>
      <c r="H2218" s="72">
        <v>180.87</v>
      </c>
      <c r="I2218" s="72">
        <v>244.20000000000005</v>
      </c>
    </row>
    <row r="2219" spans="1:9" x14ac:dyDescent="0.25">
      <c r="A2219" t="s">
        <v>53</v>
      </c>
      <c r="B2219">
        <v>2018</v>
      </c>
      <c r="C2219">
        <v>2</v>
      </c>
      <c r="D2219" s="5">
        <f>SUMIFS('Video Digital'!$E:$E,'Video Digital'!B:B,A2219,'Video Digital'!C:C,B2219,'Video Digital'!D:D,C2219)</f>
        <v>0</v>
      </c>
      <c r="E2219" s="5">
        <f>SUMIFS('All Digital'!$E:$E,'All Digital'!B:B,A2219,'All Digital'!C:C,B2219,'All Digital'!D:D,C2219)-D2219</f>
        <v>0</v>
      </c>
      <c r="F2219" s="5">
        <v>7677.66</v>
      </c>
      <c r="G2219" s="72">
        <v>237.69</v>
      </c>
      <c r="H2219" s="72">
        <v>158.43</v>
      </c>
      <c r="I2219" s="72">
        <v>213.89999999999998</v>
      </c>
    </row>
    <row r="2220" spans="1:9" x14ac:dyDescent="0.25">
      <c r="A2220" t="s">
        <v>53</v>
      </c>
      <c r="B2220">
        <v>2018</v>
      </c>
      <c r="C2220">
        <v>3</v>
      </c>
      <c r="D2220" s="5">
        <f>SUMIFS('Video Digital'!$E:$E,'Video Digital'!B:B,A2220,'Video Digital'!C:C,B2220,'Video Digital'!D:D,C2220)</f>
        <v>0</v>
      </c>
      <c r="E2220" s="5">
        <f>SUMIFS('All Digital'!$E:$E,'All Digital'!B:B,A2220,'All Digital'!C:C,B2220,'All Digital'!D:D,C2220)-D2220</f>
        <v>0</v>
      </c>
      <c r="F2220" s="5">
        <v>7989.78</v>
      </c>
      <c r="G2220" s="72">
        <v>167.78</v>
      </c>
      <c r="H2220" s="72">
        <v>111.82</v>
      </c>
      <c r="I2220" s="72">
        <v>150.96</v>
      </c>
    </row>
    <row r="2221" spans="1:9" x14ac:dyDescent="0.25">
      <c r="A2221" t="s">
        <v>53</v>
      </c>
      <c r="B2221">
        <v>2018</v>
      </c>
      <c r="C2221">
        <v>4</v>
      </c>
      <c r="D2221" s="5">
        <f>SUMIFS('Video Digital'!$E:$E,'Video Digital'!B:B,A2221,'Video Digital'!C:C,B2221,'Video Digital'!D:D,C2221)</f>
        <v>0</v>
      </c>
      <c r="E2221" s="5">
        <f>SUMIFS('All Digital'!$E:$E,'All Digital'!B:B,A2221,'All Digital'!C:C,B2221,'All Digital'!D:D,C2221)-D2221</f>
        <v>0</v>
      </c>
      <c r="F2221" s="5">
        <v>9115.56</v>
      </c>
      <c r="G2221" s="72">
        <v>143.78000000000003</v>
      </c>
      <c r="H2221" s="72">
        <v>95.87</v>
      </c>
      <c r="I2221" s="72">
        <v>129.38</v>
      </c>
    </row>
    <row r="2222" spans="1:9" x14ac:dyDescent="0.25">
      <c r="A2222" t="s">
        <v>53</v>
      </c>
      <c r="B2222">
        <v>2018</v>
      </c>
      <c r="C2222">
        <v>5</v>
      </c>
      <c r="D2222" s="5">
        <f>SUMIFS('Video Digital'!$E:$E,'Video Digital'!B:B,A2222,'Video Digital'!C:C,B2222,'Video Digital'!D:D,C2222)</f>
        <v>0</v>
      </c>
      <c r="E2222" s="5">
        <f>SUMIFS('All Digital'!$E:$E,'All Digital'!B:B,A2222,'All Digital'!C:C,B2222,'All Digital'!D:D,C2222)-D2222</f>
        <v>0</v>
      </c>
      <c r="F2222" s="5">
        <v>10690.130000000001</v>
      </c>
      <c r="G2222" s="72">
        <v>133.69999999999999</v>
      </c>
      <c r="H2222" s="72">
        <v>78.36</v>
      </c>
      <c r="I2222" s="72">
        <v>107.39</v>
      </c>
    </row>
    <row r="2223" spans="1:9" x14ac:dyDescent="0.25">
      <c r="A2223" t="s">
        <v>53</v>
      </c>
      <c r="B2223">
        <v>2018</v>
      </c>
      <c r="C2223">
        <v>6</v>
      </c>
      <c r="D2223" s="5">
        <f>SUMIFS('Video Digital'!$E:$E,'Video Digital'!B:B,A2223,'Video Digital'!C:C,B2223,'Video Digital'!D:D,C2223)</f>
        <v>0</v>
      </c>
      <c r="E2223" s="5">
        <f>SUMIFS('All Digital'!$E:$E,'All Digital'!B:B,A2223,'All Digital'!C:C,B2223,'All Digital'!D:D,C2223)-D2223</f>
        <v>0</v>
      </c>
      <c r="F2223" s="5">
        <v>13221.35</v>
      </c>
      <c r="G2223" s="72">
        <v>214.42000000000002</v>
      </c>
      <c r="H2223" s="72">
        <v>114.33000000000001</v>
      </c>
      <c r="I2223" s="72">
        <v>158.66999999999999</v>
      </c>
    </row>
    <row r="2224" spans="1:9" x14ac:dyDescent="0.25">
      <c r="A2224" t="s">
        <v>53</v>
      </c>
      <c r="B2224">
        <v>2018</v>
      </c>
      <c r="C2224">
        <v>7</v>
      </c>
      <c r="D2224" s="5">
        <f>SUMIFS('Video Digital'!$E:$E,'Video Digital'!B:B,A2224,'Video Digital'!C:C,B2224,'Video Digital'!D:D,C2224)</f>
        <v>0</v>
      </c>
      <c r="E2224" s="5">
        <f>SUMIFS('All Digital'!$E:$E,'All Digital'!B:B,A2224,'All Digital'!C:C,B2224,'All Digital'!D:D,C2224)-D2224</f>
        <v>0</v>
      </c>
      <c r="F2224" s="5">
        <v>13418.75</v>
      </c>
      <c r="G2224" s="72">
        <v>196.49</v>
      </c>
      <c r="H2224" s="72">
        <v>98.250000000000014</v>
      </c>
      <c r="I2224" s="72">
        <v>137.54</v>
      </c>
    </row>
    <row r="2225" spans="1:6" x14ac:dyDescent="0.25">
      <c r="A2225" t="s">
        <v>53</v>
      </c>
      <c r="B2225">
        <v>2018</v>
      </c>
      <c r="C2225">
        <v>8</v>
      </c>
      <c r="D2225" s="5">
        <f>SUMIFS('Video Digital'!$E:$E,'Video Digital'!B:B,A2225,'Video Digital'!C:C,B2225,'Video Digital'!D:D,C2225)</f>
        <v>0</v>
      </c>
      <c r="E2225" s="5">
        <f>SUMIFS('All Digital'!$E:$E,'All Digital'!B:B,A2225,'All Digital'!C:C,B2225,'All Digital'!D:D,C2225)-D2225</f>
        <v>0</v>
      </c>
      <c r="F2225" s="5">
        <v>12565.970000000001</v>
      </c>
    </row>
    <row r="2226" spans="1:6" x14ac:dyDescent="0.25">
      <c r="A2226" t="s">
        <v>53</v>
      </c>
      <c r="B2226">
        <v>2018</v>
      </c>
      <c r="C2226">
        <v>9</v>
      </c>
      <c r="D2226" s="5">
        <f>SUMIFS('Video Digital'!$E:$E,'Video Digital'!B:B,A2226,'Video Digital'!C:C,B2226,'Video Digital'!D:D,C2226)</f>
        <v>0</v>
      </c>
      <c r="E2226" s="5">
        <f>SUMIFS('All Digital'!$E:$E,'All Digital'!B:B,A2226,'All Digital'!C:C,B2226,'All Digital'!D:D,C2226)-D2226</f>
        <v>0</v>
      </c>
      <c r="F2226" s="5">
        <v>11372.59</v>
      </c>
    </row>
    <row r="2227" spans="1:6" x14ac:dyDescent="0.25">
      <c r="A2227" t="s">
        <v>53</v>
      </c>
      <c r="B2227">
        <v>2018</v>
      </c>
      <c r="C2227">
        <v>10</v>
      </c>
      <c r="D2227" s="5">
        <f>SUMIFS('Video Digital'!$E:$E,'Video Digital'!B:B,A2227,'Video Digital'!C:C,B2227,'Video Digital'!D:D,C2227)</f>
        <v>0</v>
      </c>
      <c r="E2227" s="5">
        <f>SUMIFS('All Digital'!$E:$E,'All Digital'!B:B,A2227,'All Digital'!C:C,B2227,'All Digital'!D:D,C2227)-D2227</f>
        <v>0</v>
      </c>
      <c r="F2227" s="5">
        <v>9638.33</v>
      </c>
    </row>
    <row r="2228" spans="1:6" x14ac:dyDescent="0.25">
      <c r="A2228" t="s">
        <v>53</v>
      </c>
      <c r="B2228">
        <v>2018</v>
      </c>
      <c r="C2228">
        <v>11</v>
      </c>
      <c r="D2228" s="5">
        <f>SUMIFS('Video Digital'!$E:$E,'Video Digital'!B:B,A2228,'Video Digital'!C:C,B2228,'Video Digital'!D:D,C2228)</f>
        <v>0</v>
      </c>
      <c r="E2228" s="5">
        <f>SUMIFS('All Digital'!$E:$E,'All Digital'!B:B,A2228,'All Digital'!C:C,B2228,'All Digital'!D:D,C2228)-D2228</f>
        <v>0</v>
      </c>
      <c r="F2228" s="5">
        <v>9475.39</v>
      </c>
    </row>
    <row r="2229" spans="1:6" x14ac:dyDescent="0.25">
      <c r="A2229" t="s">
        <v>53</v>
      </c>
      <c r="B2229">
        <v>2018</v>
      </c>
      <c r="C2229">
        <v>12</v>
      </c>
      <c r="D2229" s="5">
        <f>SUMIFS('Video Digital'!$E:$E,'Video Digital'!B:B,A2229,'Video Digital'!C:C,B2229,'Video Digital'!D:D,C2229)</f>
        <v>0</v>
      </c>
      <c r="E2229" s="5">
        <f>SUMIFS('All Digital'!$E:$E,'All Digital'!B:B,A2229,'All Digital'!C:C,B2229,'All Digital'!D:D,C2229)-D2229</f>
        <v>0</v>
      </c>
      <c r="F2229" s="5">
        <v>9041.02</v>
      </c>
    </row>
    <row r="2230" spans="1:6" x14ac:dyDescent="0.25">
      <c r="A2230" t="s">
        <v>53</v>
      </c>
      <c r="B2230">
        <v>2018</v>
      </c>
      <c r="C2230">
        <v>13</v>
      </c>
      <c r="D2230" s="5">
        <f>SUMIFS('Video Digital'!$E:$E,'Video Digital'!B:B,A2230,'Video Digital'!C:C,B2230,'Video Digital'!D:D,C2230)</f>
        <v>0</v>
      </c>
      <c r="E2230" s="5">
        <f>SUMIFS('All Digital'!$E:$E,'All Digital'!B:B,A2230,'All Digital'!C:C,B2230,'All Digital'!D:D,C2230)-D2230</f>
        <v>0</v>
      </c>
      <c r="F2230" s="5">
        <v>8264.5400000000009</v>
      </c>
    </row>
    <row r="2231" spans="1:6" x14ac:dyDescent="0.25">
      <c r="A2231" t="s">
        <v>53</v>
      </c>
      <c r="B2231">
        <v>2018</v>
      </c>
      <c r="C2231">
        <v>14</v>
      </c>
      <c r="D2231" s="5">
        <f>SUMIFS('Video Digital'!$E:$E,'Video Digital'!B:B,A2231,'Video Digital'!C:C,B2231,'Video Digital'!D:D,C2231)</f>
        <v>0</v>
      </c>
      <c r="E2231" s="5">
        <f>SUMIFS('All Digital'!$E:$E,'All Digital'!B:B,A2231,'All Digital'!C:C,B2231,'All Digital'!D:D,C2231)-D2231</f>
        <v>0</v>
      </c>
      <c r="F2231" s="5">
        <v>6926.6500000000005</v>
      </c>
    </row>
    <row r="2232" spans="1:6" x14ac:dyDescent="0.25">
      <c r="A2232" t="s">
        <v>53</v>
      </c>
      <c r="B2232">
        <v>2018</v>
      </c>
      <c r="C2232">
        <v>15</v>
      </c>
      <c r="D2232" s="5">
        <f>SUMIFS('Video Digital'!$E:$E,'Video Digital'!B:B,A2232,'Video Digital'!C:C,B2232,'Video Digital'!D:D,C2232)</f>
        <v>0</v>
      </c>
      <c r="E2232" s="5">
        <f>SUMIFS('All Digital'!$E:$E,'All Digital'!B:B,A2232,'All Digital'!C:C,B2232,'All Digital'!D:D,C2232)-D2232</f>
        <v>0</v>
      </c>
      <c r="F2232" s="5">
        <v>6198.6100000000006</v>
      </c>
    </row>
    <row r="2233" spans="1:6" x14ac:dyDescent="0.25">
      <c r="A2233" t="s">
        <v>53</v>
      </c>
      <c r="B2233">
        <v>2018</v>
      </c>
      <c r="C2233">
        <v>16</v>
      </c>
      <c r="D2233" s="5">
        <f>SUMIFS('Video Digital'!$E:$E,'Video Digital'!B:B,A2233,'Video Digital'!C:C,B2233,'Video Digital'!D:D,C2233)</f>
        <v>0</v>
      </c>
      <c r="E2233" s="5">
        <f>SUMIFS('All Digital'!$E:$E,'All Digital'!B:B,A2233,'All Digital'!C:C,B2233,'All Digital'!D:D,C2233)-D2233</f>
        <v>0</v>
      </c>
      <c r="F2233" s="5">
        <v>6868.92</v>
      </c>
    </row>
    <row r="2234" spans="1:6" x14ac:dyDescent="0.25">
      <c r="A2234" t="s">
        <v>53</v>
      </c>
      <c r="B2234">
        <v>2018</v>
      </c>
      <c r="C2234">
        <v>17</v>
      </c>
      <c r="D2234" s="5">
        <f>SUMIFS('Video Digital'!$E:$E,'Video Digital'!B:B,A2234,'Video Digital'!C:C,B2234,'Video Digital'!D:D,C2234)</f>
        <v>0</v>
      </c>
      <c r="E2234" s="5">
        <f>SUMIFS('All Digital'!$E:$E,'All Digital'!B:B,A2234,'All Digital'!C:C,B2234,'All Digital'!D:D,C2234)-D2234</f>
        <v>0</v>
      </c>
      <c r="F2234" s="5">
        <v>6349.17</v>
      </c>
    </row>
    <row r="2235" spans="1:6" x14ac:dyDescent="0.25">
      <c r="A2235" t="s">
        <v>53</v>
      </c>
      <c r="B2235">
        <v>2018</v>
      </c>
      <c r="C2235">
        <v>18</v>
      </c>
      <c r="D2235" s="5">
        <f>SUMIFS('Video Digital'!$E:$E,'Video Digital'!B:B,A2235,'Video Digital'!C:C,B2235,'Video Digital'!D:D,C2235)</f>
        <v>0</v>
      </c>
      <c r="E2235" s="5">
        <f>SUMIFS('All Digital'!$E:$E,'All Digital'!B:B,A2235,'All Digital'!C:C,B2235,'All Digital'!D:D,C2235)-D2235</f>
        <v>0</v>
      </c>
      <c r="F2235" s="5">
        <v>4538.59</v>
      </c>
    </row>
    <row r="2236" spans="1:6" x14ac:dyDescent="0.25">
      <c r="A2236" t="s">
        <v>53</v>
      </c>
      <c r="B2236">
        <v>2018</v>
      </c>
      <c r="C2236">
        <v>19</v>
      </c>
      <c r="D2236" s="5">
        <f>SUMIFS('Video Digital'!$E:$E,'Video Digital'!B:B,A2236,'Video Digital'!C:C,B2236,'Video Digital'!D:D,C2236)</f>
        <v>0</v>
      </c>
      <c r="E2236" s="5">
        <f>SUMIFS('All Digital'!$E:$E,'All Digital'!B:B,A2236,'All Digital'!C:C,B2236,'All Digital'!D:D,C2236)-D2236</f>
        <v>0</v>
      </c>
      <c r="F2236" s="5">
        <v>4453.38</v>
      </c>
    </row>
    <row r="2237" spans="1:6" x14ac:dyDescent="0.25">
      <c r="A2237" t="s">
        <v>53</v>
      </c>
      <c r="B2237">
        <v>2018</v>
      </c>
      <c r="C2237">
        <v>20</v>
      </c>
      <c r="D2237" s="5">
        <f>SUMIFS('Video Digital'!$E:$E,'Video Digital'!B:B,A2237,'Video Digital'!C:C,B2237,'Video Digital'!D:D,C2237)</f>
        <v>0</v>
      </c>
      <c r="E2237" s="5">
        <f>SUMIFS('All Digital'!$E:$E,'All Digital'!B:B,A2237,'All Digital'!C:C,B2237,'All Digital'!D:D,C2237)-D2237</f>
        <v>0</v>
      </c>
      <c r="F2237" s="5">
        <v>4375.01</v>
      </c>
    </row>
    <row r="2238" spans="1:6" x14ac:dyDescent="0.25">
      <c r="A2238" t="s">
        <v>53</v>
      </c>
      <c r="B2238">
        <v>2018</v>
      </c>
      <c r="C2238">
        <v>21</v>
      </c>
      <c r="D2238" s="5">
        <f>SUMIFS('Video Digital'!$E:$E,'Video Digital'!B:B,A2238,'Video Digital'!C:C,B2238,'Video Digital'!D:D,C2238)</f>
        <v>0</v>
      </c>
      <c r="E2238" s="5">
        <f>SUMIFS('All Digital'!$E:$E,'All Digital'!B:B,A2238,'All Digital'!C:C,B2238,'All Digital'!D:D,C2238)-D2238</f>
        <v>0</v>
      </c>
      <c r="F2238" s="5">
        <v>4222.74</v>
      </c>
    </row>
    <row r="2239" spans="1:6" x14ac:dyDescent="0.25">
      <c r="A2239" t="s">
        <v>53</v>
      </c>
      <c r="B2239">
        <v>2018</v>
      </c>
      <c r="C2239">
        <v>22</v>
      </c>
      <c r="D2239" s="5">
        <f>SUMIFS('Video Digital'!$E:$E,'Video Digital'!B:B,A2239,'Video Digital'!C:C,B2239,'Video Digital'!D:D,C2239)</f>
        <v>0</v>
      </c>
      <c r="E2239" s="5">
        <f>SUMIFS('All Digital'!$E:$E,'All Digital'!B:B,A2239,'All Digital'!C:C,B2239,'All Digital'!D:D,C2239)-D2239</f>
        <v>0</v>
      </c>
      <c r="F2239" s="5">
        <v>3884.5</v>
      </c>
    </row>
    <row r="2240" spans="1:6" x14ac:dyDescent="0.25">
      <c r="A2240" t="s">
        <v>53</v>
      </c>
      <c r="B2240">
        <v>2018</v>
      </c>
      <c r="C2240">
        <v>23</v>
      </c>
      <c r="D2240" s="5">
        <f>SUMIFS('Video Digital'!$E:$E,'Video Digital'!B:B,A2240,'Video Digital'!C:C,B2240,'Video Digital'!D:D,C2240)</f>
        <v>0</v>
      </c>
      <c r="E2240" s="5">
        <f>SUMIFS('All Digital'!$E:$E,'All Digital'!B:B,A2240,'All Digital'!C:C,B2240,'All Digital'!D:D,C2240)-D2240</f>
        <v>0</v>
      </c>
      <c r="F2240" s="5">
        <v>3665.27</v>
      </c>
    </row>
    <row r="2241" spans="1:9" x14ac:dyDescent="0.25">
      <c r="A2241" t="s">
        <v>53</v>
      </c>
      <c r="B2241">
        <v>2018</v>
      </c>
      <c r="C2241">
        <v>24</v>
      </c>
      <c r="D2241" s="5">
        <f>SUMIFS('Video Digital'!$E:$E,'Video Digital'!B:B,A2241,'Video Digital'!C:C,B2241,'Video Digital'!D:D,C2241)</f>
        <v>0</v>
      </c>
      <c r="E2241" s="5">
        <f>SUMIFS('All Digital'!$E:$E,'All Digital'!B:B,A2241,'All Digital'!C:C,B2241,'All Digital'!D:D,C2241)-D2241</f>
        <v>0</v>
      </c>
      <c r="F2241" s="5">
        <v>3250.84</v>
      </c>
    </row>
    <row r="2242" spans="1:9" x14ac:dyDescent="0.25">
      <c r="A2242" t="s">
        <v>53</v>
      </c>
      <c r="B2242">
        <v>2018</v>
      </c>
      <c r="C2242">
        <v>25</v>
      </c>
      <c r="D2242" s="5">
        <f>SUMIFS('Video Digital'!$E:$E,'Video Digital'!B:B,A2242,'Video Digital'!C:C,B2242,'Video Digital'!D:D,C2242)</f>
        <v>0</v>
      </c>
      <c r="E2242" s="5">
        <f>SUMIFS('All Digital'!$E:$E,'All Digital'!B:B,A2242,'All Digital'!C:C,B2242,'All Digital'!D:D,C2242)-D2242</f>
        <v>0</v>
      </c>
      <c r="F2242" s="5">
        <v>2913.06</v>
      </c>
    </row>
    <row r="2243" spans="1:9" x14ac:dyDescent="0.25">
      <c r="A2243" t="s">
        <v>53</v>
      </c>
      <c r="B2243">
        <v>2018</v>
      </c>
      <c r="C2243">
        <v>26</v>
      </c>
      <c r="D2243" s="5">
        <f>SUMIFS('Video Digital'!$E:$E,'Video Digital'!B:B,A2243,'Video Digital'!C:C,B2243,'Video Digital'!D:D,C2243)</f>
        <v>0</v>
      </c>
      <c r="E2243" s="5">
        <f>SUMIFS('All Digital'!$E:$E,'All Digital'!B:B,A2243,'All Digital'!C:C,B2243,'All Digital'!D:D,C2243)-D2243</f>
        <v>0</v>
      </c>
      <c r="F2243" s="5">
        <v>2602.08</v>
      </c>
    </row>
    <row r="2244" spans="1:9" x14ac:dyDescent="0.25">
      <c r="A2244" t="s">
        <v>53</v>
      </c>
      <c r="B2244">
        <v>2018</v>
      </c>
      <c r="C2244">
        <v>27</v>
      </c>
      <c r="D2244" s="5">
        <f>SUMIFS('Video Digital'!$E:$E,'Video Digital'!B:B,A2244,'Video Digital'!C:C,B2244,'Video Digital'!D:D,C2244)</f>
        <v>0</v>
      </c>
      <c r="E2244" s="5">
        <f>SUMIFS('All Digital'!$E:$E,'All Digital'!B:B,A2244,'All Digital'!C:C,B2244,'All Digital'!D:D,C2244)-D2244</f>
        <v>0</v>
      </c>
      <c r="F2244" s="5">
        <v>2739.77</v>
      </c>
    </row>
    <row r="2245" spans="1:9" x14ac:dyDescent="0.25">
      <c r="A2245" t="s">
        <v>53</v>
      </c>
      <c r="B2245">
        <v>2018</v>
      </c>
      <c r="C2245">
        <v>28</v>
      </c>
      <c r="D2245" s="5">
        <f>SUMIFS('Video Digital'!$E:$E,'Video Digital'!B:B,A2245,'Video Digital'!C:C,B2245,'Video Digital'!D:D,C2245)</f>
        <v>0</v>
      </c>
      <c r="E2245" s="5">
        <f>SUMIFS('All Digital'!$E:$E,'All Digital'!B:B,A2245,'All Digital'!C:C,B2245,'All Digital'!D:D,C2245)-D2245</f>
        <v>0</v>
      </c>
      <c r="F2245" s="5">
        <v>2418.15</v>
      </c>
    </row>
    <row r="2246" spans="1:9" x14ac:dyDescent="0.25">
      <c r="A2246" t="s">
        <v>53</v>
      </c>
      <c r="B2246">
        <v>2018</v>
      </c>
      <c r="C2246">
        <v>29</v>
      </c>
      <c r="D2246" s="5">
        <f>SUMIFS('Video Digital'!$E:$E,'Video Digital'!B:B,A2246,'Video Digital'!C:C,B2246,'Video Digital'!D:D,C2246)</f>
        <v>0</v>
      </c>
      <c r="E2246" s="5">
        <f>SUMIFS('All Digital'!$E:$E,'All Digital'!B:B,A2246,'All Digital'!C:C,B2246,'All Digital'!D:D,C2246)-D2246</f>
        <v>0</v>
      </c>
      <c r="F2246" s="5">
        <v>2511.56</v>
      </c>
    </row>
    <row r="2247" spans="1:9" x14ac:dyDescent="0.25">
      <c r="A2247" t="s">
        <v>53</v>
      </c>
      <c r="B2247">
        <v>2018</v>
      </c>
      <c r="C2247">
        <v>30</v>
      </c>
      <c r="D2247" s="5">
        <f>SUMIFS('Video Digital'!$E:$E,'Video Digital'!B:B,A2247,'Video Digital'!C:C,B2247,'Video Digital'!D:D,C2247)</f>
        <v>0</v>
      </c>
      <c r="E2247" s="5">
        <f>SUMIFS('All Digital'!$E:$E,'All Digital'!B:B,A2247,'All Digital'!C:C,B2247,'All Digital'!D:D,C2247)-D2247</f>
        <v>0</v>
      </c>
      <c r="F2247" s="5">
        <v>2732.64</v>
      </c>
    </row>
    <row r="2248" spans="1:9" x14ac:dyDescent="0.25">
      <c r="A2248" t="s">
        <v>53</v>
      </c>
      <c r="B2248">
        <v>2018</v>
      </c>
      <c r="C2248">
        <v>31</v>
      </c>
      <c r="D2248" s="5">
        <f>SUMIFS('Video Digital'!$E:$E,'Video Digital'!B:B,A2248,'Video Digital'!C:C,B2248,'Video Digital'!D:D,C2248)</f>
        <v>0</v>
      </c>
      <c r="E2248" s="5">
        <f>SUMIFS('All Digital'!$E:$E,'All Digital'!B:B,A2248,'All Digital'!C:C,B2248,'All Digital'!D:D,C2248)-D2248</f>
        <v>0</v>
      </c>
      <c r="F2248" s="5">
        <v>2859.98</v>
      </c>
    </row>
    <row r="2249" spans="1:9" x14ac:dyDescent="0.25">
      <c r="A2249" t="s">
        <v>53</v>
      </c>
      <c r="B2249">
        <v>2018</v>
      </c>
      <c r="C2249">
        <v>32</v>
      </c>
      <c r="D2249" s="5">
        <f>SUMIFS('Video Digital'!$E:$E,'Video Digital'!B:B,A2249,'Video Digital'!C:C,B2249,'Video Digital'!D:D,C2249)</f>
        <v>0</v>
      </c>
      <c r="E2249" s="5">
        <f>SUMIFS('All Digital'!$E:$E,'All Digital'!B:B,A2249,'All Digital'!C:C,B2249,'All Digital'!D:D,C2249)-D2249</f>
        <v>0</v>
      </c>
      <c r="F2249" s="5">
        <v>3759.2000000000003</v>
      </c>
    </row>
    <row r="2250" spans="1:9" x14ac:dyDescent="0.25">
      <c r="A2250" t="s">
        <v>53</v>
      </c>
      <c r="B2250">
        <v>2018</v>
      </c>
      <c r="C2250">
        <v>33</v>
      </c>
      <c r="D2250" s="5">
        <f>SUMIFS('Video Digital'!$E:$E,'Video Digital'!B:B,A2250,'Video Digital'!C:C,B2250,'Video Digital'!D:D,C2250)</f>
        <v>0</v>
      </c>
      <c r="E2250" s="5">
        <f>SUMIFS('All Digital'!$E:$E,'All Digital'!B:B,A2250,'All Digital'!C:C,B2250,'All Digital'!D:D,C2250)-D2250</f>
        <v>0</v>
      </c>
      <c r="F2250" s="5">
        <v>4021.08</v>
      </c>
    </row>
    <row r="2251" spans="1:9" x14ac:dyDescent="0.25">
      <c r="A2251" t="s">
        <v>53</v>
      </c>
      <c r="B2251">
        <v>2018</v>
      </c>
      <c r="C2251">
        <v>34</v>
      </c>
      <c r="D2251" s="5">
        <f>SUMIFS('Video Digital'!$E:$E,'Video Digital'!B:B,A2251,'Video Digital'!C:C,B2251,'Video Digital'!D:D,C2251)</f>
        <v>0</v>
      </c>
      <c r="E2251" s="5">
        <f>SUMIFS('All Digital'!$E:$E,'All Digital'!B:B,A2251,'All Digital'!C:C,B2251,'All Digital'!D:D,C2251)-D2251</f>
        <v>0</v>
      </c>
      <c r="F2251" s="5">
        <v>4227.9800000000005</v>
      </c>
    </row>
    <row r="2252" spans="1:9" x14ac:dyDescent="0.25">
      <c r="A2252" t="s">
        <v>53</v>
      </c>
      <c r="B2252">
        <v>2018</v>
      </c>
      <c r="C2252">
        <v>35</v>
      </c>
      <c r="D2252" s="5">
        <f>SUMIFS('Video Digital'!$E:$E,'Video Digital'!B:B,A2252,'Video Digital'!C:C,B2252,'Video Digital'!D:D,C2252)</f>
        <v>0</v>
      </c>
      <c r="E2252" s="5">
        <f>SUMIFS('All Digital'!$E:$E,'All Digital'!B:B,A2252,'All Digital'!C:C,B2252,'All Digital'!D:D,C2252)-D2252</f>
        <v>0</v>
      </c>
      <c r="F2252" s="5">
        <v>4992.2700000000004</v>
      </c>
    </row>
    <row r="2253" spans="1:9" x14ac:dyDescent="0.25">
      <c r="A2253" t="s">
        <v>53</v>
      </c>
      <c r="B2253">
        <v>2018</v>
      </c>
      <c r="C2253">
        <v>36</v>
      </c>
      <c r="D2253" s="5">
        <f>SUMIFS('Video Digital'!$E:$E,'Video Digital'!B:B,A2253,'Video Digital'!C:C,B2253,'Video Digital'!D:D,C2253)</f>
        <v>0</v>
      </c>
      <c r="E2253" s="5">
        <f>SUMIFS('All Digital'!$E:$E,'All Digital'!B:B,A2253,'All Digital'!C:C,B2253,'All Digital'!D:D,C2253)-D2253</f>
        <v>0</v>
      </c>
      <c r="F2253" s="5">
        <v>7233.5</v>
      </c>
    </row>
    <row r="2254" spans="1:9" x14ac:dyDescent="0.25">
      <c r="A2254" t="s">
        <v>53</v>
      </c>
      <c r="B2254">
        <v>2018</v>
      </c>
      <c r="C2254">
        <v>37</v>
      </c>
      <c r="D2254" s="5">
        <f>SUMIFS('Video Digital'!$E:$E,'Video Digital'!B:B,A2254,'Video Digital'!C:C,B2254,'Video Digital'!D:D,C2254)</f>
        <v>0</v>
      </c>
      <c r="E2254" s="5">
        <f>SUMIFS('All Digital'!$E:$E,'All Digital'!B:B,A2254,'All Digital'!C:C,B2254,'All Digital'!D:D,C2254)-D2254</f>
        <v>0</v>
      </c>
      <c r="F2254" s="5">
        <v>8675.5</v>
      </c>
    </row>
    <row r="2255" spans="1:9" x14ac:dyDescent="0.25">
      <c r="A2255" t="s">
        <v>53</v>
      </c>
      <c r="B2255">
        <v>2018</v>
      </c>
      <c r="C2255">
        <v>38</v>
      </c>
      <c r="D2255" s="5">
        <f>SUMIFS('Video Digital'!$E:$E,'Video Digital'!B:B,A2255,'Video Digital'!C:C,B2255,'Video Digital'!D:D,C2255)</f>
        <v>0</v>
      </c>
      <c r="E2255" s="5">
        <f>SUMIFS('All Digital'!$E:$E,'All Digital'!B:B,A2255,'All Digital'!C:C,B2255,'All Digital'!D:D,C2255)-D2255</f>
        <v>0</v>
      </c>
      <c r="F2255" s="5">
        <v>10573.44</v>
      </c>
      <c r="G2255" s="73">
        <v>214.06</v>
      </c>
      <c r="H2255" s="73">
        <v>142.69999999999999</v>
      </c>
      <c r="I2255" s="73">
        <v>192.68</v>
      </c>
    </row>
    <row r="2256" spans="1:9" x14ac:dyDescent="0.25">
      <c r="A2256" t="s">
        <v>53</v>
      </c>
      <c r="B2256">
        <v>2018</v>
      </c>
      <c r="C2256">
        <v>39</v>
      </c>
      <c r="D2256" s="5">
        <f>SUMIFS('Video Digital'!$E:$E,'Video Digital'!B:B,A2256,'Video Digital'!C:C,B2256,'Video Digital'!D:D,C2256)</f>
        <v>0</v>
      </c>
      <c r="E2256" s="5">
        <f>SUMIFS('All Digital'!$E:$E,'All Digital'!B:B,A2256,'All Digital'!C:C,B2256,'All Digital'!D:D,C2256)-D2256</f>
        <v>0</v>
      </c>
      <c r="F2256" s="5">
        <v>11930.56</v>
      </c>
      <c r="G2256" s="73">
        <v>255.86</v>
      </c>
      <c r="H2256" s="73">
        <v>170.56</v>
      </c>
      <c r="I2256" s="73">
        <v>230.29</v>
      </c>
    </row>
    <row r="2257" spans="1:9" x14ac:dyDescent="0.25">
      <c r="A2257" t="s">
        <v>53</v>
      </c>
      <c r="B2257">
        <v>2018</v>
      </c>
      <c r="C2257">
        <v>40</v>
      </c>
      <c r="D2257" s="5">
        <f>SUMIFS('Video Digital'!$E:$E,'Video Digital'!B:B,A2257,'Video Digital'!C:C,B2257,'Video Digital'!D:D,C2257)</f>
        <v>0</v>
      </c>
      <c r="E2257" s="5">
        <f>SUMIFS('All Digital'!$E:$E,'All Digital'!B:B,A2257,'All Digital'!C:C,B2257,'All Digital'!D:D,C2257)-D2257</f>
        <v>0</v>
      </c>
      <c r="F2257" s="5">
        <v>12128.35</v>
      </c>
      <c r="G2257" s="73">
        <v>261.85000000000008</v>
      </c>
      <c r="H2257" s="73">
        <v>149.87</v>
      </c>
      <c r="I2257" s="73">
        <v>206.04999999999998</v>
      </c>
    </row>
    <row r="2258" spans="1:9" x14ac:dyDescent="0.25">
      <c r="A2258" t="s">
        <v>53</v>
      </c>
      <c r="B2258">
        <v>2018</v>
      </c>
      <c r="C2258">
        <v>41</v>
      </c>
      <c r="D2258" s="5">
        <f>SUMIFS('Video Digital'!$E:$E,'Video Digital'!B:B,A2258,'Video Digital'!C:C,B2258,'Video Digital'!D:D,C2258)</f>
        <v>0</v>
      </c>
      <c r="E2258" s="5">
        <f>SUMIFS('All Digital'!$E:$E,'All Digital'!B:B,A2258,'All Digital'!C:C,B2258,'All Digital'!D:D,C2258)-D2258</f>
        <v>0</v>
      </c>
      <c r="F2258" s="5">
        <v>11987.93</v>
      </c>
      <c r="G2258" s="73">
        <v>195.98</v>
      </c>
      <c r="H2258" s="73">
        <v>111.07</v>
      </c>
      <c r="I2258" s="73">
        <v>152.82999999999998</v>
      </c>
    </row>
    <row r="2259" spans="1:9" x14ac:dyDescent="0.25">
      <c r="A2259" t="s">
        <v>53</v>
      </c>
      <c r="B2259">
        <v>2018</v>
      </c>
      <c r="C2259">
        <v>42</v>
      </c>
      <c r="D2259" s="5">
        <f>SUMIFS('Video Digital'!$E:$E,'Video Digital'!B:B,A2259,'Video Digital'!C:C,B2259,'Video Digital'!D:D,C2259)</f>
        <v>0</v>
      </c>
      <c r="E2259" s="5">
        <f>SUMIFS('All Digital'!$E:$E,'All Digital'!B:B,A2259,'All Digital'!C:C,B2259,'All Digital'!D:D,C2259)-D2259</f>
        <v>0</v>
      </c>
      <c r="F2259" s="5">
        <v>11518.960000000001</v>
      </c>
      <c r="G2259" s="73">
        <v>214.16</v>
      </c>
      <c r="H2259" s="73">
        <v>117.49</v>
      </c>
      <c r="I2259" s="73">
        <v>162.38</v>
      </c>
    </row>
    <row r="2260" spans="1:9" x14ac:dyDescent="0.25">
      <c r="A2260" t="s">
        <v>53</v>
      </c>
      <c r="B2260">
        <v>2018</v>
      </c>
      <c r="C2260">
        <v>43</v>
      </c>
      <c r="D2260" s="5">
        <f>SUMIFS('Video Digital'!$E:$E,'Video Digital'!B:B,A2260,'Video Digital'!C:C,B2260,'Video Digital'!D:D,C2260)</f>
        <v>0</v>
      </c>
      <c r="E2260" s="5">
        <f>SUMIFS('All Digital'!$E:$E,'All Digital'!B:B,A2260,'All Digital'!C:C,B2260,'All Digital'!D:D,C2260)-D2260</f>
        <v>0</v>
      </c>
      <c r="F2260" s="5">
        <v>11189.29</v>
      </c>
    </row>
    <row r="2261" spans="1:9" x14ac:dyDescent="0.25">
      <c r="A2261" t="s">
        <v>53</v>
      </c>
      <c r="B2261">
        <v>2018</v>
      </c>
      <c r="C2261">
        <v>44</v>
      </c>
      <c r="D2261" s="5">
        <f>SUMIFS('Video Digital'!$E:$E,'Video Digital'!B:B,A2261,'Video Digital'!C:C,B2261,'Video Digital'!D:D,C2261)</f>
        <v>0</v>
      </c>
      <c r="E2261" s="5">
        <f>SUMIFS('All Digital'!$E:$E,'All Digital'!B:B,A2261,'All Digital'!C:C,B2261,'All Digital'!D:D,C2261)-D2261</f>
        <v>0</v>
      </c>
      <c r="F2261" s="5">
        <v>9462.52</v>
      </c>
      <c r="G2261" s="74">
        <v>252.61</v>
      </c>
      <c r="H2261" s="74">
        <v>139.00000000000003</v>
      </c>
      <c r="I2261" s="74">
        <v>191.99999999999997</v>
      </c>
    </row>
    <row r="2262" spans="1:9" x14ac:dyDescent="0.25">
      <c r="A2262" t="s">
        <v>53</v>
      </c>
      <c r="B2262">
        <v>2018</v>
      </c>
      <c r="C2262">
        <v>45</v>
      </c>
      <c r="D2262" s="5">
        <f>SUMIFS('Video Digital'!$E:$E,'Video Digital'!B:B,A2262,'Video Digital'!C:C,B2262,'Video Digital'!D:D,C2262)</f>
        <v>0</v>
      </c>
      <c r="E2262" s="5">
        <f>SUMIFS('All Digital'!$E:$E,'All Digital'!B:B,A2262,'All Digital'!C:C,B2262,'All Digital'!D:D,C2262)-D2262</f>
        <v>0</v>
      </c>
      <c r="F2262" s="5">
        <v>11807.03</v>
      </c>
      <c r="G2262" s="74">
        <v>237.03999999999996</v>
      </c>
      <c r="H2262" s="74">
        <v>132.14000000000001</v>
      </c>
      <c r="I2262" s="74">
        <v>182.29999999999998</v>
      </c>
    </row>
    <row r="2263" spans="1:9" x14ac:dyDescent="0.25">
      <c r="A2263" t="s">
        <v>53</v>
      </c>
      <c r="B2263">
        <v>2018</v>
      </c>
      <c r="C2263">
        <v>46</v>
      </c>
      <c r="D2263" s="5">
        <f>SUMIFS('Video Digital'!$E:$E,'Video Digital'!B:B,A2263,'Video Digital'!C:C,B2263,'Video Digital'!D:D,C2263)</f>
        <v>0</v>
      </c>
      <c r="E2263" s="5">
        <f>SUMIFS('All Digital'!$E:$E,'All Digital'!B:B,A2263,'All Digital'!C:C,B2263,'All Digital'!D:D,C2263)-D2263</f>
        <v>0</v>
      </c>
      <c r="F2263" s="5">
        <v>13910.81</v>
      </c>
      <c r="G2263" s="74">
        <v>214.01999999999998</v>
      </c>
      <c r="H2263" s="74">
        <v>121.62</v>
      </c>
      <c r="I2263" s="74">
        <v>167.32000000000002</v>
      </c>
    </row>
    <row r="2264" spans="1:9" x14ac:dyDescent="0.25">
      <c r="A2264" t="s">
        <v>53</v>
      </c>
      <c r="B2264">
        <v>2018</v>
      </c>
      <c r="C2264">
        <v>47</v>
      </c>
      <c r="D2264" s="5">
        <f>SUMIFS('Video Digital'!$E:$E,'Video Digital'!B:B,A2264,'Video Digital'!C:C,B2264,'Video Digital'!D:D,C2264)</f>
        <v>0</v>
      </c>
      <c r="E2264" s="5">
        <f>SUMIFS('All Digital'!$E:$E,'All Digital'!B:B,A2264,'All Digital'!C:C,B2264,'All Digital'!D:D,C2264)-D2264</f>
        <v>0</v>
      </c>
      <c r="F2264" s="5">
        <v>15261.15</v>
      </c>
    </row>
    <row r="2265" spans="1:9" x14ac:dyDescent="0.25">
      <c r="A2265" t="s">
        <v>53</v>
      </c>
      <c r="B2265">
        <v>2018</v>
      </c>
      <c r="C2265">
        <v>48</v>
      </c>
      <c r="D2265" s="5">
        <f>SUMIFS('Video Digital'!$E:$E,'Video Digital'!B:B,A2265,'Video Digital'!C:C,B2265,'Video Digital'!D:D,C2265)</f>
        <v>0</v>
      </c>
      <c r="E2265" s="5">
        <f>SUMIFS('All Digital'!$E:$E,'All Digital'!B:B,A2265,'All Digital'!C:C,B2265,'All Digital'!D:D,C2265)-D2265</f>
        <v>0</v>
      </c>
      <c r="F2265" s="5">
        <v>18588.080000000002</v>
      </c>
      <c r="G2265" s="75">
        <v>222.49000000000004</v>
      </c>
      <c r="H2265" s="75">
        <v>125.99999999999999</v>
      </c>
      <c r="I2265" s="75">
        <v>173.42999999999995</v>
      </c>
    </row>
    <row r="2266" spans="1:9" x14ac:dyDescent="0.25">
      <c r="A2266" t="s">
        <v>53</v>
      </c>
      <c r="B2266">
        <v>2018</v>
      </c>
      <c r="C2266">
        <v>49</v>
      </c>
      <c r="D2266" s="5">
        <f>SUMIFS('Video Digital'!$E:$E,'Video Digital'!B:B,A2266,'Video Digital'!C:C,B2266,'Video Digital'!D:D,C2266)</f>
        <v>0</v>
      </c>
      <c r="E2266" s="5">
        <f>SUMIFS('All Digital'!$E:$E,'All Digital'!B:B,A2266,'All Digital'!C:C,B2266,'All Digital'!D:D,C2266)-D2266</f>
        <v>0</v>
      </c>
      <c r="F2266" s="5">
        <v>18537.09</v>
      </c>
      <c r="G2266" s="75">
        <v>218.72</v>
      </c>
      <c r="H2266" s="75">
        <v>124.49000000000001</v>
      </c>
      <c r="I2266" s="75">
        <v>171.27</v>
      </c>
    </row>
    <row r="2267" spans="1:9" x14ac:dyDescent="0.25">
      <c r="A2267" t="s">
        <v>53</v>
      </c>
      <c r="B2267">
        <v>2018</v>
      </c>
      <c r="C2267">
        <v>50</v>
      </c>
      <c r="D2267" s="5">
        <f>SUMIFS('Video Digital'!$E:$E,'Video Digital'!B:B,A2267,'Video Digital'!C:C,B2267,'Video Digital'!D:D,C2267)</f>
        <v>0</v>
      </c>
      <c r="E2267" s="5">
        <f>SUMIFS('All Digital'!$E:$E,'All Digital'!B:B,A2267,'All Digital'!C:C,B2267,'All Digital'!D:D,C2267)-D2267</f>
        <v>0</v>
      </c>
      <c r="F2267" s="5">
        <v>18837.25</v>
      </c>
      <c r="G2267" s="75">
        <v>131.57</v>
      </c>
      <c r="H2267" s="75">
        <v>65.78</v>
      </c>
      <c r="I2267" s="75">
        <v>92.100000000000023</v>
      </c>
    </row>
    <row r="2268" spans="1:9" x14ac:dyDescent="0.25">
      <c r="A2268" t="s">
        <v>53</v>
      </c>
      <c r="B2268">
        <v>2018</v>
      </c>
      <c r="C2268">
        <v>51</v>
      </c>
      <c r="D2268" s="5">
        <f>SUMIFS('Video Digital'!$E:$E,'Video Digital'!B:B,A2268,'Video Digital'!C:C,B2268,'Video Digital'!D:D,C2268)</f>
        <v>0</v>
      </c>
      <c r="E2268" s="5">
        <f>SUMIFS('All Digital'!$E:$E,'All Digital'!B:B,A2268,'All Digital'!C:C,B2268,'All Digital'!D:D,C2268)-D2268</f>
        <v>0</v>
      </c>
      <c r="F2268" s="5">
        <v>18754.350000000002</v>
      </c>
    </row>
    <row r="2269" spans="1:9" x14ac:dyDescent="0.25">
      <c r="A2269" t="s">
        <v>53</v>
      </c>
      <c r="B2269">
        <v>2018</v>
      </c>
      <c r="C2269">
        <v>52</v>
      </c>
      <c r="D2269" s="5">
        <f>SUMIFS('Video Digital'!$E:$E,'Video Digital'!B:B,A2269,'Video Digital'!C:C,B2269,'Video Digital'!D:D,C2269)</f>
        <v>0</v>
      </c>
      <c r="E2269" s="5">
        <f>SUMIFS('All Digital'!$E:$E,'All Digital'!B:B,A2269,'All Digital'!C:C,B2269,'All Digital'!D:D,C2269)-D2269</f>
        <v>0</v>
      </c>
      <c r="F2269" s="5">
        <v>18259.420000000002</v>
      </c>
    </row>
    <row r="2270" spans="1:9" x14ac:dyDescent="0.25">
      <c r="A2270" t="s">
        <v>53</v>
      </c>
      <c r="B2270">
        <v>2019</v>
      </c>
      <c r="C2270">
        <v>1</v>
      </c>
      <c r="D2270" s="5">
        <f>SUMIFS('Video Digital'!$E:$E,'Video Digital'!B:B,A2270,'Video Digital'!C:C,B2270,'Video Digital'!D:D,C2270)</f>
        <v>0</v>
      </c>
      <c r="E2270" s="5">
        <f>SUMIFS('All Digital'!$E:$E,'All Digital'!B:B,A2270,'All Digital'!C:C,B2270,'All Digital'!D:D,C2270)-D2270</f>
        <v>0</v>
      </c>
      <c r="F2270" s="5">
        <v>14513.51</v>
      </c>
      <c r="G2270" s="76">
        <v>241.05</v>
      </c>
      <c r="H2270" s="76">
        <v>134.04000000000002</v>
      </c>
      <c r="I2270" s="76">
        <v>184.87</v>
      </c>
    </row>
    <row r="2271" spans="1:9" x14ac:dyDescent="0.25">
      <c r="A2271" t="s">
        <v>53</v>
      </c>
      <c r="B2271">
        <v>2019</v>
      </c>
      <c r="C2271">
        <v>2</v>
      </c>
      <c r="D2271" s="5">
        <f>SUMIFS('Video Digital'!$E:$E,'Video Digital'!B:B,A2271,'Video Digital'!C:C,B2271,'Video Digital'!D:D,C2271)</f>
        <v>0</v>
      </c>
      <c r="E2271" s="5">
        <f>SUMIFS('All Digital'!$E:$E,'All Digital'!B:B,A2271,'All Digital'!C:C,B2271,'All Digital'!D:D,C2271)-D2271</f>
        <v>0</v>
      </c>
      <c r="F2271" s="5">
        <v>14843.33</v>
      </c>
      <c r="G2271" s="76">
        <v>234.91</v>
      </c>
      <c r="H2271" s="76">
        <v>131.44999999999999</v>
      </c>
      <c r="I2271" s="76">
        <v>181.12</v>
      </c>
    </row>
    <row r="2272" spans="1:9" x14ac:dyDescent="0.25">
      <c r="A2272" t="s">
        <v>53</v>
      </c>
      <c r="B2272">
        <v>2019</v>
      </c>
      <c r="C2272">
        <v>3</v>
      </c>
      <c r="D2272" s="5">
        <f>SUMIFS('Video Digital'!$E:$E,'Video Digital'!B:B,A2272,'Video Digital'!C:C,B2272,'Video Digital'!D:D,C2272)</f>
        <v>0</v>
      </c>
      <c r="E2272" s="5">
        <f>SUMIFS('All Digital'!$E:$E,'All Digital'!B:B,A2272,'All Digital'!C:C,B2272,'All Digital'!D:D,C2272)-D2272</f>
        <v>0</v>
      </c>
      <c r="F2272" s="5">
        <v>14574.630000000001</v>
      </c>
      <c r="G2272" s="76">
        <v>160.07999999999998</v>
      </c>
      <c r="H2272" s="76">
        <v>90.85</v>
      </c>
      <c r="I2272" s="76">
        <v>124.94</v>
      </c>
    </row>
    <row r="2273" spans="1:9" x14ac:dyDescent="0.25">
      <c r="A2273" t="s">
        <v>53</v>
      </c>
      <c r="B2273">
        <v>2019</v>
      </c>
      <c r="C2273">
        <v>4</v>
      </c>
      <c r="D2273" s="5">
        <f>SUMIFS('Video Digital'!$E:$E,'Video Digital'!B:B,A2273,'Video Digital'!C:C,B2273,'Video Digital'!D:D,C2273)</f>
        <v>0</v>
      </c>
      <c r="E2273" s="5">
        <f>SUMIFS('All Digital'!$E:$E,'All Digital'!B:B,A2273,'All Digital'!C:C,B2273,'All Digital'!D:D,C2273)-D2273</f>
        <v>0</v>
      </c>
      <c r="F2273" s="5">
        <v>14972.29</v>
      </c>
    </row>
    <row r="2274" spans="1:9" x14ac:dyDescent="0.25">
      <c r="A2274" t="s">
        <v>53</v>
      </c>
      <c r="B2274">
        <v>2019</v>
      </c>
      <c r="C2274">
        <v>5</v>
      </c>
      <c r="D2274" s="5">
        <f>SUMIFS('Video Digital'!$E:$E,'Video Digital'!B:B,A2274,'Video Digital'!C:C,B2274,'Video Digital'!D:D,C2274)</f>
        <v>0</v>
      </c>
      <c r="E2274" s="5">
        <f>SUMIFS('All Digital'!$E:$E,'All Digital'!B:B,A2274,'All Digital'!C:C,B2274,'All Digital'!D:D,C2274)-D2274</f>
        <v>0</v>
      </c>
      <c r="F2274" s="5">
        <v>14846.67</v>
      </c>
    </row>
    <row r="2275" spans="1:9" x14ac:dyDescent="0.25">
      <c r="A2275" t="s">
        <v>53</v>
      </c>
      <c r="B2275">
        <v>2019</v>
      </c>
      <c r="C2275">
        <v>6</v>
      </c>
      <c r="D2275" s="5">
        <f>SUMIFS('Video Digital'!$E:$E,'Video Digital'!B:B,A2275,'Video Digital'!C:C,B2275,'Video Digital'!D:D,C2275)</f>
        <v>0</v>
      </c>
      <c r="E2275" s="5">
        <f>SUMIFS('All Digital'!$E:$E,'All Digital'!B:B,A2275,'All Digital'!C:C,B2275,'All Digital'!D:D,C2275)-D2275</f>
        <v>0</v>
      </c>
      <c r="F2275" s="5">
        <v>15384.41</v>
      </c>
      <c r="G2275" s="77">
        <v>205.24</v>
      </c>
      <c r="H2275" s="77">
        <v>108.09</v>
      </c>
      <c r="I2275" s="77">
        <v>150.19999999999999</v>
      </c>
    </row>
    <row r="2276" spans="1:9" x14ac:dyDescent="0.25">
      <c r="A2276" t="s">
        <v>53</v>
      </c>
      <c r="B2276">
        <v>2019</v>
      </c>
      <c r="C2276">
        <v>7</v>
      </c>
      <c r="D2276" s="5">
        <f>SUMIFS('Video Digital'!$E:$E,'Video Digital'!B:B,A2276,'Video Digital'!C:C,B2276,'Video Digital'!D:D,C2276)</f>
        <v>0</v>
      </c>
      <c r="E2276" s="5">
        <f>SUMIFS('All Digital'!$E:$E,'All Digital'!B:B,A2276,'All Digital'!C:C,B2276,'All Digital'!D:D,C2276)-D2276</f>
        <v>0</v>
      </c>
      <c r="F2276" s="5">
        <v>11927.53</v>
      </c>
      <c r="G2276" s="77">
        <v>184.61</v>
      </c>
      <c r="H2276" s="77">
        <v>92.28</v>
      </c>
      <c r="I2276" s="77">
        <v>129.20999999999998</v>
      </c>
    </row>
    <row r="2277" spans="1:9" x14ac:dyDescent="0.25">
      <c r="A2277" t="s">
        <v>53</v>
      </c>
      <c r="B2277">
        <v>2019</v>
      </c>
      <c r="C2277">
        <v>8</v>
      </c>
      <c r="D2277" s="5">
        <f>SUMIFS('Video Digital'!$E:$E,'Video Digital'!B:B,A2277,'Video Digital'!C:C,B2277,'Video Digital'!D:D,C2277)</f>
        <v>0</v>
      </c>
      <c r="E2277" s="5">
        <f>SUMIFS('All Digital'!$E:$E,'All Digital'!B:B,A2277,'All Digital'!C:C,B2277,'All Digital'!D:D,C2277)-D2277</f>
        <v>0</v>
      </c>
      <c r="F2277" s="5">
        <v>11468.67</v>
      </c>
      <c r="G2277" s="77">
        <v>150.80000000000001</v>
      </c>
      <c r="H2277" s="77">
        <v>75.199999999999989</v>
      </c>
      <c r="I2277" s="77">
        <v>105.56</v>
      </c>
    </row>
    <row r="2278" spans="1:9" x14ac:dyDescent="0.25">
      <c r="A2278" t="s">
        <v>53</v>
      </c>
      <c r="B2278">
        <v>2019</v>
      </c>
      <c r="C2278">
        <v>9</v>
      </c>
      <c r="D2278" s="5">
        <f>SUMIFS('Video Digital'!$E:$E,'Video Digital'!B:B,A2278,'Video Digital'!C:C,B2278,'Video Digital'!D:D,C2278)</f>
        <v>0</v>
      </c>
      <c r="E2278" s="5">
        <f>SUMIFS('All Digital'!$E:$E,'All Digital'!B:B,A2278,'All Digital'!C:C,B2278,'All Digital'!D:D,C2278)-D2278</f>
        <v>0</v>
      </c>
      <c r="F2278" s="5">
        <v>11103.37</v>
      </c>
    </row>
    <row r="2279" spans="1:9" x14ac:dyDescent="0.25">
      <c r="A2279" t="s">
        <v>53</v>
      </c>
      <c r="B2279">
        <v>2019</v>
      </c>
      <c r="C2279">
        <v>10</v>
      </c>
      <c r="D2279" s="5">
        <f>SUMIFS('Video Digital'!$E:$E,'Video Digital'!B:B,A2279,'Video Digital'!C:C,B2279,'Video Digital'!D:D,C2279)</f>
        <v>0</v>
      </c>
      <c r="E2279" s="5">
        <f>SUMIFS('All Digital'!$E:$E,'All Digital'!B:B,A2279,'All Digital'!C:C,B2279,'All Digital'!D:D,C2279)-D2279</f>
        <v>0</v>
      </c>
      <c r="F2279" s="5">
        <v>8538.09</v>
      </c>
    </row>
    <row r="2280" spans="1:9" x14ac:dyDescent="0.25">
      <c r="A2280" t="s">
        <v>53</v>
      </c>
      <c r="B2280">
        <v>2019</v>
      </c>
      <c r="C2280">
        <v>11</v>
      </c>
      <c r="D2280" s="5">
        <f>SUMIFS('Video Digital'!$E:$E,'Video Digital'!B:B,A2280,'Video Digital'!C:C,B2280,'Video Digital'!D:D,C2280)</f>
        <v>0</v>
      </c>
      <c r="E2280" s="5">
        <f>SUMIFS('All Digital'!$E:$E,'All Digital'!B:B,A2280,'All Digital'!C:C,B2280,'All Digital'!D:D,C2280)-D2280</f>
        <v>0</v>
      </c>
      <c r="F2280" s="5">
        <v>9844.52</v>
      </c>
    </row>
    <row r="2281" spans="1:9" x14ac:dyDescent="0.25">
      <c r="A2281" t="s">
        <v>53</v>
      </c>
      <c r="B2281">
        <v>2019</v>
      </c>
      <c r="C2281">
        <v>12</v>
      </c>
      <c r="D2281" s="5">
        <f>SUMIFS('Video Digital'!$E:$E,'Video Digital'!B:B,A2281,'Video Digital'!C:C,B2281,'Video Digital'!D:D,C2281)</f>
        <v>0</v>
      </c>
      <c r="E2281" s="5">
        <f>SUMIFS('All Digital'!$E:$E,'All Digital'!B:B,A2281,'All Digital'!C:C,B2281,'All Digital'!D:D,C2281)-D2281</f>
        <v>0</v>
      </c>
      <c r="F2281" s="5">
        <v>9741.09</v>
      </c>
    </row>
    <row r="2282" spans="1:9" x14ac:dyDescent="0.25">
      <c r="A2282" t="s">
        <v>53</v>
      </c>
      <c r="B2282">
        <v>2019</v>
      </c>
      <c r="C2282">
        <v>13</v>
      </c>
      <c r="D2282" s="5">
        <f>SUMIFS('Video Digital'!$E:$E,'Video Digital'!B:B,A2282,'Video Digital'!C:C,B2282,'Video Digital'!D:D,C2282)</f>
        <v>0</v>
      </c>
      <c r="E2282" s="5">
        <f>SUMIFS('All Digital'!$E:$E,'All Digital'!B:B,A2282,'All Digital'!C:C,B2282,'All Digital'!D:D,C2282)-D2282</f>
        <v>0</v>
      </c>
      <c r="F2282" s="5">
        <v>8299.2999999999993</v>
      </c>
    </row>
    <row r="2283" spans="1:9" x14ac:dyDescent="0.25">
      <c r="A2283" t="s">
        <v>53</v>
      </c>
      <c r="B2283">
        <v>2019</v>
      </c>
      <c r="C2283">
        <v>14</v>
      </c>
      <c r="D2283" s="5">
        <f>SUMIFS('Video Digital'!$E:$E,'Video Digital'!B:B,A2283,'Video Digital'!C:C,B2283,'Video Digital'!D:D,C2283)</f>
        <v>0</v>
      </c>
      <c r="E2283" s="5">
        <f>SUMIFS('All Digital'!$E:$E,'All Digital'!B:B,A2283,'All Digital'!C:C,B2283,'All Digital'!D:D,C2283)-D2283</f>
        <v>0</v>
      </c>
      <c r="F2283" s="5">
        <v>7457.2</v>
      </c>
    </row>
    <row r="2284" spans="1:9" x14ac:dyDescent="0.25">
      <c r="A2284" t="s">
        <v>53</v>
      </c>
      <c r="B2284">
        <v>2019</v>
      </c>
      <c r="C2284">
        <v>15</v>
      </c>
      <c r="D2284" s="5">
        <f>SUMIFS('Video Digital'!$E:$E,'Video Digital'!B:B,A2284,'Video Digital'!C:C,B2284,'Video Digital'!D:D,C2284)</f>
        <v>0</v>
      </c>
      <c r="E2284" s="5">
        <f>SUMIFS('All Digital'!$E:$E,'All Digital'!B:B,A2284,'All Digital'!C:C,B2284,'All Digital'!D:D,C2284)-D2284</f>
        <v>0</v>
      </c>
      <c r="F2284" s="5">
        <v>8011.52</v>
      </c>
    </row>
    <row r="2285" spans="1:9" x14ac:dyDescent="0.25">
      <c r="A2285" t="s">
        <v>53</v>
      </c>
      <c r="B2285">
        <v>2019</v>
      </c>
      <c r="C2285">
        <v>16</v>
      </c>
      <c r="D2285" s="5">
        <f>SUMIFS('Video Digital'!$E:$E,'Video Digital'!B:B,A2285,'Video Digital'!C:C,B2285,'Video Digital'!D:D,C2285)</f>
        <v>0</v>
      </c>
      <c r="E2285" s="5">
        <f>SUMIFS('All Digital'!$E:$E,'All Digital'!B:B,A2285,'All Digital'!C:C,B2285,'All Digital'!D:D,C2285)-D2285</f>
        <v>0</v>
      </c>
      <c r="F2285" s="5">
        <v>8228.4</v>
      </c>
    </row>
    <row r="2286" spans="1:9" x14ac:dyDescent="0.25">
      <c r="A2286" t="s">
        <v>53</v>
      </c>
      <c r="B2286">
        <v>2019</v>
      </c>
      <c r="C2286">
        <v>17</v>
      </c>
      <c r="D2286" s="5">
        <f>SUMIFS('Video Digital'!$E:$E,'Video Digital'!B:B,A2286,'Video Digital'!C:C,B2286,'Video Digital'!D:D,C2286)</f>
        <v>0</v>
      </c>
      <c r="E2286" s="5">
        <f>SUMIFS('All Digital'!$E:$E,'All Digital'!B:B,A2286,'All Digital'!C:C,B2286,'All Digital'!D:D,C2286)-D2286</f>
        <v>0</v>
      </c>
      <c r="F2286" s="5">
        <v>8010.34</v>
      </c>
    </row>
    <row r="2287" spans="1:9" x14ac:dyDescent="0.25">
      <c r="A2287" t="s">
        <v>54</v>
      </c>
      <c r="B2287">
        <v>2017</v>
      </c>
      <c r="C2287">
        <v>1</v>
      </c>
      <c r="D2287" s="5">
        <f>SUMIFS('Video Digital'!$E:$E,'Video Digital'!B:B,A2287,'Video Digital'!C:C,B2287,'Video Digital'!D:D,C2287)</f>
        <v>0</v>
      </c>
      <c r="E2287" s="5">
        <f>SUMIFS('All Digital'!$E:$E,'All Digital'!B:B,A2287,'All Digital'!C:C,B2287,'All Digital'!D:D,C2287)-D2287</f>
        <v>0</v>
      </c>
      <c r="F2287" s="5">
        <v>34365.22</v>
      </c>
      <c r="G2287" s="78">
        <v>243.28000000000003</v>
      </c>
      <c r="H2287" s="78">
        <v>214.51000000000002</v>
      </c>
      <c r="I2287" s="78">
        <v>226.04</v>
      </c>
    </row>
    <row r="2288" spans="1:9" x14ac:dyDescent="0.25">
      <c r="A2288" t="s">
        <v>54</v>
      </c>
      <c r="B2288">
        <v>2017</v>
      </c>
      <c r="C2288">
        <v>2</v>
      </c>
      <c r="D2288" s="5">
        <f>SUMIFS('Video Digital'!$E:$E,'Video Digital'!B:B,A2288,'Video Digital'!C:C,B2288,'Video Digital'!D:D,C2288)</f>
        <v>0</v>
      </c>
      <c r="E2288" s="5">
        <f>SUMIFS('All Digital'!$E:$E,'All Digital'!B:B,A2288,'All Digital'!C:C,B2288,'All Digital'!D:D,C2288)-D2288</f>
        <v>0</v>
      </c>
      <c r="F2288" s="5">
        <v>33758.49</v>
      </c>
      <c r="G2288" s="78">
        <v>257.08999999999997</v>
      </c>
      <c r="H2288" s="78">
        <v>203.01999999999998</v>
      </c>
      <c r="I2288" s="78">
        <v>224.70999999999998</v>
      </c>
    </row>
    <row r="2289" spans="1:9" x14ac:dyDescent="0.25">
      <c r="A2289" t="s">
        <v>54</v>
      </c>
      <c r="B2289">
        <v>2017</v>
      </c>
      <c r="C2289">
        <v>3</v>
      </c>
      <c r="D2289" s="5">
        <f>SUMIFS('Video Digital'!$E:$E,'Video Digital'!B:B,A2289,'Video Digital'!C:C,B2289,'Video Digital'!D:D,C2289)</f>
        <v>0</v>
      </c>
      <c r="E2289" s="5">
        <f>SUMIFS('All Digital'!$E:$E,'All Digital'!B:B,A2289,'All Digital'!C:C,B2289,'All Digital'!D:D,C2289)-D2289</f>
        <v>0</v>
      </c>
      <c r="F2289" s="5">
        <v>36762.5</v>
      </c>
      <c r="G2289" s="78">
        <v>288.70999999999998</v>
      </c>
      <c r="H2289" s="78">
        <v>232.91000000000003</v>
      </c>
      <c r="I2289" s="78">
        <v>255.31000000000003</v>
      </c>
    </row>
    <row r="2290" spans="1:9" x14ac:dyDescent="0.25">
      <c r="A2290" t="s">
        <v>54</v>
      </c>
      <c r="B2290">
        <v>2017</v>
      </c>
      <c r="C2290">
        <v>4</v>
      </c>
      <c r="D2290" s="5">
        <f>SUMIFS('Video Digital'!$E:$E,'Video Digital'!B:B,A2290,'Video Digital'!C:C,B2290,'Video Digital'!D:D,C2290)</f>
        <v>0</v>
      </c>
      <c r="E2290" s="5">
        <f>SUMIFS('All Digital'!$E:$E,'All Digital'!B:B,A2290,'All Digital'!C:C,B2290,'All Digital'!D:D,C2290)-D2290</f>
        <v>0</v>
      </c>
      <c r="F2290" s="5">
        <v>39164.21</v>
      </c>
      <c r="G2290" s="78">
        <v>338.77</v>
      </c>
      <c r="H2290" s="78">
        <v>255.1</v>
      </c>
      <c r="I2290" s="78">
        <v>288.62</v>
      </c>
    </row>
    <row r="2291" spans="1:9" x14ac:dyDescent="0.25">
      <c r="A2291" t="s">
        <v>54</v>
      </c>
      <c r="B2291">
        <v>2017</v>
      </c>
      <c r="C2291">
        <v>5</v>
      </c>
      <c r="D2291" s="5">
        <f>SUMIFS('Video Digital'!$E:$E,'Video Digital'!B:B,A2291,'Video Digital'!C:C,B2291,'Video Digital'!D:D,C2291)</f>
        <v>0</v>
      </c>
      <c r="E2291" s="5">
        <f>SUMIFS('All Digital'!$E:$E,'All Digital'!B:B,A2291,'All Digital'!C:C,B2291,'All Digital'!D:D,C2291)-D2291</f>
        <v>0</v>
      </c>
      <c r="F2291" s="5">
        <v>40203.94</v>
      </c>
      <c r="G2291" s="78">
        <v>319.7600000000001</v>
      </c>
      <c r="H2291" s="78">
        <v>242.67999999999998</v>
      </c>
      <c r="I2291" s="78">
        <v>273.54000000000002</v>
      </c>
    </row>
    <row r="2292" spans="1:9" x14ac:dyDescent="0.25">
      <c r="A2292" t="s">
        <v>54</v>
      </c>
      <c r="B2292">
        <v>2017</v>
      </c>
      <c r="C2292">
        <v>6</v>
      </c>
      <c r="D2292" s="5">
        <f>SUMIFS('Video Digital'!$E:$E,'Video Digital'!B:B,A2292,'Video Digital'!C:C,B2292,'Video Digital'!D:D,C2292)</f>
        <v>0</v>
      </c>
      <c r="E2292" s="5">
        <f>SUMIFS('All Digital'!$E:$E,'All Digital'!B:B,A2292,'All Digital'!C:C,B2292,'All Digital'!D:D,C2292)-D2292</f>
        <v>0</v>
      </c>
      <c r="F2292" s="5">
        <v>39370.239999999998</v>
      </c>
      <c r="G2292" s="78">
        <v>295.48999999999995</v>
      </c>
      <c r="H2292" s="78">
        <v>217.4</v>
      </c>
      <c r="I2292" s="78">
        <v>248.64999999999998</v>
      </c>
    </row>
    <row r="2293" spans="1:9" x14ac:dyDescent="0.25">
      <c r="A2293" t="s">
        <v>54</v>
      </c>
      <c r="B2293">
        <v>2017</v>
      </c>
      <c r="C2293">
        <v>7</v>
      </c>
      <c r="D2293" s="5">
        <f>SUMIFS('Video Digital'!$E:$E,'Video Digital'!B:B,A2293,'Video Digital'!C:C,B2293,'Video Digital'!D:D,C2293)</f>
        <v>0</v>
      </c>
      <c r="E2293" s="5">
        <f>SUMIFS('All Digital'!$E:$E,'All Digital'!B:B,A2293,'All Digital'!C:C,B2293,'All Digital'!D:D,C2293)-D2293</f>
        <v>0</v>
      </c>
      <c r="F2293" s="5">
        <v>41495.300000000003</v>
      </c>
      <c r="G2293" s="78">
        <v>289.29999999999995</v>
      </c>
      <c r="H2293" s="78">
        <v>192.02000000000004</v>
      </c>
      <c r="I2293" s="78">
        <v>230.98</v>
      </c>
    </row>
    <row r="2294" spans="1:9" x14ac:dyDescent="0.25">
      <c r="A2294" t="s">
        <v>54</v>
      </c>
      <c r="B2294">
        <v>2017</v>
      </c>
      <c r="C2294">
        <v>8</v>
      </c>
      <c r="D2294" s="5">
        <f>SUMIFS('Video Digital'!$E:$E,'Video Digital'!B:B,A2294,'Video Digital'!C:C,B2294,'Video Digital'!D:D,C2294)</f>
        <v>0</v>
      </c>
      <c r="E2294" s="5">
        <f>SUMIFS('All Digital'!$E:$E,'All Digital'!B:B,A2294,'All Digital'!C:C,B2294,'All Digital'!D:D,C2294)-D2294</f>
        <v>0</v>
      </c>
      <c r="F2294" s="5">
        <v>42321</v>
      </c>
      <c r="G2294" s="78">
        <v>259.24</v>
      </c>
      <c r="H2294" s="78">
        <v>171.51</v>
      </c>
      <c r="I2294" s="78">
        <v>206.68000000000004</v>
      </c>
    </row>
    <row r="2295" spans="1:9" x14ac:dyDescent="0.25">
      <c r="A2295" t="s">
        <v>54</v>
      </c>
      <c r="B2295">
        <v>2017</v>
      </c>
      <c r="C2295">
        <v>9</v>
      </c>
      <c r="D2295" s="5">
        <f>SUMIFS('Video Digital'!$E:$E,'Video Digital'!B:B,A2295,'Video Digital'!C:C,B2295,'Video Digital'!D:D,C2295)</f>
        <v>0</v>
      </c>
      <c r="E2295" s="5">
        <f>SUMIFS('All Digital'!$E:$E,'All Digital'!B:B,A2295,'All Digital'!C:C,B2295,'All Digital'!D:D,C2295)-D2295</f>
        <v>0</v>
      </c>
      <c r="F2295" s="5">
        <v>43100.23</v>
      </c>
      <c r="G2295" s="78">
        <v>259.05</v>
      </c>
      <c r="H2295" s="78">
        <v>173.47000000000006</v>
      </c>
      <c r="I2295" s="78">
        <v>207.68000000000004</v>
      </c>
    </row>
    <row r="2296" spans="1:9" x14ac:dyDescent="0.25">
      <c r="A2296" t="s">
        <v>54</v>
      </c>
      <c r="B2296">
        <v>2017</v>
      </c>
      <c r="C2296">
        <v>10</v>
      </c>
      <c r="D2296" s="5">
        <f>SUMIFS('Video Digital'!$E:$E,'Video Digital'!B:B,A2296,'Video Digital'!C:C,B2296,'Video Digital'!D:D,C2296)</f>
        <v>0</v>
      </c>
      <c r="E2296" s="5">
        <f>SUMIFS('All Digital'!$E:$E,'All Digital'!B:B,A2296,'All Digital'!C:C,B2296,'All Digital'!D:D,C2296)-D2296</f>
        <v>0</v>
      </c>
      <c r="F2296" s="5">
        <v>41217.200000000004</v>
      </c>
      <c r="G2296" s="78">
        <v>319.95000000000005</v>
      </c>
      <c r="H2296" s="78">
        <v>212.62000000000003</v>
      </c>
      <c r="I2296" s="78">
        <v>255.60000000000002</v>
      </c>
    </row>
    <row r="2297" spans="1:9" x14ac:dyDescent="0.25">
      <c r="A2297" t="s">
        <v>54</v>
      </c>
      <c r="B2297">
        <v>2017</v>
      </c>
      <c r="C2297">
        <v>11</v>
      </c>
      <c r="D2297" s="5">
        <f>SUMIFS('Video Digital'!$E:$E,'Video Digital'!B:B,A2297,'Video Digital'!C:C,B2297,'Video Digital'!D:D,C2297)</f>
        <v>0</v>
      </c>
      <c r="E2297" s="5">
        <f>SUMIFS('All Digital'!$E:$E,'All Digital'!B:B,A2297,'All Digital'!C:C,B2297,'All Digital'!D:D,C2297)-D2297</f>
        <v>0</v>
      </c>
      <c r="F2297" s="5">
        <v>46549.26</v>
      </c>
      <c r="G2297" s="78">
        <v>269.40999999999997</v>
      </c>
      <c r="H2297" s="78">
        <v>167.77999999999997</v>
      </c>
      <c r="I2297" s="78">
        <v>208.40000000000003</v>
      </c>
    </row>
    <row r="2298" spans="1:9" x14ac:dyDescent="0.25">
      <c r="A2298" t="s">
        <v>54</v>
      </c>
      <c r="B2298">
        <v>2017</v>
      </c>
      <c r="C2298">
        <v>12</v>
      </c>
      <c r="D2298" s="5">
        <f>SUMIFS('Video Digital'!$E:$E,'Video Digital'!B:B,A2298,'Video Digital'!C:C,B2298,'Video Digital'!D:D,C2298)</f>
        <v>0</v>
      </c>
      <c r="E2298" s="5">
        <f>SUMIFS('All Digital'!$E:$E,'All Digital'!B:B,A2298,'All Digital'!C:C,B2298,'All Digital'!D:D,C2298)-D2298</f>
        <v>0</v>
      </c>
      <c r="F2298" s="5">
        <v>43972.17</v>
      </c>
      <c r="G2298" s="78">
        <v>238.65999999999997</v>
      </c>
      <c r="H2298" s="78">
        <v>140.52000000000001</v>
      </c>
      <c r="I2298" s="78">
        <v>179.77000000000004</v>
      </c>
    </row>
    <row r="2299" spans="1:9" x14ac:dyDescent="0.25">
      <c r="A2299" t="s">
        <v>54</v>
      </c>
      <c r="B2299">
        <v>2017</v>
      </c>
      <c r="C2299">
        <v>13</v>
      </c>
      <c r="D2299" s="5">
        <f>SUMIFS('Video Digital'!$E:$E,'Video Digital'!B:B,A2299,'Video Digital'!C:C,B2299,'Video Digital'!D:D,C2299)</f>
        <v>0</v>
      </c>
      <c r="E2299" s="5">
        <f>SUMIFS('All Digital'!$E:$E,'All Digital'!B:B,A2299,'All Digital'!C:C,B2299,'All Digital'!D:D,C2299)-D2299</f>
        <v>0</v>
      </c>
      <c r="F2299" s="5">
        <v>41886.559999999998</v>
      </c>
      <c r="G2299" s="78">
        <v>178.11999999999998</v>
      </c>
      <c r="H2299" s="78">
        <v>123.93999999999998</v>
      </c>
      <c r="I2299" s="78">
        <v>145.63000000000002</v>
      </c>
    </row>
    <row r="2300" spans="1:9" x14ac:dyDescent="0.25">
      <c r="A2300" t="s">
        <v>54</v>
      </c>
      <c r="B2300">
        <v>2017</v>
      </c>
      <c r="C2300">
        <v>14</v>
      </c>
      <c r="D2300" s="5">
        <f>SUMIFS('Video Digital'!$E:$E,'Video Digital'!B:B,A2300,'Video Digital'!C:C,B2300,'Video Digital'!D:D,C2300)</f>
        <v>0</v>
      </c>
      <c r="E2300" s="5">
        <f>SUMIFS('All Digital'!$E:$E,'All Digital'!B:B,A2300,'All Digital'!C:C,B2300,'All Digital'!D:D,C2300)-D2300</f>
        <v>0</v>
      </c>
      <c r="F2300" s="5">
        <v>36811.020000000004</v>
      </c>
      <c r="G2300" s="78">
        <v>152.28</v>
      </c>
      <c r="H2300" s="78">
        <v>102.68999999999998</v>
      </c>
      <c r="I2300" s="78">
        <v>122.55999999999999</v>
      </c>
    </row>
    <row r="2301" spans="1:9" x14ac:dyDescent="0.25">
      <c r="A2301" t="s">
        <v>54</v>
      </c>
      <c r="B2301">
        <v>2017</v>
      </c>
      <c r="C2301">
        <v>15</v>
      </c>
      <c r="D2301" s="5">
        <f>SUMIFS('Video Digital'!$E:$E,'Video Digital'!B:B,A2301,'Video Digital'!C:C,B2301,'Video Digital'!D:D,C2301)</f>
        <v>0</v>
      </c>
      <c r="E2301" s="5">
        <f>SUMIFS('All Digital'!$E:$E,'All Digital'!B:B,A2301,'All Digital'!C:C,B2301,'All Digital'!D:D,C2301)-D2301</f>
        <v>0</v>
      </c>
      <c r="F2301" s="5">
        <v>33434.35</v>
      </c>
      <c r="G2301" s="78">
        <v>160.29000000000002</v>
      </c>
      <c r="H2301" s="78">
        <v>109.56</v>
      </c>
      <c r="I2301" s="78">
        <v>129.78000000000003</v>
      </c>
    </row>
    <row r="2302" spans="1:9" x14ac:dyDescent="0.25">
      <c r="A2302" t="s">
        <v>54</v>
      </c>
      <c r="B2302">
        <v>2017</v>
      </c>
      <c r="C2302">
        <v>16</v>
      </c>
      <c r="D2302" s="5">
        <f>SUMIFS('Video Digital'!$E:$E,'Video Digital'!B:B,A2302,'Video Digital'!C:C,B2302,'Video Digital'!D:D,C2302)</f>
        <v>0</v>
      </c>
      <c r="E2302" s="5">
        <f>SUMIFS('All Digital'!$E:$E,'All Digital'!B:B,A2302,'All Digital'!C:C,B2302,'All Digital'!D:D,C2302)-D2302</f>
        <v>0</v>
      </c>
      <c r="F2302" s="5">
        <v>33232.14</v>
      </c>
      <c r="G2302" s="78">
        <v>183.66</v>
      </c>
      <c r="H2302" s="78">
        <v>119.82999999999998</v>
      </c>
      <c r="I2302" s="78">
        <v>145.35999999999999</v>
      </c>
    </row>
    <row r="2303" spans="1:9" x14ac:dyDescent="0.25">
      <c r="A2303" t="s">
        <v>54</v>
      </c>
      <c r="B2303">
        <v>2017</v>
      </c>
      <c r="C2303">
        <v>17</v>
      </c>
      <c r="D2303" s="5">
        <f>SUMIFS('Video Digital'!$E:$E,'Video Digital'!B:B,A2303,'Video Digital'!C:C,B2303,'Video Digital'!D:D,C2303)</f>
        <v>0</v>
      </c>
      <c r="E2303" s="5">
        <f>SUMIFS('All Digital'!$E:$E,'All Digital'!B:B,A2303,'All Digital'!C:C,B2303,'All Digital'!D:D,C2303)-D2303</f>
        <v>0</v>
      </c>
      <c r="F2303" s="5">
        <v>34317.300000000003</v>
      </c>
      <c r="G2303" s="78">
        <v>177.16000000000003</v>
      </c>
      <c r="H2303" s="78">
        <v>128.61999999999998</v>
      </c>
      <c r="I2303" s="78">
        <v>148.04000000000002</v>
      </c>
    </row>
    <row r="2304" spans="1:9" x14ac:dyDescent="0.25">
      <c r="A2304" t="s">
        <v>54</v>
      </c>
      <c r="B2304">
        <v>2017</v>
      </c>
      <c r="C2304">
        <v>18</v>
      </c>
      <c r="D2304" s="5">
        <f>SUMIFS('Video Digital'!$E:$E,'Video Digital'!B:B,A2304,'Video Digital'!C:C,B2304,'Video Digital'!D:D,C2304)</f>
        <v>0</v>
      </c>
      <c r="E2304" s="5">
        <f>SUMIFS('All Digital'!$E:$E,'All Digital'!B:B,A2304,'All Digital'!C:C,B2304,'All Digital'!D:D,C2304)-D2304</f>
        <v>0</v>
      </c>
      <c r="F2304" s="5">
        <v>30606.2</v>
      </c>
      <c r="G2304" s="78">
        <v>154.66</v>
      </c>
      <c r="H2304" s="78">
        <v>101.46</v>
      </c>
      <c r="I2304" s="78">
        <v>122.73</v>
      </c>
    </row>
    <row r="2305" spans="1:9" x14ac:dyDescent="0.25">
      <c r="A2305" t="s">
        <v>54</v>
      </c>
      <c r="B2305">
        <v>2017</v>
      </c>
      <c r="C2305">
        <v>19</v>
      </c>
      <c r="D2305" s="5">
        <f>SUMIFS('Video Digital'!$E:$E,'Video Digital'!B:B,A2305,'Video Digital'!C:C,B2305,'Video Digital'!D:D,C2305)</f>
        <v>0</v>
      </c>
      <c r="E2305" s="5">
        <f>SUMIFS('All Digital'!$E:$E,'All Digital'!B:B,A2305,'All Digital'!C:C,B2305,'All Digital'!D:D,C2305)-D2305</f>
        <v>0</v>
      </c>
      <c r="F2305" s="5">
        <v>33972.21</v>
      </c>
      <c r="G2305" s="78">
        <v>167.74</v>
      </c>
      <c r="H2305" s="78">
        <v>103.18000000000002</v>
      </c>
      <c r="I2305" s="78">
        <v>129.01999999999998</v>
      </c>
    </row>
    <row r="2306" spans="1:9" x14ac:dyDescent="0.25">
      <c r="A2306" t="s">
        <v>54</v>
      </c>
      <c r="B2306">
        <v>2017</v>
      </c>
      <c r="C2306">
        <v>20</v>
      </c>
      <c r="D2306" s="5">
        <f>SUMIFS('Video Digital'!$E:$E,'Video Digital'!B:B,A2306,'Video Digital'!C:C,B2306,'Video Digital'!D:D,C2306)</f>
        <v>0</v>
      </c>
      <c r="E2306" s="5">
        <f>SUMIFS('All Digital'!$E:$E,'All Digital'!B:B,A2306,'All Digital'!C:C,B2306,'All Digital'!D:D,C2306)-D2306</f>
        <v>0</v>
      </c>
      <c r="F2306" s="5">
        <v>37177.97</v>
      </c>
      <c r="G2306" s="78">
        <v>160.35</v>
      </c>
      <c r="H2306" s="78">
        <v>97.78</v>
      </c>
      <c r="I2306" s="78">
        <v>122.80000000000003</v>
      </c>
    </row>
    <row r="2307" spans="1:9" x14ac:dyDescent="0.25">
      <c r="A2307" t="s">
        <v>54</v>
      </c>
      <c r="B2307">
        <v>2017</v>
      </c>
      <c r="C2307">
        <v>21</v>
      </c>
      <c r="D2307" s="5">
        <f>SUMIFS('Video Digital'!$E:$E,'Video Digital'!B:B,A2307,'Video Digital'!C:C,B2307,'Video Digital'!D:D,C2307)</f>
        <v>0</v>
      </c>
      <c r="E2307" s="5">
        <f>SUMIFS('All Digital'!$E:$E,'All Digital'!B:B,A2307,'All Digital'!C:C,B2307,'All Digital'!D:D,C2307)-D2307</f>
        <v>0</v>
      </c>
      <c r="F2307" s="5">
        <v>35980.58</v>
      </c>
      <c r="G2307" s="78">
        <v>153.25</v>
      </c>
      <c r="H2307" s="78">
        <v>112.43</v>
      </c>
      <c r="I2307" s="78">
        <v>128.77000000000001</v>
      </c>
    </row>
    <row r="2308" spans="1:9" x14ac:dyDescent="0.25">
      <c r="A2308" t="s">
        <v>54</v>
      </c>
      <c r="B2308">
        <v>2017</v>
      </c>
      <c r="C2308">
        <v>22</v>
      </c>
      <c r="D2308" s="5">
        <f>SUMIFS('Video Digital'!$E:$E,'Video Digital'!B:B,A2308,'Video Digital'!C:C,B2308,'Video Digital'!D:D,C2308)</f>
        <v>0</v>
      </c>
      <c r="E2308" s="5">
        <f>SUMIFS('All Digital'!$E:$E,'All Digital'!B:B,A2308,'All Digital'!C:C,B2308,'All Digital'!D:D,C2308)-D2308</f>
        <v>0</v>
      </c>
      <c r="F2308" s="5">
        <v>35564.910000000003</v>
      </c>
      <c r="G2308" s="78">
        <v>174.14999999999998</v>
      </c>
      <c r="H2308" s="78">
        <v>120.01</v>
      </c>
      <c r="I2308" s="78">
        <v>141.62999999999997</v>
      </c>
    </row>
    <row r="2309" spans="1:9" x14ac:dyDescent="0.25">
      <c r="A2309" t="s">
        <v>54</v>
      </c>
      <c r="B2309">
        <v>2017</v>
      </c>
      <c r="C2309">
        <v>23</v>
      </c>
      <c r="D2309" s="5">
        <f>SUMIFS('Video Digital'!$E:$E,'Video Digital'!B:B,A2309,'Video Digital'!C:C,B2309,'Video Digital'!D:D,C2309)</f>
        <v>0</v>
      </c>
      <c r="E2309" s="5">
        <f>SUMIFS('All Digital'!$E:$E,'All Digital'!B:B,A2309,'All Digital'!C:C,B2309,'All Digital'!D:D,C2309)-D2309</f>
        <v>0</v>
      </c>
      <c r="F2309" s="5">
        <v>33732.620000000003</v>
      </c>
      <c r="G2309" s="78">
        <v>186.01000000000002</v>
      </c>
      <c r="H2309" s="78">
        <v>111.46999999999998</v>
      </c>
      <c r="I2309" s="78">
        <v>141.31</v>
      </c>
    </row>
    <row r="2310" spans="1:9" x14ac:dyDescent="0.25">
      <c r="A2310" t="s">
        <v>54</v>
      </c>
      <c r="B2310">
        <v>2017</v>
      </c>
      <c r="C2310">
        <v>24</v>
      </c>
      <c r="D2310" s="5">
        <f>SUMIFS('Video Digital'!$E:$E,'Video Digital'!B:B,A2310,'Video Digital'!C:C,B2310,'Video Digital'!D:D,C2310)</f>
        <v>0</v>
      </c>
      <c r="E2310" s="5">
        <f>SUMIFS('All Digital'!$E:$E,'All Digital'!B:B,A2310,'All Digital'!C:C,B2310,'All Digital'!D:D,C2310)-D2310</f>
        <v>0</v>
      </c>
      <c r="F2310" s="5">
        <v>36587.810000000005</v>
      </c>
      <c r="G2310" s="78">
        <v>153.37</v>
      </c>
      <c r="H2310" s="78">
        <v>88.72</v>
      </c>
      <c r="I2310" s="78">
        <v>114.58</v>
      </c>
    </row>
    <row r="2311" spans="1:9" x14ac:dyDescent="0.25">
      <c r="A2311" t="s">
        <v>54</v>
      </c>
      <c r="B2311">
        <v>2017</v>
      </c>
      <c r="C2311">
        <v>25</v>
      </c>
      <c r="D2311" s="5">
        <f>SUMIFS('Video Digital'!$E:$E,'Video Digital'!B:B,A2311,'Video Digital'!C:C,B2311,'Video Digital'!D:D,C2311)</f>
        <v>0</v>
      </c>
      <c r="E2311" s="5">
        <f>SUMIFS('All Digital'!$E:$E,'All Digital'!B:B,A2311,'All Digital'!C:C,B2311,'All Digital'!D:D,C2311)-D2311</f>
        <v>0</v>
      </c>
      <c r="F2311" s="5">
        <v>37411.68</v>
      </c>
      <c r="G2311" s="78">
        <v>172.53</v>
      </c>
      <c r="H2311" s="78">
        <v>93.750000000000014</v>
      </c>
      <c r="I2311" s="78">
        <v>125.25</v>
      </c>
    </row>
    <row r="2312" spans="1:9" x14ac:dyDescent="0.25">
      <c r="A2312" t="s">
        <v>54</v>
      </c>
      <c r="B2312">
        <v>2017</v>
      </c>
      <c r="C2312">
        <v>26</v>
      </c>
      <c r="D2312" s="5">
        <f>SUMIFS('Video Digital'!$E:$E,'Video Digital'!B:B,A2312,'Video Digital'!C:C,B2312,'Video Digital'!D:D,C2312)</f>
        <v>0</v>
      </c>
      <c r="E2312" s="5">
        <f>SUMIFS('All Digital'!$E:$E,'All Digital'!B:B,A2312,'All Digital'!C:C,B2312,'All Digital'!D:D,C2312)-D2312</f>
        <v>0</v>
      </c>
      <c r="F2312" s="5">
        <v>30967.07</v>
      </c>
      <c r="G2312" s="78">
        <v>157.17999999999998</v>
      </c>
      <c r="H2312" s="78">
        <v>96.350000000000009</v>
      </c>
      <c r="I2312" s="78">
        <v>120.68</v>
      </c>
    </row>
    <row r="2313" spans="1:9" x14ac:dyDescent="0.25">
      <c r="A2313" t="s">
        <v>54</v>
      </c>
      <c r="B2313">
        <v>2017</v>
      </c>
      <c r="C2313">
        <v>27</v>
      </c>
      <c r="D2313" s="5">
        <f>SUMIFS('Video Digital'!$E:$E,'Video Digital'!B:B,A2313,'Video Digital'!C:C,B2313,'Video Digital'!D:D,C2313)</f>
        <v>0</v>
      </c>
      <c r="E2313" s="5">
        <f>SUMIFS('All Digital'!$E:$E,'All Digital'!B:B,A2313,'All Digital'!C:C,B2313,'All Digital'!D:D,C2313)-D2313</f>
        <v>0</v>
      </c>
      <c r="F2313" s="5">
        <v>39045.840000000004</v>
      </c>
      <c r="G2313" s="78">
        <v>130.71</v>
      </c>
      <c r="H2313" s="78">
        <v>85.740000000000009</v>
      </c>
      <c r="I2313" s="78">
        <v>103.69</v>
      </c>
    </row>
    <row r="2314" spans="1:9" x14ac:dyDescent="0.25">
      <c r="A2314" t="s">
        <v>54</v>
      </c>
      <c r="B2314">
        <v>2017</v>
      </c>
      <c r="C2314">
        <v>28</v>
      </c>
      <c r="D2314" s="5">
        <f>SUMIFS('Video Digital'!$E:$E,'Video Digital'!B:B,A2314,'Video Digital'!C:C,B2314,'Video Digital'!D:D,C2314)</f>
        <v>0</v>
      </c>
      <c r="E2314" s="5">
        <f>SUMIFS('All Digital'!$E:$E,'All Digital'!B:B,A2314,'All Digital'!C:C,B2314,'All Digital'!D:D,C2314)-D2314</f>
        <v>0</v>
      </c>
      <c r="F2314" s="5">
        <v>41554.619999999995</v>
      </c>
      <c r="G2314" s="78">
        <v>144.26</v>
      </c>
      <c r="H2314" s="78">
        <v>83.279999999999987</v>
      </c>
      <c r="I2314" s="78">
        <v>107.64</v>
      </c>
    </row>
    <row r="2315" spans="1:9" x14ac:dyDescent="0.25">
      <c r="A2315" t="s">
        <v>54</v>
      </c>
      <c r="B2315">
        <v>2017</v>
      </c>
      <c r="C2315">
        <v>29</v>
      </c>
      <c r="D2315" s="5">
        <f>SUMIFS('Video Digital'!$E:$E,'Video Digital'!B:B,A2315,'Video Digital'!C:C,B2315,'Video Digital'!D:D,C2315)</f>
        <v>0</v>
      </c>
      <c r="E2315" s="5">
        <f>SUMIFS('All Digital'!$E:$E,'All Digital'!B:B,A2315,'All Digital'!C:C,B2315,'All Digital'!D:D,C2315)-D2315</f>
        <v>0</v>
      </c>
      <c r="F2315" s="5">
        <v>40931.33</v>
      </c>
      <c r="G2315" s="78">
        <v>149.20999999999998</v>
      </c>
      <c r="H2315" s="78">
        <v>81</v>
      </c>
      <c r="I2315" s="78">
        <v>108.29</v>
      </c>
    </row>
    <row r="2316" spans="1:9" x14ac:dyDescent="0.25">
      <c r="A2316" t="s">
        <v>54</v>
      </c>
      <c r="B2316">
        <v>2017</v>
      </c>
      <c r="C2316">
        <v>30</v>
      </c>
      <c r="D2316" s="5">
        <f>SUMIFS('Video Digital'!$E:$E,'Video Digital'!B:B,A2316,'Video Digital'!C:C,B2316,'Video Digital'!D:D,C2316)</f>
        <v>0</v>
      </c>
      <c r="E2316" s="5">
        <f>SUMIFS('All Digital'!$E:$E,'All Digital'!B:B,A2316,'All Digital'!C:C,B2316,'All Digital'!D:D,C2316)-D2316</f>
        <v>0</v>
      </c>
      <c r="F2316" s="5">
        <v>41969.14</v>
      </c>
      <c r="G2316" s="78">
        <v>178.81</v>
      </c>
      <c r="H2316" s="78">
        <v>97.59</v>
      </c>
      <c r="I2316" s="78">
        <v>130.04000000000002</v>
      </c>
    </row>
    <row r="2317" spans="1:9" x14ac:dyDescent="0.25">
      <c r="A2317" t="s">
        <v>54</v>
      </c>
      <c r="B2317">
        <v>2017</v>
      </c>
      <c r="C2317">
        <v>31</v>
      </c>
      <c r="D2317" s="5">
        <f>SUMIFS('Video Digital'!$E:$E,'Video Digital'!B:B,A2317,'Video Digital'!C:C,B2317,'Video Digital'!D:D,C2317)</f>
        <v>0</v>
      </c>
      <c r="E2317" s="5">
        <f>SUMIFS('All Digital'!$E:$E,'All Digital'!B:B,A2317,'All Digital'!C:C,B2317,'All Digital'!D:D,C2317)-D2317</f>
        <v>0</v>
      </c>
      <c r="F2317" s="5">
        <v>30305.4</v>
      </c>
      <c r="G2317" s="78">
        <v>157.47999999999999</v>
      </c>
      <c r="H2317" s="78">
        <v>89.380000000000038</v>
      </c>
      <c r="I2317" s="78">
        <v>116.60999999999999</v>
      </c>
    </row>
    <row r="2318" spans="1:9" x14ac:dyDescent="0.25">
      <c r="A2318" t="s">
        <v>54</v>
      </c>
      <c r="B2318">
        <v>2017</v>
      </c>
      <c r="C2318">
        <v>32</v>
      </c>
      <c r="D2318" s="5">
        <f>SUMIFS('Video Digital'!$E:$E,'Video Digital'!B:B,A2318,'Video Digital'!C:C,B2318,'Video Digital'!D:D,C2318)</f>
        <v>0</v>
      </c>
      <c r="E2318" s="5">
        <f>SUMIFS('All Digital'!$E:$E,'All Digital'!B:B,A2318,'All Digital'!C:C,B2318,'All Digital'!D:D,C2318)-D2318</f>
        <v>0</v>
      </c>
      <c r="F2318" s="5">
        <v>30014.260000000002</v>
      </c>
      <c r="G2318" s="78">
        <v>156.9</v>
      </c>
      <c r="H2318" s="78">
        <v>96.740000000000009</v>
      </c>
      <c r="I2318" s="78">
        <v>120.78999999999998</v>
      </c>
    </row>
    <row r="2319" spans="1:9" x14ac:dyDescent="0.25">
      <c r="A2319" t="s">
        <v>54</v>
      </c>
      <c r="B2319">
        <v>2017</v>
      </c>
      <c r="C2319">
        <v>33</v>
      </c>
      <c r="D2319" s="5">
        <f>SUMIFS('Video Digital'!$E:$E,'Video Digital'!B:B,A2319,'Video Digital'!C:C,B2319,'Video Digital'!D:D,C2319)</f>
        <v>0</v>
      </c>
      <c r="E2319" s="5">
        <f>SUMIFS('All Digital'!$E:$E,'All Digital'!B:B,A2319,'All Digital'!C:C,B2319,'All Digital'!D:D,C2319)-D2319</f>
        <v>0</v>
      </c>
      <c r="F2319" s="5">
        <v>29956.420000000002</v>
      </c>
      <c r="G2319" s="78">
        <v>137.66999999999999</v>
      </c>
      <c r="H2319" s="78">
        <v>81.34</v>
      </c>
      <c r="I2319" s="78">
        <v>103.86999999999999</v>
      </c>
    </row>
    <row r="2320" spans="1:9" x14ac:dyDescent="0.25">
      <c r="A2320" t="s">
        <v>54</v>
      </c>
      <c r="B2320">
        <v>2017</v>
      </c>
      <c r="C2320">
        <v>34</v>
      </c>
      <c r="D2320" s="5">
        <f>SUMIFS('Video Digital'!$E:$E,'Video Digital'!B:B,A2320,'Video Digital'!C:C,B2320,'Video Digital'!D:D,C2320)</f>
        <v>0</v>
      </c>
      <c r="E2320" s="5">
        <f>SUMIFS('All Digital'!$E:$E,'All Digital'!B:B,A2320,'All Digital'!C:C,B2320,'All Digital'!D:D,C2320)-D2320</f>
        <v>0</v>
      </c>
      <c r="F2320" s="5">
        <v>27693.54</v>
      </c>
      <c r="G2320" s="78">
        <v>136.9</v>
      </c>
      <c r="H2320" s="78">
        <v>80.92</v>
      </c>
      <c r="I2320" s="78">
        <v>103.31</v>
      </c>
    </row>
    <row r="2321" spans="1:9" x14ac:dyDescent="0.25">
      <c r="A2321" t="s">
        <v>54</v>
      </c>
      <c r="B2321">
        <v>2017</v>
      </c>
      <c r="C2321">
        <v>35</v>
      </c>
      <c r="D2321" s="5">
        <f>SUMIFS('Video Digital'!$E:$E,'Video Digital'!B:B,A2321,'Video Digital'!C:C,B2321,'Video Digital'!D:D,C2321)</f>
        <v>0</v>
      </c>
      <c r="E2321" s="5">
        <f>SUMIFS('All Digital'!$E:$E,'All Digital'!B:B,A2321,'All Digital'!C:C,B2321,'All Digital'!D:D,C2321)-D2321</f>
        <v>0</v>
      </c>
      <c r="F2321" s="5">
        <v>30716.19</v>
      </c>
      <c r="G2321" s="78">
        <v>164.47</v>
      </c>
      <c r="H2321" s="78">
        <v>91.109999999999985</v>
      </c>
      <c r="I2321" s="78">
        <v>120.47000000000001</v>
      </c>
    </row>
    <row r="2322" spans="1:9" x14ac:dyDescent="0.25">
      <c r="A2322" t="s">
        <v>54</v>
      </c>
      <c r="B2322">
        <v>2017</v>
      </c>
      <c r="C2322">
        <v>36</v>
      </c>
      <c r="D2322" s="5">
        <f>SUMIFS('Video Digital'!$E:$E,'Video Digital'!B:B,A2322,'Video Digital'!C:C,B2322,'Video Digital'!D:D,C2322)</f>
        <v>0</v>
      </c>
      <c r="E2322" s="5">
        <f>SUMIFS('All Digital'!$E:$E,'All Digital'!B:B,A2322,'All Digital'!C:C,B2322,'All Digital'!D:D,C2322)-D2322</f>
        <v>0</v>
      </c>
      <c r="F2322" s="5">
        <v>33409.46</v>
      </c>
      <c r="G2322" s="78">
        <v>159.62</v>
      </c>
      <c r="H2322" s="78">
        <v>93.249999999999986</v>
      </c>
      <c r="I2322" s="78">
        <v>119.80000000000001</v>
      </c>
    </row>
    <row r="2323" spans="1:9" x14ac:dyDescent="0.25">
      <c r="A2323" t="s">
        <v>54</v>
      </c>
      <c r="B2323">
        <v>2017</v>
      </c>
      <c r="C2323">
        <v>37</v>
      </c>
      <c r="D2323" s="5">
        <f>SUMIFS('Video Digital'!$E:$E,'Video Digital'!B:B,A2323,'Video Digital'!C:C,B2323,'Video Digital'!D:D,C2323)</f>
        <v>0</v>
      </c>
      <c r="E2323" s="5">
        <f>SUMIFS('All Digital'!$E:$E,'All Digital'!B:B,A2323,'All Digital'!C:C,B2323,'All Digital'!D:D,C2323)-D2323</f>
        <v>0</v>
      </c>
      <c r="F2323" s="5">
        <v>34176.9</v>
      </c>
      <c r="G2323" s="78">
        <v>153.19</v>
      </c>
      <c r="H2323" s="78">
        <v>86.63</v>
      </c>
      <c r="I2323" s="78">
        <v>113.24</v>
      </c>
    </row>
    <row r="2324" spans="1:9" x14ac:dyDescent="0.25">
      <c r="A2324" t="s">
        <v>54</v>
      </c>
      <c r="B2324">
        <v>2017</v>
      </c>
      <c r="C2324">
        <v>38</v>
      </c>
      <c r="D2324" s="5">
        <f>SUMIFS('Video Digital'!$E:$E,'Video Digital'!B:B,A2324,'Video Digital'!C:C,B2324,'Video Digital'!D:D,C2324)</f>
        <v>0</v>
      </c>
      <c r="E2324" s="5">
        <f>SUMIFS('All Digital'!$E:$E,'All Digital'!B:B,A2324,'All Digital'!C:C,B2324,'All Digital'!D:D,C2324)-D2324</f>
        <v>0</v>
      </c>
      <c r="F2324" s="5">
        <v>38539.120000000003</v>
      </c>
      <c r="G2324" s="78">
        <v>139.57000000000002</v>
      </c>
      <c r="H2324" s="78">
        <v>75.11</v>
      </c>
      <c r="I2324" s="78">
        <v>100.92999999999999</v>
      </c>
    </row>
    <row r="2325" spans="1:9" x14ac:dyDescent="0.25">
      <c r="A2325" t="s">
        <v>54</v>
      </c>
      <c r="B2325">
        <v>2017</v>
      </c>
      <c r="C2325">
        <v>39</v>
      </c>
      <c r="D2325" s="5">
        <f>SUMIFS('Video Digital'!$E:$E,'Video Digital'!B:B,A2325,'Video Digital'!C:C,B2325,'Video Digital'!D:D,C2325)</f>
        <v>0</v>
      </c>
      <c r="E2325" s="5">
        <f>SUMIFS('All Digital'!$E:$E,'All Digital'!B:B,A2325,'All Digital'!C:C,B2325,'All Digital'!D:D,C2325)-D2325</f>
        <v>0</v>
      </c>
      <c r="F2325" s="5">
        <v>39791.14</v>
      </c>
      <c r="G2325" s="78">
        <v>113.83</v>
      </c>
      <c r="H2325" s="78">
        <v>64.570000000000007</v>
      </c>
      <c r="I2325" s="78">
        <v>84.28</v>
      </c>
    </row>
    <row r="2326" spans="1:9" x14ac:dyDescent="0.25">
      <c r="A2326" t="s">
        <v>54</v>
      </c>
      <c r="B2326">
        <v>2017</v>
      </c>
      <c r="C2326">
        <v>40</v>
      </c>
      <c r="D2326" s="5">
        <f>SUMIFS('Video Digital'!$E:$E,'Video Digital'!B:B,A2326,'Video Digital'!C:C,B2326,'Video Digital'!D:D,C2326)</f>
        <v>0</v>
      </c>
      <c r="E2326" s="5">
        <f>SUMIFS('All Digital'!$E:$E,'All Digital'!B:B,A2326,'All Digital'!C:C,B2326,'All Digital'!D:D,C2326)-D2326</f>
        <v>0</v>
      </c>
      <c r="F2326" s="5">
        <v>32733.67</v>
      </c>
      <c r="G2326" s="78">
        <v>173.09</v>
      </c>
      <c r="H2326" s="78">
        <v>98.81</v>
      </c>
      <c r="I2326" s="78">
        <v>128.5</v>
      </c>
    </row>
    <row r="2327" spans="1:9" x14ac:dyDescent="0.25">
      <c r="A2327" t="s">
        <v>54</v>
      </c>
      <c r="B2327">
        <v>2017</v>
      </c>
      <c r="C2327">
        <v>41</v>
      </c>
      <c r="D2327" s="5">
        <f>SUMIFS('Video Digital'!$E:$E,'Video Digital'!B:B,A2327,'Video Digital'!C:C,B2327,'Video Digital'!D:D,C2327)</f>
        <v>0</v>
      </c>
      <c r="E2327" s="5">
        <f>SUMIFS('All Digital'!$E:$E,'All Digital'!B:B,A2327,'All Digital'!C:C,B2327,'All Digital'!D:D,C2327)-D2327</f>
        <v>0</v>
      </c>
      <c r="F2327" s="5">
        <v>35177.020000000004</v>
      </c>
      <c r="G2327" s="78">
        <v>174.17000000000002</v>
      </c>
      <c r="H2327" s="78">
        <v>106.69000000000001</v>
      </c>
      <c r="I2327" s="78">
        <v>133.67999999999998</v>
      </c>
    </row>
    <row r="2328" spans="1:9" x14ac:dyDescent="0.25">
      <c r="A2328" t="s">
        <v>54</v>
      </c>
      <c r="B2328">
        <v>2017</v>
      </c>
      <c r="C2328">
        <v>42</v>
      </c>
      <c r="D2328" s="5">
        <f>SUMIFS('Video Digital'!$E:$E,'Video Digital'!B:B,A2328,'Video Digital'!C:C,B2328,'Video Digital'!D:D,C2328)</f>
        <v>0</v>
      </c>
      <c r="E2328" s="5">
        <f>SUMIFS('All Digital'!$E:$E,'All Digital'!B:B,A2328,'All Digital'!C:C,B2328,'All Digital'!D:D,C2328)-D2328</f>
        <v>0</v>
      </c>
      <c r="F2328" s="5">
        <v>37709.040000000001</v>
      </c>
      <c r="G2328" s="78">
        <v>201.51</v>
      </c>
      <c r="H2328" s="78">
        <v>144.35</v>
      </c>
      <c r="I2328" s="78">
        <v>167.24</v>
      </c>
    </row>
    <row r="2329" spans="1:9" x14ac:dyDescent="0.25">
      <c r="A2329" t="s">
        <v>54</v>
      </c>
      <c r="B2329">
        <v>2017</v>
      </c>
      <c r="C2329">
        <v>43</v>
      </c>
      <c r="D2329" s="5">
        <f>SUMIFS('Video Digital'!$E:$E,'Video Digital'!B:B,A2329,'Video Digital'!C:C,B2329,'Video Digital'!D:D,C2329)</f>
        <v>0</v>
      </c>
      <c r="E2329" s="5">
        <f>SUMIFS('All Digital'!$E:$E,'All Digital'!B:B,A2329,'All Digital'!C:C,B2329,'All Digital'!D:D,C2329)-D2329</f>
        <v>0</v>
      </c>
      <c r="F2329" s="5">
        <v>41287.949999999997</v>
      </c>
      <c r="G2329" s="78">
        <v>226.24999999999997</v>
      </c>
      <c r="H2329" s="78">
        <v>226.24999999999997</v>
      </c>
      <c r="I2329" s="78">
        <v>226.24999999999997</v>
      </c>
    </row>
    <row r="2330" spans="1:9" x14ac:dyDescent="0.25">
      <c r="A2330" t="s">
        <v>54</v>
      </c>
      <c r="B2330">
        <v>2017</v>
      </c>
      <c r="C2330">
        <v>44</v>
      </c>
      <c r="D2330" s="5">
        <f>SUMIFS('Video Digital'!$E:$E,'Video Digital'!B:B,A2330,'Video Digital'!C:C,B2330,'Video Digital'!D:D,C2330)</f>
        <v>0</v>
      </c>
      <c r="E2330" s="5">
        <f>SUMIFS('All Digital'!$E:$E,'All Digital'!B:B,A2330,'All Digital'!C:C,B2330,'All Digital'!D:D,C2330)-D2330</f>
        <v>0</v>
      </c>
      <c r="F2330" s="5">
        <v>31997.86</v>
      </c>
      <c r="G2330" s="78">
        <v>271.92999999999989</v>
      </c>
      <c r="H2330" s="78">
        <v>177.94</v>
      </c>
      <c r="I2330" s="78">
        <v>215.59999999999994</v>
      </c>
    </row>
    <row r="2331" spans="1:9" x14ac:dyDescent="0.25">
      <c r="A2331" t="s">
        <v>54</v>
      </c>
      <c r="B2331">
        <v>2017</v>
      </c>
      <c r="C2331">
        <v>45</v>
      </c>
      <c r="D2331" s="5">
        <f>SUMIFS('Video Digital'!$E:$E,'Video Digital'!B:B,A2331,'Video Digital'!C:C,B2331,'Video Digital'!D:D,C2331)</f>
        <v>0</v>
      </c>
      <c r="E2331" s="5">
        <f>SUMIFS('All Digital'!$E:$E,'All Digital'!B:B,A2331,'All Digital'!C:C,B2331,'All Digital'!D:D,C2331)-D2331</f>
        <v>0</v>
      </c>
      <c r="F2331" s="5">
        <v>34102.379999999997</v>
      </c>
      <c r="G2331" s="78">
        <v>265.93999999999994</v>
      </c>
      <c r="H2331" s="78">
        <v>151.96999999999997</v>
      </c>
      <c r="I2331" s="78">
        <v>197.57</v>
      </c>
    </row>
    <row r="2332" spans="1:9" x14ac:dyDescent="0.25">
      <c r="A2332" t="s">
        <v>54</v>
      </c>
      <c r="B2332">
        <v>2017</v>
      </c>
      <c r="C2332">
        <v>46</v>
      </c>
      <c r="D2332" s="5">
        <f>SUMIFS('Video Digital'!$E:$E,'Video Digital'!B:B,A2332,'Video Digital'!C:C,B2332,'Video Digital'!D:D,C2332)</f>
        <v>0</v>
      </c>
      <c r="E2332" s="5">
        <f>SUMIFS('All Digital'!$E:$E,'All Digital'!B:B,A2332,'All Digital'!C:C,B2332,'All Digital'!D:D,C2332)-D2332</f>
        <v>0</v>
      </c>
      <c r="F2332" s="5">
        <v>36491.03</v>
      </c>
      <c r="G2332" s="78">
        <v>260.23999999999995</v>
      </c>
      <c r="H2332" s="78">
        <v>165.89</v>
      </c>
      <c r="I2332" s="78">
        <v>203.67</v>
      </c>
    </row>
    <row r="2333" spans="1:9" x14ac:dyDescent="0.25">
      <c r="A2333" t="s">
        <v>54</v>
      </c>
      <c r="B2333">
        <v>2017</v>
      </c>
      <c r="C2333">
        <v>47</v>
      </c>
      <c r="D2333" s="5">
        <f>SUMIFS('Video Digital'!$E:$E,'Video Digital'!B:B,A2333,'Video Digital'!C:C,B2333,'Video Digital'!D:D,C2333)</f>
        <v>0</v>
      </c>
      <c r="E2333" s="5">
        <f>SUMIFS('All Digital'!$E:$E,'All Digital'!B:B,A2333,'All Digital'!C:C,B2333,'All Digital'!D:D,C2333)-D2333</f>
        <v>0</v>
      </c>
      <c r="F2333" s="5">
        <v>36016.97</v>
      </c>
      <c r="G2333" s="78">
        <v>259.72000000000003</v>
      </c>
      <c r="H2333" s="78">
        <v>186.72999999999996</v>
      </c>
      <c r="I2333" s="78">
        <v>215.92999999999998</v>
      </c>
    </row>
    <row r="2334" spans="1:9" x14ac:dyDescent="0.25">
      <c r="A2334" t="s">
        <v>54</v>
      </c>
      <c r="B2334">
        <v>2017</v>
      </c>
      <c r="C2334">
        <v>48</v>
      </c>
      <c r="D2334" s="5">
        <f>SUMIFS('Video Digital'!$E:$E,'Video Digital'!B:B,A2334,'Video Digital'!C:C,B2334,'Video Digital'!D:D,C2334)</f>
        <v>0</v>
      </c>
      <c r="E2334" s="5">
        <f>SUMIFS('All Digital'!$E:$E,'All Digital'!B:B,A2334,'All Digital'!C:C,B2334,'All Digital'!D:D,C2334)-D2334</f>
        <v>0</v>
      </c>
      <c r="F2334" s="5">
        <v>35630.65</v>
      </c>
      <c r="G2334" s="78">
        <v>355.64000000000004</v>
      </c>
      <c r="H2334" s="78">
        <v>288.06000000000006</v>
      </c>
      <c r="I2334" s="78">
        <v>315.05000000000007</v>
      </c>
    </row>
    <row r="2335" spans="1:9" x14ac:dyDescent="0.25">
      <c r="A2335" t="s">
        <v>54</v>
      </c>
      <c r="B2335">
        <v>2017</v>
      </c>
      <c r="C2335">
        <v>49</v>
      </c>
      <c r="D2335" s="5">
        <f>SUMIFS('Video Digital'!$E:$E,'Video Digital'!B:B,A2335,'Video Digital'!C:C,B2335,'Video Digital'!D:D,C2335)</f>
        <v>0</v>
      </c>
      <c r="E2335" s="5">
        <f>SUMIFS('All Digital'!$E:$E,'All Digital'!B:B,A2335,'All Digital'!C:C,B2335,'All Digital'!D:D,C2335)-D2335</f>
        <v>0</v>
      </c>
      <c r="F2335" s="5">
        <v>38006.270000000004</v>
      </c>
      <c r="G2335" s="78">
        <v>273.59999999999997</v>
      </c>
      <c r="H2335" s="78">
        <v>186.45000000000002</v>
      </c>
      <c r="I2335" s="78">
        <v>221.34999999999997</v>
      </c>
    </row>
    <row r="2336" spans="1:9" x14ac:dyDescent="0.25">
      <c r="A2336" t="s">
        <v>54</v>
      </c>
      <c r="B2336">
        <v>2017</v>
      </c>
      <c r="C2336">
        <v>50</v>
      </c>
      <c r="D2336" s="5">
        <f>SUMIFS('Video Digital'!$E:$E,'Video Digital'!B:B,A2336,'Video Digital'!C:C,B2336,'Video Digital'!D:D,C2336)</f>
        <v>0</v>
      </c>
      <c r="E2336" s="5">
        <f>SUMIFS('All Digital'!$E:$E,'All Digital'!B:B,A2336,'All Digital'!C:C,B2336,'All Digital'!D:D,C2336)-D2336</f>
        <v>0</v>
      </c>
      <c r="F2336" s="5">
        <v>39875.730000000003</v>
      </c>
      <c r="G2336" s="78">
        <v>224.95</v>
      </c>
      <c r="H2336" s="78">
        <v>139.62999999999997</v>
      </c>
      <c r="I2336" s="78">
        <v>173.74999999999997</v>
      </c>
    </row>
    <row r="2337" spans="1:9" x14ac:dyDescent="0.25">
      <c r="A2337" t="s">
        <v>54</v>
      </c>
      <c r="B2337">
        <v>2017</v>
      </c>
      <c r="C2337">
        <v>51</v>
      </c>
      <c r="D2337" s="5">
        <f>SUMIFS('Video Digital'!$E:$E,'Video Digital'!B:B,A2337,'Video Digital'!C:C,B2337,'Video Digital'!D:D,C2337)</f>
        <v>0</v>
      </c>
      <c r="E2337" s="5">
        <f>SUMIFS('All Digital'!$E:$E,'All Digital'!B:B,A2337,'All Digital'!C:C,B2337,'All Digital'!D:D,C2337)-D2337</f>
        <v>0</v>
      </c>
      <c r="F2337" s="5">
        <v>37242.97</v>
      </c>
      <c r="G2337" s="78">
        <v>340.32</v>
      </c>
      <c r="H2337" s="78">
        <v>242.52</v>
      </c>
      <c r="I2337" s="78">
        <v>281.63</v>
      </c>
    </row>
    <row r="2338" spans="1:9" x14ac:dyDescent="0.25">
      <c r="A2338" t="s">
        <v>54</v>
      </c>
      <c r="B2338">
        <v>2017</v>
      </c>
      <c r="C2338">
        <v>52</v>
      </c>
      <c r="D2338" s="5">
        <f>SUMIFS('Video Digital'!$E:$E,'Video Digital'!B:B,A2338,'Video Digital'!C:C,B2338,'Video Digital'!D:D,C2338)</f>
        <v>0</v>
      </c>
      <c r="E2338" s="5">
        <f>SUMIFS('All Digital'!$E:$E,'All Digital'!B:B,A2338,'All Digital'!C:C,B2338,'All Digital'!D:D,C2338)-D2338</f>
        <v>0</v>
      </c>
      <c r="F2338" s="5">
        <v>43575.4</v>
      </c>
      <c r="G2338" s="78">
        <v>281.79000000000002</v>
      </c>
      <c r="H2338" s="78">
        <v>217.44</v>
      </c>
      <c r="I2338" s="78">
        <v>243.17999999999998</v>
      </c>
    </row>
    <row r="2339" spans="1:9" x14ac:dyDescent="0.25">
      <c r="A2339" t="s">
        <v>54</v>
      </c>
      <c r="B2339">
        <v>2018</v>
      </c>
      <c r="C2339">
        <v>1</v>
      </c>
      <c r="D2339" s="5">
        <f>SUMIFS('Video Digital'!$E:$E,'Video Digital'!B:B,A2339,'Video Digital'!C:C,B2339,'Video Digital'!D:D,C2339)</f>
        <v>0</v>
      </c>
      <c r="E2339" s="5">
        <f>SUMIFS('All Digital'!$E:$E,'All Digital'!B:B,A2339,'All Digital'!C:C,B2339,'All Digital'!D:D,C2339)-D2339</f>
        <v>0</v>
      </c>
      <c r="F2339" s="5">
        <v>33684.83</v>
      </c>
      <c r="G2339" s="79">
        <v>246.67</v>
      </c>
      <c r="H2339" s="79">
        <v>246.86</v>
      </c>
      <c r="I2339" s="79">
        <v>246.67</v>
      </c>
    </row>
    <row r="2340" spans="1:9" x14ac:dyDescent="0.25">
      <c r="A2340" t="s">
        <v>54</v>
      </c>
      <c r="B2340">
        <v>2018</v>
      </c>
      <c r="C2340">
        <v>2</v>
      </c>
      <c r="D2340" s="5">
        <f>SUMIFS('Video Digital'!$E:$E,'Video Digital'!B:B,A2340,'Video Digital'!C:C,B2340,'Video Digital'!D:D,C2340)</f>
        <v>0</v>
      </c>
      <c r="E2340" s="5">
        <f>SUMIFS('All Digital'!$E:$E,'All Digital'!B:B,A2340,'All Digital'!C:C,B2340,'All Digital'!D:D,C2340)-D2340</f>
        <v>0</v>
      </c>
      <c r="F2340" s="5">
        <v>32987.69</v>
      </c>
      <c r="G2340" s="79">
        <v>232.89</v>
      </c>
      <c r="H2340" s="79">
        <v>232.89</v>
      </c>
      <c r="I2340" s="79">
        <v>232.89</v>
      </c>
    </row>
    <row r="2341" spans="1:9" x14ac:dyDescent="0.25">
      <c r="A2341" t="s">
        <v>54</v>
      </c>
      <c r="B2341">
        <v>2018</v>
      </c>
      <c r="C2341">
        <v>3</v>
      </c>
      <c r="D2341" s="5">
        <f>SUMIFS('Video Digital'!$E:$E,'Video Digital'!B:B,A2341,'Video Digital'!C:C,B2341,'Video Digital'!D:D,C2341)</f>
        <v>0</v>
      </c>
      <c r="E2341" s="5">
        <f>SUMIFS('All Digital'!$E:$E,'All Digital'!B:B,A2341,'All Digital'!C:C,B2341,'All Digital'!D:D,C2341)-D2341</f>
        <v>0</v>
      </c>
      <c r="F2341" s="5">
        <v>32856.159999999996</v>
      </c>
      <c r="G2341" s="79">
        <v>469.76000000000005</v>
      </c>
      <c r="H2341" s="79">
        <v>234.98000000000002</v>
      </c>
      <c r="I2341" s="79">
        <v>328.84000000000003</v>
      </c>
    </row>
    <row r="2342" spans="1:9" x14ac:dyDescent="0.25">
      <c r="A2342" t="s">
        <v>54</v>
      </c>
      <c r="B2342">
        <v>2018</v>
      </c>
      <c r="C2342">
        <v>4</v>
      </c>
      <c r="D2342" s="5">
        <f>SUMIFS('Video Digital'!$E:$E,'Video Digital'!B:B,A2342,'Video Digital'!C:C,B2342,'Video Digital'!D:D,C2342)</f>
        <v>0</v>
      </c>
      <c r="E2342" s="5">
        <f>SUMIFS('All Digital'!$E:$E,'All Digital'!B:B,A2342,'All Digital'!C:C,B2342,'All Digital'!D:D,C2342)-D2342</f>
        <v>0</v>
      </c>
      <c r="F2342" s="5">
        <v>33823.919999999998</v>
      </c>
      <c r="G2342" s="79">
        <v>344.7600000000001</v>
      </c>
      <c r="H2342" s="79">
        <v>172.36</v>
      </c>
      <c r="I2342" s="79">
        <v>241.35000000000002</v>
      </c>
    </row>
    <row r="2343" spans="1:9" x14ac:dyDescent="0.25">
      <c r="A2343" t="s">
        <v>54</v>
      </c>
      <c r="B2343">
        <v>2018</v>
      </c>
      <c r="C2343">
        <v>5</v>
      </c>
      <c r="D2343" s="5">
        <f>SUMIFS('Video Digital'!$E:$E,'Video Digital'!B:B,A2343,'Video Digital'!C:C,B2343,'Video Digital'!D:D,C2343)</f>
        <v>0</v>
      </c>
      <c r="E2343" s="5">
        <f>SUMIFS('All Digital'!$E:$E,'All Digital'!B:B,A2343,'All Digital'!C:C,B2343,'All Digital'!D:D,C2343)-D2343</f>
        <v>0</v>
      </c>
      <c r="F2343" s="5">
        <v>31968.66</v>
      </c>
      <c r="G2343" s="79">
        <v>290.18999999999988</v>
      </c>
      <c r="H2343" s="79">
        <v>145.08000000000004</v>
      </c>
      <c r="I2343" s="79">
        <v>203.13999999999996</v>
      </c>
    </row>
    <row r="2344" spans="1:9" x14ac:dyDescent="0.25">
      <c r="A2344" t="s">
        <v>54</v>
      </c>
      <c r="B2344">
        <v>2018</v>
      </c>
      <c r="C2344">
        <v>6</v>
      </c>
      <c r="D2344" s="5">
        <f>SUMIFS('Video Digital'!$E:$E,'Video Digital'!B:B,A2344,'Video Digital'!C:C,B2344,'Video Digital'!D:D,C2344)</f>
        <v>0</v>
      </c>
      <c r="E2344" s="5">
        <f>SUMIFS('All Digital'!$E:$E,'All Digital'!B:B,A2344,'All Digital'!C:C,B2344,'All Digital'!D:D,C2344)-D2344</f>
        <v>0</v>
      </c>
      <c r="F2344" s="5">
        <v>32985.119999999995</v>
      </c>
      <c r="G2344" s="79">
        <v>277.24</v>
      </c>
      <c r="H2344" s="79">
        <v>138.60999999999999</v>
      </c>
      <c r="I2344" s="79">
        <v>194.08000000000004</v>
      </c>
    </row>
    <row r="2345" spans="1:9" x14ac:dyDescent="0.25">
      <c r="A2345" t="s">
        <v>54</v>
      </c>
      <c r="B2345">
        <v>2018</v>
      </c>
      <c r="C2345">
        <v>7</v>
      </c>
      <c r="D2345" s="5">
        <f>SUMIFS('Video Digital'!$E:$E,'Video Digital'!B:B,A2345,'Video Digital'!C:C,B2345,'Video Digital'!D:D,C2345)</f>
        <v>0</v>
      </c>
      <c r="E2345" s="5">
        <f>SUMIFS('All Digital'!$E:$E,'All Digital'!B:B,A2345,'All Digital'!C:C,B2345,'All Digital'!D:D,C2345)-D2345</f>
        <v>0</v>
      </c>
      <c r="F2345" s="5">
        <v>31453.559999999998</v>
      </c>
      <c r="G2345" s="79">
        <v>291.61</v>
      </c>
      <c r="H2345" s="79">
        <v>145.81</v>
      </c>
      <c r="I2345" s="79">
        <v>204.11999999999998</v>
      </c>
    </row>
    <row r="2346" spans="1:9" x14ac:dyDescent="0.25">
      <c r="A2346" t="s">
        <v>54</v>
      </c>
      <c r="B2346">
        <v>2018</v>
      </c>
      <c r="C2346">
        <v>8</v>
      </c>
      <c r="D2346" s="5">
        <f>SUMIFS('Video Digital'!$E:$E,'Video Digital'!B:B,A2346,'Video Digital'!C:C,B2346,'Video Digital'!D:D,C2346)</f>
        <v>0</v>
      </c>
      <c r="E2346" s="5">
        <f>SUMIFS('All Digital'!$E:$E,'All Digital'!B:B,A2346,'All Digital'!C:C,B2346,'All Digital'!D:D,C2346)-D2346</f>
        <v>0</v>
      </c>
      <c r="F2346" s="5">
        <v>32018.560000000001</v>
      </c>
      <c r="G2346" s="79">
        <v>324.12</v>
      </c>
      <c r="H2346" s="79">
        <v>162.10000000000005</v>
      </c>
      <c r="I2346" s="79">
        <v>226.89</v>
      </c>
    </row>
    <row r="2347" spans="1:9" x14ac:dyDescent="0.25">
      <c r="A2347" t="s">
        <v>54</v>
      </c>
      <c r="B2347">
        <v>2018</v>
      </c>
      <c r="C2347">
        <v>9</v>
      </c>
      <c r="D2347" s="5">
        <f>SUMIFS('Video Digital'!$E:$E,'Video Digital'!B:B,A2347,'Video Digital'!C:C,B2347,'Video Digital'!D:D,C2347)</f>
        <v>0</v>
      </c>
      <c r="E2347" s="5">
        <f>SUMIFS('All Digital'!$E:$E,'All Digital'!B:B,A2347,'All Digital'!C:C,B2347,'All Digital'!D:D,C2347)-D2347</f>
        <v>0</v>
      </c>
      <c r="F2347" s="5">
        <v>30813.670000000002</v>
      </c>
      <c r="G2347" s="79">
        <v>253.99000000000007</v>
      </c>
      <c r="H2347" s="79">
        <v>127.00000000000004</v>
      </c>
      <c r="I2347" s="79">
        <v>177.78</v>
      </c>
    </row>
    <row r="2348" spans="1:9" x14ac:dyDescent="0.25">
      <c r="A2348" t="s">
        <v>54</v>
      </c>
      <c r="B2348">
        <v>2018</v>
      </c>
      <c r="C2348">
        <v>10</v>
      </c>
      <c r="D2348" s="5">
        <f>SUMIFS('Video Digital'!$E:$E,'Video Digital'!B:B,A2348,'Video Digital'!C:C,B2348,'Video Digital'!D:D,C2348)</f>
        <v>0</v>
      </c>
      <c r="E2348" s="5">
        <f>SUMIFS('All Digital'!$E:$E,'All Digital'!B:B,A2348,'All Digital'!C:C,B2348,'All Digital'!D:D,C2348)-D2348</f>
        <v>0</v>
      </c>
      <c r="F2348" s="5">
        <v>31701.71</v>
      </c>
      <c r="G2348" s="79">
        <v>263.38</v>
      </c>
      <c r="H2348" s="79">
        <v>131.64999999999998</v>
      </c>
      <c r="I2348" s="79">
        <v>184.36000000000004</v>
      </c>
    </row>
    <row r="2349" spans="1:9" x14ac:dyDescent="0.25">
      <c r="A2349" t="s">
        <v>54</v>
      </c>
      <c r="B2349">
        <v>2018</v>
      </c>
      <c r="C2349">
        <v>11</v>
      </c>
      <c r="D2349" s="5">
        <f>SUMIFS('Video Digital'!$E:$E,'Video Digital'!B:B,A2349,'Video Digital'!C:C,B2349,'Video Digital'!D:D,C2349)</f>
        <v>0</v>
      </c>
      <c r="E2349" s="5">
        <f>SUMIFS('All Digital'!$E:$E,'All Digital'!B:B,A2349,'All Digital'!C:C,B2349,'All Digital'!D:D,C2349)-D2349</f>
        <v>0</v>
      </c>
      <c r="F2349" s="5">
        <v>38045.79</v>
      </c>
      <c r="G2349" s="79">
        <v>227.21000000000004</v>
      </c>
      <c r="H2349" s="79">
        <v>113.62000000000002</v>
      </c>
      <c r="I2349" s="79">
        <v>159.04999999999995</v>
      </c>
    </row>
    <row r="2350" spans="1:9" x14ac:dyDescent="0.25">
      <c r="A2350" t="s">
        <v>54</v>
      </c>
      <c r="B2350">
        <v>2018</v>
      </c>
      <c r="C2350">
        <v>12</v>
      </c>
      <c r="D2350" s="5">
        <f>SUMIFS('Video Digital'!$E:$E,'Video Digital'!B:B,A2350,'Video Digital'!C:C,B2350,'Video Digital'!D:D,C2350)</f>
        <v>0</v>
      </c>
      <c r="E2350" s="5">
        <f>SUMIFS('All Digital'!$E:$E,'All Digital'!B:B,A2350,'All Digital'!C:C,B2350,'All Digital'!D:D,C2350)-D2350</f>
        <v>0</v>
      </c>
      <c r="F2350" s="5">
        <v>37605.910000000003</v>
      </c>
      <c r="G2350" s="79">
        <v>230.58</v>
      </c>
      <c r="H2350" s="79">
        <v>115.23999999999998</v>
      </c>
      <c r="I2350" s="79">
        <v>161.39000000000001</v>
      </c>
    </row>
    <row r="2351" spans="1:9" x14ac:dyDescent="0.25">
      <c r="A2351" t="s">
        <v>54</v>
      </c>
      <c r="B2351">
        <v>2018</v>
      </c>
      <c r="C2351">
        <v>13</v>
      </c>
      <c r="D2351" s="5">
        <f>SUMIFS('Video Digital'!$E:$E,'Video Digital'!B:B,A2351,'Video Digital'!C:C,B2351,'Video Digital'!D:D,C2351)</f>
        <v>0</v>
      </c>
      <c r="E2351" s="5">
        <f>SUMIFS('All Digital'!$E:$E,'All Digital'!B:B,A2351,'All Digital'!C:C,B2351,'All Digital'!D:D,C2351)-D2351</f>
        <v>0</v>
      </c>
      <c r="F2351" s="5">
        <v>36230.18</v>
      </c>
      <c r="G2351" s="79">
        <v>197.04999999999998</v>
      </c>
      <c r="H2351" s="79">
        <v>98.55</v>
      </c>
      <c r="I2351" s="79">
        <v>137.96000000000004</v>
      </c>
    </row>
    <row r="2352" spans="1:9" x14ac:dyDescent="0.25">
      <c r="A2352" t="s">
        <v>54</v>
      </c>
      <c r="B2352">
        <v>2018</v>
      </c>
      <c r="C2352">
        <v>14</v>
      </c>
      <c r="D2352" s="5">
        <f>SUMIFS('Video Digital'!$E:$E,'Video Digital'!B:B,A2352,'Video Digital'!C:C,B2352,'Video Digital'!D:D,C2352)</f>
        <v>0</v>
      </c>
      <c r="E2352" s="5">
        <f>SUMIFS('All Digital'!$E:$E,'All Digital'!B:B,A2352,'All Digital'!C:C,B2352,'All Digital'!D:D,C2352)-D2352</f>
        <v>0</v>
      </c>
      <c r="F2352" s="5">
        <v>26695.03</v>
      </c>
      <c r="G2352" s="79">
        <v>219.46999999999997</v>
      </c>
      <c r="H2352" s="79">
        <v>219.46999999999997</v>
      </c>
      <c r="I2352" s="79">
        <v>219.46999999999997</v>
      </c>
    </row>
    <row r="2353" spans="1:9" x14ac:dyDescent="0.25">
      <c r="A2353" t="s">
        <v>54</v>
      </c>
      <c r="B2353">
        <v>2018</v>
      </c>
      <c r="C2353">
        <v>15</v>
      </c>
      <c r="D2353" s="5">
        <f>SUMIFS('Video Digital'!$E:$E,'Video Digital'!B:B,A2353,'Video Digital'!C:C,B2353,'Video Digital'!D:D,C2353)</f>
        <v>0</v>
      </c>
      <c r="E2353" s="5">
        <f>SUMIFS('All Digital'!$E:$E,'All Digital'!B:B,A2353,'All Digital'!C:C,B2353,'All Digital'!D:D,C2353)-D2353</f>
        <v>0</v>
      </c>
      <c r="F2353" s="5">
        <v>28783.420000000002</v>
      </c>
      <c r="G2353" s="79">
        <v>200.90999999999997</v>
      </c>
      <c r="H2353" s="79">
        <v>149.91</v>
      </c>
      <c r="I2353" s="79">
        <v>170.29999999999998</v>
      </c>
    </row>
    <row r="2354" spans="1:9" x14ac:dyDescent="0.25">
      <c r="A2354" t="s">
        <v>54</v>
      </c>
      <c r="B2354">
        <v>2018</v>
      </c>
      <c r="C2354">
        <v>16</v>
      </c>
      <c r="D2354" s="5">
        <f>SUMIFS('Video Digital'!$E:$E,'Video Digital'!B:B,A2354,'Video Digital'!C:C,B2354,'Video Digital'!D:D,C2354)</f>
        <v>0</v>
      </c>
      <c r="E2354" s="5">
        <f>SUMIFS('All Digital'!$E:$E,'All Digital'!B:B,A2354,'All Digital'!C:C,B2354,'All Digital'!D:D,C2354)-D2354</f>
        <v>0</v>
      </c>
      <c r="F2354" s="5">
        <v>31296.739999999998</v>
      </c>
      <c r="G2354" s="79">
        <v>241.71000000000006</v>
      </c>
      <c r="H2354" s="79">
        <v>153.07</v>
      </c>
      <c r="I2354" s="79">
        <v>188.52999999999997</v>
      </c>
    </row>
    <row r="2355" spans="1:9" x14ac:dyDescent="0.25">
      <c r="A2355" t="s">
        <v>54</v>
      </c>
      <c r="B2355">
        <v>2018</v>
      </c>
      <c r="C2355">
        <v>17</v>
      </c>
      <c r="D2355" s="5">
        <f>SUMIFS('Video Digital'!$E:$E,'Video Digital'!B:B,A2355,'Video Digital'!C:C,B2355,'Video Digital'!D:D,C2355)</f>
        <v>0</v>
      </c>
      <c r="E2355" s="5">
        <f>SUMIFS('All Digital'!$E:$E,'All Digital'!B:B,A2355,'All Digital'!C:C,B2355,'All Digital'!D:D,C2355)-D2355</f>
        <v>0</v>
      </c>
      <c r="F2355" s="5">
        <v>29817.14</v>
      </c>
      <c r="G2355" s="79">
        <v>212.7</v>
      </c>
      <c r="H2355" s="79">
        <v>106.33999999999997</v>
      </c>
      <c r="I2355" s="79">
        <v>148.88</v>
      </c>
    </row>
    <row r="2356" spans="1:9" x14ac:dyDescent="0.25">
      <c r="A2356" t="s">
        <v>54</v>
      </c>
      <c r="B2356">
        <v>2018</v>
      </c>
      <c r="C2356">
        <v>18</v>
      </c>
      <c r="D2356" s="5">
        <f>SUMIFS('Video Digital'!$E:$E,'Video Digital'!B:B,A2356,'Video Digital'!C:C,B2356,'Video Digital'!D:D,C2356)</f>
        <v>0</v>
      </c>
      <c r="E2356" s="5">
        <f>SUMIFS('All Digital'!$E:$E,'All Digital'!B:B,A2356,'All Digital'!C:C,B2356,'All Digital'!D:D,C2356)-D2356</f>
        <v>0</v>
      </c>
      <c r="F2356" s="5">
        <v>27015.41</v>
      </c>
      <c r="G2356" s="79">
        <v>197.76</v>
      </c>
      <c r="H2356" s="79">
        <v>98.81</v>
      </c>
      <c r="I2356" s="79">
        <v>138.46999999999997</v>
      </c>
    </row>
    <row r="2357" spans="1:9" x14ac:dyDescent="0.25">
      <c r="A2357" t="s">
        <v>54</v>
      </c>
      <c r="B2357">
        <v>2018</v>
      </c>
      <c r="C2357">
        <v>19</v>
      </c>
      <c r="D2357" s="5">
        <f>SUMIFS('Video Digital'!$E:$E,'Video Digital'!B:B,A2357,'Video Digital'!C:C,B2357,'Video Digital'!D:D,C2357)</f>
        <v>0</v>
      </c>
      <c r="E2357" s="5">
        <f>SUMIFS('All Digital'!$E:$E,'All Digital'!B:B,A2357,'All Digital'!C:C,B2357,'All Digital'!D:D,C2357)-D2357</f>
        <v>0</v>
      </c>
      <c r="F2357" s="5">
        <v>31738.09</v>
      </c>
      <c r="G2357" s="79">
        <v>244.99</v>
      </c>
      <c r="H2357" s="79">
        <v>122.52</v>
      </c>
      <c r="I2357" s="79">
        <v>171.51999999999998</v>
      </c>
    </row>
    <row r="2358" spans="1:9" x14ac:dyDescent="0.25">
      <c r="A2358" t="s">
        <v>54</v>
      </c>
      <c r="B2358">
        <v>2018</v>
      </c>
      <c r="C2358">
        <v>20</v>
      </c>
      <c r="D2358" s="5">
        <f>SUMIFS('Video Digital'!$E:$E,'Video Digital'!B:B,A2358,'Video Digital'!C:C,B2358,'Video Digital'!D:D,C2358)</f>
        <v>0</v>
      </c>
      <c r="E2358" s="5">
        <f>SUMIFS('All Digital'!$E:$E,'All Digital'!B:B,A2358,'All Digital'!C:C,B2358,'All Digital'!D:D,C2358)-D2358</f>
        <v>0</v>
      </c>
      <c r="F2358" s="5">
        <v>33248.270000000004</v>
      </c>
      <c r="G2358" s="79">
        <v>191.54</v>
      </c>
      <c r="H2358" s="79">
        <v>95.789999999999978</v>
      </c>
      <c r="I2358" s="79">
        <v>134.1</v>
      </c>
    </row>
    <row r="2359" spans="1:9" x14ac:dyDescent="0.25">
      <c r="A2359" t="s">
        <v>54</v>
      </c>
      <c r="B2359">
        <v>2018</v>
      </c>
      <c r="C2359">
        <v>21</v>
      </c>
      <c r="D2359" s="5">
        <f>SUMIFS('Video Digital'!$E:$E,'Video Digital'!B:B,A2359,'Video Digital'!C:C,B2359,'Video Digital'!D:D,C2359)</f>
        <v>0</v>
      </c>
      <c r="E2359" s="5">
        <f>SUMIFS('All Digital'!$E:$E,'All Digital'!B:B,A2359,'All Digital'!C:C,B2359,'All Digital'!D:D,C2359)-D2359</f>
        <v>0</v>
      </c>
      <c r="F2359" s="5">
        <v>30390.22</v>
      </c>
      <c r="G2359" s="79">
        <v>195.46</v>
      </c>
      <c r="H2359" s="79">
        <v>97.66</v>
      </c>
      <c r="I2359" s="79">
        <v>136.80000000000001</v>
      </c>
    </row>
    <row r="2360" spans="1:9" x14ac:dyDescent="0.25">
      <c r="A2360" t="s">
        <v>54</v>
      </c>
      <c r="B2360">
        <v>2018</v>
      </c>
      <c r="C2360">
        <v>22</v>
      </c>
      <c r="D2360" s="5">
        <f>SUMIFS('Video Digital'!$E:$E,'Video Digital'!B:B,A2360,'Video Digital'!C:C,B2360,'Video Digital'!D:D,C2360)</f>
        <v>0</v>
      </c>
      <c r="E2360" s="5">
        <f>SUMIFS('All Digital'!$E:$E,'All Digital'!B:B,A2360,'All Digital'!C:C,B2360,'All Digital'!D:D,C2360)-D2360</f>
        <v>0</v>
      </c>
      <c r="F2360" s="5">
        <v>29602.45</v>
      </c>
      <c r="G2360" s="79">
        <v>207.30999999999995</v>
      </c>
      <c r="H2360" s="79">
        <v>103.65000000000002</v>
      </c>
      <c r="I2360" s="79">
        <v>145.09999999999997</v>
      </c>
    </row>
    <row r="2361" spans="1:9" x14ac:dyDescent="0.25">
      <c r="A2361" t="s">
        <v>54</v>
      </c>
      <c r="B2361">
        <v>2018</v>
      </c>
      <c r="C2361">
        <v>23</v>
      </c>
      <c r="D2361" s="5">
        <f>SUMIFS('Video Digital'!$E:$E,'Video Digital'!B:B,A2361,'Video Digital'!C:C,B2361,'Video Digital'!D:D,C2361)</f>
        <v>0</v>
      </c>
      <c r="E2361" s="5">
        <f>SUMIFS('All Digital'!$E:$E,'All Digital'!B:B,A2361,'All Digital'!C:C,B2361,'All Digital'!D:D,C2361)-D2361</f>
        <v>0</v>
      </c>
      <c r="F2361" s="5">
        <v>23667.279999999999</v>
      </c>
      <c r="G2361" s="79">
        <v>162.30000000000001</v>
      </c>
      <c r="H2361" s="79">
        <v>81.13000000000001</v>
      </c>
      <c r="I2361" s="79">
        <v>113.61</v>
      </c>
    </row>
    <row r="2362" spans="1:9" x14ac:dyDescent="0.25">
      <c r="A2362" t="s">
        <v>54</v>
      </c>
      <c r="B2362">
        <v>2018</v>
      </c>
      <c r="C2362">
        <v>24</v>
      </c>
      <c r="D2362" s="5">
        <f>SUMIFS('Video Digital'!$E:$E,'Video Digital'!B:B,A2362,'Video Digital'!C:C,B2362,'Video Digital'!D:D,C2362)</f>
        <v>0</v>
      </c>
      <c r="E2362" s="5">
        <f>SUMIFS('All Digital'!$E:$E,'All Digital'!B:B,A2362,'All Digital'!C:C,B2362,'All Digital'!D:D,C2362)-D2362</f>
        <v>0</v>
      </c>
      <c r="F2362" s="5">
        <v>23090.14</v>
      </c>
      <c r="G2362" s="79">
        <v>154.36000000000001</v>
      </c>
      <c r="H2362" s="79">
        <v>77.179999999999993</v>
      </c>
      <c r="I2362" s="79">
        <v>108.05000000000001</v>
      </c>
    </row>
    <row r="2363" spans="1:9" x14ac:dyDescent="0.25">
      <c r="A2363" t="s">
        <v>54</v>
      </c>
      <c r="B2363">
        <v>2018</v>
      </c>
      <c r="C2363">
        <v>25</v>
      </c>
      <c r="D2363" s="5">
        <f>SUMIFS('Video Digital'!$E:$E,'Video Digital'!B:B,A2363,'Video Digital'!C:C,B2363,'Video Digital'!D:D,C2363)</f>
        <v>0</v>
      </c>
      <c r="E2363" s="5">
        <f>SUMIFS('All Digital'!$E:$E,'All Digital'!B:B,A2363,'All Digital'!C:C,B2363,'All Digital'!D:D,C2363)-D2363</f>
        <v>0</v>
      </c>
      <c r="F2363" s="5">
        <v>24289.440000000002</v>
      </c>
      <c r="G2363" s="79">
        <v>173.08999999999997</v>
      </c>
      <c r="H2363" s="79">
        <v>86.58</v>
      </c>
      <c r="I2363" s="79">
        <v>121.15000000000002</v>
      </c>
    </row>
    <row r="2364" spans="1:9" x14ac:dyDescent="0.25">
      <c r="A2364" t="s">
        <v>54</v>
      </c>
      <c r="B2364">
        <v>2018</v>
      </c>
      <c r="C2364">
        <v>26</v>
      </c>
      <c r="D2364" s="5">
        <f>SUMIFS('Video Digital'!$E:$E,'Video Digital'!B:B,A2364,'Video Digital'!C:C,B2364,'Video Digital'!D:D,C2364)</f>
        <v>0</v>
      </c>
      <c r="E2364" s="5">
        <f>SUMIFS('All Digital'!$E:$E,'All Digital'!B:B,A2364,'All Digital'!C:C,B2364,'All Digital'!D:D,C2364)-D2364</f>
        <v>0</v>
      </c>
      <c r="F2364" s="5">
        <v>21878.12</v>
      </c>
      <c r="G2364" s="79">
        <v>163.66</v>
      </c>
      <c r="H2364" s="79">
        <v>81.810000000000016</v>
      </c>
      <c r="I2364" s="79">
        <v>114.55000000000001</v>
      </c>
    </row>
    <row r="2365" spans="1:9" x14ac:dyDescent="0.25">
      <c r="A2365" t="s">
        <v>54</v>
      </c>
      <c r="B2365">
        <v>2018</v>
      </c>
      <c r="C2365">
        <v>27</v>
      </c>
      <c r="D2365" s="5">
        <f>SUMIFS('Video Digital'!$E:$E,'Video Digital'!B:B,A2365,'Video Digital'!C:C,B2365,'Video Digital'!D:D,C2365)</f>
        <v>0</v>
      </c>
      <c r="E2365" s="5">
        <f>SUMIFS('All Digital'!$E:$E,'All Digital'!B:B,A2365,'All Digital'!C:C,B2365,'All Digital'!D:D,C2365)-D2365</f>
        <v>0</v>
      </c>
      <c r="F2365" s="5">
        <v>22332.560000000001</v>
      </c>
      <c r="G2365" s="79">
        <v>171.70999999999998</v>
      </c>
      <c r="H2365" s="79">
        <v>85.84999999999998</v>
      </c>
      <c r="I2365" s="79">
        <v>120.18999999999998</v>
      </c>
    </row>
    <row r="2366" spans="1:9" x14ac:dyDescent="0.25">
      <c r="A2366" t="s">
        <v>54</v>
      </c>
      <c r="B2366">
        <v>2018</v>
      </c>
      <c r="C2366">
        <v>28</v>
      </c>
      <c r="D2366" s="5">
        <f>SUMIFS('Video Digital'!$E:$E,'Video Digital'!B:B,A2366,'Video Digital'!C:C,B2366,'Video Digital'!D:D,C2366)</f>
        <v>0</v>
      </c>
      <c r="E2366" s="5">
        <f>SUMIFS('All Digital'!$E:$E,'All Digital'!B:B,A2366,'All Digital'!C:C,B2366,'All Digital'!D:D,C2366)-D2366</f>
        <v>0</v>
      </c>
      <c r="F2366" s="5">
        <v>22689.53</v>
      </c>
      <c r="G2366" s="79">
        <v>158.19</v>
      </c>
      <c r="H2366" s="79">
        <v>79.09</v>
      </c>
      <c r="I2366" s="79">
        <v>110.71</v>
      </c>
    </row>
    <row r="2367" spans="1:9" x14ac:dyDescent="0.25">
      <c r="A2367" t="s">
        <v>54</v>
      </c>
      <c r="B2367">
        <v>2018</v>
      </c>
      <c r="C2367">
        <v>29</v>
      </c>
      <c r="D2367" s="5">
        <f>SUMIFS('Video Digital'!$E:$E,'Video Digital'!B:B,A2367,'Video Digital'!C:C,B2367,'Video Digital'!D:D,C2367)</f>
        <v>0</v>
      </c>
      <c r="E2367" s="5">
        <f>SUMIFS('All Digital'!$E:$E,'All Digital'!B:B,A2367,'All Digital'!C:C,B2367,'All Digital'!D:D,C2367)-D2367</f>
        <v>0</v>
      </c>
      <c r="F2367" s="5">
        <v>23652.78</v>
      </c>
    </row>
    <row r="2368" spans="1:9" x14ac:dyDescent="0.25">
      <c r="A2368" t="s">
        <v>54</v>
      </c>
      <c r="B2368">
        <v>2018</v>
      </c>
      <c r="C2368">
        <v>30</v>
      </c>
      <c r="D2368" s="5">
        <f>SUMIFS('Video Digital'!$E:$E,'Video Digital'!B:B,A2368,'Video Digital'!C:C,B2368,'Video Digital'!D:D,C2368)</f>
        <v>0</v>
      </c>
      <c r="E2368" s="5">
        <f>SUMIFS('All Digital'!$E:$E,'All Digital'!B:B,A2368,'All Digital'!C:C,B2368,'All Digital'!D:D,C2368)-D2368</f>
        <v>0</v>
      </c>
      <c r="F2368" s="5">
        <v>21613.32</v>
      </c>
    </row>
    <row r="2369" spans="1:9" x14ac:dyDescent="0.25">
      <c r="A2369" t="s">
        <v>54</v>
      </c>
      <c r="B2369">
        <v>2018</v>
      </c>
      <c r="C2369">
        <v>31</v>
      </c>
      <c r="D2369" s="5">
        <f>SUMIFS('Video Digital'!$E:$E,'Video Digital'!B:B,A2369,'Video Digital'!C:C,B2369,'Video Digital'!D:D,C2369)</f>
        <v>0</v>
      </c>
      <c r="E2369" s="5">
        <f>SUMIFS('All Digital'!$E:$E,'All Digital'!B:B,A2369,'All Digital'!C:C,B2369,'All Digital'!D:D,C2369)-D2369</f>
        <v>0</v>
      </c>
      <c r="F2369" s="5">
        <v>24241.89</v>
      </c>
      <c r="G2369" s="80">
        <v>160.16000000000005</v>
      </c>
      <c r="H2369" s="80">
        <v>80.06</v>
      </c>
      <c r="I2369" s="80">
        <v>112.13</v>
      </c>
    </row>
    <row r="2370" spans="1:9" x14ac:dyDescent="0.25">
      <c r="A2370" t="s">
        <v>54</v>
      </c>
      <c r="B2370">
        <v>2018</v>
      </c>
      <c r="C2370">
        <v>32</v>
      </c>
      <c r="D2370" s="5">
        <f>SUMIFS('Video Digital'!$E:$E,'Video Digital'!B:B,A2370,'Video Digital'!C:C,B2370,'Video Digital'!D:D,C2370)</f>
        <v>0</v>
      </c>
      <c r="E2370" s="5">
        <f>SUMIFS('All Digital'!$E:$E,'All Digital'!B:B,A2370,'All Digital'!C:C,B2370,'All Digital'!D:D,C2370)-D2370</f>
        <v>0</v>
      </c>
      <c r="F2370" s="5">
        <v>25149.260000000002</v>
      </c>
      <c r="G2370" s="80">
        <v>157.63</v>
      </c>
      <c r="H2370" s="80">
        <v>78.859999999999985</v>
      </c>
      <c r="I2370" s="80">
        <v>110.35</v>
      </c>
    </row>
    <row r="2371" spans="1:9" x14ac:dyDescent="0.25">
      <c r="A2371" t="s">
        <v>54</v>
      </c>
      <c r="B2371">
        <v>2018</v>
      </c>
      <c r="C2371">
        <v>33</v>
      </c>
      <c r="D2371" s="5">
        <f>SUMIFS('Video Digital'!$E:$E,'Video Digital'!B:B,A2371,'Video Digital'!C:C,B2371,'Video Digital'!D:D,C2371)</f>
        <v>0</v>
      </c>
      <c r="E2371" s="5">
        <f>SUMIFS('All Digital'!$E:$E,'All Digital'!B:B,A2371,'All Digital'!C:C,B2371,'All Digital'!D:D,C2371)-D2371</f>
        <v>0</v>
      </c>
      <c r="F2371" s="5">
        <v>24094.239999999998</v>
      </c>
      <c r="G2371" s="80">
        <v>132.01</v>
      </c>
      <c r="H2371" s="80">
        <v>65.97999999999999</v>
      </c>
      <c r="I2371" s="80">
        <v>92.41</v>
      </c>
    </row>
    <row r="2372" spans="1:9" x14ac:dyDescent="0.25">
      <c r="A2372" t="s">
        <v>54</v>
      </c>
      <c r="B2372">
        <v>2018</v>
      </c>
      <c r="C2372">
        <v>34</v>
      </c>
      <c r="D2372" s="5">
        <f>SUMIFS('Video Digital'!$E:$E,'Video Digital'!B:B,A2372,'Video Digital'!C:C,B2372,'Video Digital'!D:D,C2372)</f>
        <v>0</v>
      </c>
      <c r="E2372" s="5">
        <f>SUMIFS('All Digital'!$E:$E,'All Digital'!B:B,A2372,'All Digital'!C:C,B2372,'All Digital'!D:D,C2372)-D2372</f>
        <v>0</v>
      </c>
      <c r="F2372" s="5">
        <v>25799.13</v>
      </c>
      <c r="G2372" s="80">
        <v>90.42</v>
      </c>
      <c r="H2372" s="80">
        <v>45.22</v>
      </c>
      <c r="I2372" s="80">
        <v>63.32</v>
      </c>
    </row>
    <row r="2373" spans="1:9" x14ac:dyDescent="0.25">
      <c r="A2373" t="s">
        <v>54</v>
      </c>
      <c r="B2373">
        <v>2018</v>
      </c>
      <c r="C2373">
        <v>35</v>
      </c>
      <c r="D2373" s="5">
        <f>SUMIFS('Video Digital'!$E:$E,'Video Digital'!B:B,A2373,'Video Digital'!C:C,B2373,'Video Digital'!D:D,C2373)</f>
        <v>0</v>
      </c>
      <c r="E2373" s="5">
        <f>SUMIFS('All Digital'!$E:$E,'All Digital'!B:B,A2373,'All Digital'!C:C,B2373,'All Digital'!D:D,C2373)-D2373</f>
        <v>0</v>
      </c>
      <c r="F2373" s="5">
        <v>29046.030000000002</v>
      </c>
      <c r="G2373" s="80">
        <v>66.36999999999999</v>
      </c>
      <c r="H2373" s="80">
        <v>33.17</v>
      </c>
      <c r="I2373" s="80">
        <v>46.480000000000004</v>
      </c>
    </row>
    <row r="2374" spans="1:9" x14ac:dyDescent="0.25">
      <c r="A2374" t="s">
        <v>54</v>
      </c>
      <c r="B2374">
        <v>2018</v>
      </c>
      <c r="C2374">
        <v>36</v>
      </c>
      <c r="D2374" s="5">
        <f>SUMIFS('Video Digital'!$E:$E,'Video Digital'!B:B,A2374,'Video Digital'!C:C,B2374,'Video Digital'!D:D,C2374)</f>
        <v>0</v>
      </c>
      <c r="E2374" s="5">
        <f>SUMIFS('All Digital'!$E:$E,'All Digital'!B:B,A2374,'All Digital'!C:C,B2374,'All Digital'!D:D,C2374)-D2374</f>
        <v>0</v>
      </c>
      <c r="F2374" s="5">
        <v>27962.74</v>
      </c>
    </row>
    <row r="2375" spans="1:9" x14ac:dyDescent="0.25">
      <c r="A2375" t="s">
        <v>54</v>
      </c>
      <c r="B2375">
        <v>2018</v>
      </c>
      <c r="C2375">
        <v>37</v>
      </c>
      <c r="D2375" s="5">
        <f>SUMIFS('Video Digital'!$E:$E,'Video Digital'!B:B,A2375,'Video Digital'!C:C,B2375,'Video Digital'!D:D,C2375)</f>
        <v>0</v>
      </c>
      <c r="E2375" s="5">
        <f>SUMIFS('All Digital'!$E:$E,'All Digital'!B:B,A2375,'All Digital'!C:C,B2375,'All Digital'!D:D,C2375)-D2375</f>
        <v>0</v>
      </c>
      <c r="F2375" s="5">
        <v>31252.340000000004</v>
      </c>
    </row>
    <row r="2376" spans="1:9" x14ac:dyDescent="0.25">
      <c r="A2376" t="s">
        <v>54</v>
      </c>
      <c r="B2376">
        <v>2018</v>
      </c>
      <c r="C2376">
        <v>38</v>
      </c>
      <c r="D2376" s="5">
        <f>SUMIFS('Video Digital'!$E:$E,'Video Digital'!B:B,A2376,'Video Digital'!C:C,B2376,'Video Digital'!D:D,C2376)</f>
        <v>0</v>
      </c>
      <c r="E2376" s="5">
        <f>SUMIFS('All Digital'!$E:$E,'All Digital'!B:B,A2376,'All Digital'!C:C,B2376,'All Digital'!D:D,C2376)-D2376</f>
        <v>0</v>
      </c>
      <c r="F2376" s="5">
        <v>27144.37</v>
      </c>
      <c r="G2376" s="81">
        <v>39.820000000000007</v>
      </c>
      <c r="H2376" s="81">
        <v>39.820000000000007</v>
      </c>
      <c r="I2376" s="81">
        <v>39.820000000000007</v>
      </c>
    </row>
    <row r="2377" spans="1:9" x14ac:dyDescent="0.25">
      <c r="A2377" t="s">
        <v>54</v>
      </c>
      <c r="B2377">
        <v>2018</v>
      </c>
      <c r="C2377">
        <v>39</v>
      </c>
      <c r="D2377" s="5">
        <f>SUMIFS('Video Digital'!$E:$E,'Video Digital'!B:B,A2377,'Video Digital'!C:C,B2377,'Video Digital'!D:D,C2377)</f>
        <v>0</v>
      </c>
      <c r="E2377" s="5">
        <f>SUMIFS('All Digital'!$E:$E,'All Digital'!B:B,A2377,'All Digital'!C:C,B2377,'All Digital'!D:D,C2377)-D2377</f>
        <v>0</v>
      </c>
      <c r="F2377" s="5">
        <v>32220.74</v>
      </c>
      <c r="G2377" s="81">
        <v>149.69</v>
      </c>
      <c r="H2377" s="81">
        <v>149.69</v>
      </c>
      <c r="I2377" s="81">
        <v>149.69</v>
      </c>
    </row>
    <row r="2378" spans="1:9" x14ac:dyDescent="0.25">
      <c r="A2378" t="s">
        <v>54</v>
      </c>
      <c r="B2378">
        <v>2018</v>
      </c>
      <c r="C2378">
        <v>40</v>
      </c>
      <c r="D2378" s="5">
        <f>SUMIFS('Video Digital'!$E:$E,'Video Digital'!B:B,A2378,'Video Digital'!C:C,B2378,'Video Digital'!D:D,C2378)</f>
        <v>0</v>
      </c>
      <c r="E2378" s="5">
        <f>SUMIFS('All Digital'!$E:$E,'All Digital'!B:B,A2378,'All Digital'!C:C,B2378,'All Digital'!D:D,C2378)-D2378</f>
        <v>0</v>
      </c>
      <c r="F2378" s="5">
        <v>24614.879999999997</v>
      </c>
      <c r="G2378" s="81">
        <v>219.60999999999999</v>
      </c>
      <c r="H2378" s="81">
        <v>152.55000000000001</v>
      </c>
      <c r="I2378" s="81">
        <v>179.37000000000003</v>
      </c>
    </row>
    <row r="2379" spans="1:9" x14ac:dyDescent="0.25">
      <c r="A2379" t="s">
        <v>54</v>
      </c>
      <c r="B2379">
        <v>2018</v>
      </c>
      <c r="C2379">
        <v>41</v>
      </c>
      <c r="D2379" s="5">
        <f>SUMIFS('Video Digital'!$E:$E,'Video Digital'!B:B,A2379,'Video Digital'!C:C,B2379,'Video Digital'!D:D,C2379)</f>
        <v>0</v>
      </c>
      <c r="E2379" s="5">
        <f>SUMIFS('All Digital'!$E:$E,'All Digital'!B:B,A2379,'All Digital'!C:C,B2379,'All Digital'!D:D,C2379)-D2379</f>
        <v>0</v>
      </c>
      <c r="F2379" s="5">
        <v>25407.269999999997</v>
      </c>
      <c r="G2379" s="81">
        <v>242.01</v>
      </c>
      <c r="H2379" s="81">
        <v>140.25000000000003</v>
      </c>
      <c r="I2379" s="81">
        <v>180.96999999999997</v>
      </c>
    </row>
    <row r="2380" spans="1:9" x14ac:dyDescent="0.25">
      <c r="A2380" t="s">
        <v>54</v>
      </c>
      <c r="B2380">
        <v>2018</v>
      </c>
      <c r="C2380">
        <v>42</v>
      </c>
      <c r="D2380" s="5">
        <f>SUMIFS('Video Digital'!$E:$E,'Video Digital'!B:B,A2380,'Video Digital'!C:C,B2380,'Video Digital'!D:D,C2380)</f>
        <v>0</v>
      </c>
      <c r="E2380" s="5">
        <f>SUMIFS('All Digital'!$E:$E,'All Digital'!B:B,A2380,'All Digital'!C:C,B2380,'All Digital'!D:D,C2380)-D2380</f>
        <v>0</v>
      </c>
      <c r="F2380" s="5">
        <v>24036.82</v>
      </c>
      <c r="G2380" s="81">
        <v>201.99000000000004</v>
      </c>
      <c r="H2380" s="81">
        <v>110.2</v>
      </c>
      <c r="I2380" s="81">
        <v>146.9</v>
      </c>
    </row>
    <row r="2381" spans="1:9" x14ac:dyDescent="0.25">
      <c r="A2381" t="s">
        <v>54</v>
      </c>
      <c r="B2381">
        <v>2018</v>
      </c>
      <c r="C2381">
        <v>43</v>
      </c>
      <c r="D2381" s="5">
        <f>SUMIFS('Video Digital'!$E:$E,'Video Digital'!B:B,A2381,'Video Digital'!C:C,B2381,'Video Digital'!D:D,C2381)</f>
        <v>0</v>
      </c>
      <c r="E2381" s="5">
        <f>SUMIFS('All Digital'!$E:$E,'All Digital'!B:B,A2381,'All Digital'!C:C,B2381,'All Digital'!D:D,C2381)-D2381</f>
        <v>0</v>
      </c>
      <c r="F2381" s="5">
        <v>25671.96</v>
      </c>
      <c r="G2381" s="81">
        <v>266.5</v>
      </c>
      <c r="H2381" s="81">
        <v>133.23000000000002</v>
      </c>
      <c r="I2381" s="81">
        <v>186.54999999999998</v>
      </c>
    </row>
    <row r="2382" spans="1:9" x14ac:dyDescent="0.25">
      <c r="A2382" t="s">
        <v>54</v>
      </c>
      <c r="B2382">
        <v>2018</v>
      </c>
      <c r="C2382">
        <v>44</v>
      </c>
      <c r="D2382" s="5">
        <f>SUMIFS('Video Digital'!$E:$E,'Video Digital'!B:B,A2382,'Video Digital'!C:C,B2382,'Video Digital'!D:D,C2382)</f>
        <v>0</v>
      </c>
      <c r="E2382" s="5">
        <f>SUMIFS('All Digital'!$E:$E,'All Digital'!B:B,A2382,'All Digital'!C:C,B2382,'All Digital'!D:D,C2382)-D2382</f>
        <v>0</v>
      </c>
      <c r="F2382" s="5">
        <v>26818.309999999998</v>
      </c>
      <c r="G2382" s="81">
        <v>359.1699999999999</v>
      </c>
      <c r="H2382" s="81">
        <v>179.60999999999999</v>
      </c>
      <c r="I2382" s="81">
        <v>251.43999999999997</v>
      </c>
    </row>
    <row r="2383" spans="1:9" x14ac:dyDescent="0.25">
      <c r="A2383" t="s">
        <v>54</v>
      </c>
      <c r="B2383">
        <v>2018</v>
      </c>
      <c r="C2383">
        <v>45</v>
      </c>
      <c r="D2383" s="5">
        <f>SUMIFS('Video Digital'!$E:$E,'Video Digital'!B:B,A2383,'Video Digital'!C:C,B2383,'Video Digital'!D:D,C2383)</f>
        <v>0</v>
      </c>
      <c r="E2383" s="5">
        <f>SUMIFS('All Digital'!$E:$E,'All Digital'!B:B,A2383,'All Digital'!C:C,B2383,'All Digital'!D:D,C2383)-D2383</f>
        <v>0</v>
      </c>
      <c r="F2383" s="5">
        <v>30005.23</v>
      </c>
      <c r="G2383" s="81">
        <v>298.19</v>
      </c>
      <c r="H2383" s="81">
        <v>149.10000000000002</v>
      </c>
      <c r="I2383" s="81">
        <v>208.73999999999998</v>
      </c>
    </row>
    <row r="2384" spans="1:9" x14ac:dyDescent="0.25">
      <c r="A2384" t="s">
        <v>54</v>
      </c>
      <c r="B2384">
        <v>2018</v>
      </c>
      <c r="C2384">
        <v>46</v>
      </c>
      <c r="D2384" s="5">
        <f>SUMIFS('Video Digital'!$E:$E,'Video Digital'!B:B,A2384,'Video Digital'!C:C,B2384,'Video Digital'!D:D,C2384)</f>
        <v>0</v>
      </c>
      <c r="E2384" s="5">
        <f>SUMIFS('All Digital'!$E:$E,'All Digital'!B:B,A2384,'All Digital'!C:C,B2384,'All Digital'!D:D,C2384)-D2384</f>
        <v>0</v>
      </c>
      <c r="F2384" s="5">
        <v>31596.129999999997</v>
      </c>
      <c r="G2384" s="81">
        <v>232.14</v>
      </c>
      <c r="H2384" s="81">
        <v>116.08999999999999</v>
      </c>
      <c r="I2384" s="81">
        <v>162.47</v>
      </c>
    </row>
    <row r="2385" spans="1:9" x14ac:dyDescent="0.25">
      <c r="A2385" t="s">
        <v>54</v>
      </c>
      <c r="B2385">
        <v>2018</v>
      </c>
      <c r="C2385">
        <v>47</v>
      </c>
      <c r="D2385" s="5">
        <f>SUMIFS('Video Digital'!$E:$E,'Video Digital'!B:B,A2385,'Video Digital'!C:C,B2385,'Video Digital'!D:D,C2385)</f>
        <v>0</v>
      </c>
      <c r="E2385" s="5">
        <f>SUMIFS('All Digital'!$E:$E,'All Digital'!B:B,A2385,'All Digital'!C:C,B2385,'All Digital'!D:D,C2385)-D2385</f>
        <v>0</v>
      </c>
      <c r="F2385" s="5">
        <v>36535.919999999998</v>
      </c>
      <c r="G2385" s="81">
        <v>212.04</v>
      </c>
      <c r="H2385" s="81">
        <v>106.01</v>
      </c>
      <c r="I2385" s="81">
        <v>148.44</v>
      </c>
    </row>
    <row r="2386" spans="1:9" x14ac:dyDescent="0.25">
      <c r="A2386" t="s">
        <v>54</v>
      </c>
      <c r="B2386">
        <v>2018</v>
      </c>
      <c r="C2386">
        <v>48</v>
      </c>
      <c r="D2386" s="5">
        <f>SUMIFS('Video Digital'!$E:$E,'Video Digital'!B:B,A2386,'Video Digital'!C:C,B2386,'Video Digital'!D:D,C2386)</f>
        <v>0</v>
      </c>
      <c r="E2386" s="5">
        <f>SUMIFS('All Digital'!$E:$E,'All Digital'!B:B,A2386,'All Digital'!C:C,B2386,'All Digital'!D:D,C2386)-D2386</f>
        <v>0</v>
      </c>
      <c r="F2386" s="5">
        <v>32296.14</v>
      </c>
      <c r="G2386" s="81">
        <v>128.95999999999998</v>
      </c>
      <c r="H2386" s="81">
        <v>64.48</v>
      </c>
      <c r="I2386" s="81">
        <v>90.27</v>
      </c>
    </row>
    <row r="2387" spans="1:9" x14ac:dyDescent="0.25">
      <c r="A2387" t="s">
        <v>54</v>
      </c>
      <c r="B2387">
        <v>2018</v>
      </c>
      <c r="C2387">
        <v>49</v>
      </c>
      <c r="D2387" s="5">
        <f>SUMIFS('Video Digital'!$E:$E,'Video Digital'!B:B,A2387,'Video Digital'!C:C,B2387,'Video Digital'!D:D,C2387)</f>
        <v>0</v>
      </c>
      <c r="E2387" s="5">
        <f>SUMIFS('All Digital'!$E:$E,'All Digital'!B:B,A2387,'All Digital'!C:C,B2387,'All Digital'!D:D,C2387)-D2387</f>
        <v>0</v>
      </c>
      <c r="F2387" s="5">
        <v>33987.79</v>
      </c>
      <c r="G2387" s="81">
        <v>199.68999999999991</v>
      </c>
      <c r="H2387" s="81">
        <v>99.86999999999999</v>
      </c>
      <c r="I2387" s="81">
        <v>139.80000000000001</v>
      </c>
    </row>
    <row r="2388" spans="1:9" x14ac:dyDescent="0.25">
      <c r="A2388" t="s">
        <v>54</v>
      </c>
      <c r="B2388">
        <v>2018</v>
      </c>
      <c r="C2388">
        <v>50</v>
      </c>
      <c r="D2388" s="5">
        <f>SUMIFS('Video Digital'!$E:$E,'Video Digital'!B:B,A2388,'Video Digital'!C:C,B2388,'Video Digital'!D:D,C2388)</f>
        <v>0</v>
      </c>
      <c r="E2388" s="5">
        <f>SUMIFS('All Digital'!$E:$E,'All Digital'!B:B,A2388,'All Digital'!C:C,B2388,'All Digital'!D:D,C2388)-D2388</f>
        <v>0</v>
      </c>
      <c r="F2388" s="5">
        <v>35235.32</v>
      </c>
      <c r="G2388" s="81">
        <v>146.9</v>
      </c>
      <c r="H2388" s="81">
        <v>73.439999999999984</v>
      </c>
      <c r="I2388" s="81">
        <v>102.83</v>
      </c>
    </row>
    <row r="2389" spans="1:9" x14ac:dyDescent="0.25">
      <c r="A2389" t="s">
        <v>54</v>
      </c>
      <c r="B2389">
        <v>2018</v>
      </c>
      <c r="C2389">
        <v>51</v>
      </c>
      <c r="D2389" s="5">
        <f>SUMIFS('Video Digital'!$E:$E,'Video Digital'!B:B,A2389,'Video Digital'!C:C,B2389,'Video Digital'!D:D,C2389)</f>
        <v>0</v>
      </c>
      <c r="E2389" s="5">
        <f>SUMIFS('All Digital'!$E:$E,'All Digital'!B:B,A2389,'All Digital'!C:C,B2389,'All Digital'!D:D,C2389)-D2389</f>
        <v>0</v>
      </c>
      <c r="F2389" s="5">
        <v>35474.350000000006</v>
      </c>
      <c r="G2389" s="81">
        <v>108.92</v>
      </c>
      <c r="H2389" s="81">
        <v>54.459999999999994</v>
      </c>
      <c r="I2389" s="81">
        <v>76.23</v>
      </c>
    </row>
    <row r="2390" spans="1:9" x14ac:dyDescent="0.25">
      <c r="A2390" t="s">
        <v>54</v>
      </c>
      <c r="B2390">
        <v>2018</v>
      </c>
      <c r="C2390">
        <v>52</v>
      </c>
      <c r="D2390" s="5">
        <f>SUMIFS('Video Digital'!$E:$E,'Video Digital'!B:B,A2390,'Video Digital'!C:C,B2390,'Video Digital'!D:D,C2390)</f>
        <v>0</v>
      </c>
      <c r="E2390" s="5">
        <f>SUMIFS('All Digital'!$E:$E,'All Digital'!B:B,A2390,'All Digital'!C:C,B2390,'All Digital'!D:D,C2390)-D2390</f>
        <v>0</v>
      </c>
      <c r="F2390" s="5">
        <v>32268.739999999998</v>
      </c>
    </row>
    <row r="2391" spans="1:9" x14ac:dyDescent="0.25">
      <c r="A2391" t="s">
        <v>54</v>
      </c>
      <c r="B2391">
        <v>2019</v>
      </c>
      <c r="C2391">
        <v>1</v>
      </c>
      <c r="D2391" s="5">
        <f>SUMIFS('Video Digital'!$E:$E,'Video Digital'!B:B,A2391,'Video Digital'!C:C,B2391,'Video Digital'!D:D,C2391)</f>
        <v>0</v>
      </c>
      <c r="E2391" s="5">
        <f>SUMIFS('All Digital'!$E:$E,'All Digital'!B:B,A2391,'All Digital'!C:C,B2391,'All Digital'!D:D,C2391)-D2391</f>
        <v>0</v>
      </c>
      <c r="F2391" s="5">
        <v>26003.8</v>
      </c>
    </row>
    <row r="2392" spans="1:9" x14ac:dyDescent="0.25">
      <c r="A2392" t="s">
        <v>54</v>
      </c>
      <c r="B2392">
        <v>2019</v>
      </c>
      <c r="C2392">
        <v>2</v>
      </c>
      <c r="D2392" s="5">
        <f>SUMIFS('Video Digital'!$E:$E,'Video Digital'!B:B,A2392,'Video Digital'!C:C,B2392,'Video Digital'!D:D,C2392)</f>
        <v>0</v>
      </c>
      <c r="E2392" s="5">
        <f>SUMIFS('All Digital'!$E:$E,'All Digital'!B:B,A2392,'All Digital'!C:C,B2392,'All Digital'!D:D,C2392)-D2392</f>
        <v>0</v>
      </c>
      <c r="F2392" s="5">
        <v>26275.190000000002</v>
      </c>
      <c r="G2392" s="82">
        <v>166.07999999999998</v>
      </c>
      <c r="H2392" s="82">
        <v>166.07</v>
      </c>
      <c r="I2392" s="82">
        <v>166.07999999999998</v>
      </c>
    </row>
    <row r="2393" spans="1:9" x14ac:dyDescent="0.25">
      <c r="A2393" t="s">
        <v>54</v>
      </c>
      <c r="B2393">
        <v>2019</v>
      </c>
      <c r="C2393">
        <v>3</v>
      </c>
      <c r="D2393" s="5">
        <f>SUMIFS('Video Digital'!$E:$E,'Video Digital'!B:B,A2393,'Video Digital'!C:C,B2393,'Video Digital'!D:D,C2393)</f>
        <v>0</v>
      </c>
      <c r="E2393" s="5">
        <f>SUMIFS('All Digital'!$E:$E,'All Digital'!B:B,A2393,'All Digital'!C:C,B2393,'All Digital'!D:D,C2393)-D2393</f>
        <v>0</v>
      </c>
      <c r="F2393" s="5">
        <v>30046.47</v>
      </c>
      <c r="G2393" s="82">
        <v>158.52999999999997</v>
      </c>
      <c r="H2393" s="82">
        <v>96.47999999999999</v>
      </c>
      <c r="I2393" s="82">
        <v>121.30999999999999</v>
      </c>
    </row>
    <row r="2394" spans="1:9" x14ac:dyDescent="0.25">
      <c r="A2394" t="s">
        <v>54</v>
      </c>
      <c r="B2394">
        <v>2019</v>
      </c>
      <c r="C2394">
        <v>4</v>
      </c>
      <c r="D2394" s="5">
        <f>SUMIFS('Video Digital'!$E:$E,'Video Digital'!B:B,A2394,'Video Digital'!C:C,B2394,'Video Digital'!D:D,C2394)</f>
        <v>0</v>
      </c>
      <c r="E2394" s="5">
        <f>SUMIFS('All Digital'!$E:$E,'All Digital'!B:B,A2394,'All Digital'!C:C,B2394,'All Digital'!D:D,C2394)-D2394</f>
        <v>0</v>
      </c>
      <c r="F2394" s="5">
        <v>30456.21</v>
      </c>
      <c r="G2394" s="82">
        <v>157.80999999999997</v>
      </c>
      <c r="H2394" s="82">
        <v>78.92</v>
      </c>
      <c r="I2394" s="82">
        <v>110.48999999999998</v>
      </c>
    </row>
    <row r="2395" spans="1:9" x14ac:dyDescent="0.25">
      <c r="A2395" t="s">
        <v>54</v>
      </c>
      <c r="B2395">
        <v>2019</v>
      </c>
      <c r="C2395">
        <v>5</v>
      </c>
      <c r="D2395" s="5">
        <f>SUMIFS('Video Digital'!$E:$E,'Video Digital'!B:B,A2395,'Video Digital'!C:C,B2395,'Video Digital'!D:D,C2395)</f>
        <v>0</v>
      </c>
      <c r="E2395" s="5">
        <f>SUMIFS('All Digital'!$E:$E,'All Digital'!B:B,A2395,'All Digital'!C:C,B2395,'All Digital'!D:D,C2395)-D2395</f>
        <v>0</v>
      </c>
      <c r="F2395" s="5">
        <v>30369.54</v>
      </c>
      <c r="G2395" s="82">
        <v>186.00000000000003</v>
      </c>
      <c r="H2395" s="82">
        <v>93.04000000000002</v>
      </c>
      <c r="I2395" s="82">
        <v>130.22000000000003</v>
      </c>
    </row>
    <row r="2396" spans="1:9" x14ac:dyDescent="0.25">
      <c r="A2396" t="s">
        <v>54</v>
      </c>
      <c r="B2396">
        <v>2019</v>
      </c>
      <c r="C2396">
        <v>6</v>
      </c>
      <c r="D2396" s="5">
        <f>SUMIFS('Video Digital'!$E:$E,'Video Digital'!B:B,A2396,'Video Digital'!C:C,B2396,'Video Digital'!D:D,C2396)</f>
        <v>0</v>
      </c>
      <c r="E2396" s="5">
        <f>SUMIFS('All Digital'!$E:$E,'All Digital'!B:B,A2396,'All Digital'!C:C,B2396,'All Digital'!D:D,C2396)-D2396</f>
        <v>0</v>
      </c>
      <c r="F2396" s="5">
        <v>33262.910000000003</v>
      </c>
      <c r="G2396" s="82">
        <v>173.42000000000002</v>
      </c>
      <c r="H2396" s="82">
        <v>86.710000000000008</v>
      </c>
      <c r="I2396" s="82">
        <v>121.41000000000001</v>
      </c>
    </row>
    <row r="2397" spans="1:9" x14ac:dyDescent="0.25">
      <c r="A2397" t="s">
        <v>54</v>
      </c>
      <c r="B2397">
        <v>2019</v>
      </c>
      <c r="C2397">
        <v>7</v>
      </c>
      <c r="D2397" s="5">
        <f>SUMIFS('Video Digital'!$E:$E,'Video Digital'!B:B,A2397,'Video Digital'!C:C,B2397,'Video Digital'!D:D,C2397)</f>
        <v>0</v>
      </c>
      <c r="E2397" s="5">
        <f>SUMIFS('All Digital'!$E:$E,'All Digital'!B:B,A2397,'All Digital'!C:C,B2397,'All Digital'!D:D,C2397)-D2397</f>
        <v>0</v>
      </c>
      <c r="F2397" s="5">
        <v>35308.800000000003</v>
      </c>
    </row>
    <row r="2398" spans="1:9" x14ac:dyDescent="0.25">
      <c r="A2398" t="s">
        <v>54</v>
      </c>
      <c r="B2398">
        <v>2019</v>
      </c>
      <c r="C2398">
        <v>8</v>
      </c>
      <c r="D2398" s="5">
        <f>SUMIFS('Video Digital'!$E:$E,'Video Digital'!B:B,A2398,'Video Digital'!C:C,B2398,'Video Digital'!D:D,C2398)</f>
        <v>0</v>
      </c>
      <c r="E2398" s="5">
        <f>SUMIFS('All Digital'!$E:$E,'All Digital'!B:B,A2398,'All Digital'!C:C,B2398,'All Digital'!D:D,C2398)-D2398</f>
        <v>0</v>
      </c>
      <c r="F2398" s="5">
        <v>33506.81</v>
      </c>
    </row>
    <row r="2399" spans="1:9" x14ac:dyDescent="0.25">
      <c r="A2399" t="s">
        <v>54</v>
      </c>
      <c r="B2399">
        <v>2019</v>
      </c>
      <c r="C2399">
        <v>9</v>
      </c>
      <c r="D2399" s="5">
        <f>SUMIFS('Video Digital'!$E:$E,'Video Digital'!B:B,A2399,'Video Digital'!C:C,B2399,'Video Digital'!D:D,C2399)</f>
        <v>0</v>
      </c>
      <c r="E2399" s="5">
        <f>SUMIFS('All Digital'!$E:$E,'All Digital'!B:B,A2399,'All Digital'!C:C,B2399,'All Digital'!D:D,C2399)-D2399</f>
        <v>0</v>
      </c>
      <c r="F2399" s="5">
        <v>33075.74</v>
      </c>
      <c r="G2399" s="83">
        <v>209.27999999999997</v>
      </c>
      <c r="H2399" s="83">
        <v>104.65</v>
      </c>
      <c r="I2399" s="83">
        <v>146.47</v>
      </c>
    </row>
    <row r="2400" spans="1:9" x14ac:dyDescent="0.25">
      <c r="A2400" t="s">
        <v>54</v>
      </c>
      <c r="B2400">
        <v>2019</v>
      </c>
      <c r="C2400">
        <v>10</v>
      </c>
      <c r="D2400" s="5">
        <f>SUMIFS('Video Digital'!$E:$E,'Video Digital'!B:B,A2400,'Video Digital'!C:C,B2400,'Video Digital'!D:D,C2400)</f>
        <v>0</v>
      </c>
      <c r="E2400" s="5">
        <f>SUMIFS('All Digital'!$E:$E,'All Digital'!B:B,A2400,'All Digital'!C:C,B2400,'All Digital'!D:D,C2400)-D2400</f>
        <v>0</v>
      </c>
      <c r="F2400" s="5">
        <v>32070.47</v>
      </c>
      <c r="G2400" s="83">
        <v>209.17999999999998</v>
      </c>
      <c r="H2400" s="83">
        <v>104.59000000000002</v>
      </c>
      <c r="I2400" s="83">
        <v>146.44</v>
      </c>
    </row>
    <row r="2401" spans="1:9" x14ac:dyDescent="0.25">
      <c r="A2401" t="s">
        <v>54</v>
      </c>
      <c r="B2401">
        <v>2019</v>
      </c>
      <c r="C2401">
        <v>11</v>
      </c>
      <c r="D2401" s="5">
        <f>SUMIFS('Video Digital'!$E:$E,'Video Digital'!B:B,A2401,'Video Digital'!C:C,B2401,'Video Digital'!D:D,C2401)</f>
        <v>0</v>
      </c>
      <c r="E2401" s="5">
        <f>SUMIFS('All Digital'!$E:$E,'All Digital'!B:B,A2401,'All Digital'!C:C,B2401,'All Digital'!D:D,C2401)-D2401</f>
        <v>0</v>
      </c>
      <c r="F2401" s="5">
        <v>40175.86</v>
      </c>
      <c r="G2401" s="83">
        <v>221.69000000000003</v>
      </c>
      <c r="H2401" s="83">
        <v>110.86999999999999</v>
      </c>
      <c r="I2401" s="83">
        <v>155.17000000000002</v>
      </c>
    </row>
    <row r="2402" spans="1:9" x14ac:dyDescent="0.25">
      <c r="A2402" t="s">
        <v>54</v>
      </c>
      <c r="B2402">
        <v>2019</v>
      </c>
      <c r="C2402">
        <v>12</v>
      </c>
      <c r="D2402" s="5">
        <f>SUMIFS('Video Digital'!$E:$E,'Video Digital'!B:B,A2402,'Video Digital'!C:C,B2402,'Video Digital'!D:D,C2402)</f>
        <v>0</v>
      </c>
      <c r="E2402" s="5">
        <f>SUMIFS('All Digital'!$E:$E,'All Digital'!B:B,A2402,'All Digital'!C:C,B2402,'All Digital'!D:D,C2402)-D2402</f>
        <v>0</v>
      </c>
      <c r="F2402" s="5">
        <v>39693.33</v>
      </c>
      <c r="G2402" s="83">
        <v>220.90000000000003</v>
      </c>
      <c r="H2402" s="83">
        <v>110.45000000000002</v>
      </c>
      <c r="I2402" s="83">
        <v>154.57999999999998</v>
      </c>
    </row>
    <row r="2403" spans="1:9" x14ac:dyDescent="0.25">
      <c r="A2403" t="s">
        <v>54</v>
      </c>
      <c r="B2403">
        <v>2019</v>
      </c>
      <c r="C2403">
        <v>13</v>
      </c>
      <c r="D2403" s="5">
        <f>SUMIFS('Video Digital'!$E:$E,'Video Digital'!B:B,A2403,'Video Digital'!C:C,B2403,'Video Digital'!D:D,C2403)</f>
        <v>0</v>
      </c>
      <c r="E2403" s="5">
        <f>SUMIFS('All Digital'!$E:$E,'All Digital'!B:B,A2403,'All Digital'!C:C,B2403,'All Digital'!D:D,C2403)-D2403</f>
        <v>0</v>
      </c>
      <c r="F2403" s="5">
        <v>41976.37</v>
      </c>
      <c r="G2403" s="83">
        <v>173.92</v>
      </c>
      <c r="H2403" s="83">
        <v>86.949999999999989</v>
      </c>
      <c r="I2403" s="83">
        <v>121.73</v>
      </c>
    </row>
    <row r="2404" spans="1:9" x14ac:dyDescent="0.25">
      <c r="A2404" t="s">
        <v>54</v>
      </c>
      <c r="B2404">
        <v>2019</v>
      </c>
      <c r="C2404">
        <v>14</v>
      </c>
      <c r="D2404" s="5">
        <f>SUMIFS('Video Digital'!$E:$E,'Video Digital'!B:B,A2404,'Video Digital'!C:C,B2404,'Video Digital'!D:D,C2404)</f>
        <v>0</v>
      </c>
      <c r="E2404" s="5">
        <f>SUMIFS('All Digital'!$E:$E,'All Digital'!B:B,A2404,'All Digital'!C:C,B2404,'All Digital'!D:D,C2404)-D2404</f>
        <v>0</v>
      </c>
      <c r="F2404" s="5">
        <v>24928.97</v>
      </c>
    </row>
    <row r="2405" spans="1:9" x14ac:dyDescent="0.25">
      <c r="A2405" t="s">
        <v>54</v>
      </c>
      <c r="B2405">
        <v>2019</v>
      </c>
      <c r="C2405">
        <v>15</v>
      </c>
      <c r="D2405" s="5">
        <f>SUMIFS('Video Digital'!$E:$E,'Video Digital'!B:B,A2405,'Video Digital'!C:C,B2405,'Video Digital'!D:D,C2405)</f>
        <v>0</v>
      </c>
      <c r="E2405" s="5">
        <f>SUMIFS('All Digital'!$E:$E,'All Digital'!B:B,A2405,'All Digital'!C:C,B2405,'All Digital'!D:D,C2405)-D2405</f>
        <v>0</v>
      </c>
      <c r="F2405" s="5">
        <v>25682.170000000002</v>
      </c>
      <c r="G2405" s="84">
        <v>203.20000000000002</v>
      </c>
      <c r="H2405" s="84">
        <v>101.57000000000001</v>
      </c>
      <c r="I2405" s="84">
        <v>142.26</v>
      </c>
    </row>
    <row r="2406" spans="1:9" x14ac:dyDescent="0.25">
      <c r="A2406" t="s">
        <v>54</v>
      </c>
      <c r="B2406">
        <v>2019</v>
      </c>
      <c r="C2406">
        <v>16</v>
      </c>
      <c r="D2406" s="5">
        <f>SUMIFS('Video Digital'!$E:$E,'Video Digital'!B:B,A2406,'Video Digital'!C:C,B2406,'Video Digital'!D:D,C2406)</f>
        <v>0</v>
      </c>
      <c r="E2406" s="5">
        <f>SUMIFS('All Digital'!$E:$E,'All Digital'!B:B,A2406,'All Digital'!C:C,B2406,'All Digital'!D:D,C2406)-D2406</f>
        <v>0</v>
      </c>
      <c r="F2406" s="5">
        <v>25356.97</v>
      </c>
      <c r="G2406" s="84">
        <v>152.79000000000002</v>
      </c>
      <c r="H2406" s="84">
        <v>76.410000000000011</v>
      </c>
      <c r="I2406" s="84">
        <v>106.97000000000001</v>
      </c>
    </row>
    <row r="2407" spans="1:9" x14ac:dyDescent="0.25">
      <c r="A2407" t="s">
        <v>54</v>
      </c>
      <c r="B2407">
        <v>2019</v>
      </c>
      <c r="C2407">
        <v>17</v>
      </c>
      <c r="D2407" s="5">
        <f>SUMIFS('Video Digital'!$E:$E,'Video Digital'!B:B,A2407,'Video Digital'!C:C,B2407,'Video Digital'!D:D,C2407)</f>
        <v>0</v>
      </c>
      <c r="E2407" s="5">
        <f>SUMIFS('All Digital'!$E:$E,'All Digital'!B:B,A2407,'All Digital'!C:C,B2407,'All Digital'!D:D,C2407)-D2407</f>
        <v>0</v>
      </c>
      <c r="F2407" s="5">
        <v>21123.370000000003</v>
      </c>
      <c r="G2407" s="84">
        <v>170.31</v>
      </c>
      <c r="H2407" s="84">
        <v>85.11999999999999</v>
      </c>
      <c r="I2407" s="84">
        <v>119.22999999999998</v>
      </c>
    </row>
    <row r="2408" spans="1:9" x14ac:dyDescent="0.25">
      <c r="A2408" t="s">
        <v>55</v>
      </c>
      <c r="B2408">
        <v>2017</v>
      </c>
      <c r="C2408">
        <v>1</v>
      </c>
      <c r="D2408" s="5">
        <f>SUMIFS('Video Digital'!$E:$E,'Video Digital'!B:B,A2408,'Video Digital'!C:C,B2408,'Video Digital'!D:D,C2408)</f>
        <v>0</v>
      </c>
      <c r="E2408" s="5">
        <f>SUMIFS('All Digital'!$E:$E,'All Digital'!B:B,A2408,'All Digital'!C:C,B2408,'All Digital'!D:D,C2408)-D2408</f>
        <v>0</v>
      </c>
      <c r="F2408" s="5">
        <v>49.82</v>
      </c>
    </row>
    <row r="2409" spans="1:9" x14ac:dyDescent="0.25">
      <c r="A2409" t="s">
        <v>55</v>
      </c>
      <c r="B2409">
        <v>2017</v>
      </c>
      <c r="C2409">
        <v>2</v>
      </c>
      <c r="D2409" s="5">
        <f>SUMIFS('Video Digital'!$E:$E,'Video Digital'!B:B,A2409,'Video Digital'!C:C,B2409,'Video Digital'!D:D,C2409)</f>
        <v>0</v>
      </c>
      <c r="E2409" s="5">
        <f>SUMIFS('All Digital'!$E:$E,'All Digital'!B:B,A2409,'All Digital'!C:C,B2409,'All Digital'!D:D,C2409)-D2409</f>
        <v>0</v>
      </c>
      <c r="F2409" s="5">
        <v>57.61</v>
      </c>
    </row>
    <row r="2410" spans="1:9" x14ac:dyDescent="0.25">
      <c r="A2410" t="s">
        <v>55</v>
      </c>
      <c r="B2410">
        <v>2017</v>
      </c>
      <c r="C2410">
        <v>3</v>
      </c>
      <c r="D2410" s="5">
        <f>SUMIFS('Video Digital'!$E:$E,'Video Digital'!B:B,A2410,'Video Digital'!C:C,B2410,'Video Digital'!D:D,C2410)</f>
        <v>0</v>
      </c>
      <c r="E2410" s="5">
        <f>SUMIFS('All Digital'!$E:$E,'All Digital'!B:B,A2410,'All Digital'!C:C,B2410,'All Digital'!D:D,C2410)-D2410</f>
        <v>0</v>
      </c>
      <c r="F2410" s="5">
        <v>75.53</v>
      </c>
    </row>
    <row r="2411" spans="1:9" x14ac:dyDescent="0.25">
      <c r="A2411" t="s">
        <v>55</v>
      </c>
      <c r="B2411">
        <v>2017</v>
      </c>
      <c r="C2411">
        <v>4</v>
      </c>
      <c r="D2411" s="5">
        <f>SUMIFS('Video Digital'!$E:$E,'Video Digital'!B:B,A2411,'Video Digital'!C:C,B2411,'Video Digital'!D:D,C2411)</f>
        <v>0</v>
      </c>
      <c r="E2411" s="5">
        <f>SUMIFS('All Digital'!$E:$E,'All Digital'!B:B,A2411,'All Digital'!C:C,B2411,'All Digital'!D:D,C2411)-D2411</f>
        <v>0</v>
      </c>
      <c r="F2411" s="5">
        <v>88.03</v>
      </c>
    </row>
    <row r="2412" spans="1:9" x14ac:dyDescent="0.25">
      <c r="A2412" t="s">
        <v>55</v>
      </c>
      <c r="B2412">
        <v>2017</v>
      </c>
      <c r="C2412">
        <v>5</v>
      </c>
      <c r="D2412" s="5">
        <f>SUMIFS('Video Digital'!$E:$E,'Video Digital'!B:B,A2412,'Video Digital'!C:C,B2412,'Video Digital'!D:D,C2412)</f>
        <v>0</v>
      </c>
      <c r="E2412" s="5">
        <f>SUMIFS('All Digital'!$E:$E,'All Digital'!B:B,A2412,'All Digital'!C:C,B2412,'All Digital'!D:D,C2412)-D2412</f>
        <v>0</v>
      </c>
      <c r="F2412" s="5">
        <v>87.490000000000009</v>
      </c>
    </row>
    <row r="2413" spans="1:9" x14ac:dyDescent="0.25">
      <c r="A2413" t="s">
        <v>55</v>
      </c>
      <c r="B2413">
        <v>2017</v>
      </c>
      <c r="C2413">
        <v>6</v>
      </c>
      <c r="D2413" s="5">
        <f>SUMIFS('Video Digital'!$E:$E,'Video Digital'!B:B,A2413,'Video Digital'!C:C,B2413,'Video Digital'!D:D,C2413)</f>
        <v>0</v>
      </c>
      <c r="E2413" s="5">
        <f>SUMIFS('All Digital'!$E:$E,'All Digital'!B:B,A2413,'All Digital'!C:C,B2413,'All Digital'!D:D,C2413)-D2413</f>
        <v>0</v>
      </c>
      <c r="F2413" s="5">
        <v>97.44</v>
      </c>
    </row>
    <row r="2414" spans="1:9" x14ac:dyDescent="0.25">
      <c r="A2414" t="s">
        <v>55</v>
      </c>
      <c r="B2414">
        <v>2017</v>
      </c>
      <c r="C2414">
        <v>7</v>
      </c>
      <c r="D2414" s="5">
        <f>SUMIFS('Video Digital'!$E:$E,'Video Digital'!B:B,A2414,'Video Digital'!C:C,B2414,'Video Digital'!D:D,C2414)</f>
        <v>0</v>
      </c>
      <c r="E2414" s="5">
        <f>SUMIFS('All Digital'!$E:$E,'All Digital'!B:B,A2414,'All Digital'!C:C,B2414,'All Digital'!D:D,C2414)-D2414</f>
        <v>0</v>
      </c>
      <c r="F2414" s="5">
        <v>113.91</v>
      </c>
    </row>
    <row r="2415" spans="1:9" x14ac:dyDescent="0.25">
      <c r="A2415" t="s">
        <v>55</v>
      </c>
      <c r="B2415">
        <v>2017</v>
      </c>
      <c r="C2415">
        <v>8</v>
      </c>
      <c r="D2415" s="5">
        <f>SUMIFS('Video Digital'!$E:$E,'Video Digital'!B:B,A2415,'Video Digital'!C:C,B2415,'Video Digital'!D:D,C2415)</f>
        <v>0</v>
      </c>
      <c r="E2415" s="5">
        <f>SUMIFS('All Digital'!$E:$E,'All Digital'!B:B,A2415,'All Digital'!C:C,B2415,'All Digital'!D:D,C2415)-D2415</f>
        <v>0</v>
      </c>
      <c r="F2415" s="5">
        <v>83.18</v>
      </c>
    </row>
    <row r="2416" spans="1:9" x14ac:dyDescent="0.25">
      <c r="A2416" t="s">
        <v>55</v>
      </c>
      <c r="B2416">
        <v>2017</v>
      </c>
      <c r="C2416">
        <v>9</v>
      </c>
      <c r="D2416" s="5">
        <f>SUMIFS('Video Digital'!$E:$E,'Video Digital'!B:B,A2416,'Video Digital'!C:C,B2416,'Video Digital'!D:D,C2416)</f>
        <v>0</v>
      </c>
      <c r="E2416" s="5">
        <f>SUMIFS('All Digital'!$E:$E,'All Digital'!B:B,A2416,'All Digital'!C:C,B2416,'All Digital'!D:D,C2416)-D2416</f>
        <v>0</v>
      </c>
      <c r="F2416" s="5">
        <v>109.67000000000002</v>
      </c>
    </row>
    <row r="2417" spans="1:6" x14ac:dyDescent="0.25">
      <c r="A2417" t="s">
        <v>55</v>
      </c>
      <c r="B2417">
        <v>2017</v>
      </c>
      <c r="C2417">
        <v>10</v>
      </c>
      <c r="D2417" s="5">
        <f>SUMIFS('Video Digital'!$E:$E,'Video Digital'!B:B,A2417,'Video Digital'!C:C,B2417,'Video Digital'!D:D,C2417)</f>
        <v>0</v>
      </c>
      <c r="E2417" s="5">
        <f>SUMIFS('All Digital'!$E:$E,'All Digital'!B:B,A2417,'All Digital'!C:C,B2417,'All Digital'!D:D,C2417)-D2417</f>
        <v>0</v>
      </c>
      <c r="F2417" s="5">
        <v>83.93</v>
      </c>
    </row>
    <row r="2418" spans="1:6" x14ac:dyDescent="0.25">
      <c r="A2418" t="s">
        <v>55</v>
      </c>
      <c r="B2418">
        <v>2017</v>
      </c>
      <c r="C2418">
        <v>11</v>
      </c>
      <c r="D2418" s="5">
        <f>SUMIFS('Video Digital'!$E:$E,'Video Digital'!B:B,A2418,'Video Digital'!C:C,B2418,'Video Digital'!D:D,C2418)</f>
        <v>0</v>
      </c>
      <c r="E2418" s="5">
        <f>SUMIFS('All Digital'!$E:$E,'All Digital'!B:B,A2418,'All Digital'!C:C,B2418,'All Digital'!D:D,C2418)-D2418</f>
        <v>0</v>
      </c>
      <c r="F2418" s="5">
        <v>108.81</v>
      </c>
    </row>
    <row r="2419" spans="1:6" x14ac:dyDescent="0.25">
      <c r="A2419" t="s">
        <v>55</v>
      </c>
      <c r="B2419">
        <v>2017</v>
      </c>
      <c r="C2419">
        <v>12</v>
      </c>
      <c r="D2419" s="5">
        <f>SUMIFS('Video Digital'!$E:$E,'Video Digital'!B:B,A2419,'Video Digital'!C:C,B2419,'Video Digital'!D:D,C2419)</f>
        <v>0</v>
      </c>
      <c r="E2419" s="5">
        <f>SUMIFS('All Digital'!$E:$E,'All Digital'!B:B,A2419,'All Digital'!C:C,B2419,'All Digital'!D:D,C2419)-D2419</f>
        <v>0</v>
      </c>
      <c r="F2419" s="5">
        <v>121.47</v>
      </c>
    </row>
    <row r="2420" spans="1:6" x14ac:dyDescent="0.25">
      <c r="A2420" t="s">
        <v>55</v>
      </c>
      <c r="B2420">
        <v>2017</v>
      </c>
      <c r="C2420">
        <v>13</v>
      </c>
      <c r="D2420" s="5">
        <f>SUMIFS('Video Digital'!$E:$E,'Video Digital'!B:B,A2420,'Video Digital'!C:C,B2420,'Video Digital'!D:D,C2420)</f>
        <v>0</v>
      </c>
      <c r="E2420" s="5">
        <f>SUMIFS('All Digital'!$E:$E,'All Digital'!B:B,A2420,'All Digital'!C:C,B2420,'All Digital'!D:D,C2420)-D2420</f>
        <v>0</v>
      </c>
      <c r="F2420" s="5">
        <v>60.4</v>
      </c>
    </row>
    <row r="2421" spans="1:6" x14ac:dyDescent="0.25">
      <c r="A2421" t="s">
        <v>55</v>
      </c>
      <c r="B2421">
        <v>2017</v>
      </c>
      <c r="C2421">
        <v>14</v>
      </c>
      <c r="D2421" s="5">
        <f>SUMIFS('Video Digital'!$E:$E,'Video Digital'!B:B,A2421,'Video Digital'!C:C,B2421,'Video Digital'!D:D,C2421)</f>
        <v>0</v>
      </c>
      <c r="E2421" s="5">
        <f>SUMIFS('All Digital'!$E:$E,'All Digital'!B:B,A2421,'All Digital'!C:C,B2421,'All Digital'!D:D,C2421)-D2421</f>
        <v>0</v>
      </c>
      <c r="F2421" s="5">
        <v>83.87</v>
      </c>
    </row>
    <row r="2422" spans="1:6" x14ac:dyDescent="0.25">
      <c r="A2422" t="s">
        <v>55</v>
      </c>
      <c r="B2422">
        <v>2017</v>
      </c>
      <c r="C2422">
        <v>15</v>
      </c>
      <c r="D2422" s="5">
        <f>SUMIFS('Video Digital'!$E:$E,'Video Digital'!B:B,A2422,'Video Digital'!C:C,B2422,'Video Digital'!D:D,C2422)</f>
        <v>0</v>
      </c>
      <c r="E2422" s="5">
        <f>SUMIFS('All Digital'!$E:$E,'All Digital'!B:B,A2422,'All Digital'!C:C,B2422,'All Digital'!D:D,C2422)-D2422</f>
        <v>0</v>
      </c>
      <c r="F2422" s="5">
        <v>59.8</v>
      </c>
    </row>
    <row r="2423" spans="1:6" x14ac:dyDescent="0.25">
      <c r="A2423" t="s">
        <v>55</v>
      </c>
      <c r="B2423">
        <v>2017</v>
      </c>
      <c r="C2423">
        <v>16</v>
      </c>
      <c r="D2423" s="5">
        <f>SUMIFS('Video Digital'!$E:$E,'Video Digital'!B:B,A2423,'Video Digital'!C:C,B2423,'Video Digital'!D:D,C2423)</f>
        <v>0</v>
      </c>
      <c r="E2423" s="5">
        <f>SUMIFS('All Digital'!$E:$E,'All Digital'!B:B,A2423,'All Digital'!C:C,B2423,'All Digital'!D:D,C2423)-D2423</f>
        <v>0</v>
      </c>
      <c r="F2423" s="5">
        <v>58.36</v>
      </c>
    </row>
    <row r="2424" spans="1:6" x14ac:dyDescent="0.25">
      <c r="A2424" t="s">
        <v>55</v>
      </c>
      <c r="B2424">
        <v>2017</v>
      </c>
      <c r="C2424">
        <v>17</v>
      </c>
      <c r="D2424" s="5">
        <f>SUMIFS('Video Digital'!$E:$E,'Video Digital'!B:B,A2424,'Video Digital'!C:C,B2424,'Video Digital'!D:D,C2424)</f>
        <v>0</v>
      </c>
      <c r="E2424" s="5">
        <f>SUMIFS('All Digital'!$E:$E,'All Digital'!B:B,A2424,'All Digital'!C:C,B2424,'All Digital'!D:D,C2424)-D2424</f>
        <v>0</v>
      </c>
      <c r="F2424" s="5">
        <v>56.05</v>
      </c>
    </row>
    <row r="2425" spans="1:6" x14ac:dyDescent="0.25">
      <c r="A2425" t="s">
        <v>55</v>
      </c>
      <c r="B2425">
        <v>2017</v>
      </c>
      <c r="C2425">
        <v>18</v>
      </c>
      <c r="D2425" s="5">
        <f>SUMIFS('Video Digital'!$E:$E,'Video Digital'!B:B,A2425,'Video Digital'!C:C,B2425,'Video Digital'!D:D,C2425)</f>
        <v>0</v>
      </c>
      <c r="E2425" s="5">
        <f>SUMIFS('All Digital'!$E:$E,'All Digital'!B:B,A2425,'All Digital'!C:C,B2425,'All Digital'!D:D,C2425)-D2425</f>
        <v>0</v>
      </c>
      <c r="F2425" s="5">
        <v>61.5</v>
      </c>
    </row>
    <row r="2426" spans="1:6" x14ac:dyDescent="0.25">
      <c r="A2426" t="s">
        <v>55</v>
      </c>
      <c r="B2426">
        <v>2017</v>
      </c>
      <c r="C2426">
        <v>19</v>
      </c>
      <c r="D2426" s="5">
        <f>SUMIFS('Video Digital'!$E:$E,'Video Digital'!B:B,A2426,'Video Digital'!C:C,B2426,'Video Digital'!D:D,C2426)</f>
        <v>0</v>
      </c>
      <c r="E2426" s="5">
        <f>SUMIFS('All Digital'!$E:$E,'All Digital'!B:B,A2426,'All Digital'!C:C,B2426,'All Digital'!D:D,C2426)-D2426</f>
        <v>0</v>
      </c>
      <c r="F2426" s="5">
        <v>63.76</v>
      </c>
    </row>
    <row r="2427" spans="1:6" x14ac:dyDescent="0.25">
      <c r="A2427" t="s">
        <v>55</v>
      </c>
      <c r="B2427">
        <v>2017</v>
      </c>
      <c r="C2427">
        <v>20</v>
      </c>
      <c r="D2427" s="5">
        <f>SUMIFS('Video Digital'!$E:$E,'Video Digital'!B:B,A2427,'Video Digital'!C:C,B2427,'Video Digital'!D:D,C2427)</f>
        <v>0</v>
      </c>
      <c r="E2427" s="5">
        <f>SUMIFS('All Digital'!$E:$E,'All Digital'!B:B,A2427,'All Digital'!C:C,B2427,'All Digital'!D:D,C2427)-D2427</f>
        <v>0</v>
      </c>
      <c r="F2427" s="5">
        <v>104.35</v>
      </c>
    </row>
    <row r="2428" spans="1:6" x14ac:dyDescent="0.25">
      <c r="A2428" t="s">
        <v>55</v>
      </c>
      <c r="B2428">
        <v>2017</v>
      </c>
      <c r="C2428">
        <v>21</v>
      </c>
      <c r="D2428" s="5">
        <f>SUMIFS('Video Digital'!$E:$E,'Video Digital'!B:B,A2428,'Video Digital'!C:C,B2428,'Video Digital'!D:D,C2428)</f>
        <v>0</v>
      </c>
      <c r="E2428" s="5">
        <f>SUMIFS('All Digital'!$E:$E,'All Digital'!B:B,A2428,'All Digital'!C:C,B2428,'All Digital'!D:D,C2428)-D2428</f>
        <v>0</v>
      </c>
      <c r="F2428" s="5">
        <v>28.23</v>
      </c>
    </row>
    <row r="2429" spans="1:6" x14ac:dyDescent="0.25">
      <c r="A2429" t="s">
        <v>55</v>
      </c>
      <c r="B2429">
        <v>2017</v>
      </c>
      <c r="C2429">
        <v>22</v>
      </c>
      <c r="D2429" s="5">
        <f>SUMIFS('Video Digital'!$E:$E,'Video Digital'!B:B,A2429,'Video Digital'!C:C,B2429,'Video Digital'!D:D,C2429)</f>
        <v>0</v>
      </c>
      <c r="E2429" s="5">
        <f>SUMIFS('All Digital'!$E:$E,'All Digital'!B:B,A2429,'All Digital'!C:C,B2429,'All Digital'!D:D,C2429)-D2429</f>
        <v>0</v>
      </c>
      <c r="F2429" s="5">
        <v>63.45</v>
      </c>
    </row>
    <row r="2430" spans="1:6" x14ac:dyDescent="0.25">
      <c r="A2430" t="s">
        <v>55</v>
      </c>
      <c r="B2430">
        <v>2017</v>
      </c>
      <c r="C2430">
        <v>23</v>
      </c>
      <c r="D2430" s="5">
        <f>SUMIFS('Video Digital'!$E:$E,'Video Digital'!B:B,A2430,'Video Digital'!C:C,B2430,'Video Digital'!D:D,C2430)</f>
        <v>0</v>
      </c>
      <c r="E2430" s="5">
        <f>SUMIFS('All Digital'!$E:$E,'All Digital'!B:B,A2430,'All Digital'!C:C,B2430,'All Digital'!D:D,C2430)-D2430</f>
        <v>0</v>
      </c>
      <c r="F2430" s="5">
        <v>56.25</v>
      </c>
    </row>
    <row r="2431" spans="1:6" x14ac:dyDescent="0.25">
      <c r="A2431" t="s">
        <v>55</v>
      </c>
      <c r="B2431">
        <v>2017</v>
      </c>
      <c r="C2431">
        <v>24</v>
      </c>
      <c r="D2431" s="5">
        <f>SUMIFS('Video Digital'!$E:$E,'Video Digital'!B:B,A2431,'Video Digital'!C:C,B2431,'Video Digital'!D:D,C2431)</f>
        <v>0</v>
      </c>
      <c r="E2431" s="5">
        <f>SUMIFS('All Digital'!$E:$E,'All Digital'!B:B,A2431,'All Digital'!C:C,B2431,'All Digital'!D:D,C2431)-D2431</f>
        <v>0</v>
      </c>
      <c r="F2431" s="5">
        <v>102.5</v>
      </c>
    </row>
    <row r="2432" spans="1:6" x14ac:dyDescent="0.25">
      <c r="A2432" t="s">
        <v>55</v>
      </c>
      <c r="B2432">
        <v>2017</v>
      </c>
      <c r="C2432">
        <v>25</v>
      </c>
      <c r="D2432" s="5">
        <f>SUMIFS('Video Digital'!$E:$E,'Video Digital'!B:B,A2432,'Video Digital'!C:C,B2432,'Video Digital'!D:D,C2432)</f>
        <v>0</v>
      </c>
      <c r="E2432" s="5">
        <f>SUMIFS('All Digital'!$E:$E,'All Digital'!B:B,A2432,'All Digital'!C:C,B2432,'All Digital'!D:D,C2432)-D2432</f>
        <v>0</v>
      </c>
      <c r="F2432" s="5">
        <v>71.650000000000006</v>
      </c>
    </row>
    <row r="2433" spans="1:6" x14ac:dyDescent="0.25">
      <c r="A2433" t="s">
        <v>55</v>
      </c>
      <c r="B2433">
        <v>2017</v>
      </c>
      <c r="C2433">
        <v>26</v>
      </c>
      <c r="D2433" s="5">
        <f>SUMIFS('Video Digital'!$E:$E,'Video Digital'!B:B,A2433,'Video Digital'!C:C,B2433,'Video Digital'!D:D,C2433)</f>
        <v>0</v>
      </c>
      <c r="E2433" s="5">
        <f>SUMIFS('All Digital'!$E:$E,'All Digital'!B:B,A2433,'All Digital'!C:C,B2433,'All Digital'!D:D,C2433)-D2433</f>
        <v>0</v>
      </c>
      <c r="F2433" s="5">
        <v>64.790000000000006</v>
      </c>
    </row>
    <row r="2434" spans="1:6" x14ac:dyDescent="0.25">
      <c r="A2434" t="s">
        <v>55</v>
      </c>
      <c r="B2434">
        <v>2017</v>
      </c>
      <c r="C2434">
        <v>27</v>
      </c>
      <c r="D2434" s="5">
        <f>SUMIFS('Video Digital'!$E:$E,'Video Digital'!B:B,A2434,'Video Digital'!C:C,B2434,'Video Digital'!D:D,C2434)</f>
        <v>0</v>
      </c>
      <c r="E2434" s="5">
        <f>SUMIFS('All Digital'!$E:$E,'All Digital'!B:B,A2434,'All Digital'!C:C,B2434,'All Digital'!D:D,C2434)-D2434</f>
        <v>0</v>
      </c>
      <c r="F2434" s="5">
        <v>61.370000000000005</v>
      </c>
    </row>
    <row r="2435" spans="1:6" x14ac:dyDescent="0.25">
      <c r="A2435" t="s">
        <v>55</v>
      </c>
      <c r="B2435">
        <v>2017</v>
      </c>
      <c r="C2435">
        <v>28</v>
      </c>
      <c r="D2435" s="5">
        <f>SUMIFS('Video Digital'!$E:$E,'Video Digital'!B:B,A2435,'Video Digital'!C:C,B2435,'Video Digital'!D:D,C2435)</f>
        <v>0</v>
      </c>
      <c r="E2435" s="5">
        <f>SUMIFS('All Digital'!$E:$E,'All Digital'!B:B,A2435,'All Digital'!C:C,B2435,'All Digital'!D:D,C2435)-D2435</f>
        <v>0</v>
      </c>
      <c r="F2435" s="5">
        <v>59.65</v>
      </c>
    </row>
    <row r="2436" spans="1:6" x14ac:dyDescent="0.25">
      <c r="A2436" t="s">
        <v>55</v>
      </c>
      <c r="B2436">
        <v>2017</v>
      </c>
      <c r="C2436">
        <v>29</v>
      </c>
      <c r="D2436" s="5">
        <f>SUMIFS('Video Digital'!$E:$E,'Video Digital'!B:B,A2436,'Video Digital'!C:C,B2436,'Video Digital'!D:D,C2436)</f>
        <v>0</v>
      </c>
      <c r="E2436" s="5">
        <f>SUMIFS('All Digital'!$E:$E,'All Digital'!B:B,A2436,'All Digital'!C:C,B2436,'All Digital'!D:D,C2436)-D2436</f>
        <v>0</v>
      </c>
      <c r="F2436" s="5">
        <v>64.150000000000006</v>
      </c>
    </row>
    <row r="2437" spans="1:6" x14ac:dyDescent="0.25">
      <c r="A2437" t="s">
        <v>55</v>
      </c>
      <c r="B2437">
        <v>2017</v>
      </c>
      <c r="C2437">
        <v>30</v>
      </c>
      <c r="D2437" s="5">
        <f>SUMIFS('Video Digital'!$E:$E,'Video Digital'!B:B,A2437,'Video Digital'!C:C,B2437,'Video Digital'!D:D,C2437)</f>
        <v>0</v>
      </c>
      <c r="E2437" s="5">
        <f>SUMIFS('All Digital'!$E:$E,'All Digital'!B:B,A2437,'All Digital'!C:C,B2437,'All Digital'!D:D,C2437)-D2437</f>
        <v>0</v>
      </c>
      <c r="F2437" s="5">
        <v>85.2</v>
      </c>
    </row>
    <row r="2438" spans="1:6" x14ac:dyDescent="0.25">
      <c r="A2438" t="s">
        <v>55</v>
      </c>
      <c r="B2438">
        <v>2017</v>
      </c>
      <c r="C2438">
        <v>31</v>
      </c>
      <c r="D2438" s="5">
        <f>SUMIFS('Video Digital'!$E:$E,'Video Digital'!B:B,A2438,'Video Digital'!C:C,B2438,'Video Digital'!D:D,C2438)</f>
        <v>0</v>
      </c>
      <c r="E2438" s="5">
        <f>SUMIFS('All Digital'!$E:$E,'All Digital'!B:B,A2438,'All Digital'!C:C,B2438,'All Digital'!D:D,C2438)-D2438</f>
        <v>0</v>
      </c>
      <c r="F2438" s="5">
        <v>86.06</v>
      </c>
    </row>
    <row r="2439" spans="1:6" x14ac:dyDescent="0.25">
      <c r="A2439" t="s">
        <v>55</v>
      </c>
      <c r="B2439">
        <v>2017</v>
      </c>
      <c r="C2439">
        <v>32</v>
      </c>
      <c r="D2439" s="5">
        <f>SUMIFS('Video Digital'!$E:$E,'Video Digital'!B:B,A2439,'Video Digital'!C:C,B2439,'Video Digital'!D:D,C2439)</f>
        <v>0</v>
      </c>
      <c r="E2439" s="5">
        <f>SUMIFS('All Digital'!$E:$E,'All Digital'!B:B,A2439,'All Digital'!C:C,B2439,'All Digital'!D:D,C2439)-D2439</f>
        <v>0</v>
      </c>
      <c r="F2439" s="5">
        <v>65.67</v>
      </c>
    </row>
    <row r="2440" spans="1:6" x14ac:dyDescent="0.25">
      <c r="A2440" t="s">
        <v>55</v>
      </c>
      <c r="B2440">
        <v>2017</v>
      </c>
      <c r="C2440">
        <v>33</v>
      </c>
      <c r="D2440" s="5">
        <f>SUMIFS('Video Digital'!$E:$E,'Video Digital'!B:B,A2440,'Video Digital'!C:C,B2440,'Video Digital'!D:D,C2440)</f>
        <v>0</v>
      </c>
      <c r="E2440" s="5">
        <f>SUMIFS('All Digital'!$E:$E,'All Digital'!B:B,A2440,'All Digital'!C:C,B2440,'All Digital'!D:D,C2440)-D2440</f>
        <v>0</v>
      </c>
      <c r="F2440" s="5">
        <v>81.209999999999994</v>
      </c>
    </row>
    <row r="2441" spans="1:6" x14ac:dyDescent="0.25">
      <c r="A2441" t="s">
        <v>55</v>
      </c>
      <c r="B2441">
        <v>2017</v>
      </c>
      <c r="C2441">
        <v>34</v>
      </c>
      <c r="D2441" s="5">
        <f>SUMIFS('Video Digital'!$E:$E,'Video Digital'!B:B,A2441,'Video Digital'!C:C,B2441,'Video Digital'!D:D,C2441)</f>
        <v>0</v>
      </c>
      <c r="E2441" s="5">
        <f>SUMIFS('All Digital'!$E:$E,'All Digital'!B:B,A2441,'All Digital'!C:C,B2441,'All Digital'!D:D,C2441)-D2441</f>
        <v>0</v>
      </c>
      <c r="F2441" s="5">
        <v>69.59</v>
      </c>
    </row>
    <row r="2442" spans="1:6" x14ac:dyDescent="0.25">
      <c r="A2442" t="s">
        <v>55</v>
      </c>
      <c r="B2442">
        <v>2017</v>
      </c>
      <c r="C2442">
        <v>35</v>
      </c>
      <c r="D2442" s="5">
        <f>SUMIFS('Video Digital'!$E:$E,'Video Digital'!B:B,A2442,'Video Digital'!C:C,B2442,'Video Digital'!D:D,C2442)</f>
        <v>0</v>
      </c>
      <c r="E2442" s="5">
        <f>SUMIFS('All Digital'!$E:$E,'All Digital'!B:B,A2442,'All Digital'!C:C,B2442,'All Digital'!D:D,C2442)-D2442</f>
        <v>0</v>
      </c>
      <c r="F2442" s="5">
        <v>75.16</v>
      </c>
    </row>
    <row r="2443" spans="1:6" x14ac:dyDescent="0.25">
      <c r="A2443" t="s">
        <v>55</v>
      </c>
      <c r="B2443">
        <v>2017</v>
      </c>
      <c r="C2443">
        <v>36</v>
      </c>
      <c r="D2443" s="5">
        <f>SUMIFS('Video Digital'!$E:$E,'Video Digital'!B:B,A2443,'Video Digital'!C:C,B2443,'Video Digital'!D:D,C2443)</f>
        <v>0</v>
      </c>
      <c r="E2443" s="5">
        <f>SUMIFS('All Digital'!$E:$E,'All Digital'!B:B,A2443,'All Digital'!C:C,B2443,'All Digital'!D:D,C2443)-D2443</f>
        <v>0</v>
      </c>
      <c r="F2443" s="5">
        <v>61.91</v>
      </c>
    </row>
    <row r="2444" spans="1:6" x14ac:dyDescent="0.25">
      <c r="A2444" t="s">
        <v>55</v>
      </c>
      <c r="B2444">
        <v>2017</v>
      </c>
      <c r="C2444">
        <v>37</v>
      </c>
      <c r="D2444" s="5">
        <f>SUMIFS('Video Digital'!$E:$E,'Video Digital'!B:B,A2444,'Video Digital'!C:C,B2444,'Video Digital'!D:D,C2444)</f>
        <v>0</v>
      </c>
      <c r="E2444" s="5">
        <f>SUMIFS('All Digital'!$E:$E,'All Digital'!B:B,A2444,'All Digital'!C:C,B2444,'All Digital'!D:D,C2444)-D2444</f>
        <v>0</v>
      </c>
      <c r="F2444" s="5">
        <v>88.41</v>
      </c>
    </row>
    <row r="2445" spans="1:6" x14ac:dyDescent="0.25">
      <c r="A2445" t="s">
        <v>55</v>
      </c>
      <c r="B2445">
        <v>2017</v>
      </c>
      <c r="C2445">
        <v>38</v>
      </c>
      <c r="D2445" s="5">
        <f>SUMIFS('Video Digital'!$E:$E,'Video Digital'!B:B,A2445,'Video Digital'!C:C,B2445,'Video Digital'!D:D,C2445)</f>
        <v>0</v>
      </c>
      <c r="E2445" s="5">
        <f>SUMIFS('All Digital'!$E:$E,'All Digital'!B:B,A2445,'All Digital'!C:C,B2445,'All Digital'!D:D,C2445)-D2445</f>
        <v>0</v>
      </c>
      <c r="F2445" s="5">
        <v>109.93</v>
      </c>
    </row>
    <row r="2446" spans="1:6" x14ac:dyDescent="0.25">
      <c r="A2446" t="s">
        <v>55</v>
      </c>
      <c r="B2446">
        <v>2017</v>
      </c>
      <c r="C2446">
        <v>39</v>
      </c>
      <c r="D2446" s="5">
        <f>SUMIFS('Video Digital'!$E:$E,'Video Digital'!B:B,A2446,'Video Digital'!C:C,B2446,'Video Digital'!D:D,C2446)</f>
        <v>0</v>
      </c>
      <c r="E2446" s="5">
        <f>SUMIFS('All Digital'!$E:$E,'All Digital'!B:B,A2446,'All Digital'!C:C,B2446,'All Digital'!D:D,C2446)-D2446</f>
        <v>0</v>
      </c>
      <c r="F2446" s="5">
        <v>130.43</v>
      </c>
    </row>
    <row r="2447" spans="1:6" x14ac:dyDescent="0.25">
      <c r="A2447" t="s">
        <v>55</v>
      </c>
      <c r="B2447">
        <v>2017</v>
      </c>
      <c r="C2447">
        <v>40</v>
      </c>
      <c r="D2447" s="5">
        <f>SUMIFS('Video Digital'!$E:$E,'Video Digital'!B:B,A2447,'Video Digital'!C:C,B2447,'Video Digital'!D:D,C2447)</f>
        <v>0</v>
      </c>
      <c r="E2447" s="5">
        <f>SUMIFS('All Digital'!$E:$E,'All Digital'!B:B,A2447,'All Digital'!C:C,B2447,'All Digital'!D:D,C2447)-D2447</f>
        <v>0</v>
      </c>
      <c r="F2447" s="5">
        <v>76.75</v>
      </c>
    </row>
    <row r="2448" spans="1:6" x14ac:dyDescent="0.25">
      <c r="A2448" t="s">
        <v>55</v>
      </c>
      <c r="B2448">
        <v>2017</v>
      </c>
      <c r="C2448">
        <v>41</v>
      </c>
      <c r="D2448" s="5">
        <f>SUMIFS('Video Digital'!$E:$E,'Video Digital'!B:B,A2448,'Video Digital'!C:C,B2448,'Video Digital'!D:D,C2448)</f>
        <v>0</v>
      </c>
      <c r="E2448" s="5">
        <f>SUMIFS('All Digital'!$E:$E,'All Digital'!B:B,A2448,'All Digital'!C:C,B2448,'All Digital'!D:D,C2448)-D2448</f>
        <v>0</v>
      </c>
      <c r="F2448" s="5">
        <v>98.9</v>
      </c>
    </row>
    <row r="2449" spans="1:6" x14ac:dyDescent="0.25">
      <c r="A2449" t="s">
        <v>55</v>
      </c>
      <c r="B2449">
        <v>2017</v>
      </c>
      <c r="C2449">
        <v>42</v>
      </c>
      <c r="D2449" s="5">
        <f>SUMIFS('Video Digital'!$E:$E,'Video Digital'!B:B,A2449,'Video Digital'!C:C,B2449,'Video Digital'!D:D,C2449)</f>
        <v>0</v>
      </c>
      <c r="E2449" s="5">
        <f>SUMIFS('All Digital'!$E:$E,'All Digital'!B:B,A2449,'All Digital'!C:C,B2449,'All Digital'!D:D,C2449)-D2449</f>
        <v>0</v>
      </c>
      <c r="F2449" s="5">
        <v>96.35</v>
      </c>
    </row>
    <row r="2450" spans="1:6" x14ac:dyDescent="0.25">
      <c r="A2450" t="s">
        <v>55</v>
      </c>
      <c r="B2450">
        <v>2017</v>
      </c>
      <c r="C2450">
        <v>43</v>
      </c>
      <c r="D2450" s="5">
        <f>SUMIFS('Video Digital'!$E:$E,'Video Digital'!B:B,A2450,'Video Digital'!C:C,B2450,'Video Digital'!D:D,C2450)</f>
        <v>0</v>
      </c>
      <c r="E2450" s="5">
        <f>SUMIFS('All Digital'!$E:$E,'All Digital'!B:B,A2450,'All Digital'!C:C,B2450,'All Digital'!D:D,C2450)-D2450</f>
        <v>0</v>
      </c>
      <c r="F2450" s="5">
        <v>62.28</v>
      </c>
    </row>
    <row r="2451" spans="1:6" x14ac:dyDescent="0.25">
      <c r="A2451" t="s">
        <v>55</v>
      </c>
      <c r="B2451">
        <v>2017</v>
      </c>
      <c r="C2451">
        <v>44</v>
      </c>
      <c r="D2451" s="5">
        <f>SUMIFS('Video Digital'!$E:$E,'Video Digital'!B:B,A2451,'Video Digital'!C:C,B2451,'Video Digital'!D:D,C2451)</f>
        <v>0</v>
      </c>
      <c r="E2451" s="5">
        <f>SUMIFS('All Digital'!$E:$E,'All Digital'!B:B,A2451,'All Digital'!C:C,B2451,'All Digital'!D:D,C2451)-D2451</f>
        <v>0</v>
      </c>
      <c r="F2451" s="5">
        <v>94.84</v>
      </c>
    </row>
    <row r="2452" spans="1:6" x14ac:dyDescent="0.25">
      <c r="A2452" t="s">
        <v>55</v>
      </c>
      <c r="B2452">
        <v>2017</v>
      </c>
      <c r="C2452">
        <v>45</v>
      </c>
      <c r="D2452" s="5">
        <f>SUMIFS('Video Digital'!$E:$E,'Video Digital'!B:B,A2452,'Video Digital'!C:C,B2452,'Video Digital'!D:D,C2452)</f>
        <v>0</v>
      </c>
      <c r="E2452" s="5">
        <f>SUMIFS('All Digital'!$E:$E,'All Digital'!B:B,A2452,'All Digital'!C:C,B2452,'All Digital'!D:D,C2452)-D2452</f>
        <v>0</v>
      </c>
      <c r="F2452" s="5">
        <v>108.5</v>
      </c>
    </row>
    <row r="2453" spans="1:6" x14ac:dyDescent="0.25">
      <c r="A2453" t="s">
        <v>55</v>
      </c>
      <c r="B2453">
        <v>2017</v>
      </c>
      <c r="C2453">
        <v>46</v>
      </c>
      <c r="D2453" s="5">
        <f>SUMIFS('Video Digital'!$E:$E,'Video Digital'!B:B,A2453,'Video Digital'!C:C,B2453,'Video Digital'!D:D,C2453)</f>
        <v>0</v>
      </c>
      <c r="E2453" s="5">
        <f>SUMIFS('All Digital'!$E:$E,'All Digital'!B:B,A2453,'All Digital'!C:C,B2453,'All Digital'!D:D,C2453)-D2453</f>
        <v>0</v>
      </c>
      <c r="F2453" s="5">
        <v>111.30000000000001</v>
      </c>
    </row>
    <row r="2454" spans="1:6" x14ac:dyDescent="0.25">
      <c r="A2454" t="s">
        <v>55</v>
      </c>
      <c r="B2454">
        <v>2017</v>
      </c>
      <c r="C2454">
        <v>47</v>
      </c>
      <c r="D2454" s="5">
        <f>SUMIFS('Video Digital'!$E:$E,'Video Digital'!B:B,A2454,'Video Digital'!C:C,B2454,'Video Digital'!D:D,C2454)</f>
        <v>0</v>
      </c>
      <c r="E2454" s="5">
        <f>SUMIFS('All Digital'!$E:$E,'All Digital'!B:B,A2454,'All Digital'!C:C,B2454,'All Digital'!D:D,C2454)-D2454</f>
        <v>0</v>
      </c>
      <c r="F2454" s="5">
        <v>131.96</v>
      </c>
    </row>
    <row r="2455" spans="1:6" x14ac:dyDescent="0.25">
      <c r="A2455" t="s">
        <v>55</v>
      </c>
      <c r="B2455">
        <v>2017</v>
      </c>
      <c r="C2455">
        <v>48</v>
      </c>
      <c r="D2455" s="5">
        <f>SUMIFS('Video Digital'!$E:$E,'Video Digital'!B:B,A2455,'Video Digital'!C:C,B2455,'Video Digital'!D:D,C2455)</f>
        <v>0</v>
      </c>
      <c r="E2455" s="5">
        <f>SUMIFS('All Digital'!$E:$E,'All Digital'!B:B,A2455,'All Digital'!C:C,B2455,'All Digital'!D:D,C2455)-D2455</f>
        <v>0</v>
      </c>
      <c r="F2455" s="5">
        <v>113.6</v>
      </c>
    </row>
    <row r="2456" spans="1:6" x14ac:dyDescent="0.25">
      <c r="A2456" t="s">
        <v>55</v>
      </c>
      <c r="B2456">
        <v>2017</v>
      </c>
      <c r="C2456">
        <v>49</v>
      </c>
      <c r="D2456" s="5">
        <f>SUMIFS('Video Digital'!$E:$E,'Video Digital'!B:B,A2456,'Video Digital'!C:C,B2456,'Video Digital'!D:D,C2456)</f>
        <v>0</v>
      </c>
      <c r="E2456" s="5">
        <f>SUMIFS('All Digital'!$E:$E,'All Digital'!B:B,A2456,'All Digital'!C:C,B2456,'All Digital'!D:D,C2456)-D2456</f>
        <v>0</v>
      </c>
      <c r="F2456" s="5">
        <v>117.46</v>
      </c>
    </row>
    <row r="2457" spans="1:6" x14ac:dyDescent="0.25">
      <c r="A2457" t="s">
        <v>55</v>
      </c>
      <c r="B2457">
        <v>2017</v>
      </c>
      <c r="C2457">
        <v>50</v>
      </c>
      <c r="D2457" s="5">
        <f>SUMIFS('Video Digital'!$E:$E,'Video Digital'!B:B,A2457,'Video Digital'!C:C,B2457,'Video Digital'!D:D,C2457)</f>
        <v>0</v>
      </c>
      <c r="E2457" s="5">
        <f>SUMIFS('All Digital'!$E:$E,'All Digital'!B:B,A2457,'All Digital'!C:C,B2457,'All Digital'!D:D,C2457)-D2457</f>
        <v>0</v>
      </c>
      <c r="F2457" s="5">
        <v>187.96</v>
      </c>
    </row>
    <row r="2458" spans="1:6" x14ac:dyDescent="0.25">
      <c r="A2458" t="s">
        <v>55</v>
      </c>
      <c r="B2458">
        <v>2017</v>
      </c>
      <c r="C2458">
        <v>51</v>
      </c>
      <c r="D2458" s="5">
        <f>SUMIFS('Video Digital'!$E:$E,'Video Digital'!B:B,A2458,'Video Digital'!C:C,B2458,'Video Digital'!D:D,C2458)</f>
        <v>0</v>
      </c>
      <c r="E2458" s="5">
        <f>SUMIFS('All Digital'!$E:$E,'All Digital'!B:B,A2458,'All Digital'!C:C,B2458,'All Digital'!D:D,C2458)-D2458</f>
        <v>0</v>
      </c>
      <c r="F2458" s="5">
        <v>126.56</v>
      </c>
    </row>
    <row r="2459" spans="1:6" x14ac:dyDescent="0.25">
      <c r="A2459" t="s">
        <v>55</v>
      </c>
      <c r="B2459">
        <v>2017</v>
      </c>
      <c r="C2459">
        <v>52</v>
      </c>
      <c r="D2459" s="5">
        <f>SUMIFS('Video Digital'!$E:$E,'Video Digital'!B:B,A2459,'Video Digital'!C:C,B2459,'Video Digital'!D:D,C2459)</f>
        <v>0</v>
      </c>
      <c r="E2459" s="5">
        <f>SUMIFS('All Digital'!$E:$E,'All Digital'!B:B,A2459,'All Digital'!C:C,B2459,'All Digital'!D:D,C2459)-D2459</f>
        <v>0</v>
      </c>
      <c r="F2459" s="5">
        <v>104.01</v>
      </c>
    </row>
    <row r="2460" spans="1:6" x14ac:dyDescent="0.25">
      <c r="A2460" t="s">
        <v>55</v>
      </c>
      <c r="B2460">
        <v>2018</v>
      </c>
      <c r="C2460">
        <v>1</v>
      </c>
      <c r="D2460" s="5">
        <f>SUMIFS('Video Digital'!$E:$E,'Video Digital'!B:B,A2460,'Video Digital'!C:C,B2460,'Video Digital'!D:D,C2460)</f>
        <v>0</v>
      </c>
      <c r="E2460" s="5">
        <f>SUMIFS('All Digital'!$E:$E,'All Digital'!B:B,A2460,'All Digital'!C:C,B2460,'All Digital'!D:D,C2460)-D2460</f>
        <v>0</v>
      </c>
      <c r="F2460" s="5">
        <v>85.54</v>
      </c>
    </row>
    <row r="2461" spans="1:6" x14ac:dyDescent="0.25">
      <c r="A2461" t="s">
        <v>55</v>
      </c>
      <c r="B2461">
        <v>2018</v>
      </c>
      <c r="C2461">
        <v>2</v>
      </c>
      <c r="D2461" s="5">
        <f>SUMIFS('Video Digital'!$E:$E,'Video Digital'!B:B,A2461,'Video Digital'!C:C,B2461,'Video Digital'!D:D,C2461)</f>
        <v>0</v>
      </c>
      <c r="E2461" s="5">
        <f>SUMIFS('All Digital'!$E:$E,'All Digital'!B:B,A2461,'All Digital'!C:C,B2461,'All Digital'!D:D,C2461)-D2461</f>
        <v>0</v>
      </c>
      <c r="F2461" s="5">
        <v>128.73000000000002</v>
      </c>
    </row>
    <row r="2462" spans="1:6" x14ac:dyDescent="0.25">
      <c r="A2462" t="s">
        <v>55</v>
      </c>
      <c r="B2462">
        <v>2018</v>
      </c>
      <c r="C2462">
        <v>3</v>
      </c>
      <c r="D2462" s="5">
        <f>SUMIFS('Video Digital'!$E:$E,'Video Digital'!B:B,A2462,'Video Digital'!C:C,B2462,'Video Digital'!D:D,C2462)</f>
        <v>0</v>
      </c>
      <c r="E2462" s="5">
        <f>SUMIFS('All Digital'!$E:$E,'All Digital'!B:B,A2462,'All Digital'!C:C,B2462,'All Digital'!D:D,C2462)-D2462</f>
        <v>0</v>
      </c>
      <c r="F2462" s="5">
        <v>99.800000000000011</v>
      </c>
    </row>
    <row r="2463" spans="1:6" x14ac:dyDescent="0.25">
      <c r="A2463" t="s">
        <v>55</v>
      </c>
      <c r="B2463">
        <v>2018</v>
      </c>
      <c r="C2463">
        <v>4</v>
      </c>
      <c r="D2463" s="5">
        <f>SUMIFS('Video Digital'!$E:$E,'Video Digital'!B:B,A2463,'Video Digital'!C:C,B2463,'Video Digital'!D:D,C2463)</f>
        <v>0</v>
      </c>
      <c r="E2463" s="5">
        <f>SUMIFS('All Digital'!$E:$E,'All Digital'!B:B,A2463,'All Digital'!C:C,B2463,'All Digital'!D:D,C2463)-D2463</f>
        <v>0</v>
      </c>
      <c r="F2463" s="5">
        <v>142.82</v>
      </c>
    </row>
    <row r="2464" spans="1:6" x14ac:dyDescent="0.25">
      <c r="A2464" t="s">
        <v>55</v>
      </c>
      <c r="B2464">
        <v>2018</v>
      </c>
      <c r="C2464">
        <v>5</v>
      </c>
      <c r="D2464" s="5">
        <f>SUMIFS('Video Digital'!$E:$E,'Video Digital'!B:B,A2464,'Video Digital'!C:C,B2464,'Video Digital'!D:D,C2464)</f>
        <v>0</v>
      </c>
      <c r="E2464" s="5">
        <f>SUMIFS('All Digital'!$E:$E,'All Digital'!B:B,A2464,'All Digital'!C:C,B2464,'All Digital'!D:D,C2464)-D2464</f>
        <v>0</v>
      </c>
      <c r="F2464" s="5">
        <v>102.97</v>
      </c>
    </row>
    <row r="2465" spans="1:6" x14ac:dyDescent="0.25">
      <c r="A2465" t="s">
        <v>55</v>
      </c>
      <c r="B2465">
        <v>2018</v>
      </c>
      <c r="C2465">
        <v>6</v>
      </c>
      <c r="D2465" s="5">
        <f>SUMIFS('Video Digital'!$E:$E,'Video Digital'!B:B,A2465,'Video Digital'!C:C,B2465,'Video Digital'!D:D,C2465)</f>
        <v>0</v>
      </c>
      <c r="E2465" s="5">
        <f>SUMIFS('All Digital'!$E:$E,'All Digital'!B:B,A2465,'All Digital'!C:C,B2465,'All Digital'!D:D,C2465)-D2465</f>
        <v>0</v>
      </c>
      <c r="F2465" s="5">
        <v>140.27000000000001</v>
      </c>
    </row>
    <row r="2466" spans="1:6" x14ac:dyDescent="0.25">
      <c r="A2466" t="s">
        <v>55</v>
      </c>
      <c r="B2466">
        <v>2018</v>
      </c>
      <c r="C2466">
        <v>7</v>
      </c>
      <c r="D2466" s="5">
        <f>SUMIFS('Video Digital'!$E:$E,'Video Digital'!B:B,A2466,'Video Digital'!C:C,B2466,'Video Digital'!D:D,C2466)</f>
        <v>0</v>
      </c>
      <c r="E2466" s="5">
        <f>SUMIFS('All Digital'!$E:$E,'All Digital'!B:B,A2466,'All Digital'!C:C,B2466,'All Digital'!D:D,C2466)-D2466</f>
        <v>0</v>
      </c>
      <c r="F2466" s="5">
        <v>118.66</v>
      </c>
    </row>
    <row r="2467" spans="1:6" x14ac:dyDescent="0.25">
      <c r="A2467" t="s">
        <v>55</v>
      </c>
      <c r="B2467">
        <v>2018</v>
      </c>
      <c r="C2467">
        <v>8</v>
      </c>
      <c r="D2467" s="5">
        <f>SUMIFS('Video Digital'!$E:$E,'Video Digital'!B:B,A2467,'Video Digital'!C:C,B2467,'Video Digital'!D:D,C2467)</f>
        <v>0</v>
      </c>
      <c r="E2467" s="5">
        <f>SUMIFS('All Digital'!$E:$E,'All Digital'!B:B,A2467,'All Digital'!C:C,B2467,'All Digital'!D:D,C2467)-D2467</f>
        <v>0</v>
      </c>
      <c r="F2467" s="5">
        <v>139.76</v>
      </c>
    </row>
    <row r="2468" spans="1:6" x14ac:dyDescent="0.25">
      <c r="A2468" t="s">
        <v>55</v>
      </c>
      <c r="B2468">
        <v>2018</v>
      </c>
      <c r="C2468">
        <v>9</v>
      </c>
      <c r="D2468" s="5">
        <f>SUMIFS('Video Digital'!$E:$E,'Video Digital'!B:B,A2468,'Video Digital'!C:C,B2468,'Video Digital'!D:D,C2468)</f>
        <v>0</v>
      </c>
      <c r="E2468" s="5">
        <f>SUMIFS('All Digital'!$E:$E,'All Digital'!B:B,A2468,'All Digital'!C:C,B2468,'All Digital'!D:D,C2468)-D2468</f>
        <v>0</v>
      </c>
      <c r="F2468" s="5">
        <v>115.52000000000001</v>
      </c>
    </row>
    <row r="2469" spans="1:6" x14ac:dyDescent="0.25">
      <c r="A2469" t="s">
        <v>55</v>
      </c>
      <c r="B2469">
        <v>2018</v>
      </c>
      <c r="C2469">
        <v>10</v>
      </c>
      <c r="D2469" s="5">
        <f>SUMIFS('Video Digital'!$E:$E,'Video Digital'!B:B,A2469,'Video Digital'!C:C,B2469,'Video Digital'!D:D,C2469)</f>
        <v>0</v>
      </c>
      <c r="E2469" s="5">
        <f>SUMIFS('All Digital'!$E:$E,'All Digital'!B:B,A2469,'All Digital'!C:C,B2469,'All Digital'!D:D,C2469)-D2469</f>
        <v>0</v>
      </c>
      <c r="F2469" s="5">
        <v>150.63</v>
      </c>
    </row>
    <row r="2470" spans="1:6" x14ac:dyDescent="0.25">
      <c r="A2470" t="s">
        <v>55</v>
      </c>
      <c r="B2470">
        <v>2018</v>
      </c>
      <c r="C2470">
        <v>11</v>
      </c>
      <c r="D2470" s="5">
        <f>SUMIFS('Video Digital'!$E:$E,'Video Digital'!B:B,A2470,'Video Digital'!C:C,B2470,'Video Digital'!D:D,C2470)</f>
        <v>0</v>
      </c>
      <c r="E2470" s="5">
        <f>SUMIFS('All Digital'!$E:$E,'All Digital'!B:B,A2470,'All Digital'!C:C,B2470,'All Digital'!D:D,C2470)-D2470</f>
        <v>0</v>
      </c>
      <c r="F2470" s="5">
        <v>119.92000000000002</v>
      </c>
    </row>
    <row r="2471" spans="1:6" x14ac:dyDescent="0.25">
      <c r="A2471" t="s">
        <v>55</v>
      </c>
      <c r="B2471">
        <v>2018</v>
      </c>
      <c r="C2471">
        <v>12</v>
      </c>
      <c r="D2471" s="5">
        <f>SUMIFS('Video Digital'!$E:$E,'Video Digital'!B:B,A2471,'Video Digital'!C:C,B2471,'Video Digital'!D:D,C2471)</f>
        <v>0</v>
      </c>
      <c r="E2471" s="5">
        <f>SUMIFS('All Digital'!$E:$E,'All Digital'!B:B,A2471,'All Digital'!C:C,B2471,'All Digital'!D:D,C2471)-D2471</f>
        <v>0</v>
      </c>
      <c r="F2471" s="5">
        <v>149.43</v>
      </c>
    </row>
    <row r="2472" spans="1:6" x14ac:dyDescent="0.25">
      <c r="A2472" t="s">
        <v>55</v>
      </c>
      <c r="B2472">
        <v>2018</v>
      </c>
      <c r="C2472">
        <v>13</v>
      </c>
      <c r="D2472" s="5">
        <f>SUMIFS('Video Digital'!$E:$E,'Video Digital'!B:B,A2472,'Video Digital'!C:C,B2472,'Video Digital'!D:D,C2472)</f>
        <v>0</v>
      </c>
      <c r="E2472" s="5">
        <f>SUMIFS('All Digital'!$E:$E,'All Digital'!B:B,A2472,'All Digital'!C:C,B2472,'All Digital'!D:D,C2472)-D2472</f>
        <v>0</v>
      </c>
      <c r="F2472" s="5">
        <v>135.74</v>
      </c>
    </row>
    <row r="2473" spans="1:6" x14ac:dyDescent="0.25">
      <c r="A2473" t="s">
        <v>55</v>
      </c>
      <c r="B2473">
        <v>2018</v>
      </c>
      <c r="C2473">
        <v>14</v>
      </c>
      <c r="D2473" s="5">
        <f>SUMIFS('Video Digital'!$E:$E,'Video Digital'!B:B,A2473,'Video Digital'!C:C,B2473,'Video Digital'!D:D,C2473)</f>
        <v>0</v>
      </c>
      <c r="E2473" s="5">
        <f>SUMIFS('All Digital'!$E:$E,'All Digital'!B:B,A2473,'All Digital'!C:C,B2473,'All Digital'!D:D,C2473)-D2473</f>
        <v>0</v>
      </c>
      <c r="F2473" s="5">
        <v>134.6</v>
      </c>
    </row>
    <row r="2474" spans="1:6" x14ac:dyDescent="0.25">
      <c r="A2474" t="s">
        <v>55</v>
      </c>
      <c r="B2474">
        <v>2018</v>
      </c>
      <c r="C2474">
        <v>15</v>
      </c>
      <c r="D2474" s="5">
        <f>SUMIFS('Video Digital'!$E:$E,'Video Digital'!B:B,A2474,'Video Digital'!C:C,B2474,'Video Digital'!D:D,C2474)</f>
        <v>0</v>
      </c>
      <c r="E2474" s="5">
        <f>SUMIFS('All Digital'!$E:$E,'All Digital'!B:B,A2474,'All Digital'!C:C,B2474,'All Digital'!D:D,C2474)-D2474</f>
        <v>0</v>
      </c>
      <c r="F2474" s="5">
        <v>138.84</v>
      </c>
    </row>
    <row r="2475" spans="1:6" x14ac:dyDescent="0.25">
      <c r="A2475" t="s">
        <v>55</v>
      </c>
      <c r="B2475">
        <v>2018</v>
      </c>
      <c r="C2475">
        <v>16</v>
      </c>
      <c r="D2475" s="5">
        <f>SUMIFS('Video Digital'!$E:$E,'Video Digital'!B:B,A2475,'Video Digital'!C:C,B2475,'Video Digital'!D:D,C2475)</f>
        <v>0</v>
      </c>
      <c r="E2475" s="5">
        <f>SUMIFS('All Digital'!$E:$E,'All Digital'!B:B,A2475,'All Digital'!C:C,B2475,'All Digital'!D:D,C2475)-D2475</f>
        <v>0</v>
      </c>
      <c r="F2475" s="5">
        <v>170.48000000000002</v>
      </c>
    </row>
    <row r="2476" spans="1:6" x14ac:dyDescent="0.25">
      <c r="A2476" t="s">
        <v>55</v>
      </c>
      <c r="B2476">
        <v>2018</v>
      </c>
      <c r="C2476">
        <v>17</v>
      </c>
      <c r="D2476" s="5">
        <f>SUMIFS('Video Digital'!$E:$E,'Video Digital'!B:B,A2476,'Video Digital'!C:C,B2476,'Video Digital'!D:D,C2476)</f>
        <v>0</v>
      </c>
      <c r="E2476" s="5">
        <f>SUMIFS('All Digital'!$E:$E,'All Digital'!B:B,A2476,'All Digital'!C:C,B2476,'All Digital'!D:D,C2476)-D2476</f>
        <v>0</v>
      </c>
      <c r="F2476" s="5">
        <v>142.29000000000002</v>
      </c>
    </row>
    <row r="2477" spans="1:6" x14ac:dyDescent="0.25">
      <c r="A2477" t="s">
        <v>55</v>
      </c>
      <c r="B2477">
        <v>2018</v>
      </c>
      <c r="C2477">
        <v>18</v>
      </c>
      <c r="D2477" s="5">
        <f>SUMIFS('Video Digital'!$E:$E,'Video Digital'!B:B,A2477,'Video Digital'!C:C,B2477,'Video Digital'!D:D,C2477)</f>
        <v>0</v>
      </c>
      <c r="E2477" s="5">
        <f>SUMIFS('All Digital'!$E:$E,'All Digital'!B:B,A2477,'All Digital'!C:C,B2477,'All Digital'!D:D,C2477)-D2477</f>
        <v>0</v>
      </c>
      <c r="F2477" s="5">
        <v>144.03</v>
      </c>
    </row>
    <row r="2478" spans="1:6" x14ac:dyDescent="0.25">
      <c r="A2478" t="s">
        <v>55</v>
      </c>
      <c r="B2478">
        <v>2018</v>
      </c>
      <c r="C2478">
        <v>19</v>
      </c>
      <c r="D2478" s="5">
        <f>SUMIFS('Video Digital'!$E:$E,'Video Digital'!B:B,A2478,'Video Digital'!C:C,B2478,'Video Digital'!D:D,C2478)</f>
        <v>0</v>
      </c>
      <c r="E2478" s="5">
        <f>SUMIFS('All Digital'!$E:$E,'All Digital'!B:B,A2478,'All Digital'!C:C,B2478,'All Digital'!D:D,C2478)-D2478</f>
        <v>0</v>
      </c>
      <c r="F2478" s="5">
        <v>108.74000000000001</v>
      </c>
    </row>
    <row r="2479" spans="1:6" x14ac:dyDescent="0.25">
      <c r="A2479" t="s">
        <v>55</v>
      </c>
      <c r="B2479">
        <v>2018</v>
      </c>
      <c r="C2479">
        <v>20</v>
      </c>
      <c r="D2479" s="5">
        <f>SUMIFS('Video Digital'!$E:$E,'Video Digital'!B:B,A2479,'Video Digital'!C:C,B2479,'Video Digital'!D:D,C2479)</f>
        <v>0</v>
      </c>
      <c r="E2479" s="5">
        <f>SUMIFS('All Digital'!$E:$E,'All Digital'!B:B,A2479,'All Digital'!C:C,B2479,'All Digital'!D:D,C2479)-D2479</f>
        <v>0</v>
      </c>
      <c r="F2479" s="5">
        <v>139.38999999999999</v>
      </c>
    </row>
    <row r="2480" spans="1:6" x14ac:dyDescent="0.25">
      <c r="A2480" t="s">
        <v>55</v>
      </c>
      <c r="B2480">
        <v>2018</v>
      </c>
      <c r="C2480">
        <v>21</v>
      </c>
      <c r="D2480" s="5">
        <f>SUMIFS('Video Digital'!$E:$E,'Video Digital'!B:B,A2480,'Video Digital'!C:C,B2480,'Video Digital'!D:D,C2480)</f>
        <v>0</v>
      </c>
      <c r="E2480" s="5">
        <f>SUMIFS('All Digital'!$E:$E,'All Digital'!B:B,A2480,'All Digital'!C:C,B2480,'All Digital'!D:D,C2480)-D2480</f>
        <v>0</v>
      </c>
      <c r="F2480" s="5">
        <v>137.09000000000003</v>
      </c>
    </row>
    <row r="2481" spans="1:6" x14ac:dyDescent="0.25">
      <c r="A2481" t="s">
        <v>55</v>
      </c>
      <c r="B2481">
        <v>2018</v>
      </c>
      <c r="C2481">
        <v>22</v>
      </c>
      <c r="D2481" s="5">
        <f>SUMIFS('Video Digital'!$E:$E,'Video Digital'!B:B,A2481,'Video Digital'!C:C,B2481,'Video Digital'!D:D,C2481)</f>
        <v>0</v>
      </c>
      <c r="E2481" s="5">
        <f>SUMIFS('All Digital'!$E:$E,'All Digital'!B:B,A2481,'All Digital'!C:C,B2481,'All Digital'!D:D,C2481)-D2481</f>
        <v>0</v>
      </c>
      <c r="F2481" s="5">
        <v>152.69</v>
      </c>
    </row>
    <row r="2482" spans="1:6" x14ac:dyDescent="0.25">
      <c r="A2482" t="s">
        <v>55</v>
      </c>
      <c r="B2482">
        <v>2018</v>
      </c>
      <c r="C2482">
        <v>23</v>
      </c>
      <c r="D2482" s="5">
        <f>SUMIFS('Video Digital'!$E:$E,'Video Digital'!B:B,A2482,'Video Digital'!C:C,B2482,'Video Digital'!D:D,C2482)</f>
        <v>0</v>
      </c>
      <c r="E2482" s="5">
        <f>SUMIFS('All Digital'!$E:$E,'All Digital'!B:B,A2482,'All Digital'!C:C,B2482,'All Digital'!D:D,C2482)-D2482</f>
        <v>0</v>
      </c>
      <c r="F2482" s="5">
        <v>146.41</v>
      </c>
    </row>
    <row r="2483" spans="1:6" x14ac:dyDescent="0.25">
      <c r="A2483" t="s">
        <v>55</v>
      </c>
      <c r="B2483">
        <v>2018</v>
      </c>
      <c r="C2483">
        <v>24</v>
      </c>
      <c r="D2483" s="5">
        <f>SUMIFS('Video Digital'!$E:$E,'Video Digital'!B:B,A2483,'Video Digital'!C:C,B2483,'Video Digital'!D:D,C2483)</f>
        <v>0</v>
      </c>
      <c r="E2483" s="5">
        <f>SUMIFS('All Digital'!$E:$E,'All Digital'!B:B,A2483,'All Digital'!C:C,B2483,'All Digital'!D:D,C2483)-D2483</f>
        <v>0</v>
      </c>
      <c r="F2483" s="5">
        <v>167.61</v>
      </c>
    </row>
    <row r="2484" spans="1:6" x14ac:dyDescent="0.25">
      <c r="A2484" t="s">
        <v>55</v>
      </c>
      <c r="B2484">
        <v>2018</v>
      </c>
      <c r="C2484">
        <v>25</v>
      </c>
      <c r="D2484" s="5">
        <f>SUMIFS('Video Digital'!$E:$E,'Video Digital'!B:B,A2484,'Video Digital'!C:C,B2484,'Video Digital'!D:D,C2484)</f>
        <v>0</v>
      </c>
      <c r="E2484" s="5">
        <f>SUMIFS('All Digital'!$E:$E,'All Digital'!B:B,A2484,'All Digital'!C:C,B2484,'All Digital'!D:D,C2484)-D2484</f>
        <v>0</v>
      </c>
      <c r="F2484" s="5">
        <v>209.75</v>
      </c>
    </row>
    <row r="2485" spans="1:6" x14ac:dyDescent="0.25">
      <c r="A2485" t="s">
        <v>55</v>
      </c>
      <c r="B2485">
        <v>2018</v>
      </c>
      <c r="C2485">
        <v>26</v>
      </c>
      <c r="D2485" s="5">
        <f>SUMIFS('Video Digital'!$E:$E,'Video Digital'!B:B,A2485,'Video Digital'!C:C,B2485,'Video Digital'!D:D,C2485)</f>
        <v>0</v>
      </c>
      <c r="E2485" s="5">
        <f>SUMIFS('All Digital'!$E:$E,'All Digital'!B:B,A2485,'All Digital'!C:C,B2485,'All Digital'!D:D,C2485)-D2485</f>
        <v>0</v>
      </c>
      <c r="F2485" s="5">
        <v>222.28</v>
      </c>
    </row>
    <row r="2486" spans="1:6" x14ac:dyDescent="0.25">
      <c r="A2486" t="s">
        <v>55</v>
      </c>
      <c r="B2486">
        <v>2018</v>
      </c>
      <c r="C2486">
        <v>27</v>
      </c>
      <c r="D2486" s="5">
        <f>SUMIFS('Video Digital'!$E:$E,'Video Digital'!B:B,A2486,'Video Digital'!C:C,B2486,'Video Digital'!D:D,C2486)</f>
        <v>0</v>
      </c>
      <c r="E2486" s="5">
        <f>SUMIFS('All Digital'!$E:$E,'All Digital'!B:B,A2486,'All Digital'!C:C,B2486,'All Digital'!D:D,C2486)-D2486</f>
        <v>0</v>
      </c>
      <c r="F2486" s="5">
        <v>182.45000000000002</v>
      </c>
    </row>
    <row r="2487" spans="1:6" x14ac:dyDescent="0.25">
      <c r="A2487" t="s">
        <v>55</v>
      </c>
      <c r="B2487">
        <v>2018</v>
      </c>
      <c r="C2487">
        <v>28</v>
      </c>
      <c r="D2487" s="5">
        <f>SUMIFS('Video Digital'!$E:$E,'Video Digital'!B:B,A2487,'Video Digital'!C:C,B2487,'Video Digital'!D:D,C2487)</f>
        <v>0</v>
      </c>
      <c r="E2487" s="5">
        <f>SUMIFS('All Digital'!$E:$E,'All Digital'!B:B,A2487,'All Digital'!C:C,B2487,'All Digital'!D:D,C2487)-D2487</f>
        <v>0</v>
      </c>
      <c r="F2487" s="5">
        <v>185.66000000000003</v>
      </c>
    </row>
    <row r="2488" spans="1:6" x14ac:dyDescent="0.25">
      <c r="A2488" t="s">
        <v>55</v>
      </c>
      <c r="B2488">
        <v>2018</v>
      </c>
      <c r="C2488">
        <v>29</v>
      </c>
      <c r="D2488" s="5">
        <f>SUMIFS('Video Digital'!$E:$E,'Video Digital'!B:B,A2488,'Video Digital'!C:C,B2488,'Video Digital'!D:D,C2488)</f>
        <v>0</v>
      </c>
      <c r="E2488" s="5">
        <f>SUMIFS('All Digital'!$E:$E,'All Digital'!B:B,A2488,'All Digital'!C:C,B2488,'All Digital'!D:D,C2488)-D2488</f>
        <v>0</v>
      </c>
      <c r="F2488" s="5">
        <v>248.7</v>
      </c>
    </row>
    <row r="2489" spans="1:6" x14ac:dyDescent="0.25">
      <c r="A2489" t="s">
        <v>55</v>
      </c>
      <c r="B2489">
        <v>2018</v>
      </c>
      <c r="C2489">
        <v>30</v>
      </c>
      <c r="D2489" s="5">
        <f>SUMIFS('Video Digital'!$E:$E,'Video Digital'!B:B,A2489,'Video Digital'!C:C,B2489,'Video Digital'!D:D,C2489)</f>
        <v>0</v>
      </c>
      <c r="E2489" s="5">
        <f>SUMIFS('All Digital'!$E:$E,'All Digital'!B:B,A2489,'All Digital'!C:C,B2489,'All Digital'!D:D,C2489)-D2489</f>
        <v>0</v>
      </c>
      <c r="F2489" s="5">
        <v>198.60000000000002</v>
      </c>
    </row>
    <row r="2490" spans="1:6" x14ac:dyDescent="0.25">
      <c r="A2490" t="s">
        <v>55</v>
      </c>
      <c r="B2490">
        <v>2018</v>
      </c>
      <c r="C2490">
        <v>31</v>
      </c>
      <c r="D2490" s="5">
        <f>SUMIFS('Video Digital'!$E:$E,'Video Digital'!B:B,A2490,'Video Digital'!C:C,B2490,'Video Digital'!D:D,C2490)</f>
        <v>0</v>
      </c>
      <c r="E2490" s="5">
        <f>SUMIFS('All Digital'!$E:$E,'All Digital'!B:B,A2490,'All Digital'!C:C,B2490,'All Digital'!D:D,C2490)-D2490</f>
        <v>0</v>
      </c>
      <c r="F2490" s="5">
        <v>186.4</v>
      </c>
    </row>
    <row r="2491" spans="1:6" x14ac:dyDescent="0.25">
      <c r="A2491" t="s">
        <v>55</v>
      </c>
      <c r="B2491">
        <v>2018</v>
      </c>
      <c r="C2491">
        <v>32</v>
      </c>
      <c r="D2491" s="5">
        <f>SUMIFS('Video Digital'!$E:$E,'Video Digital'!B:B,A2491,'Video Digital'!C:C,B2491,'Video Digital'!D:D,C2491)</f>
        <v>0</v>
      </c>
      <c r="E2491" s="5">
        <f>SUMIFS('All Digital'!$E:$E,'All Digital'!B:B,A2491,'All Digital'!C:C,B2491,'All Digital'!D:D,C2491)-D2491</f>
        <v>0</v>
      </c>
      <c r="F2491" s="5">
        <v>250.70999999999998</v>
      </c>
    </row>
    <row r="2492" spans="1:6" x14ac:dyDescent="0.25">
      <c r="A2492" t="s">
        <v>55</v>
      </c>
      <c r="B2492">
        <v>2018</v>
      </c>
      <c r="C2492">
        <v>33</v>
      </c>
      <c r="D2492" s="5">
        <f>SUMIFS('Video Digital'!$E:$E,'Video Digital'!B:B,A2492,'Video Digital'!C:C,B2492,'Video Digital'!D:D,C2492)</f>
        <v>0</v>
      </c>
      <c r="E2492" s="5">
        <f>SUMIFS('All Digital'!$E:$E,'All Digital'!B:B,A2492,'All Digital'!C:C,B2492,'All Digital'!D:D,C2492)-D2492</f>
        <v>0</v>
      </c>
      <c r="F2492" s="5">
        <v>184.39</v>
      </c>
    </row>
    <row r="2493" spans="1:6" x14ac:dyDescent="0.25">
      <c r="A2493" t="s">
        <v>55</v>
      </c>
      <c r="B2493">
        <v>2018</v>
      </c>
      <c r="C2493">
        <v>34</v>
      </c>
      <c r="D2493" s="5">
        <f>SUMIFS('Video Digital'!$E:$E,'Video Digital'!B:B,A2493,'Video Digital'!C:C,B2493,'Video Digital'!D:D,C2493)</f>
        <v>0</v>
      </c>
      <c r="E2493" s="5">
        <f>SUMIFS('All Digital'!$E:$E,'All Digital'!B:B,A2493,'All Digital'!C:C,B2493,'All Digital'!D:D,C2493)-D2493</f>
        <v>0</v>
      </c>
      <c r="F2493" s="5">
        <v>248.75</v>
      </c>
    </row>
    <row r="2494" spans="1:6" x14ac:dyDescent="0.25">
      <c r="A2494" t="s">
        <v>55</v>
      </c>
      <c r="B2494">
        <v>2018</v>
      </c>
      <c r="C2494">
        <v>35</v>
      </c>
      <c r="D2494" s="5">
        <f>SUMIFS('Video Digital'!$E:$E,'Video Digital'!B:B,A2494,'Video Digital'!C:C,B2494,'Video Digital'!D:D,C2494)</f>
        <v>0</v>
      </c>
      <c r="E2494" s="5">
        <f>SUMIFS('All Digital'!$E:$E,'All Digital'!B:B,A2494,'All Digital'!C:C,B2494,'All Digital'!D:D,C2494)-D2494</f>
        <v>0</v>
      </c>
      <c r="F2494" s="5">
        <v>258.97000000000003</v>
      </c>
    </row>
    <row r="2495" spans="1:6" x14ac:dyDescent="0.25">
      <c r="A2495" t="s">
        <v>55</v>
      </c>
      <c r="B2495">
        <v>2018</v>
      </c>
      <c r="C2495">
        <v>36</v>
      </c>
      <c r="D2495" s="5">
        <f>SUMIFS('Video Digital'!$E:$E,'Video Digital'!B:B,A2495,'Video Digital'!C:C,B2495,'Video Digital'!D:D,C2495)</f>
        <v>0</v>
      </c>
      <c r="E2495" s="5">
        <f>SUMIFS('All Digital'!$E:$E,'All Digital'!B:B,A2495,'All Digital'!C:C,B2495,'All Digital'!D:D,C2495)-D2495</f>
        <v>0</v>
      </c>
      <c r="F2495" s="5">
        <v>221.44</v>
      </c>
    </row>
    <row r="2496" spans="1:6" x14ac:dyDescent="0.25">
      <c r="A2496" t="s">
        <v>55</v>
      </c>
      <c r="B2496">
        <v>2018</v>
      </c>
      <c r="C2496">
        <v>37</v>
      </c>
      <c r="D2496" s="5">
        <f>SUMIFS('Video Digital'!$E:$E,'Video Digital'!B:B,A2496,'Video Digital'!C:C,B2496,'Video Digital'!D:D,C2496)</f>
        <v>0</v>
      </c>
      <c r="E2496" s="5">
        <f>SUMIFS('All Digital'!$E:$E,'All Digital'!B:B,A2496,'All Digital'!C:C,B2496,'All Digital'!D:D,C2496)-D2496</f>
        <v>0</v>
      </c>
      <c r="F2496" s="5">
        <v>323.61</v>
      </c>
    </row>
    <row r="2497" spans="1:6" x14ac:dyDescent="0.25">
      <c r="A2497" t="s">
        <v>55</v>
      </c>
      <c r="B2497">
        <v>2018</v>
      </c>
      <c r="C2497">
        <v>38</v>
      </c>
      <c r="D2497" s="5">
        <f>SUMIFS('Video Digital'!$E:$E,'Video Digital'!B:B,A2497,'Video Digital'!C:C,B2497,'Video Digital'!D:D,C2497)</f>
        <v>0</v>
      </c>
      <c r="E2497" s="5">
        <f>SUMIFS('All Digital'!$E:$E,'All Digital'!B:B,A2497,'All Digital'!C:C,B2497,'All Digital'!D:D,C2497)-D2497</f>
        <v>0</v>
      </c>
      <c r="F2497" s="5">
        <v>276.03000000000003</v>
      </c>
    </row>
    <row r="2498" spans="1:6" x14ac:dyDescent="0.25">
      <c r="A2498" t="s">
        <v>55</v>
      </c>
      <c r="B2498">
        <v>2018</v>
      </c>
      <c r="C2498">
        <v>39</v>
      </c>
      <c r="D2498" s="5">
        <f>SUMIFS('Video Digital'!$E:$E,'Video Digital'!B:B,A2498,'Video Digital'!C:C,B2498,'Video Digital'!D:D,C2498)</f>
        <v>0</v>
      </c>
      <c r="E2498" s="5">
        <f>SUMIFS('All Digital'!$E:$E,'All Digital'!B:B,A2498,'All Digital'!C:C,B2498,'All Digital'!D:D,C2498)-D2498</f>
        <v>0</v>
      </c>
      <c r="F2498" s="5">
        <v>229.28</v>
      </c>
    </row>
    <row r="2499" spans="1:6" x14ac:dyDescent="0.25">
      <c r="A2499" t="s">
        <v>55</v>
      </c>
      <c r="B2499">
        <v>2018</v>
      </c>
      <c r="C2499">
        <v>40</v>
      </c>
      <c r="D2499" s="5">
        <f>SUMIFS('Video Digital'!$E:$E,'Video Digital'!B:B,A2499,'Video Digital'!C:C,B2499,'Video Digital'!D:D,C2499)</f>
        <v>0</v>
      </c>
      <c r="E2499" s="5">
        <f>SUMIFS('All Digital'!$E:$E,'All Digital'!B:B,A2499,'All Digital'!C:C,B2499,'All Digital'!D:D,C2499)-D2499</f>
        <v>0</v>
      </c>
      <c r="F2499" s="5">
        <v>258.11</v>
      </c>
    </row>
    <row r="2500" spans="1:6" x14ac:dyDescent="0.25">
      <c r="A2500" t="s">
        <v>55</v>
      </c>
      <c r="B2500">
        <v>2018</v>
      </c>
      <c r="C2500">
        <v>41</v>
      </c>
      <c r="D2500" s="5">
        <f>SUMIFS('Video Digital'!$E:$E,'Video Digital'!B:B,A2500,'Video Digital'!C:C,B2500,'Video Digital'!D:D,C2500)</f>
        <v>0</v>
      </c>
      <c r="E2500" s="5">
        <f>SUMIFS('All Digital'!$E:$E,'All Digital'!B:B,A2500,'All Digital'!C:C,B2500,'All Digital'!D:D,C2500)-D2500</f>
        <v>0</v>
      </c>
      <c r="F2500" s="5">
        <v>258.25</v>
      </c>
    </row>
    <row r="2501" spans="1:6" x14ac:dyDescent="0.25">
      <c r="A2501" t="s">
        <v>55</v>
      </c>
      <c r="B2501">
        <v>2018</v>
      </c>
      <c r="C2501">
        <v>42</v>
      </c>
      <c r="D2501" s="5">
        <f>SUMIFS('Video Digital'!$E:$E,'Video Digital'!B:B,A2501,'Video Digital'!C:C,B2501,'Video Digital'!D:D,C2501)</f>
        <v>0</v>
      </c>
      <c r="E2501" s="5">
        <f>SUMIFS('All Digital'!$E:$E,'All Digital'!B:B,A2501,'All Digital'!C:C,B2501,'All Digital'!D:D,C2501)-D2501</f>
        <v>0</v>
      </c>
      <c r="F2501" s="5">
        <v>241.56</v>
      </c>
    </row>
    <row r="2502" spans="1:6" x14ac:dyDescent="0.25">
      <c r="A2502" t="s">
        <v>55</v>
      </c>
      <c r="B2502">
        <v>2018</v>
      </c>
      <c r="C2502">
        <v>43</v>
      </c>
      <c r="D2502" s="5">
        <f>SUMIFS('Video Digital'!$E:$E,'Video Digital'!B:B,A2502,'Video Digital'!C:C,B2502,'Video Digital'!D:D,C2502)</f>
        <v>0</v>
      </c>
      <c r="E2502" s="5">
        <f>SUMIFS('All Digital'!$E:$E,'All Digital'!B:B,A2502,'All Digital'!C:C,B2502,'All Digital'!D:D,C2502)-D2502</f>
        <v>0</v>
      </c>
      <c r="F2502" s="5">
        <v>274.25</v>
      </c>
    </row>
    <row r="2503" spans="1:6" x14ac:dyDescent="0.25">
      <c r="A2503" t="s">
        <v>55</v>
      </c>
      <c r="B2503">
        <v>2018</v>
      </c>
      <c r="C2503">
        <v>44</v>
      </c>
      <c r="D2503" s="5">
        <f>SUMIFS('Video Digital'!$E:$E,'Video Digital'!B:B,A2503,'Video Digital'!C:C,B2503,'Video Digital'!D:D,C2503)</f>
        <v>0</v>
      </c>
      <c r="E2503" s="5">
        <f>SUMIFS('All Digital'!$E:$E,'All Digital'!B:B,A2503,'All Digital'!C:C,B2503,'All Digital'!D:D,C2503)-D2503</f>
        <v>0</v>
      </c>
      <c r="F2503" s="5">
        <v>272.22000000000003</v>
      </c>
    </row>
    <row r="2504" spans="1:6" x14ac:dyDescent="0.25">
      <c r="A2504" t="s">
        <v>55</v>
      </c>
      <c r="B2504">
        <v>2018</v>
      </c>
      <c r="C2504">
        <v>45</v>
      </c>
      <c r="D2504" s="5">
        <f>SUMIFS('Video Digital'!$E:$E,'Video Digital'!B:B,A2504,'Video Digital'!C:C,B2504,'Video Digital'!D:D,C2504)</f>
        <v>0</v>
      </c>
      <c r="E2504" s="5">
        <f>SUMIFS('All Digital'!$E:$E,'All Digital'!B:B,A2504,'All Digital'!C:C,B2504,'All Digital'!D:D,C2504)-D2504</f>
        <v>0</v>
      </c>
      <c r="F2504" s="5">
        <v>311.89999999999998</v>
      </c>
    </row>
    <row r="2505" spans="1:6" x14ac:dyDescent="0.25">
      <c r="A2505" t="s">
        <v>55</v>
      </c>
      <c r="B2505">
        <v>2018</v>
      </c>
      <c r="C2505">
        <v>46</v>
      </c>
      <c r="D2505" s="5">
        <f>SUMIFS('Video Digital'!$E:$E,'Video Digital'!B:B,A2505,'Video Digital'!C:C,B2505,'Video Digital'!D:D,C2505)</f>
        <v>0</v>
      </c>
      <c r="E2505" s="5">
        <f>SUMIFS('All Digital'!$E:$E,'All Digital'!B:B,A2505,'All Digital'!C:C,B2505,'All Digital'!D:D,C2505)-D2505</f>
        <v>0</v>
      </c>
      <c r="F2505" s="5">
        <v>329.48</v>
      </c>
    </row>
    <row r="2506" spans="1:6" x14ac:dyDescent="0.25">
      <c r="A2506" t="s">
        <v>55</v>
      </c>
      <c r="B2506">
        <v>2018</v>
      </c>
      <c r="C2506">
        <v>47</v>
      </c>
      <c r="D2506" s="5">
        <f>SUMIFS('Video Digital'!$E:$E,'Video Digital'!B:B,A2506,'Video Digital'!C:C,B2506,'Video Digital'!D:D,C2506)</f>
        <v>0</v>
      </c>
      <c r="E2506" s="5">
        <f>SUMIFS('All Digital'!$E:$E,'All Digital'!B:B,A2506,'All Digital'!C:C,B2506,'All Digital'!D:D,C2506)-D2506</f>
        <v>0</v>
      </c>
      <c r="F2506" s="5">
        <v>289.36</v>
      </c>
    </row>
    <row r="2507" spans="1:6" x14ac:dyDescent="0.25">
      <c r="A2507" t="s">
        <v>55</v>
      </c>
      <c r="B2507">
        <v>2018</v>
      </c>
      <c r="C2507">
        <v>48</v>
      </c>
      <c r="D2507" s="5">
        <f>SUMIFS('Video Digital'!$E:$E,'Video Digital'!B:B,A2507,'Video Digital'!C:C,B2507,'Video Digital'!D:D,C2507)</f>
        <v>0</v>
      </c>
      <c r="E2507" s="5">
        <f>SUMIFS('All Digital'!$E:$E,'All Digital'!B:B,A2507,'All Digital'!C:C,B2507,'All Digital'!D:D,C2507)-D2507</f>
        <v>0</v>
      </c>
      <c r="F2507" s="5">
        <v>287.54000000000002</v>
      </c>
    </row>
    <row r="2508" spans="1:6" x14ac:dyDescent="0.25">
      <c r="A2508" t="s">
        <v>55</v>
      </c>
      <c r="B2508">
        <v>2018</v>
      </c>
      <c r="C2508">
        <v>49</v>
      </c>
      <c r="D2508" s="5">
        <f>SUMIFS('Video Digital'!$E:$E,'Video Digital'!B:B,A2508,'Video Digital'!C:C,B2508,'Video Digital'!D:D,C2508)</f>
        <v>0</v>
      </c>
      <c r="E2508" s="5">
        <f>SUMIFS('All Digital'!$E:$E,'All Digital'!B:B,A2508,'All Digital'!C:C,B2508,'All Digital'!D:D,C2508)-D2508</f>
        <v>0</v>
      </c>
      <c r="F2508" s="5">
        <v>352.86</v>
      </c>
    </row>
    <row r="2509" spans="1:6" x14ac:dyDescent="0.25">
      <c r="A2509" t="s">
        <v>55</v>
      </c>
      <c r="B2509">
        <v>2018</v>
      </c>
      <c r="C2509">
        <v>50</v>
      </c>
      <c r="D2509" s="5">
        <f>SUMIFS('Video Digital'!$E:$E,'Video Digital'!B:B,A2509,'Video Digital'!C:C,B2509,'Video Digital'!D:D,C2509)</f>
        <v>0</v>
      </c>
      <c r="E2509" s="5">
        <f>SUMIFS('All Digital'!$E:$E,'All Digital'!B:B,A2509,'All Digital'!C:C,B2509,'All Digital'!D:D,C2509)-D2509</f>
        <v>0</v>
      </c>
      <c r="F2509" s="5">
        <v>379.21000000000004</v>
      </c>
    </row>
    <row r="2510" spans="1:6" x14ac:dyDescent="0.25">
      <c r="A2510" t="s">
        <v>55</v>
      </c>
      <c r="B2510">
        <v>2018</v>
      </c>
      <c r="C2510">
        <v>51</v>
      </c>
      <c r="D2510" s="5">
        <f>SUMIFS('Video Digital'!$E:$E,'Video Digital'!B:B,A2510,'Video Digital'!C:C,B2510,'Video Digital'!D:D,C2510)</f>
        <v>0</v>
      </c>
      <c r="E2510" s="5">
        <f>SUMIFS('All Digital'!$E:$E,'All Digital'!B:B,A2510,'All Digital'!C:C,B2510,'All Digital'!D:D,C2510)-D2510</f>
        <v>0</v>
      </c>
      <c r="F2510" s="5">
        <v>367.27</v>
      </c>
    </row>
    <row r="2511" spans="1:6" x14ac:dyDescent="0.25">
      <c r="A2511" t="s">
        <v>55</v>
      </c>
      <c r="B2511">
        <v>2018</v>
      </c>
      <c r="C2511">
        <v>52</v>
      </c>
      <c r="D2511" s="5">
        <f>SUMIFS('Video Digital'!$E:$E,'Video Digital'!B:B,A2511,'Video Digital'!C:C,B2511,'Video Digital'!D:D,C2511)</f>
        <v>0</v>
      </c>
      <c r="E2511" s="5">
        <f>SUMIFS('All Digital'!$E:$E,'All Digital'!B:B,A2511,'All Digital'!C:C,B2511,'All Digital'!D:D,C2511)-D2511</f>
        <v>0</v>
      </c>
      <c r="F2511" s="5">
        <v>292.87</v>
      </c>
    </row>
    <row r="2512" spans="1:6" x14ac:dyDescent="0.25">
      <c r="A2512" t="s">
        <v>55</v>
      </c>
      <c r="B2512">
        <v>2019</v>
      </c>
      <c r="C2512">
        <v>1</v>
      </c>
      <c r="D2512" s="5">
        <f>SUMIFS('Video Digital'!$E:$E,'Video Digital'!B:B,A2512,'Video Digital'!C:C,B2512,'Video Digital'!D:D,C2512)</f>
        <v>0</v>
      </c>
      <c r="E2512" s="5">
        <f>SUMIFS('All Digital'!$E:$E,'All Digital'!B:B,A2512,'All Digital'!C:C,B2512,'All Digital'!D:D,C2512)-D2512</f>
        <v>0</v>
      </c>
      <c r="F2512" s="5">
        <v>243.65</v>
      </c>
    </row>
    <row r="2513" spans="1:6" x14ac:dyDescent="0.25">
      <c r="A2513" t="s">
        <v>55</v>
      </c>
      <c r="B2513">
        <v>2019</v>
      </c>
      <c r="C2513">
        <v>2</v>
      </c>
      <c r="D2513" s="5">
        <f>SUMIFS('Video Digital'!$E:$E,'Video Digital'!B:B,A2513,'Video Digital'!C:C,B2513,'Video Digital'!D:D,C2513)</f>
        <v>0</v>
      </c>
      <c r="E2513" s="5">
        <f>SUMIFS('All Digital'!$E:$E,'All Digital'!B:B,A2513,'All Digital'!C:C,B2513,'All Digital'!D:D,C2513)-D2513</f>
        <v>0</v>
      </c>
      <c r="F2513" s="5">
        <v>279.12</v>
      </c>
    </row>
    <row r="2514" spans="1:6" x14ac:dyDescent="0.25">
      <c r="A2514" t="s">
        <v>55</v>
      </c>
      <c r="B2514">
        <v>2019</v>
      </c>
      <c r="C2514">
        <v>3</v>
      </c>
      <c r="D2514" s="5">
        <f>SUMIFS('Video Digital'!$E:$E,'Video Digital'!B:B,A2514,'Video Digital'!C:C,B2514,'Video Digital'!D:D,C2514)</f>
        <v>0</v>
      </c>
      <c r="E2514" s="5">
        <f>SUMIFS('All Digital'!$E:$E,'All Digital'!B:B,A2514,'All Digital'!C:C,B2514,'All Digital'!D:D,C2514)-D2514</f>
        <v>0</v>
      </c>
      <c r="F2514" s="5">
        <v>343.40000000000003</v>
      </c>
    </row>
    <row r="2515" spans="1:6" x14ac:dyDescent="0.25">
      <c r="A2515" t="s">
        <v>55</v>
      </c>
      <c r="B2515">
        <v>2019</v>
      </c>
      <c r="C2515">
        <v>4</v>
      </c>
      <c r="D2515" s="5">
        <f>SUMIFS('Video Digital'!$E:$E,'Video Digital'!B:B,A2515,'Video Digital'!C:C,B2515,'Video Digital'!D:D,C2515)</f>
        <v>0</v>
      </c>
      <c r="E2515" s="5">
        <f>SUMIFS('All Digital'!$E:$E,'All Digital'!B:B,A2515,'All Digital'!C:C,B2515,'All Digital'!D:D,C2515)-D2515</f>
        <v>0</v>
      </c>
      <c r="F2515" s="5">
        <v>365.49</v>
      </c>
    </row>
    <row r="2516" spans="1:6" x14ac:dyDescent="0.25">
      <c r="A2516" t="s">
        <v>55</v>
      </c>
      <c r="B2516">
        <v>2019</v>
      </c>
      <c r="C2516">
        <v>5</v>
      </c>
      <c r="D2516" s="5">
        <f>SUMIFS('Video Digital'!$E:$E,'Video Digital'!B:B,A2516,'Video Digital'!C:C,B2516,'Video Digital'!D:D,C2516)</f>
        <v>0</v>
      </c>
      <c r="E2516" s="5">
        <f>SUMIFS('All Digital'!$E:$E,'All Digital'!B:B,A2516,'All Digital'!C:C,B2516,'All Digital'!D:D,C2516)-D2516</f>
        <v>0</v>
      </c>
      <c r="F2516" s="5">
        <v>413.55</v>
      </c>
    </row>
    <row r="2517" spans="1:6" x14ac:dyDescent="0.25">
      <c r="A2517" t="s">
        <v>55</v>
      </c>
      <c r="B2517">
        <v>2019</v>
      </c>
      <c r="C2517">
        <v>6</v>
      </c>
      <c r="D2517" s="5">
        <f>SUMIFS('Video Digital'!$E:$E,'Video Digital'!B:B,A2517,'Video Digital'!C:C,B2517,'Video Digital'!D:D,C2517)</f>
        <v>0</v>
      </c>
      <c r="E2517" s="5">
        <f>SUMIFS('All Digital'!$E:$E,'All Digital'!B:B,A2517,'All Digital'!C:C,B2517,'All Digital'!D:D,C2517)-D2517</f>
        <v>0</v>
      </c>
      <c r="F2517" s="5">
        <v>333.93</v>
      </c>
    </row>
    <row r="2518" spans="1:6" x14ac:dyDescent="0.25">
      <c r="A2518" t="s">
        <v>55</v>
      </c>
      <c r="B2518">
        <v>2019</v>
      </c>
      <c r="C2518">
        <v>7</v>
      </c>
      <c r="D2518" s="5">
        <f>SUMIFS('Video Digital'!$E:$E,'Video Digital'!B:B,A2518,'Video Digital'!C:C,B2518,'Video Digital'!D:D,C2518)</f>
        <v>0</v>
      </c>
      <c r="E2518" s="5">
        <f>SUMIFS('All Digital'!$E:$E,'All Digital'!B:B,A2518,'All Digital'!C:C,B2518,'All Digital'!D:D,C2518)-D2518</f>
        <v>0</v>
      </c>
      <c r="F2518" s="5">
        <v>346.51000000000005</v>
      </c>
    </row>
    <row r="2519" spans="1:6" x14ac:dyDescent="0.25">
      <c r="A2519" t="s">
        <v>55</v>
      </c>
      <c r="B2519">
        <v>2019</v>
      </c>
      <c r="C2519">
        <v>8</v>
      </c>
      <c r="D2519" s="5">
        <f>SUMIFS('Video Digital'!$E:$E,'Video Digital'!B:B,A2519,'Video Digital'!C:C,B2519,'Video Digital'!D:D,C2519)</f>
        <v>0</v>
      </c>
      <c r="E2519" s="5">
        <f>SUMIFS('All Digital'!$E:$E,'All Digital'!B:B,A2519,'All Digital'!C:C,B2519,'All Digital'!D:D,C2519)-D2519</f>
        <v>0</v>
      </c>
      <c r="F2519" s="5">
        <v>353.38</v>
      </c>
    </row>
    <row r="2520" spans="1:6" x14ac:dyDescent="0.25">
      <c r="A2520" t="s">
        <v>55</v>
      </c>
      <c r="B2520">
        <v>2019</v>
      </c>
      <c r="C2520">
        <v>9</v>
      </c>
      <c r="D2520" s="5">
        <f>SUMIFS('Video Digital'!$E:$E,'Video Digital'!B:B,A2520,'Video Digital'!C:C,B2520,'Video Digital'!D:D,C2520)</f>
        <v>0</v>
      </c>
      <c r="E2520" s="5">
        <f>SUMIFS('All Digital'!$E:$E,'All Digital'!B:B,A2520,'All Digital'!C:C,B2520,'All Digital'!D:D,C2520)-D2520</f>
        <v>0</v>
      </c>
      <c r="F2520" s="5">
        <v>342.96000000000004</v>
      </c>
    </row>
    <row r="2521" spans="1:6" x14ac:dyDescent="0.25">
      <c r="A2521" t="s">
        <v>55</v>
      </c>
      <c r="B2521">
        <v>2019</v>
      </c>
      <c r="C2521">
        <v>10</v>
      </c>
      <c r="D2521" s="5">
        <f>SUMIFS('Video Digital'!$E:$E,'Video Digital'!B:B,A2521,'Video Digital'!C:C,B2521,'Video Digital'!D:D,C2521)</f>
        <v>0</v>
      </c>
      <c r="E2521" s="5">
        <f>SUMIFS('All Digital'!$E:$E,'All Digital'!B:B,A2521,'All Digital'!C:C,B2521,'All Digital'!D:D,C2521)-D2521</f>
        <v>0</v>
      </c>
      <c r="F2521" s="5">
        <v>361.15999999999997</v>
      </c>
    </row>
    <row r="2522" spans="1:6" x14ac:dyDescent="0.25">
      <c r="A2522" t="s">
        <v>55</v>
      </c>
      <c r="B2522">
        <v>2019</v>
      </c>
      <c r="C2522">
        <v>11</v>
      </c>
      <c r="D2522" s="5">
        <f>SUMIFS('Video Digital'!$E:$E,'Video Digital'!B:B,A2522,'Video Digital'!C:C,B2522,'Video Digital'!D:D,C2522)</f>
        <v>0</v>
      </c>
      <c r="E2522" s="5">
        <f>SUMIFS('All Digital'!$E:$E,'All Digital'!B:B,A2522,'All Digital'!C:C,B2522,'All Digital'!D:D,C2522)-D2522</f>
        <v>0</v>
      </c>
      <c r="F2522" s="5">
        <v>396.09000000000003</v>
      </c>
    </row>
    <row r="2523" spans="1:6" x14ac:dyDescent="0.25">
      <c r="A2523" t="s">
        <v>55</v>
      </c>
      <c r="B2523">
        <v>2019</v>
      </c>
      <c r="C2523">
        <v>12</v>
      </c>
      <c r="D2523" s="5">
        <f>SUMIFS('Video Digital'!$E:$E,'Video Digital'!B:B,A2523,'Video Digital'!C:C,B2523,'Video Digital'!D:D,C2523)</f>
        <v>0</v>
      </c>
      <c r="E2523" s="5">
        <f>SUMIFS('All Digital'!$E:$E,'All Digital'!B:B,A2523,'All Digital'!C:C,B2523,'All Digital'!D:D,C2523)-D2523</f>
        <v>0</v>
      </c>
      <c r="F2523" s="5">
        <v>391.74</v>
      </c>
    </row>
    <row r="2524" spans="1:6" x14ac:dyDescent="0.25">
      <c r="A2524" t="s">
        <v>55</v>
      </c>
      <c r="B2524">
        <v>2019</v>
      </c>
      <c r="C2524">
        <v>13</v>
      </c>
      <c r="D2524" s="5">
        <f>SUMIFS('Video Digital'!$E:$E,'Video Digital'!B:B,A2524,'Video Digital'!C:C,B2524,'Video Digital'!D:D,C2524)</f>
        <v>0</v>
      </c>
      <c r="E2524" s="5">
        <f>SUMIFS('All Digital'!$E:$E,'All Digital'!B:B,A2524,'All Digital'!C:C,B2524,'All Digital'!D:D,C2524)-D2524</f>
        <v>0</v>
      </c>
      <c r="F2524" s="5">
        <v>378.40999999999997</v>
      </c>
    </row>
    <row r="2525" spans="1:6" x14ac:dyDescent="0.25">
      <c r="A2525" t="s">
        <v>55</v>
      </c>
      <c r="B2525">
        <v>2019</v>
      </c>
      <c r="C2525">
        <v>14</v>
      </c>
      <c r="D2525" s="5">
        <f>SUMIFS('Video Digital'!$E:$E,'Video Digital'!B:B,A2525,'Video Digital'!C:C,B2525,'Video Digital'!D:D,C2525)</f>
        <v>0</v>
      </c>
      <c r="E2525" s="5">
        <f>SUMIFS('All Digital'!$E:$E,'All Digital'!B:B,A2525,'All Digital'!C:C,B2525,'All Digital'!D:D,C2525)-D2525</f>
        <v>0</v>
      </c>
      <c r="F2525" s="5">
        <v>310.37</v>
      </c>
    </row>
    <row r="2526" spans="1:6" x14ac:dyDescent="0.25">
      <c r="A2526" t="s">
        <v>55</v>
      </c>
      <c r="B2526">
        <v>2019</v>
      </c>
      <c r="C2526">
        <v>15</v>
      </c>
      <c r="D2526" s="5">
        <f>SUMIFS('Video Digital'!$E:$E,'Video Digital'!B:B,A2526,'Video Digital'!C:C,B2526,'Video Digital'!D:D,C2526)</f>
        <v>0</v>
      </c>
      <c r="E2526" s="5">
        <f>SUMIFS('All Digital'!$E:$E,'All Digital'!B:B,A2526,'All Digital'!C:C,B2526,'All Digital'!D:D,C2526)-D2526</f>
        <v>0</v>
      </c>
      <c r="F2526" s="5">
        <v>321.06</v>
      </c>
    </row>
    <row r="2527" spans="1:6" x14ac:dyDescent="0.25">
      <c r="A2527" t="s">
        <v>55</v>
      </c>
      <c r="B2527">
        <v>2019</v>
      </c>
      <c r="C2527">
        <v>16</v>
      </c>
      <c r="D2527" s="5">
        <f>SUMIFS('Video Digital'!$E:$E,'Video Digital'!B:B,A2527,'Video Digital'!C:C,B2527,'Video Digital'!D:D,C2527)</f>
        <v>0</v>
      </c>
      <c r="E2527" s="5">
        <f>SUMIFS('All Digital'!$E:$E,'All Digital'!B:B,A2527,'All Digital'!C:C,B2527,'All Digital'!D:D,C2527)-D2527</f>
        <v>0</v>
      </c>
      <c r="F2527" s="5">
        <v>307.8</v>
      </c>
    </row>
    <row r="2528" spans="1:6" x14ac:dyDescent="0.25">
      <c r="A2528" t="s">
        <v>55</v>
      </c>
      <c r="B2528">
        <v>2019</v>
      </c>
      <c r="C2528">
        <v>17</v>
      </c>
      <c r="D2528" s="5">
        <f>SUMIFS('Video Digital'!$E:$E,'Video Digital'!B:B,A2528,'Video Digital'!C:C,B2528,'Video Digital'!D:D,C2528)</f>
        <v>0</v>
      </c>
      <c r="E2528" s="5">
        <f>SUMIFS('All Digital'!$E:$E,'All Digital'!B:B,A2528,'All Digital'!C:C,B2528,'All Digital'!D:D,C2528)-D2528</f>
        <v>0</v>
      </c>
      <c r="F2528" s="5">
        <v>255.34</v>
      </c>
    </row>
    <row r="2529" spans="1:9" x14ac:dyDescent="0.25">
      <c r="A2529" t="s">
        <v>56</v>
      </c>
      <c r="B2529">
        <v>2017</v>
      </c>
      <c r="C2529">
        <v>1</v>
      </c>
      <c r="D2529" s="5">
        <f>SUMIFS('Video Digital'!$E:$E,'Video Digital'!B:B,A2529,'Video Digital'!C:C,B2529,'Video Digital'!D:D,C2529)</f>
        <v>0</v>
      </c>
      <c r="E2529" s="5">
        <f>SUMIFS('All Digital'!$E:$E,'All Digital'!B:B,A2529,'All Digital'!C:C,B2529,'All Digital'!D:D,C2529)-D2529</f>
        <v>0</v>
      </c>
      <c r="F2529" s="5">
        <v>10698.130000000001</v>
      </c>
      <c r="G2529" s="85">
        <v>134.97</v>
      </c>
      <c r="H2529" s="85">
        <v>95.51</v>
      </c>
      <c r="I2529" s="85">
        <v>111.32</v>
      </c>
    </row>
    <row r="2530" spans="1:9" x14ac:dyDescent="0.25">
      <c r="A2530" t="s">
        <v>56</v>
      </c>
      <c r="B2530">
        <v>2017</v>
      </c>
      <c r="C2530">
        <v>2</v>
      </c>
      <c r="D2530" s="5">
        <f>SUMIFS('Video Digital'!$E:$E,'Video Digital'!B:B,A2530,'Video Digital'!C:C,B2530,'Video Digital'!D:D,C2530)</f>
        <v>0</v>
      </c>
      <c r="E2530" s="5">
        <f>SUMIFS('All Digital'!$E:$E,'All Digital'!B:B,A2530,'All Digital'!C:C,B2530,'All Digital'!D:D,C2530)-D2530</f>
        <v>0</v>
      </c>
      <c r="F2530" s="5">
        <v>12990.830000000002</v>
      </c>
      <c r="G2530" s="85">
        <v>114.17999999999999</v>
      </c>
      <c r="H2530" s="85">
        <v>77.52000000000001</v>
      </c>
      <c r="I2530" s="85">
        <v>92.300000000000011</v>
      </c>
    </row>
    <row r="2531" spans="1:9" x14ac:dyDescent="0.25">
      <c r="A2531" t="s">
        <v>56</v>
      </c>
      <c r="B2531">
        <v>2017</v>
      </c>
      <c r="C2531">
        <v>3</v>
      </c>
      <c r="D2531" s="5">
        <f>SUMIFS('Video Digital'!$E:$E,'Video Digital'!B:B,A2531,'Video Digital'!C:C,B2531,'Video Digital'!D:D,C2531)</f>
        <v>0</v>
      </c>
      <c r="E2531" s="5">
        <f>SUMIFS('All Digital'!$E:$E,'All Digital'!B:B,A2531,'All Digital'!C:C,B2531,'All Digital'!D:D,C2531)-D2531</f>
        <v>0</v>
      </c>
      <c r="F2531" s="5">
        <v>13648.28</v>
      </c>
      <c r="G2531" s="85">
        <v>115.88999999999999</v>
      </c>
      <c r="H2531" s="85">
        <v>80.149999999999977</v>
      </c>
      <c r="I2531" s="85">
        <v>94.52000000000001</v>
      </c>
    </row>
    <row r="2532" spans="1:9" x14ac:dyDescent="0.25">
      <c r="A2532" t="s">
        <v>56</v>
      </c>
      <c r="B2532">
        <v>2017</v>
      </c>
      <c r="C2532">
        <v>4</v>
      </c>
      <c r="D2532" s="5">
        <f>SUMIFS('Video Digital'!$E:$E,'Video Digital'!B:B,A2532,'Video Digital'!C:C,B2532,'Video Digital'!D:D,C2532)</f>
        <v>0</v>
      </c>
      <c r="E2532" s="5">
        <f>SUMIFS('All Digital'!$E:$E,'All Digital'!B:B,A2532,'All Digital'!C:C,B2532,'All Digital'!D:D,C2532)-D2532</f>
        <v>0</v>
      </c>
      <c r="F2532" s="5">
        <v>14253.48</v>
      </c>
      <c r="G2532" s="85">
        <v>114.5</v>
      </c>
      <c r="H2532" s="85">
        <v>71.680000000000007</v>
      </c>
      <c r="I2532" s="85">
        <v>88.97</v>
      </c>
    </row>
    <row r="2533" spans="1:9" x14ac:dyDescent="0.25">
      <c r="A2533" t="s">
        <v>56</v>
      </c>
      <c r="B2533">
        <v>2017</v>
      </c>
      <c r="C2533">
        <v>5</v>
      </c>
      <c r="D2533" s="5">
        <f>SUMIFS('Video Digital'!$E:$E,'Video Digital'!B:B,A2533,'Video Digital'!C:C,B2533,'Video Digital'!D:D,C2533)</f>
        <v>0</v>
      </c>
      <c r="E2533" s="5">
        <f>SUMIFS('All Digital'!$E:$E,'All Digital'!B:B,A2533,'All Digital'!C:C,B2533,'All Digital'!D:D,C2533)-D2533</f>
        <v>0</v>
      </c>
      <c r="F2533" s="5">
        <v>14518.330000000002</v>
      </c>
      <c r="G2533" s="85">
        <v>113.51000000000002</v>
      </c>
      <c r="H2533" s="85">
        <v>78.31</v>
      </c>
      <c r="I2533" s="85">
        <v>92.5</v>
      </c>
    </row>
    <row r="2534" spans="1:9" x14ac:dyDescent="0.25">
      <c r="A2534" t="s">
        <v>56</v>
      </c>
      <c r="B2534">
        <v>2017</v>
      </c>
      <c r="C2534">
        <v>6</v>
      </c>
      <c r="D2534" s="5">
        <f>SUMIFS('Video Digital'!$E:$E,'Video Digital'!B:B,A2534,'Video Digital'!C:C,B2534,'Video Digital'!D:D,C2534)</f>
        <v>0</v>
      </c>
      <c r="E2534" s="5">
        <f>SUMIFS('All Digital'!$E:$E,'All Digital'!B:B,A2534,'All Digital'!C:C,B2534,'All Digital'!D:D,C2534)-D2534</f>
        <v>0</v>
      </c>
      <c r="F2534" s="5">
        <v>14523.619999999999</v>
      </c>
      <c r="G2534" s="85">
        <v>116.60999999999999</v>
      </c>
      <c r="H2534" s="85">
        <v>79.579999999999984</v>
      </c>
      <c r="I2534" s="85">
        <v>94.57</v>
      </c>
    </row>
    <row r="2535" spans="1:9" x14ac:dyDescent="0.25">
      <c r="A2535" t="s">
        <v>56</v>
      </c>
      <c r="B2535">
        <v>2017</v>
      </c>
      <c r="C2535">
        <v>7</v>
      </c>
      <c r="D2535" s="5">
        <f>SUMIFS('Video Digital'!$E:$E,'Video Digital'!B:B,A2535,'Video Digital'!C:C,B2535,'Video Digital'!D:D,C2535)</f>
        <v>0</v>
      </c>
      <c r="E2535" s="5">
        <f>SUMIFS('All Digital'!$E:$E,'All Digital'!B:B,A2535,'All Digital'!C:C,B2535,'All Digital'!D:D,C2535)-D2535</f>
        <v>0</v>
      </c>
      <c r="F2535" s="5">
        <v>15457.130000000001</v>
      </c>
      <c r="G2535" s="85">
        <v>118.34</v>
      </c>
      <c r="H2535" s="85">
        <v>80.930000000000007</v>
      </c>
      <c r="I2535" s="85">
        <v>95.99</v>
      </c>
    </row>
    <row r="2536" spans="1:9" x14ac:dyDescent="0.25">
      <c r="A2536" t="s">
        <v>56</v>
      </c>
      <c r="B2536">
        <v>2017</v>
      </c>
      <c r="C2536">
        <v>8</v>
      </c>
      <c r="D2536" s="5">
        <f>SUMIFS('Video Digital'!$E:$E,'Video Digital'!B:B,A2536,'Video Digital'!C:C,B2536,'Video Digital'!D:D,C2536)</f>
        <v>0</v>
      </c>
      <c r="E2536" s="5">
        <f>SUMIFS('All Digital'!$E:$E,'All Digital'!B:B,A2536,'All Digital'!C:C,B2536,'All Digital'!D:D,C2536)-D2536</f>
        <v>0</v>
      </c>
      <c r="F2536" s="5">
        <v>15442.460000000001</v>
      </c>
      <c r="G2536" s="85">
        <v>112.75999999999999</v>
      </c>
      <c r="H2536" s="85">
        <v>74.09</v>
      </c>
      <c r="I2536" s="85">
        <v>89.600000000000023</v>
      </c>
    </row>
    <row r="2537" spans="1:9" x14ac:dyDescent="0.25">
      <c r="A2537" t="s">
        <v>56</v>
      </c>
      <c r="B2537">
        <v>2017</v>
      </c>
      <c r="C2537">
        <v>9</v>
      </c>
      <c r="D2537" s="5">
        <f>SUMIFS('Video Digital'!$E:$E,'Video Digital'!B:B,A2537,'Video Digital'!C:C,B2537,'Video Digital'!D:D,C2537)</f>
        <v>0</v>
      </c>
      <c r="E2537" s="5">
        <f>SUMIFS('All Digital'!$E:$E,'All Digital'!B:B,A2537,'All Digital'!C:C,B2537,'All Digital'!D:D,C2537)-D2537</f>
        <v>0</v>
      </c>
      <c r="F2537" s="5">
        <v>15070.45</v>
      </c>
    </row>
    <row r="2538" spans="1:9" x14ac:dyDescent="0.25">
      <c r="A2538" t="s">
        <v>56</v>
      </c>
      <c r="B2538">
        <v>2017</v>
      </c>
      <c r="C2538">
        <v>10</v>
      </c>
      <c r="D2538" s="5">
        <f>SUMIFS('Video Digital'!$E:$E,'Video Digital'!B:B,A2538,'Video Digital'!C:C,B2538,'Video Digital'!D:D,C2538)</f>
        <v>0</v>
      </c>
      <c r="E2538" s="5">
        <f>SUMIFS('All Digital'!$E:$E,'All Digital'!B:B,A2538,'All Digital'!C:C,B2538,'All Digital'!D:D,C2538)-D2538</f>
        <v>0</v>
      </c>
      <c r="F2538" s="5">
        <v>14470.189999999999</v>
      </c>
      <c r="G2538" s="86">
        <v>131.38</v>
      </c>
      <c r="H2538" s="86">
        <v>94.110000000000014</v>
      </c>
      <c r="I2538" s="86">
        <v>109.14</v>
      </c>
    </row>
    <row r="2539" spans="1:9" x14ac:dyDescent="0.25">
      <c r="A2539" t="s">
        <v>56</v>
      </c>
      <c r="B2539">
        <v>2017</v>
      </c>
      <c r="C2539">
        <v>11</v>
      </c>
      <c r="D2539" s="5">
        <f>SUMIFS('Video Digital'!$E:$E,'Video Digital'!B:B,A2539,'Video Digital'!C:C,B2539,'Video Digital'!D:D,C2539)</f>
        <v>0</v>
      </c>
      <c r="E2539" s="5">
        <f>SUMIFS('All Digital'!$E:$E,'All Digital'!B:B,A2539,'All Digital'!C:C,B2539,'All Digital'!D:D,C2539)-D2539</f>
        <v>0</v>
      </c>
      <c r="F2539" s="5">
        <v>16352.24</v>
      </c>
      <c r="G2539" s="86">
        <v>125.69</v>
      </c>
      <c r="H2539" s="86">
        <v>90.68</v>
      </c>
      <c r="I2539" s="86">
        <v>104.72000000000001</v>
      </c>
    </row>
    <row r="2540" spans="1:9" x14ac:dyDescent="0.25">
      <c r="A2540" t="s">
        <v>56</v>
      </c>
      <c r="B2540">
        <v>2017</v>
      </c>
      <c r="C2540">
        <v>12</v>
      </c>
      <c r="D2540" s="5">
        <f>SUMIFS('Video Digital'!$E:$E,'Video Digital'!B:B,A2540,'Video Digital'!C:C,B2540,'Video Digital'!D:D,C2540)</f>
        <v>0</v>
      </c>
      <c r="E2540" s="5">
        <f>SUMIFS('All Digital'!$E:$E,'All Digital'!B:B,A2540,'All Digital'!C:C,B2540,'All Digital'!D:D,C2540)-D2540</f>
        <v>0</v>
      </c>
      <c r="F2540" s="5">
        <v>15652.300000000001</v>
      </c>
      <c r="G2540" s="86">
        <v>133.79000000000002</v>
      </c>
      <c r="H2540" s="86">
        <v>101.22000000000003</v>
      </c>
      <c r="I2540" s="86">
        <v>114.24000000000002</v>
      </c>
    </row>
    <row r="2541" spans="1:9" x14ac:dyDescent="0.25">
      <c r="A2541" t="s">
        <v>56</v>
      </c>
      <c r="B2541">
        <v>2017</v>
      </c>
      <c r="C2541">
        <v>13</v>
      </c>
      <c r="D2541" s="5">
        <f>SUMIFS('Video Digital'!$E:$E,'Video Digital'!B:B,A2541,'Video Digital'!C:C,B2541,'Video Digital'!D:D,C2541)</f>
        <v>0</v>
      </c>
      <c r="E2541" s="5">
        <f>SUMIFS('All Digital'!$E:$E,'All Digital'!B:B,A2541,'All Digital'!C:C,B2541,'All Digital'!D:D,C2541)-D2541</f>
        <v>0</v>
      </c>
      <c r="F2541" s="5">
        <v>15330.93</v>
      </c>
      <c r="G2541" s="86">
        <v>117.17</v>
      </c>
      <c r="H2541" s="86">
        <v>72.56</v>
      </c>
      <c r="I2541" s="86">
        <v>90.460000000000008</v>
      </c>
    </row>
    <row r="2542" spans="1:9" x14ac:dyDescent="0.25">
      <c r="A2542" t="s">
        <v>56</v>
      </c>
      <c r="B2542">
        <v>2017</v>
      </c>
      <c r="C2542">
        <v>14</v>
      </c>
      <c r="D2542" s="5">
        <f>SUMIFS('Video Digital'!$E:$E,'Video Digital'!B:B,A2542,'Video Digital'!C:C,B2542,'Video Digital'!D:D,C2542)</f>
        <v>0</v>
      </c>
      <c r="E2542" s="5">
        <f>SUMIFS('All Digital'!$E:$E,'All Digital'!B:B,A2542,'All Digital'!C:C,B2542,'All Digital'!D:D,C2542)-D2542</f>
        <v>0</v>
      </c>
      <c r="F2542" s="5">
        <v>16104.410000000002</v>
      </c>
      <c r="G2542" s="86">
        <v>125.60000000000002</v>
      </c>
      <c r="H2542" s="86">
        <v>97.51</v>
      </c>
      <c r="I2542" s="86">
        <v>108.76000000000002</v>
      </c>
    </row>
    <row r="2543" spans="1:9" x14ac:dyDescent="0.25">
      <c r="A2543" t="s">
        <v>56</v>
      </c>
      <c r="B2543">
        <v>2017</v>
      </c>
      <c r="C2543">
        <v>15</v>
      </c>
      <c r="D2543" s="5">
        <f>SUMIFS('Video Digital'!$E:$E,'Video Digital'!B:B,A2543,'Video Digital'!C:C,B2543,'Video Digital'!D:D,C2543)</f>
        <v>0</v>
      </c>
      <c r="E2543" s="5">
        <f>SUMIFS('All Digital'!$E:$E,'All Digital'!B:B,A2543,'All Digital'!C:C,B2543,'All Digital'!D:D,C2543)-D2543</f>
        <v>0</v>
      </c>
      <c r="F2543" s="5">
        <v>14163.769999999999</v>
      </c>
      <c r="G2543" s="86">
        <v>124.82000000000001</v>
      </c>
      <c r="H2543" s="86">
        <v>89.72999999999999</v>
      </c>
      <c r="I2543" s="86">
        <v>103.80000000000001</v>
      </c>
    </row>
    <row r="2544" spans="1:9" x14ac:dyDescent="0.25">
      <c r="A2544" t="s">
        <v>56</v>
      </c>
      <c r="B2544">
        <v>2017</v>
      </c>
      <c r="C2544">
        <v>16</v>
      </c>
      <c r="D2544" s="5">
        <f>SUMIFS('Video Digital'!$E:$E,'Video Digital'!B:B,A2544,'Video Digital'!C:C,B2544,'Video Digital'!D:D,C2544)</f>
        <v>0</v>
      </c>
      <c r="E2544" s="5">
        <f>SUMIFS('All Digital'!$E:$E,'All Digital'!B:B,A2544,'All Digital'!C:C,B2544,'All Digital'!D:D,C2544)-D2544</f>
        <v>0</v>
      </c>
      <c r="F2544" s="5">
        <v>14632.760000000002</v>
      </c>
      <c r="G2544" s="86">
        <v>138.72</v>
      </c>
      <c r="H2544" s="86">
        <v>96.490000000000009</v>
      </c>
      <c r="I2544" s="86">
        <v>113.42</v>
      </c>
    </row>
    <row r="2545" spans="1:9" x14ac:dyDescent="0.25">
      <c r="A2545" t="s">
        <v>56</v>
      </c>
      <c r="B2545">
        <v>2017</v>
      </c>
      <c r="C2545">
        <v>17</v>
      </c>
      <c r="D2545" s="5">
        <f>SUMIFS('Video Digital'!$E:$E,'Video Digital'!B:B,A2545,'Video Digital'!C:C,B2545,'Video Digital'!D:D,C2545)</f>
        <v>0</v>
      </c>
      <c r="E2545" s="5">
        <f>SUMIFS('All Digital'!$E:$E,'All Digital'!B:B,A2545,'All Digital'!C:C,B2545,'All Digital'!D:D,C2545)-D2545</f>
        <v>0</v>
      </c>
      <c r="F2545" s="5">
        <v>17444.599999999999</v>
      </c>
      <c r="G2545" s="86">
        <v>164.51000000000002</v>
      </c>
      <c r="H2545" s="86">
        <v>111.4</v>
      </c>
      <c r="I2545" s="86">
        <v>132.65</v>
      </c>
    </row>
    <row r="2546" spans="1:9" x14ac:dyDescent="0.25">
      <c r="A2546" t="s">
        <v>56</v>
      </c>
      <c r="B2546">
        <v>2017</v>
      </c>
      <c r="C2546">
        <v>18</v>
      </c>
      <c r="D2546" s="5">
        <f>SUMIFS('Video Digital'!$E:$E,'Video Digital'!B:B,A2546,'Video Digital'!C:C,B2546,'Video Digital'!D:D,C2546)</f>
        <v>0</v>
      </c>
      <c r="E2546" s="5">
        <f>SUMIFS('All Digital'!$E:$E,'All Digital'!B:B,A2546,'All Digital'!C:C,B2546,'All Digital'!D:D,C2546)-D2546</f>
        <v>0</v>
      </c>
      <c r="F2546" s="5">
        <v>20786.36</v>
      </c>
      <c r="G2546" s="86">
        <v>239.11</v>
      </c>
      <c r="H2546" s="86">
        <v>172.15</v>
      </c>
      <c r="I2546" s="86">
        <v>198.95000000000002</v>
      </c>
    </row>
    <row r="2547" spans="1:9" x14ac:dyDescent="0.25">
      <c r="A2547" t="s">
        <v>56</v>
      </c>
      <c r="B2547">
        <v>2017</v>
      </c>
      <c r="C2547">
        <v>19</v>
      </c>
      <c r="D2547" s="5">
        <f>SUMIFS('Video Digital'!$E:$E,'Video Digital'!B:B,A2547,'Video Digital'!C:C,B2547,'Video Digital'!D:D,C2547)</f>
        <v>0</v>
      </c>
      <c r="E2547" s="5">
        <f>SUMIFS('All Digital'!$E:$E,'All Digital'!B:B,A2547,'All Digital'!C:C,B2547,'All Digital'!D:D,C2547)-D2547</f>
        <v>0</v>
      </c>
      <c r="F2547" s="5">
        <v>18926.95</v>
      </c>
      <c r="G2547" s="86">
        <v>146.82999999999998</v>
      </c>
      <c r="H2547" s="86">
        <v>111.50999999999999</v>
      </c>
      <c r="I2547" s="86">
        <v>125.69</v>
      </c>
    </row>
    <row r="2548" spans="1:9" x14ac:dyDescent="0.25">
      <c r="A2548" t="s">
        <v>56</v>
      </c>
      <c r="B2548">
        <v>2017</v>
      </c>
      <c r="C2548">
        <v>20</v>
      </c>
      <c r="D2548" s="5">
        <f>SUMIFS('Video Digital'!$E:$E,'Video Digital'!B:B,A2548,'Video Digital'!C:C,B2548,'Video Digital'!D:D,C2548)</f>
        <v>0</v>
      </c>
      <c r="E2548" s="5">
        <f>SUMIFS('All Digital'!$E:$E,'All Digital'!B:B,A2548,'All Digital'!C:C,B2548,'All Digital'!D:D,C2548)-D2548</f>
        <v>0</v>
      </c>
      <c r="F2548" s="5">
        <v>21281.49</v>
      </c>
      <c r="G2548" s="86">
        <v>169.87</v>
      </c>
      <c r="H2548" s="86">
        <v>127.55000000000001</v>
      </c>
      <c r="I2548" s="86">
        <v>144.51999999999998</v>
      </c>
    </row>
    <row r="2549" spans="1:9" x14ac:dyDescent="0.25">
      <c r="A2549" t="s">
        <v>56</v>
      </c>
      <c r="B2549">
        <v>2017</v>
      </c>
      <c r="C2549">
        <v>21</v>
      </c>
      <c r="D2549" s="5">
        <f>SUMIFS('Video Digital'!$E:$E,'Video Digital'!B:B,A2549,'Video Digital'!C:C,B2549,'Video Digital'!D:D,C2549)</f>
        <v>0</v>
      </c>
      <c r="E2549" s="5">
        <f>SUMIFS('All Digital'!$E:$E,'All Digital'!B:B,A2549,'All Digital'!C:C,B2549,'All Digital'!D:D,C2549)-D2549</f>
        <v>0</v>
      </c>
      <c r="F2549" s="5">
        <v>21350.79</v>
      </c>
      <c r="G2549" s="86">
        <v>161.13</v>
      </c>
      <c r="H2549" s="86">
        <v>114.32</v>
      </c>
      <c r="I2549" s="86">
        <v>133.18</v>
      </c>
    </row>
    <row r="2550" spans="1:9" x14ac:dyDescent="0.25">
      <c r="A2550" t="s">
        <v>56</v>
      </c>
      <c r="B2550">
        <v>2017</v>
      </c>
      <c r="C2550">
        <v>22</v>
      </c>
      <c r="D2550" s="5">
        <f>SUMIFS('Video Digital'!$E:$E,'Video Digital'!B:B,A2550,'Video Digital'!C:C,B2550,'Video Digital'!D:D,C2550)</f>
        <v>0</v>
      </c>
      <c r="E2550" s="5">
        <f>SUMIFS('All Digital'!$E:$E,'All Digital'!B:B,A2550,'All Digital'!C:C,B2550,'All Digital'!D:D,C2550)-D2550</f>
        <v>0</v>
      </c>
      <c r="F2550" s="5">
        <v>21559.75</v>
      </c>
      <c r="G2550" s="86">
        <v>168.51999999999998</v>
      </c>
      <c r="H2550" s="86">
        <v>122.88999999999999</v>
      </c>
      <c r="I2550" s="86">
        <v>141.20999999999998</v>
      </c>
    </row>
    <row r="2551" spans="1:9" x14ac:dyDescent="0.25">
      <c r="A2551" t="s">
        <v>56</v>
      </c>
      <c r="B2551">
        <v>2017</v>
      </c>
      <c r="C2551">
        <v>23</v>
      </c>
      <c r="D2551" s="5">
        <f>SUMIFS('Video Digital'!$E:$E,'Video Digital'!B:B,A2551,'Video Digital'!C:C,B2551,'Video Digital'!D:D,C2551)</f>
        <v>0</v>
      </c>
      <c r="E2551" s="5">
        <f>SUMIFS('All Digital'!$E:$E,'All Digital'!B:B,A2551,'All Digital'!C:C,B2551,'All Digital'!D:D,C2551)-D2551</f>
        <v>0</v>
      </c>
      <c r="F2551" s="5">
        <v>22765.920000000002</v>
      </c>
      <c r="G2551" s="86">
        <v>201.61</v>
      </c>
      <c r="H2551" s="86">
        <v>150.23000000000002</v>
      </c>
      <c r="I2551" s="86">
        <v>170.84</v>
      </c>
    </row>
    <row r="2552" spans="1:9" x14ac:dyDescent="0.25">
      <c r="A2552" t="s">
        <v>56</v>
      </c>
      <c r="B2552">
        <v>2017</v>
      </c>
      <c r="C2552">
        <v>24</v>
      </c>
      <c r="D2552" s="5">
        <f>SUMIFS('Video Digital'!$E:$E,'Video Digital'!B:B,A2552,'Video Digital'!C:C,B2552,'Video Digital'!D:D,C2552)</f>
        <v>0</v>
      </c>
      <c r="E2552" s="5">
        <f>SUMIFS('All Digital'!$E:$E,'All Digital'!B:B,A2552,'All Digital'!C:C,B2552,'All Digital'!D:D,C2552)-D2552</f>
        <v>0</v>
      </c>
      <c r="F2552" s="5">
        <v>22347.8</v>
      </c>
      <c r="G2552" s="86">
        <v>169.39999999999998</v>
      </c>
      <c r="H2552" s="86">
        <v>118.82</v>
      </c>
      <c r="I2552" s="86">
        <v>139.13</v>
      </c>
    </row>
    <row r="2553" spans="1:9" x14ac:dyDescent="0.25">
      <c r="A2553" t="s">
        <v>56</v>
      </c>
      <c r="B2553">
        <v>2017</v>
      </c>
      <c r="C2553">
        <v>25</v>
      </c>
      <c r="D2553" s="5">
        <f>SUMIFS('Video Digital'!$E:$E,'Video Digital'!B:B,A2553,'Video Digital'!C:C,B2553,'Video Digital'!D:D,C2553)</f>
        <v>0</v>
      </c>
      <c r="E2553" s="5">
        <f>SUMIFS('All Digital'!$E:$E,'All Digital'!B:B,A2553,'All Digital'!C:C,B2553,'All Digital'!D:D,C2553)-D2553</f>
        <v>0</v>
      </c>
      <c r="F2553" s="5">
        <v>23243.239999999998</v>
      </c>
      <c r="G2553" s="86">
        <v>174.70000000000002</v>
      </c>
      <c r="H2553" s="86">
        <v>121.33000000000001</v>
      </c>
      <c r="I2553" s="86">
        <v>142.79000000000002</v>
      </c>
    </row>
    <row r="2554" spans="1:9" x14ac:dyDescent="0.25">
      <c r="A2554" t="s">
        <v>56</v>
      </c>
      <c r="B2554">
        <v>2017</v>
      </c>
      <c r="C2554">
        <v>26</v>
      </c>
      <c r="D2554" s="5">
        <f>SUMIFS('Video Digital'!$E:$E,'Video Digital'!B:B,A2554,'Video Digital'!C:C,B2554,'Video Digital'!D:D,C2554)</f>
        <v>0</v>
      </c>
      <c r="E2554" s="5">
        <f>SUMIFS('All Digital'!$E:$E,'All Digital'!B:B,A2554,'All Digital'!C:C,B2554,'All Digital'!D:D,C2554)-D2554</f>
        <v>0</v>
      </c>
      <c r="F2554" s="5">
        <v>20211.68</v>
      </c>
      <c r="G2554" s="86">
        <v>177.34</v>
      </c>
      <c r="H2554" s="86">
        <v>134.70999999999998</v>
      </c>
      <c r="I2554" s="86">
        <v>151.85</v>
      </c>
    </row>
    <row r="2555" spans="1:9" x14ac:dyDescent="0.25">
      <c r="A2555" t="s">
        <v>56</v>
      </c>
      <c r="B2555">
        <v>2017</v>
      </c>
      <c r="C2555">
        <v>27</v>
      </c>
      <c r="D2555" s="5">
        <f>SUMIFS('Video Digital'!$E:$E,'Video Digital'!B:B,A2555,'Video Digital'!C:C,B2555,'Video Digital'!D:D,C2555)</f>
        <v>0</v>
      </c>
      <c r="E2555" s="5">
        <f>SUMIFS('All Digital'!$E:$E,'All Digital'!B:B,A2555,'All Digital'!C:C,B2555,'All Digital'!D:D,C2555)-D2555</f>
        <v>0</v>
      </c>
      <c r="F2555" s="5">
        <v>21814.73</v>
      </c>
      <c r="G2555" s="86">
        <v>167.92000000000002</v>
      </c>
      <c r="H2555" s="86">
        <v>125.50000000000001</v>
      </c>
      <c r="I2555" s="86">
        <v>142.56</v>
      </c>
    </row>
    <row r="2556" spans="1:9" x14ac:dyDescent="0.25">
      <c r="A2556" t="s">
        <v>56</v>
      </c>
      <c r="B2556">
        <v>2017</v>
      </c>
      <c r="C2556">
        <v>28</v>
      </c>
      <c r="D2556" s="5">
        <f>SUMIFS('Video Digital'!$E:$E,'Video Digital'!B:B,A2556,'Video Digital'!C:C,B2556,'Video Digital'!D:D,C2556)</f>
        <v>0</v>
      </c>
      <c r="E2556" s="5">
        <f>SUMIFS('All Digital'!$E:$E,'All Digital'!B:B,A2556,'All Digital'!C:C,B2556,'All Digital'!D:D,C2556)-D2556</f>
        <v>0</v>
      </c>
      <c r="F2556" s="5">
        <v>21957.74</v>
      </c>
      <c r="G2556" s="86">
        <v>147.91</v>
      </c>
      <c r="H2556" s="86">
        <v>110.00999999999999</v>
      </c>
      <c r="I2556" s="86">
        <v>125.19</v>
      </c>
    </row>
    <row r="2557" spans="1:9" x14ac:dyDescent="0.25">
      <c r="A2557" t="s">
        <v>56</v>
      </c>
      <c r="B2557">
        <v>2017</v>
      </c>
      <c r="C2557">
        <v>29</v>
      </c>
      <c r="D2557" s="5">
        <f>SUMIFS('Video Digital'!$E:$E,'Video Digital'!B:B,A2557,'Video Digital'!C:C,B2557,'Video Digital'!D:D,C2557)</f>
        <v>0</v>
      </c>
      <c r="E2557" s="5">
        <f>SUMIFS('All Digital'!$E:$E,'All Digital'!B:B,A2557,'All Digital'!C:C,B2557,'All Digital'!D:D,C2557)-D2557</f>
        <v>0</v>
      </c>
      <c r="F2557" s="5">
        <v>22907.11</v>
      </c>
      <c r="G2557" s="86">
        <v>160.69</v>
      </c>
      <c r="H2557" s="86">
        <v>122.19</v>
      </c>
      <c r="I2557" s="86">
        <v>137.64999999999998</v>
      </c>
    </row>
    <row r="2558" spans="1:9" x14ac:dyDescent="0.25">
      <c r="A2558" t="s">
        <v>56</v>
      </c>
      <c r="B2558">
        <v>2017</v>
      </c>
      <c r="C2558">
        <v>30</v>
      </c>
      <c r="D2558" s="5">
        <f>SUMIFS('Video Digital'!$E:$E,'Video Digital'!B:B,A2558,'Video Digital'!C:C,B2558,'Video Digital'!D:D,C2558)</f>
        <v>0</v>
      </c>
      <c r="E2558" s="5">
        <f>SUMIFS('All Digital'!$E:$E,'All Digital'!B:B,A2558,'All Digital'!C:C,B2558,'All Digital'!D:D,C2558)-D2558</f>
        <v>0</v>
      </c>
      <c r="F2558" s="5">
        <v>21648.07</v>
      </c>
      <c r="G2558" s="86">
        <v>162.94</v>
      </c>
      <c r="H2558" s="86">
        <v>124.07000000000002</v>
      </c>
      <c r="I2558" s="86">
        <v>139.65</v>
      </c>
    </row>
    <row r="2559" spans="1:9" x14ac:dyDescent="0.25">
      <c r="A2559" t="s">
        <v>56</v>
      </c>
      <c r="B2559">
        <v>2017</v>
      </c>
      <c r="C2559">
        <v>31</v>
      </c>
      <c r="D2559" s="5">
        <f>SUMIFS('Video Digital'!$E:$E,'Video Digital'!B:B,A2559,'Video Digital'!C:C,B2559,'Video Digital'!D:D,C2559)</f>
        <v>0</v>
      </c>
      <c r="E2559" s="5">
        <f>SUMIFS('All Digital'!$E:$E,'All Digital'!B:B,A2559,'All Digital'!C:C,B2559,'All Digital'!D:D,C2559)-D2559</f>
        <v>0</v>
      </c>
      <c r="F2559" s="5">
        <v>20444.480000000003</v>
      </c>
      <c r="G2559" s="86">
        <v>175.34</v>
      </c>
      <c r="H2559" s="86">
        <v>124.77</v>
      </c>
      <c r="I2559" s="86">
        <v>145.05000000000001</v>
      </c>
    </row>
    <row r="2560" spans="1:9" x14ac:dyDescent="0.25">
      <c r="A2560" t="s">
        <v>56</v>
      </c>
      <c r="B2560">
        <v>2017</v>
      </c>
      <c r="C2560">
        <v>32</v>
      </c>
      <c r="D2560" s="5">
        <f>SUMIFS('Video Digital'!$E:$E,'Video Digital'!B:B,A2560,'Video Digital'!C:C,B2560,'Video Digital'!D:D,C2560)</f>
        <v>0</v>
      </c>
      <c r="E2560" s="5">
        <f>SUMIFS('All Digital'!$E:$E,'All Digital'!B:B,A2560,'All Digital'!C:C,B2560,'All Digital'!D:D,C2560)-D2560</f>
        <v>0</v>
      </c>
      <c r="F2560" s="5">
        <v>21716.07</v>
      </c>
      <c r="G2560" s="86">
        <v>178.48000000000002</v>
      </c>
      <c r="H2560" s="86">
        <v>138.02000000000001</v>
      </c>
      <c r="I2560" s="86">
        <v>154.36000000000001</v>
      </c>
    </row>
    <row r="2561" spans="1:9" x14ac:dyDescent="0.25">
      <c r="A2561" t="s">
        <v>56</v>
      </c>
      <c r="B2561">
        <v>2017</v>
      </c>
      <c r="C2561">
        <v>33</v>
      </c>
      <c r="D2561" s="5">
        <f>SUMIFS('Video Digital'!$E:$E,'Video Digital'!B:B,A2561,'Video Digital'!C:C,B2561,'Video Digital'!D:D,C2561)</f>
        <v>0</v>
      </c>
      <c r="E2561" s="5">
        <f>SUMIFS('All Digital'!$E:$E,'All Digital'!B:B,A2561,'All Digital'!C:C,B2561,'All Digital'!D:D,C2561)-D2561</f>
        <v>0</v>
      </c>
      <c r="F2561" s="5">
        <v>21697.670000000002</v>
      </c>
      <c r="G2561" s="86">
        <v>144.91999999999999</v>
      </c>
      <c r="H2561" s="86">
        <v>115.46000000000001</v>
      </c>
      <c r="I2561" s="86">
        <v>136.10000000000002</v>
      </c>
    </row>
    <row r="2562" spans="1:9" x14ac:dyDescent="0.25">
      <c r="A2562" t="s">
        <v>56</v>
      </c>
      <c r="B2562">
        <v>2017</v>
      </c>
      <c r="C2562">
        <v>34</v>
      </c>
      <c r="D2562" s="5">
        <f>SUMIFS('Video Digital'!$E:$E,'Video Digital'!B:B,A2562,'Video Digital'!C:C,B2562,'Video Digital'!D:D,C2562)</f>
        <v>0</v>
      </c>
      <c r="E2562" s="5">
        <f>SUMIFS('All Digital'!$E:$E,'All Digital'!B:B,A2562,'All Digital'!C:C,B2562,'All Digital'!D:D,C2562)-D2562</f>
        <v>0</v>
      </c>
      <c r="F2562" s="5">
        <v>19193.099999999999</v>
      </c>
      <c r="G2562" s="86">
        <v>152.72999999999999</v>
      </c>
      <c r="H2562" s="86">
        <v>119.97</v>
      </c>
      <c r="I2562" s="86">
        <v>142.99</v>
      </c>
    </row>
    <row r="2563" spans="1:9" x14ac:dyDescent="0.25">
      <c r="A2563" t="s">
        <v>56</v>
      </c>
      <c r="B2563">
        <v>2017</v>
      </c>
      <c r="C2563">
        <v>35</v>
      </c>
      <c r="D2563" s="5">
        <f>SUMIFS('Video Digital'!$E:$E,'Video Digital'!B:B,A2563,'Video Digital'!C:C,B2563,'Video Digital'!D:D,C2563)</f>
        <v>0</v>
      </c>
      <c r="E2563" s="5">
        <f>SUMIFS('All Digital'!$E:$E,'All Digital'!B:B,A2563,'All Digital'!C:C,B2563,'All Digital'!D:D,C2563)-D2563</f>
        <v>0</v>
      </c>
      <c r="F2563" s="5">
        <v>17114.189999999999</v>
      </c>
      <c r="G2563" s="86">
        <v>171.54999999999995</v>
      </c>
      <c r="H2563" s="86">
        <v>138.04999999999998</v>
      </c>
      <c r="I2563" s="86">
        <v>161.51</v>
      </c>
    </row>
    <row r="2564" spans="1:9" x14ac:dyDescent="0.25">
      <c r="A2564" t="s">
        <v>56</v>
      </c>
      <c r="B2564">
        <v>2017</v>
      </c>
      <c r="C2564">
        <v>36</v>
      </c>
      <c r="D2564" s="5">
        <f>SUMIFS('Video Digital'!$E:$E,'Video Digital'!B:B,A2564,'Video Digital'!C:C,B2564,'Video Digital'!D:D,C2564)</f>
        <v>0</v>
      </c>
      <c r="E2564" s="5">
        <f>SUMIFS('All Digital'!$E:$E,'All Digital'!B:B,A2564,'All Digital'!C:C,B2564,'All Digital'!D:D,C2564)-D2564</f>
        <v>0</v>
      </c>
      <c r="F2564" s="5">
        <v>17124</v>
      </c>
      <c r="G2564" s="86">
        <v>162.94999999999999</v>
      </c>
      <c r="H2564" s="86">
        <v>129.37</v>
      </c>
      <c r="I2564" s="86">
        <v>152.93</v>
      </c>
    </row>
    <row r="2565" spans="1:9" x14ac:dyDescent="0.25">
      <c r="A2565" t="s">
        <v>56</v>
      </c>
      <c r="B2565">
        <v>2017</v>
      </c>
      <c r="C2565">
        <v>37</v>
      </c>
      <c r="D2565" s="5">
        <f>SUMIFS('Video Digital'!$E:$E,'Video Digital'!B:B,A2565,'Video Digital'!C:C,B2565,'Video Digital'!D:D,C2565)</f>
        <v>0</v>
      </c>
      <c r="E2565" s="5">
        <f>SUMIFS('All Digital'!$E:$E,'All Digital'!B:B,A2565,'All Digital'!C:C,B2565,'All Digital'!D:D,C2565)-D2565</f>
        <v>0</v>
      </c>
      <c r="F2565" s="5">
        <v>16751.689999999999</v>
      </c>
      <c r="G2565" s="86">
        <v>158.31</v>
      </c>
      <c r="H2565" s="86">
        <v>125.4</v>
      </c>
      <c r="I2565" s="86">
        <v>148.44999999999999</v>
      </c>
    </row>
    <row r="2566" spans="1:9" x14ac:dyDescent="0.25">
      <c r="A2566" t="s">
        <v>56</v>
      </c>
      <c r="B2566">
        <v>2017</v>
      </c>
      <c r="C2566">
        <v>38</v>
      </c>
      <c r="D2566" s="5">
        <f>SUMIFS('Video Digital'!$E:$E,'Video Digital'!B:B,A2566,'Video Digital'!C:C,B2566,'Video Digital'!D:D,C2566)</f>
        <v>0</v>
      </c>
      <c r="E2566" s="5">
        <f>SUMIFS('All Digital'!$E:$E,'All Digital'!B:B,A2566,'All Digital'!C:C,B2566,'All Digital'!D:D,C2566)-D2566</f>
        <v>0</v>
      </c>
      <c r="F2566" s="5">
        <v>16552</v>
      </c>
      <c r="G2566" s="86">
        <v>180.86</v>
      </c>
      <c r="H2566" s="86">
        <v>145.5</v>
      </c>
      <c r="I2566" s="86">
        <v>170.26</v>
      </c>
    </row>
    <row r="2567" spans="1:9" x14ac:dyDescent="0.25">
      <c r="A2567" t="s">
        <v>56</v>
      </c>
      <c r="B2567">
        <v>2017</v>
      </c>
      <c r="C2567">
        <v>39</v>
      </c>
      <c r="D2567" s="5">
        <f>SUMIFS('Video Digital'!$E:$E,'Video Digital'!B:B,A2567,'Video Digital'!C:C,B2567,'Video Digital'!D:D,C2567)</f>
        <v>0</v>
      </c>
      <c r="E2567" s="5">
        <f>SUMIFS('All Digital'!$E:$E,'All Digital'!B:B,A2567,'All Digital'!C:C,B2567,'All Digital'!D:D,C2567)-D2567</f>
        <v>0</v>
      </c>
      <c r="F2567" s="5">
        <v>13346.210000000001</v>
      </c>
    </row>
    <row r="2568" spans="1:9" x14ac:dyDescent="0.25">
      <c r="A2568" t="s">
        <v>56</v>
      </c>
      <c r="B2568">
        <v>2017</v>
      </c>
      <c r="C2568">
        <v>40</v>
      </c>
      <c r="D2568" s="5">
        <f>SUMIFS('Video Digital'!$E:$E,'Video Digital'!B:B,A2568,'Video Digital'!C:C,B2568,'Video Digital'!D:D,C2568)</f>
        <v>0</v>
      </c>
      <c r="E2568" s="5">
        <f>SUMIFS('All Digital'!$E:$E,'All Digital'!B:B,A2568,'All Digital'!C:C,B2568,'All Digital'!D:D,C2568)-D2568</f>
        <v>0</v>
      </c>
      <c r="F2568" s="5">
        <v>12889.41</v>
      </c>
      <c r="G2568" s="87">
        <v>147.07999999999998</v>
      </c>
      <c r="H2568" s="87">
        <v>115.53</v>
      </c>
      <c r="I2568" s="87">
        <v>137.64999999999998</v>
      </c>
    </row>
    <row r="2569" spans="1:9" x14ac:dyDescent="0.25">
      <c r="A2569" t="s">
        <v>56</v>
      </c>
      <c r="B2569">
        <v>2017</v>
      </c>
      <c r="C2569">
        <v>41</v>
      </c>
      <c r="D2569" s="5">
        <f>SUMIFS('Video Digital'!$E:$E,'Video Digital'!B:B,A2569,'Video Digital'!C:C,B2569,'Video Digital'!D:D,C2569)</f>
        <v>0</v>
      </c>
      <c r="E2569" s="5">
        <f>SUMIFS('All Digital'!$E:$E,'All Digital'!B:B,A2569,'All Digital'!C:C,B2569,'All Digital'!D:D,C2569)-D2569</f>
        <v>0</v>
      </c>
      <c r="F2569" s="5">
        <v>14173.28</v>
      </c>
      <c r="G2569" s="87">
        <v>128.6</v>
      </c>
      <c r="H2569" s="87">
        <v>98.460000000000008</v>
      </c>
      <c r="I2569" s="87">
        <v>119.57000000000001</v>
      </c>
    </row>
    <row r="2570" spans="1:9" x14ac:dyDescent="0.25">
      <c r="A2570" t="s">
        <v>56</v>
      </c>
      <c r="B2570">
        <v>2017</v>
      </c>
      <c r="C2570">
        <v>42</v>
      </c>
      <c r="D2570" s="5">
        <f>SUMIFS('Video Digital'!$E:$E,'Video Digital'!B:B,A2570,'Video Digital'!C:C,B2570,'Video Digital'!D:D,C2570)</f>
        <v>0</v>
      </c>
      <c r="E2570" s="5">
        <f>SUMIFS('All Digital'!$E:$E,'All Digital'!B:B,A2570,'All Digital'!C:C,B2570,'All Digital'!D:D,C2570)-D2570</f>
        <v>0</v>
      </c>
      <c r="F2570" s="5">
        <v>14522.420000000002</v>
      </c>
      <c r="G2570" s="87">
        <v>136.42000000000002</v>
      </c>
      <c r="H2570" s="87">
        <v>104.63000000000002</v>
      </c>
      <c r="I2570" s="87">
        <v>126.9</v>
      </c>
    </row>
    <row r="2571" spans="1:9" x14ac:dyDescent="0.25">
      <c r="A2571" t="s">
        <v>56</v>
      </c>
      <c r="B2571">
        <v>2017</v>
      </c>
      <c r="C2571">
        <v>43</v>
      </c>
      <c r="D2571" s="5">
        <f>SUMIFS('Video Digital'!$E:$E,'Video Digital'!B:B,A2571,'Video Digital'!C:C,B2571,'Video Digital'!D:D,C2571)</f>
        <v>0</v>
      </c>
      <c r="E2571" s="5">
        <f>SUMIFS('All Digital'!$E:$E,'All Digital'!B:B,A2571,'All Digital'!C:C,B2571,'All Digital'!D:D,C2571)-D2571</f>
        <v>0</v>
      </c>
      <c r="F2571" s="5">
        <v>13807.210000000001</v>
      </c>
      <c r="G2571" s="87">
        <v>144.55000000000001</v>
      </c>
      <c r="H2571" s="87">
        <v>111.7</v>
      </c>
      <c r="I2571" s="87">
        <v>134.70999999999998</v>
      </c>
    </row>
    <row r="2572" spans="1:9" x14ac:dyDescent="0.25">
      <c r="A2572" t="s">
        <v>56</v>
      </c>
      <c r="B2572">
        <v>2017</v>
      </c>
      <c r="C2572">
        <v>44</v>
      </c>
      <c r="D2572" s="5">
        <f>SUMIFS('Video Digital'!$E:$E,'Video Digital'!B:B,A2572,'Video Digital'!C:C,B2572,'Video Digital'!D:D,C2572)</f>
        <v>0</v>
      </c>
      <c r="E2572" s="5">
        <f>SUMIFS('All Digital'!$E:$E,'All Digital'!B:B,A2572,'All Digital'!C:C,B2572,'All Digital'!D:D,C2572)-D2572</f>
        <v>0</v>
      </c>
      <c r="F2572" s="5">
        <v>14124.34</v>
      </c>
      <c r="G2572" s="87">
        <v>150.34999999999997</v>
      </c>
      <c r="H2572" s="87">
        <v>111.39</v>
      </c>
      <c r="I2572" s="87">
        <v>138.67000000000002</v>
      </c>
    </row>
    <row r="2573" spans="1:9" x14ac:dyDescent="0.25">
      <c r="A2573" t="s">
        <v>56</v>
      </c>
      <c r="B2573">
        <v>2017</v>
      </c>
      <c r="C2573">
        <v>45</v>
      </c>
      <c r="D2573" s="5">
        <f>SUMIFS('Video Digital'!$E:$E,'Video Digital'!B:B,A2573,'Video Digital'!C:C,B2573,'Video Digital'!D:D,C2573)</f>
        <v>0</v>
      </c>
      <c r="E2573" s="5">
        <f>SUMIFS('All Digital'!$E:$E,'All Digital'!B:B,A2573,'All Digital'!C:C,B2573,'All Digital'!D:D,C2573)-D2573</f>
        <v>0</v>
      </c>
      <c r="F2573" s="5">
        <v>15626.76</v>
      </c>
      <c r="G2573" s="87">
        <v>148.79</v>
      </c>
      <c r="H2573" s="87">
        <v>118.17</v>
      </c>
      <c r="I2573" s="87">
        <v>139.65</v>
      </c>
    </row>
    <row r="2574" spans="1:9" x14ac:dyDescent="0.25">
      <c r="A2574" t="s">
        <v>56</v>
      </c>
      <c r="B2574">
        <v>2017</v>
      </c>
      <c r="C2574">
        <v>46</v>
      </c>
      <c r="D2574" s="5">
        <f>SUMIFS('Video Digital'!$E:$E,'Video Digital'!B:B,A2574,'Video Digital'!C:C,B2574,'Video Digital'!D:D,C2574)</f>
        <v>0</v>
      </c>
      <c r="E2574" s="5">
        <f>SUMIFS('All Digital'!$E:$E,'All Digital'!B:B,A2574,'All Digital'!C:C,B2574,'All Digital'!D:D,C2574)-D2574</f>
        <v>0</v>
      </c>
      <c r="F2574" s="5">
        <v>16289.12</v>
      </c>
      <c r="G2574" s="87">
        <v>140.07</v>
      </c>
      <c r="H2574" s="87">
        <v>108.66000000000001</v>
      </c>
      <c r="I2574" s="87">
        <v>130.69</v>
      </c>
    </row>
    <row r="2575" spans="1:9" x14ac:dyDescent="0.25">
      <c r="A2575" t="s">
        <v>56</v>
      </c>
      <c r="B2575">
        <v>2017</v>
      </c>
      <c r="C2575">
        <v>47</v>
      </c>
      <c r="D2575" s="5">
        <f>SUMIFS('Video Digital'!$E:$E,'Video Digital'!B:B,A2575,'Video Digital'!C:C,B2575,'Video Digital'!D:D,C2575)</f>
        <v>0</v>
      </c>
      <c r="E2575" s="5">
        <f>SUMIFS('All Digital'!$E:$E,'All Digital'!B:B,A2575,'All Digital'!C:C,B2575,'All Digital'!D:D,C2575)-D2575</f>
        <v>0</v>
      </c>
      <c r="F2575" s="5">
        <v>15670.12</v>
      </c>
      <c r="G2575" s="87">
        <v>134.11000000000001</v>
      </c>
      <c r="H2575" s="87">
        <v>101.16</v>
      </c>
      <c r="I2575" s="87">
        <v>124.27000000000002</v>
      </c>
    </row>
    <row r="2576" spans="1:9" x14ac:dyDescent="0.25">
      <c r="A2576" t="s">
        <v>56</v>
      </c>
      <c r="B2576">
        <v>2017</v>
      </c>
      <c r="C2576">
        <v>48</v>
      </c>
      <c r="D2576" s="5">
        <f>SUMIFS('Video Digital'!$E:$E,'Video Digital'!B:B,A2576,'Video Digital'!C:C,B2576,'Video Digital'!D:D,C2576)</f>
        <v>0</v>
      </c>
      <c r="E2576" s="5">
        <f>SUMIFS('All Digital'!$E:$E,'All Digital'!B:B,A2576,'All Digital'!C:C,B2576,'All Digital'!D:D,C2576)-D2576</f>
        <v>0</v>
      </c>
      <c r="F2576" s="5">
        <v>15078.1</v>
      </c>
      <c r="G2576" s="87">
        <v>156.29</v>
      </c>
      <c r="H2576" s="87">
        <v>121.89</v>
      </c>
      <c r="I2576" s="87">
        <v>146.01</v>
      </c>
    </row>
    <row r="2577" spans="1:9" x14ac:dyDescent="0.25">
      <c r="A2577" t="s">
        <v>56</v>
      </c>
      <c r="B2577">
        <v>2017</v>
      </c>
      <c r="C2577">
        <v>49</v>
      </c>
      <c r="D2577" s="5">
        <f>SUMIFS('Video Digital'!$E:$E,'Video Digital'!B:B,A2577,'Video Digital'!C:C,B2577,'Video Digital'!D:D,C2577)</f>
        <v>0</v>
      </c>
      <c r="E2577" s="5">
        <f>SUMIFS('All Digital'!$E:$E,'All Digital'!B:B,A2577,'All Digital'!C:C,B2577,'All Digital'!D:D,C2577)-D2577</f>
        <v>0</v>
      </c>
      <c r="F2577" s="5">
        <v>16259.18</v>
      </c>
      <c r="G2577" s="87">
        <v>142.76999999999998</v>
      </c>
      <c r="H2577" s="87">
        <v>107.57999999999998</v>
      </c>
      <c r="I2577" s="87">
        <v>132.22</v>
      </c>
    </row>
    <row r="2578" spans="1:9" x14ac:dyDescent="0.25">
      <c r="A2578" t="s">
        <v>56</v>
      </c>
      <c r="B2578">
        <v>2017</v>
      </c>
      <c r="C2578">
        <v>50</v>
      </c>
      <c r="D2578" s="5">
        <f>SUMIFS('Video Digital'!$E:$E,'Video Digital'!B:B,A2578,'Video Digital'!C:C,B2578,'Video Digital'!D:D,C2578)</f>
        <v>0</v>
      </c>
      <c r="E2578" s="5">
        <f>SUMIFS('All Digital'!$E:$E,'All Digital'!B:B,A2578,'All Digital'!C:C,B2578,'All Digital'!D:D,C2578)-D2578</f>
        <v>0</v>
      </c>
      <c r="F2578" s="5">
        <v>15675.83</v>
      </c>
      <c r="G2578" s="87">
        <v>130.63999999999999</v>
      </c>
      <c r="H2578" s="87">
        <v>103.65</v>
      </c>
      <c r="I2578" s="87">
        <v>122.59</v>
      </c>
    </row>
    <row r="2579" spans="1:9" x14ac:dyDescent="0.25">
      <c r="A2579" t="s">
        <v>56</v>
      </c>
      <c r="B2579">
        <v>2017</v>
      </c>
      <c r="C2579">
        <v>51</v>
      </c>
      <c r="D2579" s="5">
        <f>SUMIFS('Video Digital'!$E:$E,'Video Digital'!B:B,A2579,'Video Digital'!C:C,B2579,'Video Digital'!D:D,C2579)</f>
        <v>0</v>
      </c>
      <c r="E2579" s="5">
        <f>SUMIFS('All Digital'!$E:$E,'All Digital'!B:B,A2579,'All Digital'!C:C,B2579,'All Digital'!D:D,C2579)-D2579</f>
        <v>0</v>
      </c>
      <c r="F2579" s="5">
        <v>15360.5</v>
      </c>
      <c r="G2579" s="87">
        <v>148.97999999999999</v>
      </c>
      <c r="H2579" s="87">
        <v>115.44999999999999</v>
      </c>
      <c r="I2579" s="87">
        <v>138.93</v>
      </c>
    </row>
    <row r="2580" spans="1:9" x14ac:dyDescent="0.25">
      <c r="A2580" t="s">
        <v>56</v>
      </c>
      <c r="B2580">
        <v>2017</v>
      </c>
      <c r="C2580">
        <v>52</v>
      </c>
      <c r="D2580" s="5">
        <f>SUMIFS('Video Digital'!$E:$E,'Video Digital'!B:B,A2580,'Video Digital'!C:C,B2580,'Video Digital'!D:D,C2580)</f>
        <v>0</v>
      </c>
      <c r="E2580" s="5">
        <f>SUMIFS('All Digital'!$E:$E,'All Digital'!B:B,A2580,'All Digital'!C:C,B2580,'All Digital'!D:D,C2580)-D2580</f>
        <v>0</v>
      </c>
      <c r="F2580" s="5">
        <v>15356.1</v>
      </c>
    </row>
    <row r="2581" spans="1:9" x14ac:dyDescent="0.25">
      <c r="A2581" t="s">
        <v>56</v>
      </c>
      <c r="B2581">
        <v>2018</v>
      </c>
      <c r="C2581">
        <v>1</v>
      </c>
      <c r="D2581" s="5">
        <f>SUMIFS('Video Digital'!$E:$E,'Video Digital'!B:B,A2581,'Video Digital'!C:C,B2581,'Video Digital'!D:D,C2581)</f>
        <v>0</v>
      </c>
      <c r="E2581" s="5">
        <f>SUMIFS('All Digital'!$E:$E,'All Digital'!B:B,A2581,'All Digital'!C:C,B2581,'All Digital'!D:D,C2581)-D2581</f>
        <v>0</v>
      </c>
      <c r="F2581" s="5">
        <v>11653.07</v>
      </c>
      <c r="G2581" s="88">
        <v>159.44999999999999</v>
      </c>
      <c r="H2581" s="88">
        <v>125.03</v>
      </c>
      <c r="I2581" s="88">
        <v>149.13</v>
      </c>
    </row>
    <row r="2582" spans="1:9" x14ac:dyDescent="0.25">
      <c r="A2582" t="s">
        <v>56</v>
      </c>
      <c r="B2582">
        <v>2018</v>
      </c>
      <c r="C2582">
        <v>2</v>
      </c>
      <c r="D2582" s="5">
        <f>SUMIFS('Video Digital'!$E:$E,'Video Digital'!B:B,A2582,'Video Digital'!C:C,B2582,'Video Digital'!D:D,C2582)</f>
        <v>0</v>
      </c>
      <c r="E2582" s="5">
        <f>SUMIFS('All Digital'!$E:$E,'All Digital'!B:B,A2582,'All Digital'!C:C,B2582,'All Digital'!D:D,C2582)-D2582</f>
        <v>0</v>
      </c>
      <c r="F2582" s="5">
        <v>14703.19</v>
      </c>
      <c r="G2582" s="88">
        <v>157.51</v>
      </c>
      <c r="H2582" s="88">
        <v>117.50999999999999</v>
      </c>
      <c r="I2582" s="88">
        <v>145.52000000000001</v>
      </c>
    </row>
    <row r="2583" spans="1:9" x14ac:dyDescent="0.25">
      <c r="A2583" t="s">
        <v>56</v>
      </c>
      <c r="B2583">
        <v>2018</v>
      </c>
      <c r="C2583">
        <v>3</v>
      </c>
      <c r="D2583" s="5">
        <f>SUMIFS('Video Digital'!$E:$E,'Video Digital'!B:B,A2583,'Video Digital'!C:C,B2583,'Video Digital'!D:D,C2583)</f>
        <v>0</v>
      </c>
      <c r="E2583" s="5">
        <f>SUMIFS('All Digital'!$E:$E,'All Digital'!B:B,A2583,'All Digital'!C:C,B2583,'All Digital'!D:D,C2583)-D2583</f>
        <v>0</v>
      </c>
      <c r="F2583" s="5">
        <v>15855.87</v>
      </c>
      <c r="G2583" s="88">
        <v>166.22</v>
      </c>
      <c r="H2583" s="88">
        <v>124.94</v>
      </c>
      <c r="I2583" s="88">
        <v>153.89999999999998</v>
      </c>
    </row>
    <row r="2584" spans="1:9" x14ac:dyDescent="0.25">
      <c r="A2584" t="s">
        <v>56</v>
      </c>
      <c r="B2584">
        <v>2018</v>
      </c>
      <c r="C2584">
        <v>4</v>
      </c>
      <c r="D2584" s="5">
        <f>SUMIFS('Video Digital'!$E:$E,'Video Digital'!B:B,A2584,'Video Digital'!C:C,B2584,'Video Digital'!D:D,C2584)</f>
        <v>0</v>
      </c>
      <c r="E2584" s="5">
        <f>SUMIFS('All Digital'!$E:$E,'All Digital'!B:B,A2584,'All Digital'!C:C,B2584,'All Digital'!D:D,C2584)-D2584</f>
        <v>0</v>
      </c>
      <c r="F2584" s="5">
        <v>17446.830000000002</v>
      </c>
      <c r="G2584" s="88">
        <v>143.73000000000002</v>
      </c>
      <c r="H2584" s="88">
        <v>116.67</v>
      </c>
      <c r="I2584" s="88">
        <v>135.61000000000001</v>
      </c>
    </row>
    <row r="2585" spans="1:9" x14ac:dyDescent="0.25">
      <c r="A2585" t="s">
        <v>56</v>
      </c>
      <c r="B2585">
        <v>2018</v>
      </c>
      <c r="C2585">
        <v>5</v>
      </c>
      <c r="D2585" s="5">
        <f>SUMIFS('Video Digital'!$E:$E,'Video Digital'!B:B,A2585,'Video Digital'!C:C,B2585,'Video Digital'!D:D,C2585)</f>
        <v>0</v>
      </c>
      <c r="E2585" s="5">
        <f>SUMIFS('All Digital'!$E:$E,'All Digital'!B:B,A2585,'All Digital'!C:C,B2585,'All Digital'!D:D,C2585)-D2585</f>
        <v>0</v>
      </c>
      <c r="F2585" s="5">
        <v>16949.369999999995</v>
      </c>
      <c r="G2585" s="88">
        <v>155.20999999999998</v>
      </c>
      <c r="H2585" s="88">
        <v>117.91</v>
      </c>
      <c r="I2585" s="88">
        <v>144.02000000000001</v>
      </c>
    </row>
    <row r="2586" spans="1:9" x14ac:dyDescent="0.25">
      <c r="A2586" t="s">
        <v>56</v>
      </c>
      <c r="B2586">
        <v>2018</v>
      </c>
      <c r="C2586">
        <v>6</v>
      </c>
      <c r="D2586" s="5">
        <f>SUMIFS('Video Digital'!$E:$E,'Video Digital'!B:B,A2586,'Video Digital'!C:C,B2586,'Video Digital'!D:D,C2586)</f>
        <v>0</v>
      </c>
      <c r="E2586" s="5">
        <f>SUMIFS('All Digital'!$E:$E,'All Digital'!B:B,A2586,'All Digital'!C:C,B2586,'All Digital'!D:D,C2586)-D2586</f>
        <v>0</v>
      </c>
      <c r="F2586" s="5">
        <v>17545.61</v>
      </c>
      <c r="G2586" s="88">
        <v>168.61</v>
      </c>
      <c r="H2586" s="88">
        <v>116.36</v>
      </c>
      <c r="I2586" s="88">
        <v>152.97</v>
      </c>
    </row>
    <row r="2587" spans="1:9" x14ac:dyDescent="0.25">
      <c r="A2587" t="s">
        <v>56</v>
      </c>
      <c r="B2587">
        <v>2018</v>
      </c>
      <c r="C2587">
        <v>7</v>
      </c>
      <c r="D2587" s="5">
        <f>SUMIFS('Video Digital'!$E:$E,'Video Digital'!B:B,A2587,'Video Digital'!C:C,B2587,'Video Digital'!D:D,C2587)</f>
        <v>0</v>
      </c>
      <c r="E2587" s="5">
        <f>SUMIFS('All Digital'!$E:$E,'All Digital'!B:B,A2587,'All Digital'!C:C,B2587,'All Digital'!D:D,C2587)-D2587</f>
        <v>0</v>
      </c>
      <c r="F2587" s="5">
        <v>17433.940000000002</v>
      </c>
      <c r="G2587" s="88">
        <v>158.30000000000001</v>
      </c>
      <c r="H2587" s="88">
        <v>105.38999999999999</v>
      </c>
      <c r="I2587" s="88">
        <v>142.5</v>
      </c>
    </row>
    <row r="2588" spans="1:9" x14ac:dyDescent="0.25">
      <c r="A2588" t="s">
        <v>56</v>
      </c>
      <c r="B2588">
        <v>2018</v>
      </c>
      <c r="C2588">
        <v>8</v>
      </c>
      <c r="D2588" s="5">
        <f>SUMIFS('Video Digital'!$E:$E,'Video Digital'!B:B,A2588,'Video Digital'!C:C,B2588,'Video Digital'!D:D,C2588)</f>
        <v>0</v>
      </c>
      <c r="E2588" s="5">
        <f>SUMIFS('All Digital'!$E:$E,'All Digital'!B:B,A2588,'All Digital'!C:C,B2588,'All Digital'!D:D,C2588)-D2588</f>
        <v>0</v>
      </c>
      <c r="F2588" s="5">
        <v>17875.29</v>
      </c>
      <c r="G2588" s="88">
        <v>154.58000000000001</v>
      </c>
      <c r="H2588" s="88">
        <v>103</v>
      </c>
      <c r="I2588" s="88">
        <v>139.10999999999999</v>
      </c>
    </row>
    <row r="2589" spans="1:9" x14ac:dyDescent="0.25">
      <c r="A2589" t="s">
        <v>56</v>
      </c>
      <c r="B2589">
        <v>2018</v>
      </c>
      <c r="C2589">
        <v>9</v>
      </c>
      <c r="D2589" s="5">
        <f>SUMIFS('Video Digital'!$E:$E,'Video Digital'!B:B,A2589,'Video Digital'!C:C,B2589,'Video Digital'!D:D,C2589)</f>
        <v>0</v>
      </c>
      <c r="E2589" s="5">
        <f>SUMIFS('All Digital'!$E:$E,'All Digital'!B:B,A2589,'All Digital'!C:C,B2589,'All Digital'!D:D,C2589)-D2589</f>
        <v>0</v>
      </c>
      <c r="F2589" s="5">
        <v>16507.82</v>
      </c>
      <c r="G2589" s="88">
        <v>155.45000000000002</v>
      </c>
      <c r="H2589" s="88">
        <v>103.55000000000001</v>
      </c>
      <c r="I2589" s="88">
        <v>139.9</v>
      </c>
    </row>
    <row r="2590" spans="1:9" x14ac:dyDescent="0.25">
      <c r="A2590" t="s">
        <v>56</v>
      </c>
      <c r="B2590">
        <v>2018</v>
      </c>
      <c r="C2590">
        <v>10</v>
      </c>
      <c r="D2590" s="5">
        <f>SUMIFS('Video Digital'!$E:$E,'Video Digital'!B:B,A2590,'Video Digital'!C:C,B2590,'Video Digital'!D:D,C2590)</f>
        <v>0</v>
      </c>
      <c r="E2590" s="5">
        <f>SUMIFS('All Digital'!$E:$E,'All Digital'!B:B,A2590,'All Digital'!C:C,B2590,'All Digital'!D:D,C2590)-D2590</f>
        <v>0</v>
      </c>
      <c r="F2590" s="5">
        <v>18439.670000000002</v>
      </c>
      <c r="G2590" s="88">
        <v>166.22</v>
      </c>
      <c r="H2590" s="88">
        <v>110.77000000000001</v>
      </c>
      <c r="I2590" s="88">
        <v>149.57999999999998</v>
      </c>
    </row>
    <row r="2591" spans="1:9" x14ac:dyDescent="0.25">
      <c r="A2591" t="s">
        <v>56</v>
      </c>
      <c r="B2591">
        <v>2018</v>
      </c>
      <c r="C2591">
        <v>11</v>
      </c>
      <c r="D2591" s="5">
        <f>SUMIFS('Video Digital'!$E:$E,'Video Digital'!B:B,A2591,'Video Digital'!C:C,B2591,'Video Digital'!D:D,C2591)</f>
        <v>0</v>
      </c>
      <c r="E2591" s="5">
        <f>SUMIFS('All Digital'!$E:$E,'All Digital'!B:B,A2591,'All Digital'!C:C,B2591,'All Digital'!D:D,C2591)-D2591</f>
        <v>0</v>
      </c>
      <c r="F2591" s="5">
        <v>18877.269999999997</v>
      </c>
    </row>
    <row r="2592" spans="1:9" x14ac:dyDescent="0.25">
      <c r="A2592" t="s">
        <v>56</v>
      </c>
      <c r="B2592">
        <v>2018</v>
      </c>
      <c r="C2592">
        <v>12</v>
      </c>
      <c r="D2592" s="5">
        <f>SUMIFS('Video Digital'!$E:$E,'Video Digital'!B:B,A2592,'Video Digital'!C:C,B2592,'Video Digital'!D:D,C2592)</f>
        <v>0</v>
      </c>
      <c r="E2592" s="5">
        <f>SUMIFS('All Digital'!$E:$E,'All Digital'!B:B,A2592,'All Digital'!C:C,B2592,'All Digital'!D:D,C2592)-D2592</f>
        <v>0</v>
      </c>
      <c r="F2592" s="5">
        <v>17706.240000000002</v>
      </c>
      <c r="G2592" s="89">
        <v>154.40000000000003</v>
      </c>
      <c r="H2592" s="89">
        <v>102.9</v>
      </c>
      <c r="I2592" s="89">
        <v>138.96</v>
      </c>
    </row>
    <row r="2593" spans="1:9" x14ac:dyDescent="0.25">
      <c r="A2593" t="s">
        <v>56</v>
      </c>
      <c r="B2593">
        <v>2018</v>
      </c>
      <c r="C2593">
        <v>13</v>
      </c>
      <c r="D2593" s="5">
        <f>SUMIFS('Video Digital'!$E:$E,'Video Digital'!B:B,A2593,'Video Digital'!C:C,B2593,'Video Digital'!D:D,C2593)</f>
        <v>0</v>
      </c>
      <c r="E2593" s="5">
        <f>SUMIFS('All Digital'!$E:$E,'All Digital'!B:B,A2593,'All Digital'!C:C,B2593,'All Digital'!D:D,C2593)-D2593</f>
        <v>0</v>
      </c>
      <c r="F2593" s="5">
        <v>17693.530000000002</v>
      </c>
      <c r="G2593" s="89">
        <v>149.34</v>
      </c>
      <c r="H2593" s="89">
        <v>99.509999999999991</v>
      </c>
      <c r="I2593" s="89">
        <v>134.39999999999998</v>
      </c>
    </row>
    <row r="2594" spans="1:9" x14ac:dyDescent="0.25">
      <c r="A2594" t="s">
        <v>56</v>
      </c>
      <c r="B2594">
        <v>2018</v>
      </c>
      <c r="C2594">
        <v>14</v>
      </c>
      <c r="D2594" s="5">
        <f>SUMIFS('Video Digital'!$E:$E,'Video Digital'!B:B,A2594,'Video Digital'!C:C,B2594,'Video Digital'!D:D,C2594)</f>
        <v>0</v>
      </c>
      <c r="E2594" s="5">
        <f>SUMIFS('All Digital'!$E:$E,'All Digital'!B:B,A2594,'All Digital'!C:C,B2594,'All Digital'!D:D,C2594)-D2594</f>
        <v>0</v>
      </c>
      <c r="F2594" s="5">
        <v>16509.440000000002</v>
      </c>
      <c r="G2594" s="89">
        <v>150.07999999999998</v>
      </c>
      <c r="H2594" s="89">
        <v>100</v>
      </c>
      <c r="I2594" s="89">
        <v>135.03</v>
      </c>
    </row>
    <row r="2595" spans="1:9" x14ac:dyDescent="0.25">
      <c r="A2595" t="s">
        <v>56</v>
      </c>
      <c r="B2595">
        <v>2018</v>
      </c>
      <c r="C2595">
        <v>15</v>
      </c>
      <c r="D2595" s="5">
        <f>SUMIFS('Video Digital'!$E:$E,'Video Digital'!B:B,A2595,'Video Digital'!C:C,B2595,'Video Digital'!D:D,C2595)</f>
        <v>0</v>
      </c>
      <c r="E2595" s="5">
        <f>SUMIFS('All Digital'!$E:$E,'All Digital'!B:B,A2595,'All Digital'!C:C,B2595,'All Digital'!D:D,C2595)-D2595</f>
        <v>0</v>
      </c>
      <c r="F2595" s="5">
        <v>19687.239999999998</v>
      </c>
      <c r="G2595" s="89">
        <v>159.56</v>
      </c>
      <c r="H2595" s="89">
        <v>106.33</v>
      </c>
      <c r="I2595" s="89">
        <v>143.6</v>
      </c>
    </row>
    <row r="2596" spans="1:9" x14ac:dyDescent="0.25">
      <c r="A2596" t="s">
        <v>56</v>
      </c>
      <c r="B2596">
        <v>2018</v>
      </c>
      <c r="C2596">
        <v>16</v>
      </c>
      <c r="D2596" s="5">
        <f>SUMIFS('Video Digital'!$E:$E,'Video Digital'!B:B,A2596,'Video Digital'!C:C,B2596,'Video Digital'!D:D,C2596)</f>
        <v>0</v>
      </c>
      <c r="E2596" s="5">
        <f>SUMIFS('All Digital'!$E:$E,'All Digital'!B:B,A2596,'All Digital'!C:C,B2596,'All Digital'!D:D,C2596)-D2596</f>
        <v>0</v>
      </c>
      <c r="F2596" s="5">
        <v>21882.29</v>
      </c>
      <c r="G2596" s="89">
        <v>202.37</v>
      </c>
      <c r="H2596" s="89">
        <v>101.06000000000003</v>
      </c>
      <c r="I2596" s="89">
        <v>141.64000000000001</v>
      </c>
    </row>
    <row r="2597" spans="1:9" x14ac:dyDescent="0.25">
      <c r="A2597" t="s">
        <v>56</v>
      </c>
      <c r="B2597">
        <v>2018</v>
      </c>
      <c r="C2597">
        <v>17</v>
      </c>
      <c r="D2597" s="5">
        <f>SUMIFS('Video Digital'!$E:$E,'Video Digital'!B:B,A2597,'Video Digital'!C:C,B2597,'Video Digital'!D:D,C2597)</f>
        <v>0</v>
      </c>
      <c r="E2597" s="5">
        <f>SUMIFS('All Digital'!$E:$E,'All Digital'!B:B,A2597,'All Digital'!C:C,B2597,'All Digital'!D:D,C2597)-D2597</f>
        <v>0</v>
      </c>
      <c r="F2597" s="5">
        <v>25280.22</v>
      </c>
      <c r="G2597" s="89">
        <v>267.86</v>
      </c>
      <c r="H2597" s="89">
        <v>133.76</v>
      </c>
      <c r="I2597" s="89">
        <v>187.53</v>
      </c>
    </row>
    <row r="2598" spans="1:9" x14ac:dyDescent="0.25">
      <c r="A2598" t="s">
        <v>56</v>
      </c>
      <c r="B2598">
        <v>2018</v>
      </c>
      <c r="C2598">
        <v>18</v>
      </c>
      <c r="D2598" s="5">
        <f>SUMIFS('Video Digital'!$E:$E,'Video Digital'!B:B,A2598,'Video Digital'!C:C,B2598,'Video Digital'!D:D,C2598)</f>
        <v>0</v>
      </c>
      <c r="E2598" s="5">
        <f>SUMIFS('All Digital'!$E:$E,'All Digital'!B:B,A2598,'All Digital'!C:C,B2598,'All Digital'!D:D,C2598)-D2598</f>
        <v>0</v>
      </c>
      <c r="F2598" s="5">
        <v>29944.959999999999</v>
      </c>
      <c r="G2598" s="89">
        <v>370.35</v>
      </c>
      <c r="H2598" s="89">
        <v>253.54</v>
      </c>
      <c r="I2598" s="89">
        <v>300.32000000000005</v>
      </c>
    </row>
    <row r="2599" spans="1:9" x14ac:dyDescent="0.25">
      <c r="A2599" t="s">
        <v>56</v>
      </c>
      <c r="B2599">
        <v>2018</v>
      </c>
      <c r="C2599">
        <v>19</v>
      </c>
      <c r="D2599" s="5">
        <f>SUMIFS('Video Digital'!$E:$E,'Video Digital'!B:B,A2599,'Video Digital'!C:C,B2599,'Video Digital'!D:D,C2599)</f>
        <v>0</v>
      </c>
      <c r="E2599" s="5">
        <f>SUMIFS('All Digital'!$E:$E,'All Digital'!B:B,A2599,'All Digital'!C:C,B2599,'All Digital'!D:D,C2599)-D2599</f>
        <v>0</v>
      </c>
      <c r="F2599" s="5">
        <v>30369.32</v>
      </c>
      <c r="G2599" s="89">
        <v>403.83000000000004</v>
      </c>
      <c r="H2599" s="89">
        <v>272.45000000000005</v>
      </c>
      <c r="I2599" s="89">
        <v>325.16999999999996</v>
      </c>
    </row>
    <row r="2600" spans="1:9" x14ac:dyDescent="0.25">
      <c r="A2600" t="s">
        <v>56</v>
      </c>
      <c r="B2600">
        <v>2018</v>
      </c>
      <c r="C2600">
        <v>20</v>
      </c>
      <c r="D2600" s="5">
        <f>SUMIFS('Video Digital'!$E:$E,'Video Digital'!B:B,A2600,'Video Digital'!C:C,B2600,'Video Digital'!D:D,C2600)</f>
        <v>0</v>
      </c>
      <c r="E2600" s="5">
        <f>SUMIFS('All Digital'!$E:$E,'All Digital'!B:B,A2600,'All Digital'!C:C,B2600,'All Digital'!D:D,C2600)-D2600</f>
        <v>0</v>
      </c>
      <c r="F2600" s="5">
        <v>26114.11</v>
      </c>
      <c r="G2600" s="89">
        <v>385.43</v>
      </c>
      <c r="H2600" s="89">
        <v>261.07</v>
      </c>
      <c r="I2600" s="89">
        <v>310.87999999999994</v>
      </c>
    </row>
    <row r="2601" spans="1:9" x14ac:dyDescent="0.25">
      <c r="A2601" t="s">
        <v>56</v>
      </c>
      <c r="B2601">
        <v>2018</v>
      </c>
      <c r="C2601">
        <v>21</v>
      </c>
      <c r="D2601" s="5">
        <f>SUMIFS('Video Digital'!$E:$E,'Video Digital'!B:B,A2601,'Video Digital'!C:C,B2601,'Video Digital'!D:D,C2601)</f>
        <v>0</v>
      </c>
      <c r="E2601" s="5">
        <f>SUMIFS('All Digital'!$E:$E,'All Digital'!B:B,A2601,'All Digital'!C:C,B2601,'All Digital'!D:D,C2601)-D2601</f>
        <v>0</v>
      </c>
      <c r="F2601" s="5">
        <v>22664.499999999996</v>
      </c>
      <c r="G2601" s="89">
        <v>140.82999999999998</v>
      </c>
      <c r="H2601" s="89">
        <v>133.92999999999998</v>
      </c>
      <c r="I2601" s="89">
        <v>136.72999999999999</v>
      </c>
    </row>
    <row r="2602" spans="1:9" x14ac:dyDescent="0.25">
      <c r="A2602" t="s">
        <v>56</v>
      </c>
      <c r="B2602">
        <v>2018</v>
      </c>
      <c r="C2602">
        <v>22</v>
      </c>
      <c r="D2602" s="5">
        <f>SUMIFS('Video Digital'!$E:$E,'Video Digital'!B:B,A2602,'Video Digital'!C:C,B2602,'Video Digital'!D:D,C2602)</f>
        <v>0</v>
      </c>
      <c r="E2602" s="5">
        <f>SUMIFS('All Digital'!$E:$E,'All Digital'!B:B,A2602,'All Digital'!C:C,B2602,'All Digital'!D:D,C2602)-D2602</f>
        <v>0</v>
      </c>
      <c r="F2602" s="5">
        <v>22195.640000000003</v>
      </c>
      <c r="G2602" s="89">
        <v>136.78</v>
      </c>
      <c r="H2602" s="89">
        <v>136.75</v>
      </c>
      <c r="I2602" s="89">
        <v>136.78</v>
      </c>
    </row>
    <row r="2603" spans="1:9" x14ac:dyDescent="0.25">
      <c r="A2603" t="s">
        <v>56</v>
      </c>
      <c r="B2603">
        <v>2018</v>
      </c>
      <c r="C2603">
        <v>23</v>
      </c>
      <c r="D2603" s="5">
        <f>SUMIFS('Video Digital'!$E:$E,'Video Digital'!B:B,A2603,'Video Digital'!C:C,B2603,'Video Digital'!D:D,C2603)</f>
        <v>0</v>
      </c>
      <c r="E2603" s="5">
        <f>SUMIFS('All Digital'!$E:$E,'All Digital'!B:B,A2603,'All Digital'!C:C,B2603,'All Digital'!D:D,C2603)-D2603</f>
        <v>0</v>
      </c>
      <c r="F2603" s="5">
        <v>23140.690000000002</v>
      </c>
      <c r="G2603" s="89">
        <v>127.53999999999999</v>
      </c>
      <c r="H2603" s="89">
        <v>127.49999999999997</v>
      </c>
      <c r="I2603" s="89">
        <v>127.53999999999999</v>
      </c>
    </row>
    <row r="2604" spans="1:9" x14ac:dyDescent="0.25">
      <c r="A2604" t="s">
        <v>56</v>
      </c>
      <c r="B2604">
        <v>2018</v>
      </c>
      <c r="C2604">
        <v>24</v>
      </c>
      <c r="D2604" s="5">
        <f>SUMIFS('Video Digital'!$E:$E,'Video Digital'!B:B,A2604,'Video Digital'!C:C,B2604,'Video Digital'!D:D,C2604)</f>
        <v>0</v>
      </c>
      <c r="E2604" s="5">
        <f>SUMIFS('All Digital'!$E:$E,'All Digital'!B:B,A2604,'All Digital'!C:C,B2604,'All Digital'!D:D,C2604)-D2604</f>
        <v>0</v>
      </c>
      <c r="F2604" s="5">
        <v>23177.690000000002</v>
      </c>
      <c r="G2604" s="89">
        <v>129.30000000000001</v>
      </c>
      <c r="H2604" s="89">
        <v>129.29000000000002</v>
      </c>
      <c r="I2604" s="89">
        <v>129.30000000000001</v>
      </c>
    </row>
    <row r="2605" spans="1:9" x14ac:dyDescent="0.25">
      <c r="A2605" t="s">
        <v>56</v>
      </c>
      <c r="B2605">
        <v>2018</v>
      </c>
      <c r="C2605">
        <v>25</v>
      </c>
      <c r="D2605" s="5">
        <f>SUMIFS('Video Digital'!$E:$E,'Video Digital'!B:B,A2605,'Video Digital'!C:C,B2605,'Video Digital'!D:D,C2605)</f>
        <v>0</v>
      </c>
      <c r="E2605" s="5">
        <f>SUMIFS('All Digital'!$E:$E,'All Digital'!B:B,A2605,'All Digital'!C:C,B2605,'All Digital'!D:D,C2605)-D2605</f>
        <v>0</v>
      </c>
      <c r="F2605" s="5">
        <v>24905.15</v>
      </c>
      <c r="G2605" s="89">
        <v>183.82999999999998</v>
      </c>
      <c r="H2605" s="89">
        <v>183.73999999999998</v>
      </c>
      <c r="I2605" s="89">
        <v>183.82999999999998</v>
      </c>
    </row>
    <row r="2606" spans="1:9" x14ac:dyDescent="0.25">
      <c r="A2606" t="s">
        <v>56</v>
      </c>
      <c r="B2606">
        <v>2018</v>
      </c>
      <c r="C2606">
        <v>26</v>
      </c>
      <c r="D2606" s="5">
        <f>SUMIFS('Video Digital'!$E:$E,'Video Digital'!B:B,A2606,'Video Digital'!C:C,B2606,'Video Digital'!D:D,C2606)</f>
        <v>0</v>
      </c>
      <c r="E2606" s="5">
        <f>SUMIFS('All Digital'!$E:$E,'All Digital'!B:B,A2606,'All Digital'!C:C,B2606,'All Digital'!D:D,C2606)-D2606</f>
        <v>0</v>
      </c>
      <c r="F2606" s="5">
        <v>21986.83</v>
      </c>
      <c r="G2606" s="89">
        <v>390.05000000000007</v>
      </c>
      <c r="H2606" s="89">
        <v>259.89</v>
      </c>
      <c r="I2606" s="89">
        <v>351.06999999999994</v>
      </c>
    </row>
    <row r="2607" spans="1:9" x14ac:dyDescent="0.25">
      <c r="A2607" t="s">
        <v>56</v>
      </c>
      <c r="B2607">
        <v>2018</v>
      </c>
      <c r="C2607">
        <v>27</v>
      </c>
      <c r="D2607" s="5">
        <f>SUMIFS('Video Digital'!$E:$E,'Video Digital'!B:B,A2607,'Video Digital'!C:C,B2607,'Video Digital'!D:D,C2607)</f>
        <v>0</v>
      </c>
      <c r="E2607" s="5">
        <f>SUMIFS('All Digital'!$E:$E,'All Digital'!B:B,A2607,'All Digital'!C:C,B2607,'All Digital'!D:D,C2607)-D2607</f>
        <v>0</v>
      </c>
      <c r="F2607" s="5">
        <v>23133.24</v>
      </c>
      <c r="G2607" s="89">
        <v>318.14999999999998</v>
      </c>
      <c r="H2607" s="89">
        <v>211.99</v>
      </c>
      <c r="I2607" s="89">
        <v>286.33999999999997</v>
      </c>
    </row>
    <row r="2608" spans="1:9" x14ac:dyDescent="0.25">
      <c r="A2608" t="s">
        <v>56</v>
      </c>
      <c r="B2608">
        <v>2018</v>
      </c>
      <c r="C2608">
        <v>28</v>
      </c>
      <c r="D2608" s="5">
        <f>SUMIFS('Video Digital'!$E:$E,'Video Digital'!B:B,A2608,'Video Digital'!C:C,B2608,'Video Digital'!D:D,C2608)</f>
        <v>0</v>
      </c>
      <c r="E2608" s="5">
        <f>SUMIFS('All Digital'!$E:$E,'All Digital'!B:B,A2608,'All Digital'!C:C,B2608,'All Digital'!D:D,C2608)-D2608</f>
        <v>0</v>
      </c>
      <c r="F2608" s="5">
        <v>25520.370000000003</v>
      </c>
      <c r="G2608" s="89">
        <v>375.80999999999995</v>
      </c>
      <c r="H2608" s="89">
        <v>212.76999999999998</v>
      </c>
      <c r="I2608" s="89">
        <v>293.56999999999994</v>
      </c>
    </row>
    <row r="2609" spans="1:9" x14ac:dyDescent="0.25">
      <c r="A2609" t="s">
        <v>56</v>
      </c>
      <c r="B2609">
        <v>2018</v>
      </c>
      <c r="C2609">
        <v>29</v>
      </c>
      <c r="D2609" s="5">
        <f>SUMIFS('Video Digital'!$E:$E,'Video Digital'!B:B,A2609,'Video Digital'!C:C,B2609,'Video Digital'!D:D,C2609)</f>
        <v>0</v>
      </c>
      <c r="E2609" s="5">
        <f>SUMIFS('All Digital'!$E:$E,'All Digital'!B:B,A2609,'All Digital'!C:C,B2609,'All Digital'!D:D,C2609)-D2609</f>
        <v>0</v>
      </c>
      <c r="F2609" s="5">
        <v>25979.440000000002</v>
      </c>
      <c r="G2609" s="89">
        <v>375.76</v>
      </c>
      <c r="H2609" s="89">
        <v>210.10999999999999</v>
      </c>
      <c r="I2609" s="89">
        <v>289.88</v>
      </c>
    </row>
    <row r="2610" spans="1:9" x14ac:dyDescent="0.25">
      <c r="A2610" t="s">
        <v>56</v>
      </c>
      <c r="B2610">
        <v>2018</v>
      </c>
      <c r="C2610">
        <v>30</v>
      </c>
      <c r="D2610" s="5">
        <f>SUMIFS('Video Digital'!$E:$E,'Video Digital'!B:B,A2610,'Video Digital'!C:C,B2610,'Video Digital'!D:D,C2610)</f>
        <v>0</v>
      </c>
      <c r="E2610" s="5">
        <f>SUMIFS('All Digital'!$E:$E,'All Digital'!B:B,A2610,'All Digital'!C:C,B2610,'All Digital'!D:D,C2610)-D2610</f>
        <v>0</v>
      </c>
      <c r="F2610" s="5">
        <v>24421.31</v>
      </c>
      <c r="G2610" s="89">
        <v>223.28999999999996</v>
      </c>
      <c r="H2610" s="89">
        <v>126.7</v>
      </c>
      <c r="I2610" s="89">
        <v>174.34999999999997</v>
      </c>
    </row>
    <row r="2611" spans="1:9" x14ac:dyDescent="0.25">
      <c r="A2611" t="s">
        <v>56</v>
      </c>
      <c r="B2611">
        <v>2018</v>
      </c>
      <c r="C2611">
        <v>31</v>
      </c>
      <c r="D2611" s="5">
        <f>SUMIFS('Video Digital'!$E:$E,'Video Digital'!B:B,A2611,'Video Digital'!C:C,B2611,'Video Digital'!D:D,C2611)</f>
        <v>0</v>
      </c>
      <c r="E2611" s="5">
        <f>SUMIFS('All Digital'!$E:$E,'All Digital'!B:B,A2611,'All Digital'!C:C,B2611,'All Digital'!D:D,C2611)-D2611</f>
        <v>0</v>
      </c>
      <c r="F2611" s="5">
        <v>25143.38</v>
      </c>
      <c r="G2611" s="89">
        <v>213.56999999999996</v>
      </c>
      <c r="H2611" s="89">
        <v>120.99</v>
      </c>
      <c r="I2611" s="89">
        <v>166.58999999999997</v>
      </c>
    </row>
    <row r="2612" spans="1:9" x14ac:dyDescent="0.25">
      <c r="A2612" t="s">
        <v>56</v>
      </c>
      <c r="B2612">
        <v>2018</v>
      </c>
      <c r="C2612">
        <v>32</v>
      </c>
      <c r="D2612" s="5">
        <f>SUMIFS('Video Digital'!$E:$E,'Video Digital'!B:B,A2612,'Video Digital'!C:C,B2612,'Video Digital'!D:D,C2612)</f>
        <v>0</v>
      </c>
      <c r="E2612" s="5">
        <f>SUMIFS('All Digital'!$E:$E,'All Digital'!B:B,A2612,'All Digital'!C:C,B2612,'All Digital'!D:D,C2612)-D2612</f>
        <v>0</v>
      </c>
      <c r="F2612" s="5">
        <v>25876.81</v>
      </c>
      <c r="G2612" s="89">
        <v>91.53</v>
      </c>
      <c r="H2612" s="89">
        <v>60.98</v>
      </c>
      <c r="I2612" s="89">
        <v>82.39</v>
      </c>
    </row>
    <row r="2613" spans="1:9" x14ac:dyDescent="0.25">
      <c r="A2613" t="s">
        <v>56</v>
      </c>
      <c r="B2613">
        <v>2018</v>
      </c>
      <c r="C2613">
        <v>33</v>
      </c>
      <c r="D2613" s="5">
        <f>SUMIFS('Video Digital'!$E:$E,'Video Digital'!B:B,A2613,'Video Digital'!C:C,B2613,'Video Digital'!D:D,C2613)</f>
        <v>0</v>
      </c>
      <c r="E2613" s="5">
        <f>SUMIFS('All Digital'!$E:$E,'All Digital'!B:B,A2613,'All Digital'!C:C,B2613,'All Digital'!D:D,C2613)-D2613</f>
        <v>0</v>
      </c>
      <c r="F2613" s="5">
        <v>23659.3</v>
      </c>
      <c r="G2613" s="89">
        <v>197.64</v>
      </c>
      <c r="H2613" s="89">
        <v>197.60000000000002</v>
      </c>
      <c r="I2613" s="89">
        <v>197.64</v>
      </c>
    </row>
    <row r="2614" spans="1:9" x14ac:dyDescent="0.25">
      <c r="A2614" t="s">
        <v>56</v>
      </c>
      <c r="B2614">
        <v>2018</v>
      </c>
      <c r="C2614">
        <v>34</v>
      </c>
      <c r="D2614" s="5">
        <f>SUMIFS('Video Digital'!$E:$E,'Video Digital'!B:B,A2614,'Video Digital'!C:C,B2614,'Video Digital'!D:D,C2614)</f>
        <v>0</v>
      </c>
      <c r="E2614" s="5">
        <f>SUMIFS('All Digital'!$E:$E,'All Digital'!B:B,A2614,'All Digital'!C:C,B2614,'All Digital'!D:D,C2614)-D2614</f>
        <v>0</v>
      </c>
      <c r="F2614" s="5">
        <v>22203.440000000002</v>
      </c>
      <c r="G2614" s="89">
        <v>196.07</v>
      </c>
      <c r="H2614" s="89">
        <v>195.97</v>
      </c>
      <c r="I2614" s="89">
        <v>196.07</v>
      </c>
    </row>
    <row r="2615" spans="1:9" x14ac:dyDescent="0.25">
      <c r="A2615" t="s">
        <v>56</v>
      </c>
      <c r="B2615">
        <v>2018</v>
      </c>
      <c r="C2615">
        <v>35</v>
      </c>
      <c r="D2615" s="5">
        <f>SUMIFS('Video Digital'!$E:$E,'Video Digital'!B:B,A2615,'Video Digital'!C:C,B2615,'Video Digital'!D:D,C2615)</f>
        <v>0</v>
      </c>
      <c r="E2615" s="5">
        <f>SUMIFS('All Digital'!$E:$E,'All Digital'!B:B,A2615,'All Digital'!C:C,B2615,'All Digital'!D:D,C2615)-D2615</f>
        <v>0</v>
      </c>
      <c r="F2615" s="5">
        <v>21971.919999999998</v>
      </c>
      <c r="G2615" s="89">
        <v>237.11000000000004</v>
      </c>
      <c r="H2615" s="89">
        <v>170.82999999999998</v>
      </c>
      <c r="I2615" s="89">
        <v>217.26000000000005</v>
      </c>
    </row>
    <row r="2616" spans="1:9" x14ac:dyDescent="0.25">
      <c r="A2616" t="s">
        <v>56</v>
      </c>
      <c r="B2616">
        <v>2018</v>
      </c>
      <c r="C2616">
        <v>36</v>
      </c>
      <c r="D2616" s="5">
        <f>SUMIFS('Video Digital'!$E:$E,'Video Digital'!B:B,A2616,'Video Digital'!C:C,B2616,'Video Digital'!D:D,C2616)</f>
        <v>0</v>
      </c>
      <c r="E2616" s="5">
        <f>SUMIFS('All Digital'!$E:$E,'All Digital'!B:B,A2616,'All Digital'!C:C,B2616,'All Digital'!D:D,C2616)-D2616</f>
        <v>0</v>
      </c>
      <c r="F2616" s="5">
        <v>20365.149999999998</v>
      </c>
      <c r="G2616" s="89">
        <v>223.56</v>
      </c>
      <c r="H2616" s="89">
        <v>148.93</v>
      </c>
      <c r="I2616" s="89">
        <v>201.19</v>
      </c>
    </row>
    <row r="2617" spans="1:9" x14ac:dyDescent="0.25">
      <c r="A2617" t="s">
        <v>56</v>
      </c>
      <c r="B2617">
        <v>2018</v>
      </c>
      <c r="C2617">
        <v>37</v>
      </c>
      <c r="D2617" s="5">
        <f>SUMIFS('Video Digital'!$E:$E,'Video Digital'!B:B,A2617,'Video Digital'!C:C,B2617,'Video Digital'!D:D,C2617)</f>
        <v>0</v>
      </c>
      <c r="E2617" s="5">
        <f>SUMIFS('All Digital'!$E:$E,'All Digital'!B:B,A2617,'All Digital'!C:C,B2617,'All Digital'!D:D,C2617)-D2617</f>
        <v>0</v>
      </c>
      <c r="F2617" s="5">
        <v>20837.21</v>
      </c>
      <c r="G2617" s="89">
        <v>233.32</v>
      </c>
      <c r="H2617" s="89">
        <v>155.49</v>
      </c>
      <c r="I2617" s="89">
        <v>209.98</v>
      </c>
    </row>
    <row r="2618" spans="1:9" x14ac:dyDescent="0.25">
      <c r="A2618" t="s">
        <v>56</v>
      </c>
      <c r="B2618">
        <v>2018</v>
      </c>
      <c r="C2618">
        <v>38</v>
      </c>
      <c r="D2618" s="5">
        <f>SUMIFS('Video Digital'!$E:$E,'Video Digital'!B:B,A2618,'Video Digital'!C:C,B2618,'Video Digital'!D:D,C2618)</f>
        <v>0</v>
      </c>
      <c r="E2618" s="5">
        <f>SUMIFS('All Digital'!$E:$E,'All Digital'!B:B,A2618,'All Digital'!C:C,B2618,'All Digital'!D:D,C2618)-D2618</f>
        <v>0</v>
      </c>
      <c r="F2618" s="5">
        <v>18551.569999999996</v>
      </c>
      <c r="G2618" s="89">
        <v>226.16999999999996</v>
      </c>
      <c r="H2618" s="89">
        <v>150.73999999999998</v>
      </c>
      <c r="I2618" s="89">
        <v>203.53000000000003</v>
      </c>
    </row>
    <row r="2619" spans="1:9" x14ac:dyDescent="0.25">
      <c r="A2619" t="s">
        <v>56</v>
      </c>
      <c r="B2619">
        <v>2018</v>
      </c>
      <c r="C2619">
        <v>39</v>
      </c>
      <c r="D2619" s="5">
        <f>SUMIFS('Video Digital'!$E:$E,'Video Digital'!B:B,A2619,'Video Digital'!C:C,B2619,'Video Digital'!D:D,C2619)</f>
        <v>0</v>
      </c>
      <c r="E2619" s="5">
        <f>SUMIFS('All Digital'!$E:$E,'All Digital'!B:B,A2619,'All Digital'!C:C,B2619,'All Digital'!D:D,C2619)-D2619</f>
        <v>0</v>
      </c>
      <c r="F2619" s="5">
        <v>15942.520000000002</v>
      </c>
      <c r="G2619" s="89">
        <v>241.02999999999997</v>
      </c>
      <c r="H2619" s="89">
        <v>160.57</v>
      </c>
      <c r="I2619" s="89">
        <v>216.94000000000003</v>
      </c>
    </row>
    <row r="2620" spans="1:9" x14ac:dyDescent="0.25">
      <c r="A2620" t="s">
        <v>56</v>
      </c>
      <c r="B2620">
        <v>2018</v>
      </c>
      <c r="C2620">
        <v>40</v>
      </c>
      <c r="D2620" s="5">
        <f>SUMIFS('Video Digital'!$E:$E,'Video Digital'!B:B,A2620,'Video Digital'!C:C,B2620,'Video Digital'!D:D,C2620)</f>
        <v>0</v>
      </c>
      <c r="E2620" s="5">
        <f>SUMIFS('All Digital'!$E:$E,'All Digital'!B:B,A2620,'All Digital'!C:C,B2620,'All Digital'!D:D,C2620)-D2620</f>
        <v>0</v>
      </c>
      <c r="F2620" s="5">
        <v>14355.970000000001</v>
      </c>
    </row>
    <row r="2621" spans="1:9" x14ac:dyDescent="0.25">
      <c r="A2621" t="s">
        <v>56</v>
      </c>
      <c r="B2621">
        <v>2018</v>
      </c>
      <c r="C2621">
        <v>41</v>
      </c>
      <c r="D2621" s="5">
        <f>SUMIFS('Video Digital'!$E:$E,'Video Digital'!B:B,A2621,'Video Digital'!C:C,B2621,'Video Digital'!D:D,C2621)</f>
        <v>0</v>
      </c>
      <c r="E2621" s="5">
        <f>SUMIFS('All Digital'!$E:$E,'All Digital'!B:B,A2621,'All Digital'!C:C,B2621,'All Digital'!D:D,C2621)-D2621</f>
        <v>0</v>
      </c>
      <c r="F2621" s="5">
        <v>14362</v>
      </c>
    </row>
    <row r="2622" spans="1:9" x14ac:dyDescent="0.25">
      <c r="A2622" t="s">
        <v>56</v>
      </c>
      <c r="B2622">
        <v>2018</v>
      </c>
      <c r="C2622">
        <v>42</v>
      </c>
      <c r="D2622" s="5">
        <f>SUMIFS('Video Digital'!$E:$E,'Video Digital'!B:B,A2622,'Video Digital'!C:C,B2622,'Video Digital'!D:D,C2622)</f>
        <v>0</v>
      </c>
      <c r="E2622" s="5">
        <f>SUMIFS('All Digital'!$E:$E,'All Digital'!B:B,A2622,'All Digital'!C:C,B2622,'All Digital'!D:D,C2622)-D2622</f>
        <v>0</v>
      </c>
      <c r="F2622" s="5">
        <v>14024.08</v>
      </c>
    </row>
    <row r="2623" spans="1:9" x14ac:dyDescent="0.25">
      <c r="A2623" t="s">
        <v>56</v>
      </c>
      <c r="B2623">
        <v>2018</v>
      </c>
      <c r="C2623">
        <v>43</v>
      </c>
      <c r="D2623" s="5">
        <f>SUMIFS('Video Digital'!$E:$E,'Video Digital'!B:B,A2623,'Video Digital'!C:C,B2623,'Video Digital'!D:D,C2623)</f>
        <v>0</v>
      </c>
      <c r="E2623" s="5">
        <f>SUMIFS('All Digital'!$E:$E,'All Digital'!B:B,A2623,'All Digital'!C:C,B2623,'All Digital'!D:D,C2623)-D2623</f>
        <v>0</v>
      </c>
      <c r="F2623" s="5">
        <v>13058.71</v>
      </c>
    </row>
    <row r="2624" spans="1:9" x14ac:dyDescent="0.25">
      <c r="A2624" t="s">
        <v>56</v>
      </c>
      <c r="B2624">
        <v>2018</v>
      </c>
      <c r="C2624">
        <v>44</v>
      </c>
      <c r="D2624" s="5">
        <f>SUMIFS('Video Digital'!$E:$E,'Video Digital'!B:B,A2624,'Video Digital'!C:C,B2624,'Video Digital'!D:D,C2624)</f>
        <v>0</v>
      </c>
      <c r="E2624" s="5">
        <f>SUMIFS('All Digital'!$E:$E,'All Digital'!B:B,A2624,'All Digital'!C:C,B2624,'All Digital'!D:D,C2624)-D2624</f>
        <v>0</v>
      </c>
      <c r="F2624" s="5">
        <v>12908.550000000001</v>
      </c>
    </row>
    <row r="2625" spans="1:9" x14ac:dyDescent="0.25">
      <c r="A2625" t="s">
        <v>56</v>
      </c>
      <c r="B2625">
        <v>2018</v>
      </c>
      <c r="C2625">
        <v>45</v>
      </c>
      <c r="D2625" s="5">
        <f>SUMIFS('Video Digital'!$E:$E,'Video Digital'!B:B,A2625,'Video Digital'!C:C,B2625,'Video Digital'!D:D,C2625)</f>
        <v>0</v>
      </c>
      <c r="E2625" s="5">
        <f>SUMIFS('All Digital'!$E:$E,'All Digital'!B:B,A2625,'All Digital'!C:C,B2625,'All Digital'!D:D,C2625)-D2625</f>
        <v>0</v>
      </c>
      <c r="F2625" s="5">
        <v>14138.190000000002</v>
      </c>
    </row>
    <row r="2626" spans="1:9" x14ac:dyDescent="0.25">
      <c r="A2626" t="s">
        <v>56</v>
      </c>
      <c r="B2626">
        <v>2018</v>
      </c>
      <c r="C2626">
        <v>46</v>
      </c>
      <c r="D2626" s="5">
        <f>SUMIFS('Video Digital'!$E:$E,'Video Digital'!B:B,A2626,'Video Digital'!C:C,B2626,'Video Digital'!D:D,C2626)</f>
        <v>0</v>
      </c>
      <c r="E2626" s="5">
        <f>SUMIFS('All Digital'!$E:$E,'All Digital'!B:B,A2626,'All Digital'!C:C,B2626,'All Digital'!D:D,C2626)-D2626</f>
        <v>0</v>
      </c>
      <c r="F2626" s="5">
        <v>14159.25</v>
      </c>
    </row>
    <row r="2627" spans="1:9" x14ac:dyDescent="0.25">
      <c r="A2627" t="s">
        <v>56</v>
      </c>
      <c r="B2627">
        <v>2018</v>
      </c>
      <c r="C2627">
        <v>47</v>
      </c>
      <c r="D2627" s="5">
        <f>SUMIFS('Video Digital'!$E:$E,'Video Digital'!B:B,A2627,'Video Digital'!C:C,B2627,'Video Digital'!D:D,C2627)</f>
        <v>0</v>
      </c>
      <c r="E2627" s="5">
        <f>SUMIFS('All Digital'!$E:$E,'All Digital'!B:B,A2627,'All Digital'!C:C,B2627,'All Digital'!D:D,C2627)-D2627</f>
        <v>0</v>
      </c>
      <c r="F2627" s="5">
        <v>14120.21</v>
      </c>
    </row>
    <row r="2628" spans="1:9" x14ac:dyDescent="0.25">
      <c r="A2628" t="s">
        <v>56</v>
      </c>
      <c r="B2628">
        <v>2018</v>
      </c>
      <c r="C2628">
        <v>48</v>
      </c>
      <c r="D2628" s="5">
        <f>SUMIFS('Video Digital'!$E:$E,'Video Digital'!B:B,A2628,'Video Digital'!C:C,B2628,'Video Digital'!D:D,C2628)</f>
        <v>0</v>
      </c>
      <c r="E2628" s="5">
        <f>SUMIFS('All Digital'!$E:$E,'All Digital'!B:B,A2628,'All Digital'!C:C,B2628,'All Digital'!D:D,C2628)-D2628</f>
        <v>0</v>
      </c>
      <c r="F2628" s="5">
        <v>12688.560000000001</v>
      </c>
    </row>
    <row r="2629" spans="1:9" x14ac:dyDescent="0.25">
      <c r="A2629" t="s">
        <v>56</v>
      </c>
      <c r="B2629">
        <v>2018</v>
      </c>
      <c r="C2629">
        <v>49</v>
      </c>
      <c r="D2629" s="5">
        <f>SUMIFS('Video Digital'!$E:$E,'Video Digital'!B:B,A2629,'Video Digital'!C:C,B2629,'Video Digital'!D:D,C2629)</f>
        <v>0</v>
      </c>
      <c r="E2629" s="5">
        <f>SUMIFS('All Digital'!$E:$E,'All Digital'!B:B,A2629,'All Digital'!C:C,B2629,'All Digital'!D:D,C2629)-D2629</f>
        <v>0</v>
      </c>
      <c r="F2629" s="5">
        <v>13722.78</v>
      </c>
    </row>
    <row r="2630" spans="1:9" x14ac:dyDescent="0.25">
      <c r="A2630" t="s">
        <v>56</v>
      </c>
      <c r="B2630">
        <v>2018</v>
      </c>
      <c r="C2630">
        <v>50</v>
      </c>
      <c r="D2630" s="5">
        <f>SUMIFS('Video Digital'!$E:$E,'Video Digital'!B:B,A2630,'Video Digital'!C:C,B2630,'Video Digital'!D:D,C2630)</f>
        <v>0</v>
      </c>
      <c r="E2630" s="5">
        <f>SUMIFS('All Digital'!$E:$E,'All Digital'!B:B,A2630,'All Digital'!C:C,B2630,'All Digital'!D:D,C2630)-D2630</f>
        <v>0</v>
      </c>
      <c r="F2630" s="5">
        <v>13723.78</v>
      </c>
    </row>
    <row r="2631" spans="1:9" x14ac:dyDescent="0.25">
      <c r="A2631" t="s">
        <v>56</v>
      </c>
      <c r="B2631">
        <v>2018</v>
      </c>
      <c r="C2631">
        <v>51</v>
      </c>
      <c r="D2631" s="5">
        <f>SUMIFS('Video Digital'!$E:$E,'Video Digital'!B:B,A2631,'Video Digital'!C:C,B2631,'Video Digital'!D:D,C2631)</f>
        <v>0</v>
      </c>
      <c r="E2631" s="5">
        <f>SUMIFS('All Digital'!$E:$E,'All Digital'!B:B,A2631,'All Digital'!C:C,B2631,'All Digital'!D:D,C2631)-D2631</f>
        <v>0</v>
      </c>
      <c r="F2631" s="5">
        <v>12226.780000000002</v>
      </c>
    </row>
    <row r="2632" spans="1:9" x14ac:dyDescent="0.25">
      <c r="A2632" t="s">
        <v>56</v>
      </c>
      <c r="B2632">
        <v>2018</v>
      </c>
      <c r="C2632">
        <v>52</v>
      </c>
      <c r="D2632" s="5">
        <f>SUMIFS('Video Digital'!$E:$E,'Video Digital'!B:B,A2632,'Video Digital'!C:C,B2632,'Video Digital'!D:D,C2632)</f>
        <v>0</v>
      </c>
      <c r="E2632" s="5">
        <f>SUMIFS('All Digital'!$E:$E,'All Digital'!B:B,A2632,'All Digital'!C:C,B2632,'All Digital'!D:D,C2632)-D2632</f>
        <v>0</v>
      </c>
      <c r="F2632" s="5">
        <v>12925.9</v>
      </c>
    </row>
    <row r="2633" spans="1:9" x14ac:dyDescent="0.25">
      <c r="A2633" t="s">
        <v>56</v>
      </c>
      <c r="B2633">
        <v>2019</v>
      </c>
      <c r="C2633">
        <v>1</v>
      </c>
      <c r="D2633" s="5">
        <f>SUMIFS('Video Digital'!$E:$E,'Video Digital'!B:B,A2633,'Video Digital'!C:C,B2633,'Video Digital'!D:D,C2633)</f>
        <v>0</v>
      </c>
      <c r="E2633" s="5">
        <f>SUMIFS('All Digital'!$E:$E,'All Digital'!B:B,A2633,'All Digital'!C:C,B2633,'All Digital'!D:D,C2633)-D2633</f>
        <v>0</v>
      </c>
      <c r="F2633" s="5">
        <v>10545.74</v>
      </c>
      <c r="G2633" s="90">
        <v>58.739999999999995</v>
      </c>
      <c r="H2633" s="90">
        <v>34.11</v>
      </c>
      <c r="I2633" s="90">
        <v>46.870000000000005</v>
      </c>
    </row>
    <row r="2634" spans="1:9" x14ac:dyDescent="0.25">
      <c r="A2634" t="s">
        <v>56</v>
      </c>
      <c r="B2634">
        <v>2019</v>
      </c>
      <c r="C2634">
        <v>2</v>
      </c>
      <c r="D2634" s="5">
        <f>SUMIFS('Video Digital'!$E:$E,'Video Digital'!B:B,A2634,'Video Digital'!C:C,B2634,'Video Digital'!D:D,C2634)</f>
        <v>0</v>
      </c>
      <c r="E2634" s="5">
        <f>SUMIFS('All Digital'!$E:$E,'All Digital'!B:B,A2634,'All Digital'!C:C,B2634,'All Digital'!D:D,C2634)-D2634</f>
        <v>0</v>
      </c>
      <c r="F2634" s="5">
        <v>13741.620000000003</v>
      </c>
      <c r="G2634" s="90">
        <v>179.45</v>
      </c>
      <c r="H2634" s="90">
        <v>104.67</v>
      </c>
      <c r="I2634" s="90">
        <v>143.57999999999998</v>
      </c>
    </row>
    <row r="2635" spans="1:9" x14ac:dyDescent="0.25">
      <c r="A2635" t="s">
        <v>56</v>
      </c>
      <c r="B2635">
        <v>2019</v>
      </c>
      <c r="C2635">
        <v>3</v>
      </c>
      <c r="D2635" s="5">
        <f>SUMIFS('Video Digital'!$E:$E,'Video Digital'!B:B,A2635,'Video Digital'!C:C,B2635,'Video Digital'!D:D,C2635)</f>
        <v>0</v>
      </c>
      <c r="E2635" s="5">
        <f>SUMIFS('All Digital'!$E:$E,'All Digital'!B:B,A2635,'All Digital'!C:C,B2635,'All Digital'!D:D,C2635)-D2635</f>
        <v>0</v>
      </c>
      <c r="F2635" s="5">
        <v>16811.64</v>
      </c>
      <c r="G2635" s="90">
        <v>170.64000000000001</v>
      </c>
      <c r="H2635" s="90">
        <v>98.2</v>
      </c>
      <c r="I2635" s="90">
        <v>134.98000000000002</v>
      </c>
    </row>
    <row r="2636" spans="1:9" x14ac:dyDescent="0.25">
      <c r="A2636" t="s">
        <v>56</v>
      </c>
      <c r="B2636">
        <v>2019</v>
      </c>
      <c r="C2636">
        <v>4</v>
      </c>
      <c r="D2636" s="5">
        <f>SUMIFS('Video Digital'!$E:$E,'Video Digital'!B:B,A2636,'Video Digital'!C:C,B2636,'Video Digital'!D:D,C2636)</f>
        <v>0</v>
      </c>
      <c r="E2636" s="5">
        <f>SUMIFS('All Digital'!$E:$E,'All Digital'!B:B,A2636,'All Digital'!C:C,B2636,'All Digital'!D:D,C2636)-D2636</f>
        <v>0</v>
      </c>
      <c r="F2636" s="5">
        <v>16296.490000000002</v>
      </c>
      <c r="G2636" s="90">
        <v>189.02</v>
      </c>
      <c r="H2636" s="90">
        <v>111.86000000000001</v>
      </c>
      <c r="I2636" s="90">
        <v>153.06</v>
      </c>
    </row>
    <row r="2637" spans="1:9" x14ac:dyDescent="0.25">
      <c r="A2637" t="s">
        <v>56</v>
      </c>
      <c r="B2637">
        <v>2019</v>
      </c>
      <c r="C2637">
        <v>5</v>
      </c>
      <c r="D2637" s="5">
        <f>SUMIFS('Video Digital'!$E:$E,'Video Digital'!B:B,A2637,'Video Digital'!C:C,B2637,'Video Digital'!D:D,C2637)</f>
        <v>0</v>
      </c>
      <c r="E2637" s="5">
        <f>SUMIFS('All Digital'!$E:$E,'All Digital'!B:B,A2637,'All Digital'!C:C,B2637,'All Digital'!D:D,C2637)-D2637</f>
        <v>0</v>
      </c>
      <c r="F2637" s="5">
        <v>16365.550000000001</v>
      </c>
      <c r="G2637" s="90">
        <v>192.80999999999995</v>
      </c>
      <c r="H2637" s="90">
        <v>113.26999999999998</v>
      </c>
      <c r="I2637" s="90">
        <v>155.19999999999999</v>
      </c>
    </row>
    <row r="2638" spans="1:9" x14ac:dyDescent="0.25">
      <c r="A2638" t="s">
        <v>56</v>
      </c>
      <c r="B2638">
        <v>2019</v>
      </c>
      <c r="C2638">
        <v>6</v>
      </c>
      <c r="D2638" s="5">
        <f>SUMIFS('Video Digital'!$E:$E,'Video Digital'!B:B,A2638,'Video Digital'!C:C,B2638,'Video Digital'!D:D,C2638)</f>
        <v>0</v>
      </c>
      <c r="E2638" s="5">
        <f>SUMIFS('All Digital'!$E:$E,'All Digital'!B:B,A2638,'All Digital'!C:C,B2638,'All Digital'!D:D,C2638)-D2638</f>
        <v>0</v>
      </c>
      <c r="F2638" s="5">
        <v>16407.600000000002</v>
      </c>
    </row>
    <row r="2639" spans="1:9" x14ac:dyDescent="0.25">
      <c r="A2639" t="s">
        <v>56</v>
      </c>
      <c r="B2639">
        <v>2019</v>
      </c>
      <c r="C2639">
        <v>7</v>
      </c>
      <c r="D2639" s="5">
        <f>SUMIFS('Video Digital'!$E:$E,'Video Digital'!B:B,A2639,'Video Digital'!C:C,B2639,'Video Digital'!D:D,C2639)</f>
        <v>0</v>
      </c>
      <c r="E2639" s="5">
        <f>SUMIFS('All Digital'!$E:$E,'All Digital'!B:B,A2639,'All Digital'!C:C,B2639,'All Digital'!D:D,C2639)-D2639</f>
        <v>0</v>
      </c>
      <c r="F2639" s="5">
        <v>15233.900000000001</v>
      </c>
    </row>
    <row r="2640" spans="1:9" x14ac:dyDescent="0.25">
      <c r="A2640" t="s">
        <v>56</v>
      </c>
      <c r="B2640">
        <v>2019</v>
      </c>
      <c r="C2640">
        <v>8</v>
      </c>
      <c r="D2640" s="5">
        <f>SUMIFS('Video Digital'!$E:$E,'Video Digital'!B:B,A2640,'Video Digital'!C:C,B2640,'Video Digital'!D:D,C2640)</f>
        <v>0</v>
      </c>
      <c r="E2640" s="5">
        <f>SUMIFS('All Digital'!$E:$E,'All Digital'!B:B,A2640,'All Digital'!C:C,B2640,'All Digital'!D:D,C2640)-D2640</f>
        <v>0</v>
      </c>
      <c r="F2640" s="5">
        <v>14999.2</v>
      </c>
    </row>
    <row r="2641" spans="1:9" x14ac:dyDescent="0.25">
      <c r="A2641" t="s">
        <v>56</v>
      </c>
      <c r="B2641">
        <v>2019</v>
      </c>
      <c r="C2641">
        <v>9</v>
      </c>
      <c r="D2641" s="5">
        <f>SUMIFS('Video Digital'!$E:$E,'Video Digital'!B:B,A2641,'Video Digital'!C:C,B2641,'Video Digital'!D:D,C2641)</f>
        <v>0</v>
      </c>
      <c r="E2641" s="5">
        <f>SUMIFS('All Digital'!$E:$E,'All Digital'!B:B,A2641,'All Digital'!C:C,B2641,'All Digital'!D:D,C2641)-D2641</f>
        <v>0</v>
      </c>
      <c r="F2641" s="5">
        <v>15969.310000000001</v>
      </c>
      <c r="G2641" s="91">
        <v>158.47</v>
      </c>
      <c r="H2641" s="91">
        <v>105.47999999999999</v>
      </c>
      <c r="I2641" s="91">
        <v>142.63000000000002</v>
      </c>
    </row>
    <row r="2642" spans="1:9" x14ac:dyDescent="0.25">
      <c r="A2642" t="s">
        <v>56</v>
      </c>
      <c r="B2642">
        <v>2019</v>
      </c>
      <c r="C2642">
        <v>10</v>
      </c>
      <c r="D2642" s="5">
        <f>SUMIFS('Video Digital'!$E:$E,'Video Digital'!B:B,A2642,'Video Digital'!C:C,B2642,'Video Digital'!D:D,C2642)</f>
        <v>0</v>
      </c>
      <c r="E2642" s="5">
        <f>SUMIFS('All Digital'!$E:$E,'All Digital'!B:B,A2642,'All Digital'!C:C,B2642,'All Digital'!D:D,C2642)-D2642</f>
        <v>0</v>
      </c>
      <c r="F2642" s="5">
        <v>15178.91</v>
      </c>
      <c r="G2642" s="91">
        <v>179.64</v>
      </c>
      <c r="H2642" s="91">
        <v>119.75</v>
      </c>
      <c r="I2642" s="91">
        <v>161.67000000000002</v>
      </c>
    </row>
    <row r="2643" spans="1:9" x14ac:dyDescent="0.25">
      <c r="A2643" t="s">
        <v>56</v>
      </c>
      <c r="B2643">
        <v>2019</v>
      </c>
      <c r="C2643">
        <v>11</v>
      </c>
      <c r="D2643" s="5">
        <f>SUMIFS('Video Digital'!$E:$E,'Video Digital'!B:B,A2643,'Video Digital'!C:C,B2643,'Video Digital'!D:D,C2643)</f>
        <v>0</v>
      </c>
      <c r="E2643" s="5">
        <f>SUMIFS('All Digital'!$E:$E,'All Digital'!B:B,A2643,'All Digital'!C:C,B2643,'All Digital'!D:D,C2643)-D2643</f>
        <v>0</v>
      </c>
      <c r="F2643" s="5">
        <v>18060.79</v>
      </c>
      <c r="G2643" s="91">
        <v>184.71000000000004</v>
      </c>
      <c r="H2643" s="91">
        <v>101.8</v>
      </c>
      <c r="I2643" s="91">
        <v>140.77000000000001</v>
      </c>
    </row>
    <row r="2644" spans="1:9" x14ac:dyDescent="0.25">
      <c r="A2644" t="s">
        <v>56</v>
      </c>
      <c r="B2644">
        <v>2019</v>
      </c>
      <c r="C2644">
        <v>12</v>
      </c>
      <c r="D2644" s="5">
        <f>SUMIFS('Video Digital'!$E:$E,'Video Digital'!B:B,A2644,'Video Digital'!C:C,B2644,'Video Digital'!D:D,C2644)</f>
        <v>0</v>
      </c>
      <c r="E2644" s="5">
        <f>SUMIFS('All Digital'!$E:$E,'All Digital'!B:B,A2644,'All Digital'!C:C,B2644,'All Digital'!D:D,C2644)-D2644</f>
        <v>0</v>
      </c>
      <c r="F2644" s="5">
        <v>18934.259999999998</v>
      </c>
      <c r="G2644" s="91">
        <v>159.59000000000003</v>
      </c>
      <c r="H2644" s="91">
        <v>79.8</v>
      </c>
      <c r="I2644" s="91">
        <v>111.69999999999999</v>
      </c>
    </row>
    <row r="2645" spans="1:9" x14ac:dyDescent="0.25">
      <c r="A2645" t="s">
        <v>56</v>
      </c>
      <c r="B2645">
        <v>2019</v>
      </c>
      <c r="C2645">
        <v>13</v>
      </c>
      <c r="D2645" s="5">
        <f>SUMIFS('Video Digital'!$E:$E,'Video Digital'!B:B,A2645,'Video Digital'!C:C,B2645,'Video Digital'!D:D,C2645)</f>
        <v>0</v>
      </c>
      <c r="E2645" s="5">
        <f>SUMIFS('All Digital'!$E:$E,'All Digital'!B:B,A2645,'All Digital'!C:C,B2645,'All Digital'!D:D,C2645)-D2645</f>
        <v>0</v>
      </c>
      <c r="F2645" s="5">
        <v>16746.68</v>
      </c>
    </row>
    <row r="2646" spans="1:9" x14ac:dyDescent="0.25">
      <c r="A2646" t="s">
        <v>56</v>
      </c>
      <c r="B2646">
        <v>2019</v>
      </c>
      <c r="C2646">
        <v>14</v>
      </c>
      <c r="D2646" s="5">
        <f>SUMIFS('Video Digital'!$E:$E,'Video Digital'!B:B,A2646,'Video Digital'!C:C,B2646,'Video Digital'!D:D,C2646)</f>
        <v>0</v>
      </c>
      <c r="E2646" s="5">
        <f>SUMIFS('All Digital'!$E:$E,'All Digital'!B:B,A2646,'All Digital'!C:C,B2646,'All Digital'!D:D,C2646)-D2646</f>
        <v>0</v>
      </c>
      <c r="F2646" s="5">
        <v>17065.52</v>
      </c>
    </row>
    <row r="2647" spans="1:9" x14ac:dyDescent="0.25">
      <c r="A2647" t="s">
        <v>56</v>
      </c>
      <c r="B2647">
        <v>2019</v>
      </c>
      <c r="C2647">
        <v>15</v>
      </c>
      <c r="D2647" s="5">
        <f>SUMIFS('Video Digital'!$E:$E,'Video Digital'!B:B,A2647,'Video Digital'!C:C,B2647,'Video Digital'!D:D,C2647)</f>
        <v>0</v>
      </c>
      <c r="E2647" s="5">
        <f>SUMIFS('All Digital'!$E:$E,'All Digital'!B:B,A2647,'All Digital'!C:C,B2647,'All Digital'!D:D,C2647)-D2647</f>
        <v>0</v>
      </c>
      <c r="F2647" s="5">
        <v>17910.2</v>
      </c>
      <c r="G2647" s="92">
        <v>179.93</v>
      </c>
      <c r="H2647" s="92">
        <v>89.920000000000016</v>
      </c>
      <c r="I2647" s="92">
        <v>125.94999999999999</v>
      </c>
    </row>
    <row r="2648" spans="1:9" x14ac:dyDescent="0.25">
      <c r="A2648" t="s">
        <v>56</v>
      </c>
      <c r="B2648">
        <v>2019</v>
      </c>
      <c r="C2648">
        <v>16</v>
      </c>
      <c r="D2648" s="5">
        <f>SUMIFS('Video Digital'!$E:$E,'Video Digital'!B:B,A2648,'Video Digital'!C:C,B2648,'Video Digital'!D:D,C2648)</f>
        <v>0</v>
      </c>
      <c r="E2648" s="5">
        <f>SUMIFS('All Digital'!$E:$E,'All Digital'!B:B,A2648,'All Digital'!C:C,B2648,'All Digital'!D:D,C2648)-D2648</f>
        <v>0</v>
      </c>
      <c r="F2648" s="5">
        <v>17230.13</v>
      </c>
      <c r="G2648" s="92">
        <v>170.35000000000002</v>
      </c>
      <c r="H2648" s="92">
        <v>85.06</v>
      </c>
      <c r="I2648" s="92">
        <v>119.22999999999999</v>
      </c>
    </row>
    <row r="2649" spans="1:9" x14ac:dyDescent="0.25">
      <c r="A2649" t="s">
        <v>56</v>
      </c>
      <c r="B2649">
        <v>2019</v>
      </c>
      <c r="C2649">
        <v>17</v>
      </c>
      <c r="D2649" s="5">
        <f>SUMIFS('Video Digital'!$E:$E,'Video Digital'!B:B,A2649,'Video Digital'!C:C,B2649,'Video Digital'!D:D,C2649)</f>
        <v>0</v>
      </c>
      <c r="E2649" s="5">
        <f>SUMIFS('All Digital'!$E:$E,'All Digital'!B:B,A2649,'All Digital'!C:C,B2649,'All Digital'!D:D,C2649)-D2649</f>
        <v>0</v>
      </c>
      <c r="F2649" s="5">
        <v>18017.63</v>
      </c>
      <c r="G2649" s="92">
        <v>165.57</v>
      </c>
      <c r="H2649" s="92">
        <v>82.77</v>
      </c>
      <c r="I2649" s="92">
        <v>115.92999999999999</v>
      </c>
    </row>
    <row r="2650" spans="1:9" x14ac:dyDescent="0.25">
      <c r="A2650" t="s">
        <v>57</v>
      </c>
      <c r="B2650">
        <v>2017</v>
      </c>
      <c r="C2650">
        <v>1</v>
      </c>
      <c r="D2650" s="5">
        <f>SUMIFS('Video Digital'!$E:$E,'Video Digital'!B:B,A2650,'Video Digital'!C:C,B2650,'Video Digital'!D:D,C2650)</f>
        <v>0</v>
      </c>
      <c r="E2650" s="5">
        <f>SUMIFS('All Digital'!$E:$E,'All Digital'!B:B,A2650,'All Digital'!C:C,B2650,'All Digital'!D:D,C2650)-D2650</f>
        <v>229867</v>
      </c>
      <c r="F2650" s="5">
        <v>6852.4400000000005</v>
      </c>
    </row>
    <row r="2651" spans="1:9" x14ac:dyDescent="0.25">
      <c r="A2651" t="s">
        <v>57</v>
      </c>
      <c r="B2651">
        <v>2017</v>
      </c>
      <c r="C2651">
        <v>2</v>
      </c>
      <c r="D2651" s="5">
        <f>SUMIFS('Video Digital'!$E:$E,'Video Digital'!B:B,A2651,'Video Digital'!C:C,B2651,'Video Digital'!D:D,C2651)</f>
        <v>0</v>
      </c>
      <c r="E2651" s="5">
        <f>SUMIFS('All Digital'!$E:$E,'All Digital'!B:B,A2651,'All Digital'!C:C,B2651,'All Digital'!D:D,C2651)-D2651</f>
        <v>259449</v>
      </c>
      <c r="F2651" s="5">
        <v>5626.2199999999993</v>
      </c>
    </row>
    <row r="2652" spans="1:9" x14ac:dyDescent="0.25">
      <c r="A2652" t="s">
        <v>57</v>
      </c>
      <c r="B2652">
        <v>2017</v>
      </c>
      <c r="C2652">
        <v>3</v>
      </c>
      <c r="D2652" s="5">
        <f>SUMIFS('Video Digital'!$E:$E,'Video Digital'!B:B,A2652,'Video Digital'!C:C,B2652,'Video Digital'!D:D,C2652)</f>
        <v>0</v>
      </c>
      <c r="E2652" s="5">
        <f>SUMIFS('All Digital'!$E:$E,'All Digital'!B:B,A2652,'All Digital'!C:C,B2652,'All Digital'!D:D,C2652)-D2652</f>
        <v>274175</v>
      </c>
      <c r="F2652" s="5">
        <v>4729.13</v>
      </c>
    </row>
    <row r="2653" spans="1:9" x14ac:dyDescent="0.25">
      <c r="A2653" t="s">
        <v>57</v>
      </c>
      <c r="B2653">
        <v>2017</v>
      </c>
      <c r="C2653">
        <v>4</v>
      </c>
      <c r="D2653" s="5">
        <f>SUMIFS('Video Digital'!$E:$E,'Video Digital'!B:B,A2653,'Video Digital'!C:C,B2653,'Video Digital'!D:D,C2653)</f>
        <v>0</v>
      </c>
      <c r="E2653" s="5">
        <f>SUMIFS('All Digital'!$E:$E,'All Digital'!B:B,A2653,'All Digital'!C:C,B2653,'All Digital'!D:D,C2653)-D2653</f>
        <v>199890</v>
      </c>
      <c r="F2653" s="5">
        <v>4579.6000000000004</v>
      </c>
    </row>
    <row r="2654" spans="1:9" x14ac:dyDescent="0.25">
      <c r="A2654" t="s">
        <v>57</v>
      </c>
      <c r="B2654">
        <v>2017</v>
      </c>
      <c r="C2654">
        <v>5</v>
      </c>
      <c r="D2654" s="5">
        <f>SUMIFS('Video Digital'!$E:$E,'Video Digital'!B:B,A2654,'Video Digital'!C:C,B2654,'Video Digital'!D:D,C2654)</f>
        <v>0</v>
      </c>
      <c r="E2654" s="5">
        <f>SUMIFS('All Digital'!$E:$E,'All Digital'!B:B,A2654,'All Digital'!C:C,B2654,'All Digital'!D:D,C2654)-D2654</f>
        <v>174291</v>
      </c>
      <c r="F2654" s="5">
        <v>5353.7000000000007</v>
      </c>
    </row>
    <row r="2655" spans="1:9" x14ac:dyDescent="0.25">
      <c r="A2655" t="s">
        <v>57</v>
      </c>
      <c r="B2655">
        <v>2017</v>
      </c>
      <c r="C2655">
        <v>6</v>
      </c>
      <c r="D2655" s="5">
        <f>SUMIFS('Video Digital'!$E:$E,'Video Digital'!B:B,A2655,'Video Digital'!C:C,B2655,'Video Digital'!D:D,C2655)</f>
        <v>0</v>
      </c>
      <c r="E2655" s="5">
        <f>SUMIFS('All Digital'!$E:$E,'All Digital'!B:B,A2655,'All Digital'!C:C,B2655,'All Digital'!D:D,C2655)-D2655</f>
        <v>570566</v>
      </c>
      <c r="F2655" s="5">
        <v>6266.32</v>
      </c>
    </row>
    <row r="2656" spans="1:9" x14ac:dyDescent="0.25">
      <c r="A2656" t="s">
        <v>57</v>
      </c>
      <c r="B2656">
        <v>2017</v>
      </c>
      <c r="C2656">
        <v>7</v>
      </c>
      <c r="D2656" s="5">
        <f>SUMIFS('Video Digital'!$E:$E,'Video Digital'!B:B,A2656,'Video Digital'!C:C,B2656,'Video Digital'!D:D,C2656)</f>
        <v>0</v>
      </c>
      <c r="E2656" s="5">
        <f>SUMIFS('All Digital'!$E:$E,'All Digital'!B:B,A2656,'All Digital'!C:C,B2656,'All Digital'!D:D,C2656)-D2656</f>
        <v>140343</v>
      </c>
      <c r="F2656" s="5">
        <v>6142.75</v>
      </c>
    </row>
    <row r="2657" spans="1:6" x14ac:dyDescent="0.25">
      <c r="A2657" t="s">
        <v>57</v>
      </c>
      <c r="B2657">
        <v>2017</v>
      </c>
      <c r="C2657">
        <v>8</v>
      </c>
      <c r="D2657" s="5">
        <f>SUMIFS('Video Digital'!$E:$E,'Video Digital'!B:B,A2657,'Video Digital'!C:C,B2657,'Video Digital'!D:D,C2657)</f>
        <v>0</v>
      </c>
      <c r="E2657" s="5">
        <f>SUMIFS('All Digital'!$E:$E,'All Digital'!B:B,A2657,'All Digital'!C:C,B2657,'All Digital'!D:D,C2657)-D2657</f>
        <v>43176</v>
      </c>
      <c r="F2657" s="5">
        <v>6111.85</v>
      </c>
    </row>
    <row r="2658" spans="1:6" x14ac:dyDescent="0.25">
      <c r="A2658" t="s">
        <v>57</v>
      </c>
      <c r="B2658">
        <v>2017</v>
      </c>
      <c r="C2658">
        <v>9</v>
      </c>
      <c r="D2658" s="5">
        <f>SUMIFS('Video Digital'!$E:$E,'Video Digital'!B:B,A2658,'Video Digital'!C:C,B2658,'Video Digital'!D:D,C2658)</f>
        <v>0</v>
      </c>
      <c r="E2658" s="5">
        <f>SUMIFS('All Digital'!$E:$E,'All Digital'!B:B,A2658,'All Digital'!C:C,B2658,'All Digital'!D:D,C2658)-D2658</f>
        <v>39598</v>
      </c>
      <c r="F2658" s="5">
        <v>5445.48</v>
      </c>
    </row>
    <row r="2659" spans="1:6" x14ac:dyDescent="0.25">
      <c r="A2659" t="s">
        <v>57</v>
      </c>
      <c r="B2659">
        <v>2017</v>
      </c>
      <c r="C2659">
        <v>10</v>
      </c>
      <c r="D2659" s="5">
        <f>SUMIFS('Video Digital'!$E:$E,'Video Digital'!B:B,A2659,'Video Digital'!C:C,B2659,'Video Digital'!D:D,C2659)</f>
        <v>0</v>
      </c>
      <c r="E2659" s="5">
        <f>SUMIFS('All Digital'!$E:$E,'All Digital'!B:B,A2659,'All Digital'!C:C,B2659,'All Digital'!D:D,C2659)-D2659</f>
        <v>73437</v>
      </c>
      <c r="F2659" s="5">
        <v>5730.16</v>
      </c>
    </row>
    <row r="2660" spans="1:6" x14ac:dyDescent="0.25">
      <c r="A2660" t="s">
        <v>57</v>
      </c>
      <c r="B2660">
        <v>2017</v>
      </c>
      <c r="C2660">
        <v>11</v>
      </c>
      <c r="D2660" s="5">
        <f>SUMIFS('Video Digital'!$E:$E,'Video Digital'!B:B,A2660,'Video Digital'!C:C,B2660,'Video Digital'!D:D,C2660)</f>
        <v>0</v>
      </c>
      <c r="E2660" s="5">
        <f>SUMIFS('All Digital'!$E:$E,'All Digital'!B:B,A2660,'All Digital'!C:C,B2660,'All Digital'!D:D,C2660)-D2660</f>
        <v>55110</v>
      </c>
      <c r="F2660" s="5">
        <v>5726.55</v>
      </c>
    </row>
    <row r="2661" spans="1:6" x14ac:dyDescent="0.25">
      <c r="A2661" t="s">
        <v>57</v>
      </c>
      <c r="B2661">
        <v>2017</v>
      </c>
      <c r="C2661">
        <v>12</v>
      </c>
      <c r="D2661" s="5">
        <f>SUMIFS('Video Digital'!$E:$E,'Video Digital'!B:B,A2661,'Video Digital'!C:C,B2661,'Video Digital'!D:D,C2661)</f>
        <v>0</v>
      </c>
      <c r="E2661" s="5">
        <f>SUMIFS('All Digital'!$E:$E,'All Digital'!B:B,A2661,'All Digital'!C:C,B2661,'All Digital'!D:D,C2661)-D2661</f>
        <v>171912</v>
      </c>
      <c r="F2661" s="5">
        <v>5074.7000000000007</v>
      </c>
    </row>
    <row r="2662" spans="1:6" x14ac:dyDescent="0.25">
      <c r="A2662" t="s">
        <v>57</v>
      </c>
      <c r="B2662">
        <v>2017</v>
      </c>
      <c r="C2662">
        <v>13</v>
      </c>
      <c r="D2662" s="5">
        <f>SUMIFS('Video Digital'!$E:$E,'Video Digital'!B:B,A2662,'Video Digital'!C:C,B2662,'Video Digital'!D:D,C2662)</f>
        <v>0</v>
      </c>
      <c r="E2662" s="5">
        <f>SUMIFS('All Digital'!$E:$E,'All Digital'!B:B,A2662,'All Digital'!C:C,B2662,'All Digital'!D:D,C2662)-D2662</f>
        <v>170544</v>
      </c>
      <c r="F2662" s="5">
        <v>5339.4900000000007</v>
      </c>
    </row>
    <row r="2663" spans="1:6" x14ac:dyDescent="0.25">
      <c r="A2663" t="s">
        <v>57</v>
      </c>
      <c r="B2663">
        <v>2017</v>
      </c>
      <c r="C2663">
        <v>14</v>
      </c>
      <c r="D2663" s="5">
        <f>SUMIFS('Video Digital'!$E:$E,'Video Digital'!B:B,A2663,'Video Digital'!C:C,B2663,'Video Digital'!D:D,C2663)</f>
        <v>0</v>
      </c>
      <c r="E2663" s="5">
        <f>SUMIFS('All Digital'!$E:$E,'All Digital'!B:B,A2663,'All Digital'!C:C,B2663,'All Digital'!D:D,C2663)-D2663</f>
        <v>0</v>
      </c>
      <c r="F2663" s="5">
        <v>4758.26</v>
      </c>
    </row>
    <row r="2664" spans="1:6" x14ac:dyDescent="0.25">
      <c r="A2664" t="s">
        <v>57</v>
      </c>
      <c r="B2664">
        <v>2017</v>
      </c>
      <c r="C2664">
        <v>15</v>
      </c>
      <c r="D2664" s="5">
        <f>SUMIFS('Video Digital'!$E:$E,'Video Digital'!B:B,A2664,'Video Digital'!C:C,B2664,'Video Digital'!D:D,C2664)</f>
        <v>0</v>
      </c>
      <c r="E2664" s="5">
        <f>SUMIFS('All Digital'!$E:$E,'All Digital'!B:B,A2664,'All Digital'!C:C,B2664,'All Digital'!D:D,C2664)-D2664</f>
        <v>0</v>
      </c>
      <c r="F2664" s="5">
        <v>4862.3100000000004</v>
      </c>
    </row>
    <row r="2665" spans="1:6" x14ac:dyDescent="0.25">
      <c r="A2665" t="s">
        <v>57</v>
      </c>
      <c r="B2665">
        <v>2017</v>
      </c>
      <c r="C2665">
        <v>16</v>
      </c>
      <c r="D2665" s="5">
        <f>SUMIFS('Video Digital'!$E:$E,'Video Digital'!B:B,A2665,'Video Digital'!C:C,B2665,'Video Digital'!D:D,C2665)</f>
        <v>0</v>
      </c>
      <c r="E2665" s="5">
        <f>SUMIFS('All Digital'!$E:$E,'All Digital'!B:B,A2665,'All Digital'!C:C,B2665,'All Digital'!D:D,C2665)-D2665</f>
        <v>0</v>
      </c>
      <c r="F2665" s="5">
        <v>5236.84</v>
      </c>
    </row>
    <row r="2666" spans="1:6" x14ac:dyDescent="0.25">
      <c r="A2666" t="s">
        <v>57</v>
      </c>
      <c r="B2666">
        <v>2017</v>
      </c>
      <c r="C2666">
        <v>17</v>
      </c>
      <c r="D2666" s="5">
        <f>SUMIFS('Video Digital'!$E:$E,'Video Digital'!B:B,A2666,'Video Digital'!C:C,B2666,'Video Digital'!D:D,C2666)</f>
        <v>0</v>
      </c>
      <c r="E2666" s="5">
        <f>SUMIFS('All Digital'!$E:$E,'All Digital'!B:B,A2666,'All Digital'!C:C,B2666,'All Digital'!D:D,C2666)-D2666</f>
        <v>0</v>
      </c>
      <c r="F2666" s="5">
        <v>5228.18</v>
      </c>
    </row>
    <row r="2667" spans="1:6" x14ac:dyDescent="0.25">
      <c r="A2667" t="s">
        <v>57</v>
      </c>
      <c r="B2667">
        <v>2017</v>
      </c>
      <c r="C2667">
        <v>18</v>
      </c>
      <c r="D2667" s="5">
        <f>SUMIFS('Video Digital'!$E:$E,'Video Digital'!B:B,A2667,'Video Digital'!C:C,B2667,'Video Digital'!D:D,C2667)</f>
        <v>0</v>
      </c>
      <c r="E2667" s="5">
        <f>SUMIFS('All Digital'!$E:$E,'All Digital'!B:B,A2667,'All Digital'!C:C,B2667,'All Digital'!D:D,C2667)-D2667</f>
        <v>0</v>
      </c>
      <c r="F2667" s="5">
        <v>4719.34</v>
      </c>
    </row>
    <row r="2668" spans="1:6" x14ac:dyDescent="0.25">
      <c r="A2668" t="s">
        <v>57</v>
      </c>
      <c r="B2668">
        <v>2017</v>
      </c>
      <c r="C2668">
        <v>19</v>
      </c>
      <c r="D2668" s="5">
        <f>SUMIFS('Video Digital'!$E:$E,'Video Digital'!B:B,A2668,'Video Digital'!C:C,B2668,'Video Digital'!D:D,C2668)</f>
        <v>0</v>
      </c>
      <c r="E2668" s="5">
        <f>SUMIFS('All Digital'!$E:$E,'All Digital'!B:B,A2668,'All Digital'!C:C,B2668,'All Digital'!D:D,C2668)-D2668</f>
        <v>0</v>
      </c>
      <c r="F2668" s="5">
        <v>4483.9800000000005</v>
      </c>
    </row>
    <row r="2669" spans="1:6" x14ac:dyDescent="0.25">
      <c r="A2669" t="s">
        <v>57</v>
      </c>
      <c r="B2669">
        <v>2017</v>
      </c>
      <c r="C2669">
        <v>20</v>
      </c>
      <c r="D2669" s="5">
        <f>SUMIFS('Video Digital'!$E:$E,'Video Digital'!B:B,A2669,'Video Digital'!C:C,B2669,'Video Digital'!D:D,C2669)</f>
        <v>0</v>
      </c>
      <c r="E2669" s="5">
        <f>SUMIFS('All Digital'!$E:$E,'All Digital'!B:B,A2669,'All Digital'!C:C,B2669,'All Digital'!D:D,C2669)-D2669</f>
        <v>0</v>
      </c>
      <c r="F2669" s="5">
        <v>4683.3999999999996</v>
      </c>
    </row>
    <row r="2670" spans="1:6" x14ac:dyDescent="0.25">
      <c r="A2670" t="s">
        <v>57</v>
      </c>
      <c r="B2670">
        <v>2017</v>
      </c>
      <c r="C2670">
        <v>21</v>
      </c>
      <c r="D2670" s="5">
        <f>SUMIFS('Video Digital'!$E:$E,'Video Digital'!B:B,A2670,'Video Digital'!C:C,B2670,'Video Digital'!D:D,C2670)</f>
        <v>0</v>
      </c>
      <c r="E2670" s="5">
        <f>SUMIFS('All Digital'!$E:$E,'All Digital'!B:B,A2670,'All Digital'!C:C,B2670,'All Digital'!D:D,C2670)-D2670</f>
        <v>0</v>
      </c>
      <c r="F2670" s="5">
        <v>4703.24</v>
      </c>
    </row>
    <row r="2671" spans="1:6" x14ac:dyDescent="0.25">
      <c r="A2671" t="s">
        <v>57</v>
      </c>
      <c r="B2671">
        <v>2017</v>
      </c>
      <c r="C2671">
        <v>22</v>
      </c>
      <c r="D2671" s="5">
        <f>SUMIFS('Video Digital'!$E:$E,'Video Digital'!B:B,A2671,'Video Digital'!C:C,B2671,'Video Digital'!D:D,C2671)</f>
        <v>0</v>
      </c>
      <c r="E2671" s="5">
        <f>SUMIFS('All Digital'!$E:$E,'All Digital'!B:B,A2671,'All Digital'!C:C,B2671,'All Digital'!D:D,C2671)-D2671</f>
        <v>0</v>
      </c>
      <c r="F2671" s="5">
        <v>4488.93</v>
      </c>
    </row>
    <row r="2672" spans="1:6" x14ac:dyDescent="0.25">
      <c r="A2672" t="s">
        <v>57</v>
      </c>
      <c r="B2672">
        <v>2017</v>
      </c>
      <c r="C2672">
        <v>23</v>
      </c>
      <c r="D2672" s="5">
        <f>SUMIFS('Video Digital'!$E:$E,'Video Digital'!B:B,A2672,'Video Digital'!C:C,B2672,'Video Digital'!D:D,C2672)</f>
        <v>0</v>
      </c>
      <c r="E2672" s="5">
        <f>SUMIFS('All Digital'!$E:$E,'All Digital'!B:B,A2672,'All Digital'!C:C,B2672,'All Digital'!D:D,C2672)-D2672</f>
        <v>0</v>
      </c>
      <c r="F2672" s="5">
        <v>3726.5</v>
      </c>
    </row>
    <row r="2673" spans="1:6" x14ac:dyDescent="0.25">
      <c r="A2673" t="s">
        <v>57</v>
      </c>
      <c r="B2673">
        <v>2017</v>
      </c>
      <c r="C2673">
        <v>24</v>
      </c>
      <c r="D2673" s="5">
        <f>SUMIFS('Video Digital'!$E:$E,'Video Digital'!B:B,A2673,'Video Digital'!C:C,B2673,'Video Digital'!D:D,C2673)</f>
        <v>0</v>
      </c>
      <c r="E2673" s="5">
        <f>SUMIFS('All Digital'!$E:$E,'All Digital'!B:B,A2673,'All Digital'!C:C,B2673,'All Digital'!D:D,C2673)-D2673</f>
        <v>0</v>
      </c>
      <c r="F2673" s="5">
        <v>3617.54</v>
      </c>
    </row>
    <row r="2674" spans="1:6" x14ac:dyDescent="0.25">
      <c r="A2674" t="s">
        <v>57</v>
      </c>
      <c r="B2674">
        <v>2017</v>
      </c>
      <c r="C2674">
        <v>25</v>
      </c>
      <c r="D2674" s="5">
        <f>SUMIFS('Video Digital'!$E:$E,'Video Digital'!B:B,A2674,'Video Digital'!C:C,B2674,'Video Digital'!D:D,C2674)</f>
        <v>0</v>
      </c>
      <c r="E2674" s="5">
        <f>SUMIFS('All Digital'!$E:$E,'All Digital'!B:B,A2674,'All Digital'!C:C,B2674,'All Digital'!D:D,C2674)-D2674</f>
        <v>0</v>
      </c>
      <c r="F2674" s="5">
        <v>3460.1400000000003</v>
      </c>
    </row>
    <row r="2675" spans="1:6" x14ac:dyDescent="0.25">
      <c r="A2675" t="s">
        <v>57</v>
      </c>
      <c r="B2675">
        <v>2017</v>
      </c>
      <c r="C2675">
        <v>26</v>
      </c>
      <c r="D2675" s="5">
        <f>SUMIFS('Video Digital'!$E:$E,'Video Digital'!B:B,A2675,'Video Digital'!C:C,B2675,'Video Digital'!D:D,C2675)</f>
        <v>0</v>
      </c>
      <c r="E2675" s="5">
        <f>SUMIFS('All Digital'!$E:$E,'All Digital'!B:B,A2675,'All Digital'!C:C,B2675,'All Digital'!D:D,C2675)-D2675</f>
        <v>0</v>
      </c>
      <c r="F2675" s="5">
        <v>2928.23</v>
      </c>
    </row>
    <row r="2676" spans="1:6" x14ac:dyDescent="0.25">
      <c r="A2676" t="s">
        <v>57</v>
      </c>
      <c r="B2676">
        <v>2017</v>
      </c>
      <c r="C2676">
        <v>27</v>
      </c>
      <c r="D2676" s="5">
        <f>SUMIFS('Video Digital'!$E:$E,'Video Digital'!B:B,A2676,'Video Digital'!C:C,B2676,'Video Digital'!D:D,C2676)</f>
        <v>0</v>
      </c>
      <c r="E2676" s="5">
        <f>SUMIFS('All Digital'!$E:$E,'All Digital'!B:B,A2676,'All Digital'!C:C,B2676,'All Digital'!D:D,C2676)-D2676</f>
        <v>0</v>
      </c>
      <c r="F2676" s="5">
        <v>4734.12</v>
      </c>
    </row>
    <row r="2677" spans="1:6" x14ac:dyDescent="0.25">
      <c r="A2677" t="s">
        <v>57</v>
      </c>
      <c r="B2677">
        <v>2017</v>
      </c>
      <c r="C2677">
        <v>28</v>
      </c>
      <c r="D2677" s="5">
        <f>SUMIFS('Video Digital'!$E:$E,'Video Digital'!B:B,A2677,'Video Digital'!C:C,B2677,'Video Digital'!D:D,C2677)</f>
        <v>0</v>
      </c>
      <c r="E2677" s="5">
        <f>SUMIFS('All Digital'!$E:$E,'All Digital'!B:B,A2677,'All Digital'!C:C,B2677,'All Digital'!D:D,C2677)-D2677</f>
        <v>0</v>
      </c>
      <c r="F2677" s="5">
        <v>3225.86</v>
      </c>
    </row>
    <row r="2678" spans="1:6" x14ac:dyDescent="0.25">
      <c r="A2678" t="s">
        <v>57</v>
      </c>
      <c r="B2678">
        <v>2017</v>
      </c>
      <c r="C2678">
        <v>29</v>
      </c>
      <c r="D2678" s="5">
        <f>SUMIFS('Video Digital'!$E:$E,'Video Digital'!B:B,A2678,'Video Digital'!C:C,B2678,'Video Digital'!D:D,C2678)</f>
        <v>0</v>
      </c>
      <c r="E2678" s="5">
        <f>SUMIFS('All Digital'!$E:$E,'All Digital'!B:B,A2678,'All Digital'!C:C,B2678,'All Digital'!D:D,C2678)-D2678</f>
        <v>0</v>
      </c>
      <c r="F2678" s="5">
        <v>3158.85</v>
      </c>
    </row>
    <row r="2679" spans="1:6" x14ac:dyDescent="0.25">
      <c r="A2679" t="s">
        <v>57</v>
      </c>
      <c r="B2679">
        <v>2017</v>
      </c>
      <c r="C2679">
        <v>30</v>
      </c>
      <c r="D2679" s="5">
        <f>SUMIFS('Video Digital'!$E:$E,'Video Digital'!B:B,A2679,'Video Digital'!C:C,B2679,'Video Digital'!D:D,C2679)</f>
        <v>0</v>
      </c>
      <c r="E2679" s="5">
        <f>SUMIFS('All Digital'!$E:$E,'All Digital'!B:B,A2679,'All Digital'!C:C,B2679,'All Digital'!D:D,C2679)-D2679</f>
        <v>0</v>
      </c>
      <c r="F2679" s="5">
        <v>2975.54</v>
      </c>
    </row>
    <row r="2680" spans="1:6" x14ac:dyDescent="0.25">
      <c r="A2680" t="s">
        <v>57</v>
      </c>
      <c r="B2680">
        <v>2017</v>
      </c>
      <c r="C2680">
        <v>31</v>
      </c>
      <c r="D2680" s="5">
        <f>SUMIFS('Video Digital'!$E:$E,'Video Digital'!B:B,A2680,'Video Digital'!C:C,B2680,'Video Digital'!D:D,C2680)</f>
        <v>0</v>
      </c>
      <c r="E2680" s="5">
        <f>SUMIFS('All Digital'!$E:$E,'All Digital'!B:B,A2680,'All Digital'!C:C,B2680,'All Digital'!D:D,C2680)-D2680</f>
        <v>0</v>
      </c>
      <c r="F2680" s="5">
        <v>2841.8</v>
      </c>
    </row>
    <row r="2681" spans="1:6" x14ac:dyDescent="0.25">
      <c r="A2681" t="s">
        <v>57</v>
      </c>
      <c r="B2681">
        <v>2017</v>
      </c>
      <c r="C2681">
        <v>32</v>
      </c>
      <c r="D2681" s="5">
        <f>SUMIFS('Video Digital'!$E:$E,'Video Digital'!B:B,A2681,'Video Digital'!C:C,B2681,'Video Digital'!D:D,C2681)</f>
        <v>0</v>
      </c>
      <c r="E2681" s="5">
        <f>SUMIFS('All Digital'!$E:$E,'All Digital'!B:B,A2681,'All Digital'!C:C,B2681,'All Digital'!D:D,C2681)-D2681</f>
        <v>0</v>
      </c>
      <c r="F2681" s="5">
        <v>3438.17</v>
      </c>
    </row>
    <row r="2682" spans="1:6" x14ac:dyDescent="0.25">
      <c r="A2682" t="s">
        <v>57</v>
      </c>
      <c r="B2682">
        <v>2017</v>
      </c>
      <c r="C2682">
        <v>33</v>
      </c>
      <c r="D2682" s="5">
        <f>SUMIFS('Video Digital'!$E:$E,'Video Digital'!B:B,A2682,'Video Digital'!C:C,B2682,'Video Digital'!D:D,C2682)</f>
        <v>0</v>
      </c>
      <c r="E2682" s="5">
        <f>SUMIFS('All Digital'!$E:$E,'All Digital'!B:B,A2682,'All Digital'!C:C,B2682,'All Digital'!D:D,C2682)-D2682</f>
        <v>0</v>
      </c>
      <c r="F2682" s="5">
        <v>3854.76</v>
      </c>
    </row>
    <row r="2683" spans="1:6" x14ac:dyDescent="0.25">
      <c r="A2683" t="s">
        <v>57</v>
      </c>
      <c r="B2683">
        <v>2017</v>
      </c>
      <c r="C2683">
        <v>34</v>
      </c>
      <c r="D2683" s="5">
        <f>SUMIFS('Video Digital'!$E:$E,'Video Digital'!B:B,A2683,'Video Digital'!C:C,B2683,'Video Digital'!D:D,C2683)</f>
        <v>0</v>
      </c>
      <c r="E2683" s="5">
        <f>SUMIFS('All Digital'!$E:$E,'All Digital'!B:B,A2683,'All Digital'!C:C,B2683,'All Digital'!D:D,C2683)-D2683</f>
        <v>0</v>
      </c>
      <c r="F2683" s="5">
        <v>4695.16</v>
      </c>
    </row>
    <row r="2684" spans="1:6" x14ac:dyDescent="0.25">
      <c r="A2684" t="s">
        <v>57</v>
      </c>
      <c r="B2684">
        <v>2017</v>
      </c>
      <c r="C2684">
        <v>35</v>
      </c>
      <c r="D2684" s="5">
        <f>SUMIFS('Video Digital'!$E:$E,'Video Digital'!B:B,A2684,'Video Digital'!C:C,B2684,'Video Digital'!D:D,C2684)</f>
        <v>0</v>
      </c>
      <c r="E2684" s="5">
        <f>SUMIFS('All Digital'!$E:$E,'All Digital'!B:B,A2684,'All Digital'!C:C,B2684,'All Digital'!D:D,C2684)-D2684</f>
        <v>0</v>
      </c>
      <c r="F2684" s="5">
        <v>4903.2700000000004</v>
      </c>
    </row>
    <row r="2685" spans="1:6" x14ac:dyDescent="0.25">
      <c r="A2685" t="s">
        <v>57</v>
      </c>
      <c r="B2685">
        <v>2017</v>
      </c>
      <c r="C2685">
        <v>36</v>
      </c>
      <c r="D2685" s="5">
        <f>SUMIFS('Video Digital'!$E:$E,'Video Digital'!B:B,A2685,'Video Digital'!C:C,B2685,'Video Digital'!D:D,C2685)</f>
        <v>0</v>
      </c>
      <c r="E2685" s="5">
        <f>SUMIFS('All Digital'!$E:$E,'All Digital'!B:B,A2685,'All Digital'!C:C,B2685,'All Digital'!D:D,C2685)-D2685</f>
        <v>0</v>
      </c>
      <c r="F2685" s="5">
        <v>7204.98</v>
      </c>
    </row>
    <row r="2686" spans="1:6" x14ac:dyDescent="0.25">
      <c r="A2686" t="s">
        <v>57</v>
      </c>
      <c r="B2686">
        <v>2017</v>
      </c>
      <c r="C2686">
        <v>37</v>
      </c>
      <c r="D2686" s="5">
        <f>SUMIFS('Video Digital'!$E:$E,'Video Digital'!B:B,A2686,'Video Digital'!C:C,B2686,'Video Digital'!D:D,C2686)</f>
        <v>0</v>
      </c>
      <c r="E2686" s="5">
        <f>SUMIFS('All Digital'!$E:$E,'All Digital'!B:B,A2686,'All Digital'!C:C,B2686,'All Digital'!D:D,C2686)-D2686</f>
        <v>0</v>
      </c>
      <c r="F2686" s="5">
        <v>8478.58</v>
      </c>
    </row>
    <row r="2687" spans="1:6" x14ac:dyDescent="0.25">
      <c r="A2687" t="s">
        <v>57</v>
      </c>
      <c r="B2687">
        <v>2017</v>
      </c>
      <c r="C2687">
        <v>38</v>
      </c>
      <c r="D2687" s="5">
        <f>SUMIFS('Video Digital'!$E:$E,'Video Digital'!B:B,A2687,'Video Digital'!C:C,B2687,'Video Digital'!D:D,C2687)</f>
        <v>0</v>
      </c>
      <c r="E2687" s="5">
        <f>SUMIFS('All Digital'!$E:$E,'All Digital'!B:B,A2687,'All Digital'!C:C,B2687,'All Digital'!D:D,C2687)-D2687</f>
        <v>0</v>
      </c>
      <c r="F2687" s="5">
        <v>7179.99</v>
      </c>
    </row>
    <row r="2688" spans="1:6" x14ac:dyDescent="0.25">
      <c r="A2688" t="s">
        <v>57</v>
      </c>
      <c r="B2688">
        <v>2017</v>
      </c>
      <c r="C2688">
        <v>39</v>
      </c>
      <c r="D2688" s="5">
        <f>SUMIFS('Video Digital'!$E:$E,'Video Digital'!B:B,A2688,'Video Digital'!C:C,B2688,'Video Digital'!D:D,C2688)</f>
        <v>0</v>
      </c>
      <c r="E2688" s="5">
        <f>SUMIFS('All Digital'!$E:$E,'All Digital'!B:B,A2688,'All Digital'!C:C,B2688,'All Digital'!D:D,C2688)-D2688</f>
        <v>0</v>
      </c>
      <c r="F2688" s="5">
        <v>7385.54</v>
      </c>
    </row>
    <row r="2689" spans="1:6" x14ac:dyDescent="0.25">
      <c r="A2689" t="s">
        <v>57</v>
      </c>
      <c r="B2689">
        <v>2017</v>
      </c>
      <c r="C2689">
        <v>40</v>
      </c>
      <c r="D2689" s="5">
        <f>SUMIFS('Video Digital'!$E:$E,'Video Digital'!B:B,A2689,'Video Digital'!C:C,B2689,'Video Digital'!D:D,C2689)</f>
        <v>0</v>
      </c>
      <c r="E2689" s="5">
        <f>SUMIFS('All Digital'!$E:$E,'All Digital'!B:B,A2689,'All Digital'!C:C,B2689,'All Digital'!D:D,C2689)-D2689</f>
        <v>1084808</v>
      </c>
      <c r="F2689" s="5">
        <v>6892.4</v>
      </c>
    </row>
    <row r="2690" spans="1:6" x14ac:dyDescent="0.25">
      <c r="A2690" t="s">
        <v>57</v>
      </c>
      <c r="B2690">
        <v>2017</v>
      </c>
      <c r="C2690">
        <v>41</v>
      </c>
      <c r="D2690" s="5">
        <f>SUMIFS('Video Digital'!$E:$E,'Video Digital'!B:B,A2690,'Video Digital'!C:C,B2690,'Video Digital'!D:D,C2690)</f>
        <v>0</v>
      </c>
      <c r="E2690" s="5">
        <f>SUMIFS('All Digital'!$E:$E,'All Digital'!B:B,A2690,'All Digital'!C:C,B2690,'All Digital'!D:D,C2690)-D2690</f>
        <v>2567423</v>
      </c>
      <c r="F2690" s="5">
        <v>7146.26</v>
      </c>
    </row>
    <row r="2691" spans="1:6" x14ac:dyDescent="0.25">
      <c r="A2691" t="s">
        <v>57</v>
      </c>
      <c r="B2691">
        <v>2017</v>
      </c>
      <c r="C2691">
        <v>42</v>
      </c>
      <c r="D2691" s="5">
        <f>SUMIFS('Video Digital'!$E:$E,'Video Digital'!B:B,A2691,'Video Digital'!C:C,B2691,'Video Digital'!D:D,C2691)</f>
        <v>0</v>
      </c>
      <c r="E2691" s="5">
        <f>SUMIFS('All Digital'!$E:$E,'All Digital'!B:B,A2691,'All Digital'!C:C,B2691,'All Digital'!D:D,C2691)-D2691</f>
        <v>2396789</v>
      </c>
      <c r="F2691" s="5">
        <v>5887.1100000000006</v>
      </c>
    </row>
    <row r="2692" spans="1:6" x14ac:dyDescent="0.25">
      <c r="A2692" t="s">
        <v>57</v>
      </c>
      <c r="B2692">
        <v>2017</v>
      </c>
      <c r="C2692">
        <v>43</v>
      </c>
      <c r="D2692" s="5">
        <f>SUMIFS('Video Digital'!$E:$E,'Video Digital'!B:B,A2692,'Video Digital'!C:C,B2692,'Video Digital'!D:D,C2692)</f>
        <v>0</v>
      </c>
      <c r="E2692" s="5">
        <f>SUMIFS('All Digital'!$E:$E,'All Digital'!B:B,A2692,'All Digital'!C:C,B2692,'All Digital'!D:D,C2692)-D2692</f>
        <v>1879347</v>
      </c>
      <c r="F2692" s="5">
        <v>6778.420000000001</v>
      </c>
    </row>
    <row r="2693" spans="1:6" x14ac:dyDescent="0.25">
      <c r="A2693" t="s">
        <v>57</v>
      </c>
      <c r="B2693">
        <v>2017</v>
      </c>
      <c r="C2693">
        <v>44</v>
      </c>
      <c r="D2693" s="5">
        <f>SUMIFS('Video Digital'!$E:$E,'Video Digital'!B:B,A2693,'Video Digital'!C:C,B2693,'Video Digital'!D:D,C2693)</f>
        <v>0</v>
      </c>
      <c r="E2693" s="5">
        <f>SUMIFS('All Digital'!$E:$E,'All Digital'!B:B,A2693,'All Digital'!C:C,B2693,'All Digital'!D:D,C2693)-D2693</f>
        <v>1892126</v>
      </c>
      <c r="F2693" s="5">
        <v>6372.2300000000005</v>
      </c>
    </row>
    <row r="2694" spans="1:6" x14ac:dyDescent="0.25">
      <c r="A2694" t="s">
        <v>57</v>
      </c>
      <c r="B2694">
        <v>2017</v>
      </c>
      <c r="C2694">
        <v>45</v>
      </c>
      <c r="D2694" s="5">
        <f>SUMIFS('Video Digital'!$E:$E,'Video Digital'!B:B,A2694,'Video Digital'!C:C,B2694,'Video Digital'!D:D,C2694)</f>
        <v>0</v>
      </c>
      <c r="E2694" s="5">
        <f>SUMIFS('All Digital'!$E:$E,'All Digital'!B:B,A2694,'All Digital'!C:C,B2694,'All Digital'!D:D,C2694)-D2694</f>
        <v>2149387</v>
      </c>
      <c r="F2694" s="5">
        <v>6469.01</v>
      </c>
    </row>
    <row r="2695" spans="1:6" x14ac:dyDescent="0.25">
      <c r="A2695" t="s">
        <v>57</v>
      </c>
      <c r="B2695">
        <v>2017</v>
      </c>
      <c r="C2695">
        <v>46</v>
      </c>
      <c r="D2695" s="5">
        <f>SUMIFS('Video Digital'!$E:$E,'Video Digital'!B:B,A2695,'Video Digital'!C:C,B2695,'Video Digital'!D:D,C2695)</f>
        <v>0</v>
      </c>
      <c r="E2695" s="5">
        <f>SUMIFS('All Digital'!$E:$E,'All Digital'!B:B,A2695,'All Digital'!C:C,B2695,'All Digital'!D:D,C2695)-D2695</f>
        <v>2593116</v>
      </c>
      <c r="F2695" s="5">
        <v>6392.8200000000006</v>
      </c>
    </row>
    <row r="2696" spans="1:6" x14ac:dyDescent="0.25">
      <c r="A2696" t="s">
        <v>57</v>
      </c>
      <c r="B2696">
        <v>2017</v>
      </c>
      <c r="C2696">
        <v>47</v>
      </c>
      <c r="D2696" s="5">
        <f>SUMIFS('Video Digital'!$E:$E,'Video Digital'!B:B,A2696,'Video Digital'!C:C,B2696,'Video Digital'!D:D,C2696)</f>
        <v>0</v>
      </c>
      <c r="E2696" s="5">
        <f>SUMIFS('All Digital'!$E:$E,'All Digital'!B:B,A2696,'All Digital'!C:C,B2696,'All Digital'!D:D,C2696)-D2696</f>
        <v>1868966</v>
      </c>
      <c r="F2696" s="5">
        <v>6897.0300000000007</v>
      </c>
    </row>
    <row r="2697" spans="1:6" x14ac:dyDescent="0.25">
      <c r="A2697" t="s">
        <v>57</v>
      </c>
      <c r="B2697">
        <v>2017</v>
      </c>
      <c r="C2697">
        <v>48</v>
      </c>
      <c r="D2697" s="5">
        <f>SUMIFS('Video Digital'!$E:$E,'Video Digital'!B:B,A2697,'Video Digital'!C:C,B2697,'Video Digital'!D:D,C2697)</f>
        <v>0</v>
      </c>
      <c r="E2697" s="5">
        <f>SUMIFS('All Digital'!$E:$E,'All Digital'!B:B,A2697,'All Digital'!C:C,B2697,'All Digital'!D:D,C2697)-D2697</f>
        <v>2199734</v>
      </c>
      <c r="F2697" s="5">
        <v>6947.26</v>
      </c>
    </row>
    <row r="2698" spans="1:6" x14ac:dyDescent="0.25">
      <c r="A2698" t="s">
        <v>57</v>
      </c>
      <c r="B2698">
        <v>2017</v>
      </c>
      <c r="C2698">
        <v>49</v>
      </c>
      <c r="D2698" s="5">
        <f>SUMIFS('Video Digital'!$E:$E,'Video Digital'!B:B,A2698,'Video Digital'!C:C,B2698,'Video Digital'!D:D,C2698)</f>
        <v>0</v>
      </c>
      <c r="E2698" s="5">
        <f>SUMIFS('All Digital'!$E:$E,'All Digital'!B:B,A2698,'All Digital'!C:C,B2698,'All Digital'!D:D,C2698)-D2698</f>
        <v>2669704</v>
      </c>
      <c r="F2698" s="5">
        <v>7262.24</v>
      </c>
    </row>
    <row r="2699" spans="1:6" x14ac:dyDescent="0.25">
      <c r="A2699" t="s">
        <v>57</v>
      </c>
      <c r="B2699">
        <v>2017</v>
      </c>
      <c r="C2699">
        <v>50</v>
      </c>
      <c r="D2699" s="5">
        <f>SUMIFS('Video Digital'!$E:$E,'Video Digital'!B:B,A2699,'Video Digital'!C:C,B2699,'Video Digital'!D:D,C2699)</f>
        <v>0</v>
      </c>
      <c r="E2699" s="5">
        <f>SUMIFS('All Digital'!$E:$E,'All Digital'!B:B,A2699,'All Digital'!C:C,B2699,'All Digital'!D:D,C2699)-D2699</f>
        <v>2075919</v>
      </c>
      <c r="F2699" s="5">
        <v>7009.67</v>
      </c>
    </row>
    <row r="2700" spans="1:6" x14ac:dyDescent="0.25">
      <c r="A2700" t="s">
        <v>57</v>
      </c>
      <c r="B2700">
        <v>2017</v>
      </c>
      <c r="C2700">
        <v>51</v>
      </c>
      <c r="D2700" s="5">
        <f>SUMIFS('Video Digital'!$E:$E,'Video Digital'!B:B,A2700,'Video Digital'!C:C,B2700,'Video Digital'!D:D,C2700)</f>
        <v>0</v>
      </c>
      <c r="E2700" s="5">
        <f>SUMIFS('All Digital'!$E:$E,'All Digital'!B:B,A2700,'All Digital'!C:C,B2700,'All Digital'!D:D,C2700)-D2700</f>
        <v>1898404</v>
      </c>
      <c r="F2700" s="5">
        <v>7083.92</v>
      </c>
    </row>
    <row r="2701" spans="1:6" x14ac:dyDescent="0.25">
      <c r="A2701" t="s">
        <v>57</v>
      </c>
      <c r="B2701">
        <v>2017</v>
      </c>
      <c r="C2701">
        <v>52</v>
      </c>
      <c r="D2701" s="5">
        <f>SUMIFS('Video Digital'!$E:$E,'Video Digital'!B:B,A2701,'Video Digital'!C:C,B2701,'Video Digital'!D:D,C2701)</f>
        <v>0</v>
      </c>
      <c r="E2701" s="5">
        <f>SUMIFS('All Digital'!$E:$E,'All Digital'!B:B,A2701,'All Digital'!C:C,B2701,'All Digital'!D:D,C2701)-D2701</f>
        <v>1147105</v>
      </c>
      <c r="F2701" s="5">
        <v>7163.74</v>
      </c>
    </row>
    <row r="2702" spans="1:6" x14ac:dyDescent="0.25">
      <c r="A2702" t="s">
        <v>57</v>
      </c>
      <c r="B2702">
        <v>2018</v>
      </c>
      <c r="C2702">
        <v>1</v>
      </c>
      <c r="D2702" s="5">
        <f>SUMIFS('Video Digital'!$E:$E,'Video Digital'!B:B,A2702,'Video Digital'!C:C,B2702,'Video Digital'!D:D,C2702)</f>
        <v>0</v>
      </c>
      <c r="E2702" s="5">
        <f>SUMIFS('All Digital'!$E:$E,'All Digital'!B:B,A2702,'All Digital'!C:C,B2702,'All Digital'!D:D,C2702)-D2702</f>
        <v>0</v>
      </c>
      <c r="F2702" s="5">
        <v>5677.06</v>
      </c>
    </row>
    <row r="2703" spans="1:6" x14ac:dyDescent="0.25">
      <c r="A2703" t="s">
        <v>57</v>
      </c>
      <c r="B2703">
        <v>2018</v>
      </c>
      <c r="C2703">
        <v>2</v>
      </c>
      <c r="D2703" s="5">
        <f>SUMIFS('Video Digital'!$E:$E,'Video Digital'!B:B,A2703,'Video Digital'!C:C,B2703,'Video Digital'!D:D,C2703)</f>
        <v>0</v>
      </c>
      <c r="E2703" s="5">
        <f>SUMIFS('All Digital'!$E:$E,'All Digital'!B:B,A2703,'All Digital'!C:C,B2703,'All Digital'!D:D,C2703)-D2703</f>
        <v>0</v>
      </c>
      <c r="F2703" s="5">
        <v>5309.18</v>
      </c>
    </row>
    <row r="2704" spans="1:6" x14ac:dyDescent="0.25">
      <c r="A2704" t="s">
        <v>57</v>
      </c>
      <c r="B2704">
        <v>2018</v>
      </c>
      <c r="C2704">
        <v>3</v>
      </c>
      <c r="D2704" s="5">
        <f>SUMIFS('Video Digital'!$E:$E,'Video Digital'!B:B,A2704,'Video Digital'!C:C,B2704,'Video Digital'!D:D,C2704)</f>
        <v>0</v>
      </c>
      <c r="E2704" s="5">
        <f>SUMIFS('All Digital'!$E:$E,'All Digital'!B:B,A2704,'All Digital'!C:C,B2704,'All Digital'!D:D,C2704)-D2704</f>
        <v>0</v>
      </c>
      <c r="F2704" s="5">
        <v>5359.13</v>
      </c>
    </row>
    <row r="2705" spans="1:6" x14ac:dyDescent="0.25">
      <c r="A2705" t="s">
        <v>57</v>
      </c>
      <c r="B2705">
        <v>2018</v>
      </c>
      <c r="C2705">
        <v>4</v>
      </c>
      <c r="D2705" s="5">
        <f>SUMIFS('Video Digital'!$E:$E,'Video Digital'!B:B,A2705,'Video Digital'!C:C,B2705,'Video Digital'!D:D,C2705)</f>
        <v>0</v>
      </c>
      <c r="E2705" s="5">
        <f>SUMIFS('All Digital'!$E:$E,'All Digital'!B:B,A2705,'All Digital'!C:C,B2705,'All Digital'!D:D,C2705)-D2705</f>
        <v>0</v>
      </c>
      <c r="F2705" s="5">
        <v>5688.71</v>
      </c>
    </row>
    <row r="2706" spans="1:6" x14ac:dyDescent="0.25">
      <c r="A2706" t="s">
        <v>57</v>
      </c>
      <c r="B2706">
        <v>2018</v>
      </c>
      <c r="C2706">
        <v>5</v>
      </c>
      <c r="D2706" s="5">
        <f>SUMIFS('Video Digital'!$E:$E,'Video Digital'!B:B,A2706,'Video Digital'!C:C,B2706,'Video Digital'!D:D,C2706)</f>
        <v>0</v>
      </c>
      <c r="E2706" s="5">
        <f>SUMIFS('All Digital'!$E:$E,'All Digital'!B:B,A2706,'All Digital'!C:C,B2706,'All Digital'!D:D,C2706)-D2706</f>
        <v>0</v>
      </c>
      <c r="F2706" s="5">
        <v>5392.6</v>
      </c>
    </row>
    <row r="2707" spans="1:6" x14ac:dyDescent="0.25">
      <c r="A2707" t="s">
        <v>57</v>
      </c>
      <c r="B2707">
        <v>2018</v>
      </c>
      <c r="C2707">
        <v>6</v>
      </c>
      <c r="D2707" s="5">
        <f>SUMIFS('Video Digital'!$E:$E,'Video Digital'!B:B,A2707,'Video Digital'!C:C,B2707,'Video Digital'!D:D,C2707)</f>
        <v>0</v>
      </c>
      <c r="E2707" s="5">
        <f>SUMIFS('All Digital'!$E:$E,'All Digital'!B:B,A2707,'All Digital'!C:C,B2707,'All Digital'!D:D,C2707)-D2707</f>
        <v>0</v>
      </c>
      <c r="F2707" s="5">
        <v>6233.43</v>
      </c>
    </row>
    <row r="2708" spans="1:6" x14ac:dyDescent="0.25">
      <c r="A2708" t="s">
        <v>57</v>
      </c>
      <c r="B2708">
        <v>2018</v>
      </c>
      <c r="C2708">
        <v>7</v>
      </c>
      <c r="D2708" s="5">
        <f>SUMIFS('Video Digital'!$E:$E,'Video Digital'!B:B,A2708,'Video Digital'!C:C,B2708,'Video Digital'!D:D,C2708)</f>
        <v>0</v>
      </c>
      <c r="E2708" s="5">
        <f>SUMIFS('All Digital'!$E:$E,'All Digital'!B:B,A2708,'All Digital'!C:C,B2708,'All Digital'!D:D,C2708)-D2708</f>
        <v>0</v>
      </c>
      <c r="F2708" s="5">
        <v>6413.8099999999995</v>
      </c>
    </row>
    <row r="2709" spans="1:6" x14ac:dyDescent="0.25">
      <c r="A2709" t="s">
        <v>57</v>
      </c>
      <c r="B2709">
        <v>2018</v>
      </c>
      <c r="C2709">
        <v>8</v>
      </c>
      <c r="D2709" s="5">
        <f>SUMIFS('Video Digital'!$E:$E,'Video Digital'!B:B,A2709,'Video Digital'!C:C,B2709,'Video Digital'!D:D,C2709)</f>
        <v>0</v>
      </c>
      <c r="E2709" s="5">
        <f>SUMIFS('All Digital'!$E:$E,'All Digital'!B:B,A2709,'All Digital'!C:C,B2709,'All Digital'!D:D,C2709)-D2709</f>
        <v>0</v>
      </c>
      <c r="F2709" s="5">
        <v>6580</v>
      </c>
    </row>
    <row r="2710" spans="1:6" x14ac:dyDescent="0.25">
      <c r="A2710" t="s">
        <v>57</v>
      </c>
      <c r="B2710">
        <v>2018</v>
      </c>
      <c r="C2710">
        <v>9</v>
      </c>
      <c r="D2710" s="5">
        <f>SUMIFS('Video Digital'!$E:$E,'Video Digital'!B:B,A2710,'Video Digital'!C:C,B2710,'Video Digital'!D:D,C2710)</f>
        <v>0</v>
      </c>
      <c r="E2710" s="5">
        <f>SUMIFS('All Digital'!$E:$E,'All Digital'!B:B,A2710,'All Digital'!C:C,B2710,'All Digital'!D:D,C2710)-D2710</f>
        <v>0</v>
      </c>
      <c r="F2710" s="5">
        <v>6134.42</v>
      </c>
    </row>
    <row r="2711" spans="1:6" x14ac:dyDescent="0.25">
      <c r="A2711" t="s">
        <v>57</v>
      </c>
      <c r="B2711">
        <v>2018</v>
      </c>
      <c r="C2711">
        <v>10</v>
      </c>
      <c r="D2711" s="5">
        <f>SUMIFS('Video Digital'!$E:$E,'Video Digital'!B:B,A2711,'Video Digital'!C:C,B2711,'Video Digital'!D:D,C2711)</f>
        <v>0</v>
      </c>
      <c r="E2711" s="5">
        <f>SUMIFS('All Digital'!$E:$E,'All Digital'!B:B,A2711,'All Digital'!C:C,B2711,'All Digital'!D:D,C2711)-D2711</f>
        <v>0</v>
      </c>
      <c r="F2711" s="5">
        <v>6555.41</v>
      </c>
    </row>
    <row r="2712" spans="1:6" x14ac:dyDescent="0.25">
      <c r="A2712" t="s">
        <v>57</v>
      </c>
      <c r="B2712">
        <v>2018</v>
      </c>
      <c r="C2712">
        <v>11</v>
      </c>
      <c r="D2712" s="5">
        <f>SUMIFS('Video Digital'!$E:$E,'Video Digital'!B:B,A2712,'Video Digital'!C:C,B2712,'Video Digital'!D:D,C2712)</f>
        <v>0</v>
      </c>
      <c r="E2712" s="5">
        <f>SUMIFS('All Digital'!$E:$E,'All Digital'!B:B,A2712,'All Digital'!C:C,B2712,'All Digital'!D:D,C2712)-D2712</f>
        <v>0</v>
      </c>
      <c r="F2712" s="5">
        <v>5922.2800000000007</v>
      </c>
    </row>
    <row r="2713" spans="1:6" x14ac:dyDescent="0.25">
      <c r="A2713" t="s">
        <v>57</v>
      </c>
      <c r="B2713">
        <v>2018</v>
      </c>
      <c r="C2713">
        <v>12</v>
      </c>
      <c r="D2713" s="5">
        <f>SUMIFS('Video Digital'!$E:$E,'Video Digital'!B:B,A2713,'Video Digital'!C:C,B2713,'Video Digital'!D:D,C2713)</f>
        <v>0</v>
      </c>
      <c r="E2713" s="5">
        <f>SUMIFS('All Digital'!$E:$E,'All Digital'!B:B,A2713,'All Digital'!C:C,B2713,'All Digital'!D:D,C2713)-D2713</f>
        <v>0</v>
      </c>
      <c r="F2713" s="5">
        <v>5401.01</v>
      </c>
    </row>
    <row r="2714" spans="1:6" x14ac:dyDescent="0.25">
      <c r="A2714" t="s">
        <v>57</v>
      </c>
      <c r="B2714">
        <v>2018</v>
      </c>
      <c r="C2714">
        <v>13</v>
      </c>
      <c r="D2714" s="5">
        <f>SUMIFS('Video Digital'!$E:$E,'Video Digital'!B:B,A2714,'Video Digital'!C:C,B2714,'Video Digital'!D:D,C2714)</f>
        <v>0</v>
      </c>
      <c r="E2714" s="5">
        <f>SUMIFS('All Digital'!$E:$E,'All Digital'!B:B,A2714,'All Digital'!C:C,B2714,'All Digital'!D:D,C2714)-D2714</f>
        <v>0</v>
      </c>
      <c r="F2714" s="5">
        <v>5170.67</v>
      </c>
    </row>
    <row r="2715" spans="1:6" x14ac:dyDescent="0.25">
      <c r="A2715" t="s">
        <v>57</v>
      </c>
      <c r="B2715">
        <v>2018</v>
      </c>
      <c r="C2715">
        <v>14</v>
      </c>
      <c r="D2715" s="5">
        <f>SUMIFS('Video Digital'!$E:$E,'Video Digital'!B:B,A2715,'Video Digital'!C:C,B2715,'Video Digital'!D:D,C2715)</f>
        <v>0</v>
      </c>
      <c r="E2715" s="5">
        <f>SUMIFS('All Digital'!$E:$E,'All Digital'!B:B,A2715,'All Digital'!C:C,B2715,'All Digital'!D:D,C2715)-D2715</f>
        <v>0</v>
      </c>
      <c r="F2715" s="5">
        <v>4513.9000000000005</v>
      </c>
    </row>
    <row r="2716" spans="1:6" x14ac:dyDescent="0.25">
      <c r="A2716" t="s">
        <v>57</v>
      </c>
      <c r="B2716">
        <v>2018</v>
      </c>
      <c r="C2716">
        <v>15</v>
      </c>
      <c r="D2716" s="5">
        <f>SUMIFS('Video Digital'!$E:$E,'Video Digital'!B:B,A2716,'Video Digital'!C:C,B2716,'Video Digital'!D:D,C2716)</f>
        <v>0</v>
      </c>
      <c r="E2716" s="5">
        <f>SUMIFS('All Digital'!$E:$E,'All Digital'!B:B,A2716,'All Digital'!C:C,B2716,'All Digital'!D:D,C2716)-D2716</f>
        <v>0</v>
      </c>
      <c r="F2716" s="5">
        <v>4758</v>
      </c>
    </row>
    <row r="2717" spans="1:6" x14ac:dyDescent="0.25">
      <c r="A2717" t="s">
        <v>57</v>
      </c>
      <c r="B2717">
        <v>2018</v>
      </c>
      <c r="C2717">
        <v>16</v>
      </c>
      <c r="D2717" s="5">
        <f>SUMIFS('Video Digital'!$E:$E,'Video Digital'!B:B,A2717,'Video Digital'!C:C,B2717,'Video Digital'!D:D,C2717)</f>
        <v>0</v>
      </c>
      <c r="E2717" s="5">
        <f>SUMIFS('All Digital'!$E:$E,'All Digital'!B:B,A2717,'All Digital'!C:C,B2717,'All Digital'!D:D,C2717)-D2717</f>
        <v>0</v>
      </c>
      <c r="F2717" s="5">
        <v>4761.0600000000004</v>
      </c>
    </row>
    <row r="2718" spans="1:6" x14ac:dyDescent="0.25">
      <c r="A2718" t="s">
        <v>57</v>
      </c>
      <c r="B2718">
        <v>2018</v>
      </c>
      <c r="C2718">
        <v>17</v>
      </c>
      <c r="D2718" s="5">
        <f>SUMIFS('Video Digital'!$E:$E,'Video Digital'!B:B,A2718,'Video Digital'!C:C,B2718,'Video Digital'!D:D,C2718)</f>
        <v>0</v>
      </c>
      <c r="E2718" s="5">
        <f>SUMIFS('All Digital'!$E:$E,'All Digital'!B:B,A2718,'All Digital'!C:C,B2718,'All Digital'!D:D,C2718)-D2718</f>
        <v>0</v>
      </c>
      <c r="F2718" s="5">
        <v>5208.37</v>
      </c>
    </row>
    <row r="2719" spans="1:6" x14ac:dyDescent="0.25">
      <c r="A2719" t="s">
        <v>57</v>
      </c>
      <c r="B2719">
        <v>2018</v>
      </c>
      <c r="C2719">
        <v>18</v>
      </c>
      <c r="D2719" s="5">
        <f>SUMIFS('Video Digital'!$E:$E,'Video Digital'!B:B,A2719,'Video Digital'!C:C,B2719,'Video Digital'!D:D,C2719)</f>
        <v>0</v>
      </c>
      <c r="E2719" s="5">
        <f>SUMIFS('All Digital'!$E:$E,'All Digital'!B:B,A2719,'All Digital'!C:C,B2719,'All Digital'!D:D,C2719)-D2719</f>
        <v>0</v>
      </c>
      <c r="F2719" s="5">
        <v>4398.8100000000004</v>
      </c>
    </row>
    <row r="2720" spans="1:6" x14ac:dyDescent="0.25">
      <c r="A2720" t="s">
        <v>57</v>
      </c>
      <c r="B2720">
        <v>2018</v>
      </c>
      <c r="C2720">
        <v>19</v>
      </c>
      <c r="D2720" s="5">
        <f>SUMIFS('Video Digital'!$E:$E,'Video Digital'!B:B,A2720,'Video Digital'!C:C,B2720,'Video Digital'!D:D,C2720)</f>
        <v>0</v>
      </c>
      <c r="E2720" s="5">
        <f>SUMIFS('All Digital'!$E:$E,'All Digital'!B:B,A2720,'All Digital'!C:C,B2720,'All Digital'!D:D,C2720)-D2720</f>
        <v>0</v>
      </c>
      <c r="F2720" s="5">
        <v>4150.3600000000006</v>
      </c>
    </row>
    <row r="2721" spans="1:6" x14ac:dyDescent="0.25">
      <c r="A2721" t="s">
        <v>57</v>
      </c>
      <c r="B2721">
        <v>2018</v>
      </c>
      <c r="C2721">
        <v>20</v>
      </c>
      <c r="D2721" s="5">
        <f>SUMIFS('Video Digital'!$E:$E,'Video Digital'!B:B,A2721,'Video Digital'!C:C,B2721,'Video Digital'!D:D,C2721)</f>
        <v>0</v>
      </c>
      <c r="E2721" s="5">
        <f>SUMIFS('All Digital'!$E:$E,'All Digital'!B:B,A2721,'All Digital'!C:C,B2721,'All Digital'!D:D,C2721)-D2721</f>
        <v>0</v>
      </c>
      <c r="F2721" s="5">
        <v>4178.99</v>
      </c>
    </row>
    <row r="2722" spans="1:6" x14ac:dyDescent="0.25">
      <c r="A2722" t="s">
        <v>57</v>
      </c>
      <c r="B2722">
        <v>2018</v>
      </c>
      <c r="C2722">
        <v>21</v>
      </c>
      <c r="D2722" s="5">
        <f>SUMIFS('Video Digital'!$E:$E,'Video Digital'!B:B,A2722,'Video Digital'!C:C,B2722,'Video Digital'!D:D,C2722)</f>
        <v>0</v>
      </c>
      <c r="E2722" s="5">
        <f>SUMIFS('All Digital'!$E:$E,'All Digital'!B:B,A2722,'All Digital'!C:C,B2722,'All Digital'!D:D,C2722)-D2722</f>
        <v>0</v>
      </c>
      <c r="F2722" s="5">
        <v>3948.73</v>
      </c>
    </row>
    <row r="2723" spans="1:6" x14ac:dyDescent="0.25">
      <c r="A2723" t="s">
        <v>57</v>
      </c>
      <c r="B2723">
        <v>2018</v>
      </c>
      <c r="C2723">
        <v>22</v>
      </c>
      <c r="D2723" s="5">
        <f>SUMIFS('Video Digital'!$E:$E,'Video Digital'!B:B,A2723,'Video Digital'!C:C,B2723,'Video Digital'!D:D,C2723)</f>
        <v>0</v>
      </c>
      <c r="E2723" s="5">
        <f>SUMIFS('All Digital'!$E:$E,'All Digital'!B:B,A2723,'All Digital'!C:C,B2723,'All Digital'!D:D,C2723)-D2723</f>
        <v>0</v>
      </c>
      <c r="F2723" s="5">
        <v>4205.18</v>
      </c>
    </row>
    <row r="2724" spans="1:6" x14ac:dyDescent="0.25">
      <c r="A2724" t="s">
        <v>57</v>
      </c>
      <c r="B2724">
        <v>2018</v>
      </c>
      <c r="C2724">
        <v>23</v>
      </c>
      <c r="D2724" s="5">
        <f>SUMIFS('Video Digital'!$E:$E,'Video Digital'!B:B,A2724,'Video Digital'!C:C,B2724,'Video Digital'!D:D,C2724)</f>
        <v>0</v>
      </c>
      <c r="E2724" s="5">
        <f>SUMIFS('All Digital'!$E:$E,'All Digital'!B:B,A2724,'All Digital'!C:C,B2724,'All Digital'!D:D,C2724)-D2724</f>
        <v>0</v>
      </c>
      <c r="F2724" s="5">
        <v>4248.45</v>
      </c>
    </row>
    <row r="2725" spans="1:6" x14ac:dyDescent="0.25">
      <c r="A2725" t="s">
        <v>57</v>
      </c>
      <c r="B2725">
        <v>2018</v>
      </c>
      <c r="C2725">
        <v>24</v>
      </c>
      <c r="D2725" s="5">
        <f>SUMIFS('Video Digital'!$E:$E,'Video Digital'!B:B,A2725,'Video Digital'!C:C,B2725,'Video Digital'!D:D,C2725)</f>
        <v>0</v>
      </c>
      <c r="E2725" s="5">
        <f>SUMIFS('All Digital'!$E:$E,'All Digital'!B:B,A2725,'All Digital'!C:C,B2725,'All Digital'!D:D,C2725)-D2725</f>
        <v>0</v>
      </c>
      <c r="F2725" s="5">
        <v>3437.74</v>
      </c>
    </row>
    <row r="2726" spans="1:6" x14ac:dyDescent="0.25">
      <c r="A2726" t="s">
        <v>57</v>
      </c>
      <c r="B2726">
        <v>2018</v>
      </c>
      <c r="C2726">
        <v>25</v>
      </c>
      <c r="D2726" s="5">
        <f>SUMIFS('Video Digital'!$E:$E,'Video Digital'!B:B,A2726,'Video Digital'!C:C,B2726,'Video Digital'!D:D,C2726)</f>
        <v>0</v>
      </c>
      <c r="E2726" s="5">
        <f>SUMIFS('All Digital'!$E:$E,'All Digital'!B:B,A2726,'All Digital'!C:C,B2726,'All Digital'!D:D,C2726)-D2726</f>
        <v>0</v>
      </c>
      <c r="F2726" s="5">
        <v>3467.49</v>
      </c>
    </row>
    <row r="2727" spans="1:6" x14ac:dyDescent="0.25">
      <c r="A2727" t="s">
        <v>57</v>
      </c>
      <c r="B2727">
        <v>2018</v>
      </c>
      <c r="C2727">
        <v>26</v>
      </c>
      <c r="D2727" s="5">
        <f>SUMIFS('Video Digital'!$E:$E,'Video Digital'!B:B,A2727,'Video Digital'!C:C,B2727,'Video Digital'!D:D,C2727)</f>
        <v>0</v>
      </c>
      <c r="E2727" s="5">
        <f>SUMIFS('All Digital'!$E:$E,'All Digital'!B:B,A2727,'All Digital'!C:C,B2727,'All Digital'!D:D,C2727)-D2727</f>
        <v>0</v>
      </c>
      <c r="F2727" s="5">
        <v>3311.9</v>
      </c>
    </row>
    <row r="2728" spans="1:6" x14ac:dyDescent="0.25">
      <c r="A2728" t="s">
        <v>57</v>
      </c>
      <c r="B2728">
        <v>2018</v>
      </c>
      <c r="C2728">
        <v>27</v>
      </c>
      <c r="D2728" s="5">
        <f>SUMIFS('Video Digital'!$E:$E,'Video Digital'!B:B,A2728,'Video Digital'!C:C,B2728,'Video Digital'!D:D,C2728)</f>
        <v>0</v>
      </c>
      <c r="E2728" s="5">
        <f>SUMIFS('All Digital'!$E:$E,'All Digital'!B:B,A2728,'All Digital'!C:C,B2728,'All Digital'!D:D,C2728)-D2728</f>
        <v>0</v>
      </c>
      <c r="F2728" s="5">
        <v>3076.86</v>
      </c>
    </row>
    <row r="2729" spans="1:6" x14ac:dyDescent="0.25">
      <c r="A2729" t="s">
        <v>57</v>
      </c>
      <c r="B2729">
        <v>2018</v>
      </c>
      <c r="C2729">
        <v>28</v>
      </c>
      <c r="D2729" s="5">
        <f>SUMIFS('Video Digital'!$E:$E,'Video Digital'!B:B,A2729,'Video Digital'!C:C,B2729,'Video Digital'!D:D,C2729)</f>
        <v>0</v>
      </c>
      <c r="E2729" s="5">
        <f>SUMIFS('All Digital'!$E:$E,'All Digital'!B:B,A2729,'All Digital'!C:C,B2729,'All Digital'!D:D,C2729)-D2729</f>
        <v>0</v>
      </c>
      <c r="F2729" s="5">
        <v>2961.59</v>
      </c>
    </row>
    <row r="2730" spans="1:6" x14ac:dyDescent="0.25">
      <c r="A2730" t="s">
        <v>57</v>
      </c>
      <c r="B2730">
        <v>2018</v>
      </c>
      <c r="C2730">
        <v>29</v>
      </c>
      <c r="D2730" s="5">
        <f>SUMIFS('Video Digital'!$E:$E,'Video Digital'!B:B,A2730,'Video Digital'!C:C,B2730,'Video Digital'!D:D,C2730)</f>
        <v>0</v>
      </c>
      <c r="E2730" s="5">
        <f>SUMIFS('All Digital'!$E:$E,'All Digital'!B:B,A2730,'All Digital'!C:C,B2730,'All Digital'!D:D,C2730)-D2730</f>
        <v>0</v>
      </c>
      <c r="F2730" s="5">
        <v>2897.83</v>
      </c>
    </row>
    <row r="2731" spans="1:6" x14ac:dyDescent="0.25">
      <c r="A2731" t="s">
        <v>57</v>
      </c>
      <c r="B2731">
        <v>2018</v>
      </c>
      <c r="C2731">
        <v>30</v>
      </c>
      <c r="D2731" s="5">
        <f>SUMIFS('Video Digital'!$E:$E,'Video Digital'!B:B,A2731,'Video Digital'!C:C,B2731,'Video Digital'!D:D,C2731)</f>
        <v>0</v>
      </c>
      <c r="E2731" s="5">
        <f>SUMIFS('All Digital'!$E:$E,'All Digital'!B:B,A2731,'All Digital'!C:C,B2731,'All Digital'!D:D,C2731)-D2731</f>
        <v>0</v>
      </c>
      <c r="F2731" s="5">
        <v>2801.7799999999997</v>
      </c>
    </row>
    <row r="2732" spans="1:6" x14ac:dyDescent="0.25">
      <c r="A2732" t="s">
        <v>57</v>
      </c>
      <c r="B2732">
        <v>2018</v>
      </c>
      <c r="C2732">
        <v>31</v>
      </c>
      <c r="D2732" s="5">
        <f>SUMIFS('Video Digital'!$E:$E,'Video Digital'!B:B,A2732,'Video Digital'!C:C,B2732,'Video Digital'!D:D,C2732)</f>
        <v>0</v>
      </c>
      <c r="E2732" s="5">
        <f>SUMIFS('All Digital'!$E:$E,'All Digital'!B:B,A2732,'All Digital'!C:C,B2732,'All Digital'!D:D,C2732)-D2732</f>
        <v>0</v>
      </c>
      <c r="F2732" s="5">
        <v>3024.72</v>
      </c>
    </row>
    <row r="2733" spans="1:6" x14ac:dyDescent="0.25">
      <c r="A2733" t="s">
        <v>57</v>
      </c>
      <c r="B2733">
        <v>2018</v>
      </c>
      <c r="C2733">
        <v>32</v>
      </c>
      <c r="D2733" s="5">
        <f>SUMIFS('Video Digital'!$E:$E,'Video Digital'!B:B,A2733,'Video Digital'!C:C,B2733,'Video Digital'!D:D,C2733)</f>
        <v>0</v>
      </c>
      <c r="E2733" s="5">
        <f>SUMIFS('All Digital'!$E:$E,'All Digital'!B:B,A2733,'All Digital'!C:C,B2733,'All Digital'!D:D,C2733)-D2733</f>
        <v>0</v>
      </c>
      <c r="F2733" s="5">
        <v>3953.7200000000003</v>
      </c>
    </row>
    <row r="2734" spans="1:6" x14ac:dyDescent="0.25">
      <c r="A2734" t="s">
        <v>57</v>
      </c>
      <c r="B2734">
        <v>2018</v>
      </c>
      <c r="C2734">
        <v>33</v>
      </c>
      <c r="D2734" s="5">
        <f>SUMIFS('Video Digital'!$E:$E,'Video Digital'!B:B,A2734,'Video Digital'!C:C,B2734,'Video Digital'!D:D,C2734)</f>
        <v>0</v>
      </c>
      <c r="E2734" s="5">
        <f>SUMIFS('All Digital'!$E:$E,'All Digital'!B:B,A2734,'All Digital'!C:C,B2734,'All Digital'!D:D,C2734)-D2734</f>
        <v>0</v>
      </c>
      <c r="F2734" s="5">
        <v>3983.88</v>
      </c>
    </row>
    <row r="2735" spans="1:6" x14ac:dyDescent="0.25">
      <c r="A2735" t="s">
        <v>57</v>
      </c>
      <c r="B2735">
        <v>2018</v>
      </c>
      <c r="C2735">
        <v>34</v>
      </c>
      <c r="D2735" s="5">
        <f>SUMIFS('Video Digital'!$E:$E,'Video Digital'!B:B,A2735,'Video Digital'!C:C,B2735,'Video Digital'!D:D,C2735)</f>
        <v>0</v>
      </c>
      <c r="E2735" s="5">
        <f>SUMIFS('All Digital'!$E:$E,'All Digital'!B:B,A2735,'All Digital'!C:C,B2735,'All Digital'!D:D,C2735)-D2735</f>
        <v>0</v>
      </c>
      <c r="F2735" s="5">
        <v>4726.1500000000005</v>
      </c>
    </row>
    <row r="2736" spans="1:6" x14ac:dyDescent="0.25">
      <c r="A2736" t="s">
        <v>57</v>
      </c>
      <c r="B2736">
        <v>2018</v>
      </c>
      <c r="C2736">
        <v>35</v>
      </c>
      <c r="D2736" s="5">
        <f>SUMIFS('Video Digital'!$E:$E,'Video Digital'!B:B,A2736,'Video Digital'!C:C,B2736,'Video Digital'!D:D,C2736)</f>
        <v>0</v>
      </c>
      <c r="E2736" s="5">
        <f>SUMIFS('All Digital'!$E:$E,'All Digital'!B:B,A2736,'All Digital'!C:C,B2736,'All Digital'!D:D,C2736)-D2736</f>
        <v>0</v>
      </c>
      <c r="F2736" s="5">
        <v>4802.8999999999996</v>
      </c>
    </row>
    <row r="2737" spans="1:6" x14ac:dyDescent="0.25">
      <c r="A2737" t="s">
        <v>57</v>
      </c>
      <c r="B2737">
        <v>2018</v>
      </c>
      <c r="C2737">
        <v>36</v>
      </c>
      <c r="D2737" s="5">
        <f>SUMIFS('Video Digital'!$E:$E,'Video Digital'!B:B,A2737,'Video Digital'!C:C,B2737,'Video Digital'!D:D,C2737)</f>
        <v>0</v>
      </c>
      <c r="E2737" s="5">
        <f>SUMIFS('All Digital'!$E:$E,'All Digital'!B:B,A2737,'All Digital'!C:C,B2737,'All Digital'!D:D,C2737)-D2737</f>
        <v>0</v>
      </c>
      <c r="F2737" s="5">
        <v>5499.67</v>
      </c>
    </row>
    <row r="2738" spans="1:6" x14ac:dyDescent="0.25">
      <c r="A2738" t="s">
        <v>57</v>
      </c>
      <c r="B2738">
        <v>2018</v>
      </c>
      <c r="C2738">
        <v>37</v>
      </c>
      <c r="D2738" s="5">
        <f>SUMIFS('Video Digital'!$E:$E,'Video Digital'!B:B,A2738,'Video Digital'!C:C,B2738,'Video Digital'!D:D,C2738)</f>
        <v>0</v>
      </c>
      <c r="E2738" s="5">
        <f>SUMIFS('All Digital'!$E:$E,'All Digital'!B:B,A2738,'All Digital'!C:C,B2738,'All Digital'!D:D,C2738)-D2738</f>
        <v>0</v>
      </c>
      <c r="F2738" s="5">
        <v>6134.369999999999</v>
      </c>
    </row>
    <row r="2739" spans="1:6" x14ac:dyDescent="0.25">
      <c r="A2739" t="s">
        <v>57</v>
      </c>
      <c r="B2739">
        <v>2018</v>
      </c>
      <c r="C2739">
        <v>38</v>
      </c>
      <c r="D2739" s="5">
        <f>SUMIFS('Video Digital'!$E:$E,'Video Digital'!B:B,A2739,'Video Digital'!C:C,B2739,'Video Digital'!D:D,C2739)</f>
        <v>0</v>
      </c>
      <c r="E2739" s="5">
        <f>SUMIFS('All Digital'!$E:$E,'All Digital'!B:B,A2739,'All Digital'!C:C,B2739,'All Digital'!D:D,C2739)-D2739</f>
        <v>0</v>
      </c>
      <c r="F2739" s="5">
        <v>6335.08</v>
      </c>
    </row>
    <row r="2740" spans="1:6" x14ac:dyDescent="0.25">
      <c r="A2740" t="s">
        <v>57</v>
      </c>
      <c r="B2740">
        <v>2018</v>
      </c>
      <c r="C2740">
        <v>39</v>
      </c>
      <c r="D2740" s="5">
        <f>SUMIFS('Video Digital'!$E:$E,'Video Digital'!B:B,A2740,'Video Digital'!C:C,B2740,'Video Digital'!D:D,C2740)</f>
        <v>0</v>
      </c>
      <c r="E2740" s="5">
        <f>SUMIFS('All Digital'!$E:$E,'All Digital'!B:B,A2740,'All Digital'!C:C,B2740,'All Digital'!D:D,C2740)-D2740</f>
        <v>0</v>
      </c>
      <c r="F2740" s="5">
        <v>6875.26</v>
      </c>
    </row>
    <row r="2741" spans="1:6" x14ac:dyDescent="0.25">
      <c r="A2741" t="s">
        <v>57</v>
      </c>
      <c r="B2741">
        <v>2018</v>
      </c>
      <c r="C2741">
        <v>40</v>
      </c>
      <c r="D2741" s="5">
        <f>SUMIFS('Video Digital'!$E:$E,'Video Digital'!B:B,A2741,'Video Digital'!C:C,B2741,'Video Digital'!D:D,C2741)</f>
        <v>0</v>
      </c>
      <c r="E2741" s="5">
        <f>SUMIFS('All Digital'!$E:$E,'All Digital'!B:B,A2741,'All Digital'!C:C,B2741,'All Digital'!D:D,C2741)-D2741</f>
        <v>0</v>
      </c>
      <c r="F2741" s="5">
        <v>7503.01</v>
      </c>
    </row>
    <row r="2742" spans="1:6" x14ac:dyDescent="0.25">
      <c r="A2742" t="s">
        <v>57</v>
      </c>
      <c r="B2742">
        <v>2018</v>
      </c>
      <c r="C2742">
        <v>41</v>
      </c>
      <c r="D2742" s="5">
        <f>SUMIFS('Video Digital'!$E:$E,'Video Digital'!B:B,A2742,'Video Digital'!C:C,B2742,'Video Digital'!D:D,C2742)</f>
        <v>0</v>
      </c>
      <c r="E2742" s="5">
        <f>SUMIFS('All Digital'!$E:$E,'All Digital'!B:B,A2742,'All Digital'!C:C,B2742,'All Digital'!D:D,C2742)-D2742</f>
        <v>0</v>
      </c>
      <c r="F2742" s="5">
        <v>7004.09</v>
      </c>
    </row>
    <row r="2743" spans="1:6" x14ac:dyDescent="0.25">
      <c r="A2743" t="s">
        <v>57</v>
      </c>
      <c r="B2743">
        <v>2018</v>
      </c>
      <c r="C2743">
        <v>42</v>
      </c>
      <c r="D2743" s="5">
        <f>SUMIFS('Video Digital'!$E:$E,'Video Digital'!B:B,A2743,'Video Digital'!C:C,B2743,'Video Digital'!D:D,C2743)</f>
        <v>0</v>
      </c>
      <c r="E2743" s="5">
        <f>SUMIFS('All Digital'!$E:$E,'All Digital'!B:B,A2743,'All Digital'!C:C,B2743,'All Digital'!D:D,C2743)-D2743</f>
        <v>0</v>
      </c>
      <c r="F2743" s="5">
        <v>6162.4</v>
      </c>
    </row>
    <row r="2744" spans="1:6" x14ac:dyDescent="0.25">
      <c r="A2744" t="s">
        <v>57</v>
      </c>
      <c r="B2744">
        <v>2018</v>
      </c>
      <c r="C2744">
        <v>43</v>
      </c>
      <c r="D2744" s="5">
        <f>SUMIFS('Video Digital'!$E:$E,'Video Digital'!B:B,A2744,'Video Digital'!C:C,B2744,'Video Digital'!D:D,C2744)</f>
        <v>0</v>
      </c>
      <c r="E2744" s="5">
        <f>SUMIFS('All Digital'!$E:$E,'All Digital'!B:B,A2744,'All Digital'!C:C,B2744,'All Digital'!D:D,C2744)-D2744</f>
        <v>0</v>
      </c>
      <c r="F2744" s="5">
        <v>6235.79</v>
      </c>
    </row>
    <row r="2745" spans="1:6" x14ac:dyDescent="0.25">
      <c r="A2745" t="s">
        <v>57</v>
      </c>
      <c r="B2745">
        <v>2018</v>
      </c>
      <c r="C2745">
        <v>44</v>
      </c>
      <c r="D2745" s="5">
        <f>SUMIFS('Video Digital'!$E:$E,'Video Digital'!B:B,A2745,'Video Digital'!C:C,B2745,'Video Digital'!D:D,C2745)</f>
        <v>0</v>
      </c>
      <c r="E2745" s="5">
        <f>SUMIFS('All Digital'!$E:$E,'All Digital'!B:B,A2745,'All Digital'!C:C,B2745,'All Digital'!D:D,C2745)-D2745</f>
        <v>0</v>
      </c>
      <c r="F2745" s="5">
        <v>5848.97</v>
      </c>
    </row>
    <row r="2746" spans="1:6" x14ac:dyDescent="0.25">
      <c r="A2746" t="s">
        <v>57</v>
      </c>
      <c r="B2746">
        <v>2018</v>
      </c>
      <c r="C2746">
        <v>45</v>
      </c>
      <c r="D2746" s="5">
        <f>SUMIFS('Video Digital'!$E:$E,'Video Digital'!B:B,A2746,'Video Digital'!C:C,B2746,'Video Digital'!D:D,C2746)</f>
        <v>0</v>
      </c>
      <c r="E2746" s="5">
        <f>SUMIFS('All Digital'!$E:$E,'All Digital'!B:B,A2746,'All Digital'!C:C,B2746,'All Digital'!D:D,C2746)-D2746</f>
        <v>0</v>
      </c>
      <c r="F2746" s="5">
        <v>6027.33</v>
      </c>
    </row>
    <row r="2747" spans="1:6" x14ac:dyDescent="0.25">
      <c r="A2747" t="s">
        <v>57</v>
      </c>
      <c r="B2747">
        <v>2018</v>
      </c>
      <c r="C2747">
        <v>46</v>
      </c>
      <c r="D2747" s="5">
        <f>SUMIFS('Video Digital'!$E:$E,'Video Digital'!B:B,A2747,'Video Digital'!C:C,B2747,'Video Digital'!D:D,C2747)</f>
        <v>0</v>
      </c>
      <c r="E2747" s="5">
        <f>SUMIFS('All Digital'!$E:$E,'All Digital'!B:B,A2747,'All Digital'!C:C,B2747,'All Digital'!D:D,C2747)-D2747</f>
        <v>0</v>
      </c>
      <c r="F2747" s="5">
        <v>6446.33</v>
      </c>
    </row>
    <row r="2748" spans="1:6" x14ac:dyDescent="0.25">
      <c r="A2748" t="s">
        <v>57</v>
      </c>
      <c r="B2748">
        <v>2018</v>
      </c>
      <c r="C2748">
        <v>47</v>
      </c>
      <c r="D2748" s="5">
        <f>SUMIFS('Video Digital'!$E:$E,'Video Digital'!B:B,A2748,'Video Digital'!C:C,B2748,'Video Digital'!D:D,C2748)</f>
        <v>0</v>
      </c>
      <c r="E2748" s="5">
        <f>SUMIFS('All Digital'!$E:$E,'All Digital'!B:B,A2748,'All Digital'!C:C,B2748,'All Digital'!D:D,C2748)-D2748</f>
        <v>0</v>
      </c>
      <c r="F2748" s="5">
        <v>7452.33</v>
      </c>
    </row>
    <row r="2749" spans="1:6" x14ac:dyDescent="0.25">
      <c r="A2749" t="s">
        <v>57</v>
      </c>
      <c r="B2749">
        <v>2018</v>
      </c>
      <c r="C2749">
        <v>48</v>
      </c>
      <c r="D2749" s="5">
        <f>SUMIFS('Video Digital'!$E:$E,'Video Digital'!B:B,A2749,'Video Digital'!C:C,B2749,'Video Digital'!D:D,C2749)</f>
        <v>0</v>
      </c>
      <c r="E2749" s="5">
        <f>SUMIFS('All Digital'!$E:$E,'All Digital'!B:B,A2749,'All Digital'!C:C,B2749,'All Digital'!D:D,C2749)-D2749</f>
        <v>0</v>
      </c>
      <c r="F2749" s="5">
        <v>7716.66</v>
      </c>
    </row>
    <row r="2750" spans="1:6" x14ac:dyDescent="0.25">
      <c r="A2750" t="s">
        <v>57</v>
      </c>
      <c r="B2750">
        <v>2018</v>
      </c>
      <c r="C2750">
        <v>49</v>
      </c>
      <c r="D2750" s="5">
        <f>SUMIFS('Video Digital'!$E:$E,'Video Digital'!B:B,A2750,'Video Digital'!C:C,B2750,'Video Digital'!D:D,C2750)</f>
        <v>0</v>
      </c>
      <c r="E2750" s="5">
        <f>SUMIFS('All Digital'!$E:$E,'All Digital'!B:B,A2750,'All Digital'!C:C,B2750,'All Digital'!D:D,C2750)-D2750</f>
        <v>0</v>
      </c>
      <c r="F2750" s="5">
        <v>8339.2999999999993</v>
      </c>
    </row>
    <row r="2751" spans="1:6" x14ac:dyDescent="0.25">
      <c r="A2751" t="s">
        <v>57</v>
      </c>
      <c r="B2751">
        <v>2018</v>
      </c>
      <c r="C2751">
        <v>50</v>
      </c>
      <c r="D2751" s="5">
        <f>SUMIFS('Video Digital'!$E:$E,'Video Digital'!B:B,A2751,'Video Digital'!C:C,B2751,'Video Digital'!D:D,C2751)</f>
        <v>0</v>
      </c>
      <c r="E2751" s="5">
        <f>SUMIFS('All Digital'!$E:$E,'All Digital'!B:B,A2751,'All Digital'!C:C,B2751,'All Digital'!D:D,C2751)-D2751</f>
        <v>0</v>
      </c>
      <c r="F2751" s="5">
        <v>8672.68</v>
      </c>
    </row>
    <row r="2752" spans="1:6" x14ac:dyDescent="0.25">
      <c r="A2752" t="s">
        <v>57</v>
      </c>
      <c r="B2752">
        <v>2018</v>
      </c>
      <c r="C2752">
        <v>51</v>
      </c>
      <c r="D2752" s="5">
        <f>SUMIFS('Video Digital'!$E:$E,'Video Digital'!B:B,A2752,'Video Digital'!C:C,B2752,'Video Digital'!D:D,C2752)</f>
        <v>0</v>
      </c>
      <c r="E2752" s="5">
        <f>SUMIFS('All Digital'!$E:$E,'All Digital'!B:B,A2752,'All Digital'!C:C,B2752,'All Digital'!D:D,C2752)-D2752</f>
        <v>0</v>
      </c>
      <c r="F2752" s="5">
        <v>8962.3100000000013</v>
      </c>
    </row>
    <row r="2753" spans="1:6" x14ac:dyDescent="0.25">
      <c r="A2753" t="s">
        <v>57</v>
      </c>
      <c r="B2753">
        <v>2018</v>
      </c>
      <c r="C2753">
        <v>52</v>
      </c>
      <c r="D2753" s="5">
        <f>SUMIFS('Video Digital'!$E:$E,'Video Digital'!B:B,A2753,'Video Digital'!C:C,B2753,'Video Digital'!D:D,C2753)</f>
        <v>0</v>
      </c>
      <c r="E2753" s="5">
        <f>SUMIFS('All Digital'!$E:$E,'All Digital'!B:B,A2753,'All Digital'!C:C,B2753,'All Digital'!D:D,C2753)-D2753</f>
        <v>0</v>
      </c>
      <c r="F2753" s="5">
        <v>9252.2099999999991</v>
      </c>
    </row>
    <row r="2754" spans="1:6" x14ac:dyDescent="0.25">
      <c r="A2754" t="s">
        <v>57</v>
      </c>
      <c r="B2754">
        <v>2019</v>
      </c>
      <c r="C2754">
        <v>1</v>
      </c>
      <c r="D2754" s="5">
        <f>SUMIFS('Video Digital'!$E:$E,'Video Digital'!B:B,A2754,'Video Digital'!C:C,B2754,'Video Digital'!D:D,C2754)</f>
        <v>0</v>
      </c>
      <c r="E2754" s="5">
        <f>SUMIFS('All Digital'!$E:$E,'All Digital'!B:B,A2754,'All Digital'!C:C,B2754,'All Digital'!D:D,C2754)-D2754</f>
        <v>0</v>
      </c>
      <c r="F2754" s="5">
        <v>8500.0199999999986</v>
      </c>
    </row>
    <row r="2755" spans="1:6" x14ac:dyDescent="0.25">
      <c r="A2755" t="s">
        <v>57</v>
      </c>
      <c r="B2755">
        <v>2019</v>
      </c>
      <c r="C2755">
        <v>2</v>
      </c>
      <c r="D2755" s="5">
        <f>SUMIFS('Video Digital'!$E:$E,'Video Digital'!B:B,A2755,'Video Digital'!C:C,B2755,'Video Digital'!D:D,C2755)</f>
        <v>0</v>
      </c>
      <c r="E2755" s="5">
        <f>SUMIFS('All Digital'!$E:$E,'All Digital'!B:B,A2755,'All Digital'!C:C,B2755,'All Digital'!D:D,C2755)-D2755</f>
        <v>0</v>
      </c>
      <c r="F2755" s="5">
        <v>7940.8600000000006</v>
      </c>
    </row>
    <row r="2756" spans="1:6" x14ac:dyDescent="0.25">
      <c r="A2756" t="s">
        <v>57</v>
      </c>
      <c r="B2756">
        <v>2019</v>
      </c>
      <c r="C2756">
        <v>3</v>
      </c>
      <c r="D2756" s="5">
        <f>SUMIFS('Video Digital'!$E:$E,'Video Digital'!B:B,A2756,'Video Digital'!C:C,B2756,'Video Digital'!D:D,C2756)</f>
        <v>0</v>
      </c>
      <c r="E2756" s="5">
        <f>SUMIFS('All Digital'!$E:$E,'All Digital'!B:B,A2756,'All Digital'!C:C,B2756,'All Digital'!D:D,C2756)-D2756</f>
        <v>0</v>
      </c>
      <c r="F2756" s="5">
        <v>7428.82</v>
      </c>
    </row>
    <row r="2757" spans="1:6" x14ac:dyDescent="0.25">
      <c r="A2757" t="s">
        <v>57</v>
      </c>
      <c r="B2757">
        <v>2019</v>
      </c>
      <c r="C2757">
        <v>4</v>
      </c>
      <c r="D2757" s="5">
        <f>SUMIFS('Video Digital'!$E:$E,'Video Digital'!B:B,A2757,'Video Digital'!C:C,B2757,'Video Digital'!D:D,C2757)</f>
        <v>0</v>
      </c>
      <c r="E2757" s="5">
        <f>SUMIFS('All Digital'!$E:$E,'All Digital'!B:B,A2757,'All Digital'!C:C,B2757,'All Digital'!D:D,C2757)-D2757</f>
        <v>0</v>
      </c>
      <c r="F2757" s="5">
        <v>7370.76</v>
      </c>
    </row>
    <row r="2758" spans="1:6" x14ac:dyDescent="0.25">
      <c r="A2758" t="s">
        <v>57</v>
      </c>
      <c r="B2758">
        <v>2019</v>
      </c>
      <c r="C2758">
        <v>5</v>
      </c>
      <c r="D2758" s="5">
        <f>SUMIFS('Video Digital'!$E:$E,'Video Digital'!B:B,A2758,'Video Digital'!C:C,B2758,'Video Digital'!D:D,C2758)</f>
        <v>0</v>
      </c>
      <c r="E2758" s="5">
        <f>SUMIFS('All Digital'!$E:$E,'All Digital'!B:B,A2758,'All Digital'!C:C,B2758,'All Digital'!D:D,C2758)-D2758</f>
        <v>0</v>
      </c>
      <c r="F2758" s="5">
        <v>6820.92</v>
      </c>
    </row>
    <row r="2759" spans="1:6" x14ac:dyDescent="0.25">
      <c r="A2759" t="s">
        <v>57</v>
      </c>
      <c r="B2759">
        <v>2019</v>
      </c>
      <c r="C2759">
        <v>6</v>
      </c>
      <c r="D2759" s="5">
        <f>SUMIFS('Video Digital'!$E:$E,'Video Digital'!B:B,A2759,'Video Digital'!C:C,B2759,'Video Digital'!D:D,C2759)</f>
        <v>0</v>
      </c>
      <c r="E2759" s="5">
        <f>SUMIFS('All Digital'!$E:$E,'All Digital'!B:B,A2759,'All Digital'!C:C,B2759,'All Digital'!D:D,C2759)-D2759</f>
        <v>0</v>
      </c>
      <c r="F2759" s="5">
        <v>7158.4400000000005</v>
      </c>
    </row>
    <row r="2760" spans="1:6" x14ac:dyDescent="0.25">
      <c r="A2760" t="s">
        <v>57</v>
      </c>
      <c r="B2760">
        <v>2019</v>
      </c>
      <c r="C2760">
        <v>7</v>
      </c>
      <c r="D2760" s="5">
        <f>SUMIFS('Video Digital'!$E:$E,'Video Digital'!B:B,A2760,'Video Digital'!C:C,B2760,'Video Digital'!D:D,C2760)</f>
        <v>0</v>
      </c>
      <c r="E2760" s="5">
        <f>SUMIFS('All Digital'!$E:$E,'All Digital'!B:B,A2760,'All Digital'!C:C,B2760,'All Digital'!D:D,C2760)-D2760</f>
        <v>0</v>
      </c>
      <c r="F2760" s="5">
        <v>6595.16</v>
      </c>
    </row>
    <row r="2761" spans="1:6" x14ac:dyDescent="0.25">
      <c r="A2761" t="s">
        <v>57</v>
      </c>
      <c r="B2761">
        <v>2019</v>
      </c>
      <c r="C2761">
        <v>8</v>
      </c>
      <c r="D2761" s="5">
        <f>SUMIFS('Video Digital'!$E:$E,'Video Digital'!B:B,A2761,'Video Digital'!C:C,B2761,'Video Digital'!D:D,C2761)</f>
        <v>0</v>
      </c>
      <c r="E2761" s="5">
        <f>SUMIFS('All Digital'!$E:$E,'All Digital'!B:B,A2761,'All Digital'!C:C,B2761,'All Digital'!D:D,C2761)-D2761</f>
        <v>0</v>
      </c>
      <c r="F2761" s="5">
        <v>6365.88</v>
      </c>
    </row>
    <row r="2762" spans="1:6" x14ac:dyDescent="0.25">
      <c r="A2762" t="s">
        <v>57</v>
      </c>
      <c r="B2762">
        <v>2019</v>
      </c>
      <c r="C2762">
        <v>9</v>
      </c>
      <c r="D2762" s="5">
        <f>SUMIFS('Video Digital'!$E:$E,'Video Digital'!B:B,A2762,'Video Digital'!C:C,B2762,'Video Digital'!D:D,C2762)</f>
        <v>0</v>
      </c>
      <c r="E2762" s="5">
        <f>SUMIFS('All Digital'!$E:$E,'All Digital'!B:B,A2762,'All Digital'!C:C,B2762,'All Digital'!D:D,C2762)-D2762</f>
        <v>0</v>
      </c>
      <c r="F2762" s="5">
        <v>6639.8100000000013</v>
      </c>
    </row>
    <row r="2763" spans="1:6" x14ac:dyDescent="0.25">
      <c r="A2763" t="s">
        <v>57</v>
      </c>
      <c r="B2763">
        <v>2019</v>
      </c>
      <c r="C2763">
        <v>10</v>
      </c>
      <c r="D2763" s="5">
        <f>SUMIFS('Video Digital'!$E:$E,'Video Digital'!B:B,A2763,'Video Digital'!C:C,B2763,'Video Digital'!D:D,C2763)</f>
        <v>0</v>
      </c>
      <c r="E2763" s="5">
        <f>SUMIFS('All Digital'!$E:$E,'All Digital'!B:B,A2763,'All Digital'!C:C,B2763,'All Digital'!D:D,C2763)-D2763</f>
        <v>0</v>
      </c>
      <c r="F2763" s="5">
        <v>6434.6799999999994</v>
      </c>
    </row>
    <row r="2764" spans="1:6" x14ac:dyDescent="0.25">
      <c r="A2764" t="s">
        <v>57</v>
      </c>
      <c r="B2764">
        <v>2019</v>
      </c>
      <c r="C2764">
        <v>11</v>
      </c>
      <c r="D2764" s="5">
        <f>SUMIFS('Video Digital'!$E:$E,'Video Digital'!B:B,A2764,'Video Digital'!C:C,B2764,'Video Digital'!D:D,C2764)</f>
        <v>0</v>
      </c>
      <c r="E2764" s="5">
        <f>SUMIFS('All Digital'!$E:$E,'All Digital'!B:B,A2764,'All Digital'!C:C,B2764,'All Digital'!D:D,C2764)-D2764</f>
        <v>0</v>
      </c>
      <c r="F2764" s="5">
        <v>6545.6800000000012</v>
      </c>
    </row>
    <row r="2765" spans="1:6" x14ac:dyDescent="0.25">
      <c r="A2765" t="s">
        <v>57</v>
      </c>
      <c r="B2765">
        <v>2019</v>
      </c>
      <c r="C2765">
        <v>12</v>
      </c>
      <c r="D2765" s="5">
        <f>SUMIFS('Video Digital'!$E:$E,'Video Digital'!B:B,A2765,'Video Digital'!C:C,B2765,'Video Digital'!D:D,C2765)</f>
        <v>0</v>
      </c>
      <c r="E2765" s="5">
        <f>SUMIFS('All Digital'!$E:$E,'All Digital'!B:B,A2765,'All Digital'!C:C,B2765,'All Digital'!D:D,C2765)-D2765</f>
        <v>0</v>
      </c>
      <c r="F2765" s="5">
        <v>5960.33</v>
      </c>
    </row>
    <row r="2766" spans="1:6" x14ac:dyDescent="0.25">
      <c r="A2766" t="s">
        <v>57</v>
      </c>
      <c r="B2766">
        <v>2019</v>
      </c>
      <c r="C2766">
        <v>13</v>
      </c>
      <c r="D2766" s="5">
        <f>SUMIFS('Video Digital'!$E:$E,'Video Digital'!B:B,A2766,'Video Digital'!C:C,B2766,'Video Digital'!D:D,C2766)</f>
        <v>0</v>
      </c>
      <c r="E2766" s="5">
        <f>SUMIFS('All Digital'!$E:$E,'All Digital'!B:B,A2766,'All Digital'!C:C,B2766,'All Digital'!D:D,C2766)-D2766</f>
        <v>0</v>
      </c>
      <c r="F2766" s="5">
        <v>5810.9600000000009</v>
      </c>
    </row>
    <row r="2767" spans="1:6" x14ac:dyDescent="0.25">
      <c r="A2767" t="s">
        <v>57</v>
      </c>
      <c r="B2767">
        <v>2019</v>
      </c>
      <c r="C2767">
        <v>14</v>
      </c>
      <c r="D2767" s="5">
        <f>SUMIFS('Video Digital'!$E:$E,'Video Digital'!B:B,A2767,'Video Digital'!C:C,B2767,'Video Digital'!D:D,C2767)</f>
        <v>0</v>
      </c>
      <c r="E2767" s="5">
        <f>SUMIFS('All Digital'!$E:$E,'All Digital'!B:B,A2767,'All Digital'!C:C,B2767,'All Digital'!D:D,C2767)-D2767</f>
        <v>0</v>
      </c>
      <c r="F2767" s="5">
        <v>6639.2400000000007</v>
      </c>
    </row>
    <row r="2768" spans="1:6" x14ac:dyDescent="0.25">
      <c r="A2768" t="s">
        <v>57</v>
      </c>
      <c r="B2768">
        <v>2019</v>
      </c>
      <c r="C2768">
        <v>15</v>
      </c>
      <c r="D2768" s="5">
        <f>SUMIFS('Video Digital'!$E:$E,'Video Digital'!B:B,A2768,'Video Digital'!C:C,B2768,'Video Digital'!D:D,C2768)</f>
        <v>0</v>
      </c>
      <c r="E2768" s="5">
        <f>SUMIFS('All Digital'!$E:$E,'All Digital'!B:B,A2768,'All Digital'!C:C,B2768,'All Digital'!D:D,C2768)-D2768</f>
        <v>0</v>
      </c>
      <c r="F2768" s="5">
        <v>5856.35</v>
      </c>
    </row>
    <row r="2769" spans="1:9" x14ac:dyDescent="0.25">
      <c r="A2769" t="s">
        <v>57</v>
      </c>
      <c r="B2769">
        <v>2019</v>
      </c>
      <c r="C2769">
        <v>16</v>
      </c>
      <c r="D2769" s="5">
        <f>SUMIFS('Video Digital'!$E:$E,'Video Digital'!B:B,A2769,'Video Digital'!C:C,B2769,'Video Digital'!D:D,C2769)</f>
        <v>0</v>
      </c>
      <c r="E2769" s="5">
        <f>SUMIFS('All Digital'!$E:$E,'All Digital'!B:B,A2769,'All Digital'!C:C,B2769,'All Digital'!D:D,C2769)-D2769</f>
        <v>0</v>
      </c>
      <c r="F2769" s="5">
        <v>6559.6399999999994</v>
      </c>
    </row>
    <row r="2770" spans="1:9" x14ac:dyDescent="0.25">
      <c r="A2770" t="s">
        <v>57</v>
      </c>
      <c r="B2770">
        <v>2019</v>
      </c>
      <c r="C2770">
        <v>17</v>
      </c>
      <c r="D2770" s="5">
        <f>SUMIFS('Video Digital'!$E:$E,'Video Digital'!B:B,A2770,'Video Digital'!C:C,B2770,'Video Digital'!D:D,C2770)</f>
        <v>0</v>
      </c>
      <c r="E2770" s="5">
        <f>SUMIFS('All Digital'!$E:$E,'All Digital'!B:B,A2770,'All Digital'!C:C,B2770,'All Digital'!D:D,C2770)-D2770</f>
        <v>0</v>
      </c>
      <c r="F2770" s="5">
        <v>6750.9699999999993</v>
      </c>
    </row>
    <row r="2771" spans="1:9" x14ac:dyDescent="0.25">
      <c r="A2771" t="s">
        <v>58</v>
      </c>
      <c r="B2771">
        <v>2017</v>
      </c>
      <c r="C2771">
        <v>1</v>
      </c>
      <c r="D2771" s="5">
        <f>SUMIFS('Video Digital'!$E:$E,'Video Digital'!B:B,A2771,'Video Digital'!C:C,B2771,'Video Digital'!D:D,C2771)</f>
        <v>0</v>
      </c>
      <c r="E2771" s="5">
        <f>SUMIFS('All Digital'!$E:$E,'All Digital'!B:B,A2771,'All Digital'!C:C,B2771,'All Digital'!D:D,C2771)-D2771</f>
        <v>0</v>
      </c>
      <c r="F2771" s="5">
        <v>7526</v>
      </c>
      <c r="G2771" s="93">
        <v>26.31</v>
      </c>
      <c r="H2771" s="93">
        <v>26.32</v>
      </c>
      <c r="I2771" s="93">
        <v>26.31</v>
      </c>
    </row>
    <row r="2772" spans="1:9" x14ac:dyDescent="0.25">
      <c r="A2772" t="s">
        <v>58</v>
      </c>
      <c r="B2772">
        <v>2017</v>
      </c>
      <c r="C2772">
        <v>2</v>
      </c>
      <c r="D2772" s="5">
        <f>SUMIFS('Video Digital'!$E:$E,'Video Digital'!B:B,A2772,'Video Digital'!C:C,B2772,'Video Digital'!D:D,C2772)</f>
        <v>0</v>
      </c>
      <c r="E2772" s="5">
        <f>SUMIFS('All Digital'!$E:$E,'All Digital'!B:B,A2772,'All Digital'!C:C,B2772,'All Digital'!D:D,C2772)-D2772</f>
        <v>0</v>
      </c>
      <c r="F2772" s="5">
        <v>7228.4000000000005</v>
      </c>
      <c r="G2772" s="93">
        <v>162.9</v>
      </c>
      <c r="H2772" s="93">
        <v>162.88999999999999</v>
      </c>
      <c r="I2772" s="93">
        <v>162.9</v>
      </c>
    </row>
    <row r="2773" spans="1:9" x14ac:dyDescent="0.25">
      <c r="A2773" t="s">
        <v>58</v>
      </c>
      <c r="B2773">
        <v>2017</v>
      </c>
      <c r="C2773">
        <v>3</v>
      </c>
      <c r="D2773" s="5">
        <f>SUMIFS('Video Digital'!$E:$E,'Video Digital'!B:B,A2773,'Video Digital'!C:C,B2773,'Video Digital'!D:D,C2773)</f>
        <v>0</v>
      </c>
      <c r="E2773" s="5">
        <f>SUMIFS('All Digital'!$E:$E,'All Digital'!B:B,A2773,'All Digital'!C:C,B2773,'All Digital'!D:D,C2773)-D2773</f>
        <v>0</v>
      </c>
      <c r="F2773" s="5">
        <v>7583.2400000000007</v>
      </c>
      <c r="G2773" s="93">
        <v>148.31</v>
      </c>
      <c r="H2773" s="93">
        <v>148.31</v>
      </c>
      <c r="I2773" s="93">
        <v>148.38</v>
      </c>
    </row>
    <row r="2774" spans="1:9" x14ac:dyDescent="0.25">
      <c r="A2774" t="s">
        <v>58</v>
      </c>
      <c r="B2774">
        <v>2017</v>
      </c>
      <c r="C2774">
        <v>4</v>
      </c>
      <c r="D2774" s="5">
        <f>SUMIFS('Video Digital'!$E:$E,'Video Digital'!B:B,A2774,'Video Digital'!C:C,B2774,'Video Digital'!D:D,C2774)</f>
        <v>0</v>
      </c>
      <c r="E2774" s="5">
        <f>SUMIFS('All Digital'!$E:$E,'All Digital'!B:B,A2774,'All Digital'!C:C,B2774,'All Digital'!D:D,C2774)-D2774</f>
        <v>0</v>
      </c>
      <c r="F2774" s="5">
        <v>7940.3599999999988</v>
      </c>
      <c r="G2774" s="93">
        <v>117.19</v>
      </c>
      <c r="H2774" s="93">
        <v>117.26</v>
      </c>
      <c r="I2774" s="93">
        <v>117.5</v>
      </c>
    </row>
    <row r="2775" spans="1:9" x14ac:dyDescent="0.25">
      <c r="A2775" t="s">
        <v>58</v>
      </c>
      <c r="B2775">
        <v>2017</v>
      </c>
      <c r="C2775">
        <v>5</v>
      </c>
      <c r="D2775" s="5">
        <f>SUMIFS('Video Digital'!$E:$E,'Video Digital'!B:B,A2775,'Video Digital'!C:C,B2775,'Video Digital'!D:D,C2775)</f>
        <v>0</v>
      </c>
      <c r="E2775" s="5">
        <f>SUMIFS('All Digital'!$E:$E,'All Digital'!B:B,A2775,'All Digital'!C:C,B2775,'All Digital'!D:D,C2775)-D2775</f>
        <v>0</v>
      </c>
      <c r="F2775" s="5">
        <v>7494.6900000000005</v>
      </c>
    </row>
    <row r="2776" spans="1:9" x14ac:dyDescent="0.25">
      <c r="A2776" t="s">
        <v>58</v>
      </c>
      <c r="B2776">
        <v>2017</v>
      </c>
      <c r="C2776">
        <v>6</v>
      </c>
      <c r="D2776" s="5">
        <f>SUMIFS('Video Digital'!$E:$E,'Video Digital'!B:B,A2776,'Video Digital'!C:C,B2776,'Video Digital'!D:D,C2776)</f>
        <v>0</v>
      </c>
      <c r="E2776" s="5">
        <f>SUMIFS('All Digital'!$E:$E,'All Digital'!B:B,A2776,'All Digital'!C:C,B2776,'All Digital'!D:D,C2776)-D2776</f>
        <v>0</v>
      </c>
      <c r="F2776" s="5">
        <v>8034.5100000000011</v>
      </c>
      <c r="G2776" s="94">
        <v>133.64999999999998</v>
      </c>
      <c r="H2776" s="94">
        <v>66.819999999999993</v>
      </c>
      <c r="I2776" s="94">
        <v>93.58</v>
      </c>
    </row>
    <row r="2777" spans="1:9" x14ac:dyDescent="0.25">
      <c r="A2777" t="s">
        <v>58</v>
      </c>
      <c r="B2777">
        <v>2017</v>
      </c>
      <c r="C2777">
        <v>7</v>
      </c>
      <c r="D2777" s="5">
        <f>SUMIFS('Video Digital'!$E:$E,'Video Digital'!B:B,A2777,'Video Digital'!C:C,B2777,'Video Digital'!D:D,C2777)</f>
        <v>0</v>
      </c>
      <c r="E2777" s="5">
        <f>SUMIFS('All Digital'!$E:$E,'All Digital'!B:B,A2777,'All Digital'!C:C,B2777,'All Digital'!D:D,C2777)-D2777</f>
        <v>0</v>
      </c>
      <c r="F2777" s="5">
        <v>7642.6600000000008</v>
      </c>
    </row>
    <row r="2778" spans="1:9" x14ac:dyDescent="0.25">
      <c r="A2778" t="s">
        <v>58</v>
      </c>
      <c r="B2778">
        <v>2017</v>
      </c>
      <c r="C2778">
        <v>8</v>
      </c>
      <c r="D2778" s="5">
        <f>SUMIFS('Video Digital'!$E:$E,'Video Digital'!B:B,A2778,'Video Digital'!C:C,B2778,'Video Digital'!D:D,C2778)</f>
        <v>0</v>
      </c>
      <c r="E2778" s="5">
        <f>SUMIFS('All Digital'!$E:$E,'All Digital'!B:B,A2778,'All Digital'!C:C,B2778,'All Digital'!D:D,C2778)-D2778</f>
        <v>0</v>
      </c>
      <c r="F2778" s="5">
        <v>7941.19</v>
      </c>
      <c r="G2778" s="95">
        <v>80.679999999999993</v>
      </c>
      <c r="H2778" s="95">
        <v>40.35</v>
      </c>
      <c r="I2778" s="95">
        <v>56.49</v>
      </c>
    </row>
    <row r="2779" spans="1:9" x14ac:dyDescent="0.25">
      <c r="A2779" t="s">
        <v>58</v>
      </c>
      <c r="B2779">
        <v>2017</v>
      </c>
      <c r="C2779">
        <v>9</v>
      </c>
      <c r="D2779" s="5">
        <f>SUMIFS('Video Digital'!$E:$E,'Video Digital'!B:B,A2779,'Video Digital'!C:C,B2779,'Video Digital'!D:D,C2779)</f>
        <v>0</v>
      </c>
      <c r="E2779" s="5">
        <f>SUMIFS('All Digital'!$E:$E,'All Digital'!B:B,A2779,'All Digital'!C:C,B2779,'All Digital'!D:D,C2779)-D2779</f>
        <v>0</v>
      </c>
      <c r="F2779" s="5">
        <v>7315.9700000000012</v>
      </c>
    </row>
    <row r="2780" spans="1:9" x14ac:dyDescent="0.25">
      <c r="A2780" t="s">
        <v>58</v>
      </c>
      <c r="B2780">
        <v>2017</v>
      </c>
      <c r="C2780">
        <v>10</v>
      </c>
      <c r="D2780" s="5">
        <f>SUMIFS('Video Digital'!$E:$E,'Video Digital'!B:B,A2780,'Video Digital'!C:C,B2780,'Video Digital'!D:D,C2780)</f>
        <v>0</v>
      </c>
      <c r="E2780" s="5">
        <f>SUMIFS('All Digital'!$E:$E,'All Digital'!B:B,A2780,'All Digital'!C:C,B2780,'All Digital'!D:D,C2780)-D2780</f>
        <v>0</v>
      </c>
      <c r="F2780" s="5">
        <v>7542.36</v>
      </c>
      <c r="G2780" s="96">
        <v>161.24</v>
      </c>
      <c r="H2780" s="96">
        <v>80.72</v>
      </c>
      <c r="I2780" s="96">
        <v>112.86</v>
      </c>
    </row>
    <row r="2781" spans="1:9" x14ac:dyDescent="0.25">
      <c r="A2781" t="s">
        <v>58</v>
      </c>
      <c r="B2781">
        <v>2017</v>
      </c>
      <c r="C2781">
        <v>11</v>
      </c>
      <c r="D2781" s="5">
        <f>SUMIFS('Video Digital'!$E:$E,'Video Digital'!B:B,A2781,'Video Digital'!C:C,B2781,'Video Digital'!D:D,C2781)</f>
        <v>0</v>
      </c>
      <c r="E2781" s="5">
        <f>SUMIFS('All Digital'!$E:$E,'All Digital'!B:B,A2781,'All Digital'!C:C,B2781,'All Digital'!D:D,C2781)-D2781</f>
        <v>0</v>
      </c>
      <c r="F2781" s="5">
        <v>8078.56</v>
      </c>
    </row>
    <row r="2782" spans="1:9" x14ac:dyDescent="0.25">
      <c r="A2782" t="s">
        <v>58</v>
      </c>
      <c r="B2782">
        <v>2017</v>
      </c>
      <c r="C2782">
        <v>12</v>
      </c>
      <c r="D2782" s="5">
        <f>SUMIFS('Video Digital'!$E:$E,'Video Digital'!B:B,A2782,'Video Digital'!C:C,B2782,'Video Digital'!D:D,C2782)</f>
        <v>0</v>
      </c>
      <c r="E2782" s="5">
        <f>SUMIFS('All Digital'!$E:$E,'All Digital'!B:B,A2782,'All Digital'!C:C,B2782,'All Digital'!D:D,C2782)-D2782</f>
        <v>0</v>
      </c>
      <c r="F2782" s="5">
        <v>7991.8300000000008</v>
      </c>
      <c r="G2782" s="97">
        <v>193.3</v>
      </c>
      <c r="H2782" s="97">
        <v>96.6</v>
      </c>
      <c r="I2782" s="97">
        <v>135.37</v>
      </c>
    </row>
    <row r="2783" spans="1:9" x14ac:dyDescent="0.25">
      <c r="A2783" t="s">
        <v>58</v>
      </c>
      <c r="B2783">
        <v>2017</v>
      </c>
      <c r="C2783">
        <v>13</v>
      </c>
      <c r="D2783" s="5">
        <f>SUMIFS('Video Digital'!$E:$E,'Video Digital'!B:B,A2783,'Video Digital'!C:C,B2783,'Video Digital'!D:D,C2783)</f>
        <v>0</v>
      </c>
      <c r="E2783" s="5">
        <f>SUMIFS('All Digital'!$E:$E,'All Digital'!B:B,A2783,'All Digital'!C:C,B2783,'All Digital'!D:D,C2783)-D2783</f>
        <v>0</v>
      </c>
      <c r="F2783" s="5">
        <v>7372.7400000000007</v>
      </c>
    </row>
    <row r="2784" spans="1:9" x14ac:dyDescent="0.25">
      <c r="A2784" t="s">
        <v>58</v>
      </c>
      <c r="B2784">
        <v>2017</v>
      </c>
      <c r="C2784">
        <v>14</v>
      </c>
      <c r="D2784" s="5">
        <f>SUMIFS('Video Digital'!$E:$E,'Video Digital'!B:B,A2784,'Video Digital'!C:C,B2784,'Video Digital'!D:D,C2784)</f>
        <v>0</v>
      </c>
      <c r="E2784" s="5">
        <f>SUMIFS('All Digital'!$E:$E,'All Digital'!B:B,A2784,'All Digital'!C:C,B2784,'All Digital'!D:D,C2784)-D2784</f>
        <v>0</v>
      </c>
      <c r="F2784" s="5">
        <v>7310.93</v>
      </c>
      <c r="G2784" s="98">
        <v>197.88000000000002</v>
      </c>
      <c r="H2784" s="98">
        <v>197.87</v>
      </c>
      <c r="I2784" s="98">
        <v>197.88000000000002</v>
      </c>
    </row>
    <row r="2785" spans="1:9" x14ac:dyDescent="0.25">
      <c r="A2785" t="s">
        <v>58</v>
      </c>
      <c r="B2785">
        <v>2017</v>
      </c>
      <c r="C2785">
        <v>15</v>
      </c>
      <c r="D2785" s="5">
        <f>SUMIFS('Video Digital'!$E:$E,'Video Digital'!B:B,A2785,'Video Digital'!C:C,B2785,'Video Digital'!D:D,C2785)</f>
        <v>0</v>
      </c>
      <c r="E2785" s="5">
        <f>SUMIFS('All Digital'!$E:$E,'All Digital'!B:B,A2785,'All Digital'!C:C,B2785,'All Digital'!D:D,C2785)-D2785</f>
        <v>0</v>
      </c>
      <c r="F2785" s="5">
        <v>8329.4599999999991</v>
      </c>
      <c r="G2785" s="98">
        <v>194.2</v>
      </c>
      <c r="H2785" s="98">
        <v>194.21999999999997</v>
      </c>
      <c r="I2785" s="98">
        <v>194.2</v>
      </c>
    </row>
    <row r="2786" spans="1:9" x14ac:dyDescent="0.25">
      <c r="A2786" t="s">
        <v>58</v>
      </c>
      <c r="B2786">
        <v>2017</v>
      </c>
      <c r="C2786">
        <v>16</v>
      </c>
      <c r="D2786" s="5">
        <f>SUMIFS('Video Digital'!$E:$E,'Video Digital'!B:B,A2786,'Video Digital'!C:C,B2786,'Video Digital'!D:D,C2786)</f>
        <v>0</v>
      </c>
      <c r="E2786" s="5">
        <f>SUMIFS('All Digital'!$E:$E,'All Digital'!B:B,A2786,'All Digital'!C:C,B2786,'All Digital'!D:D,C2786)-D2786</f>
        <v>0</v>
      </c>
      <c r="F2786" s="5">
        <v>10656.44</v>
      </c>
      <c r="G2786" s="98">
        <v>202.68</v>
      </c>
      <c r="H2786" s="98">
        <v>202.70000000000002</v>
      </c>
      <c r="I2786" s="98">
        <v>202.68</v>
      </c>
    </row>
    <row r="2787" spans="1:9" x14ac:dyDescent="0.25">
      <c r="A2787" t="s">
        <v>58</v>
      </c>
      <c r="B2787">
        <v>2017</v>
      </c>
      <c r="C2787">
        <v>17</v>
      </c>
      <c r="D2787" s="5">
        <f>SUMIFS('Video Digital'!$E:$E,'Video Digital'!B:B,A2787,'Video Digital'!C:C,B2787,'Video Digital'!D:D,C2787)</f>
        <v>0</v>
      </c>
      <c r="E2787" s="5">
        <f>SUMIFS('All Digital'!$E:$E,'All Digital'!B:B,A2787,'All Digital'!C:C,B2787,'All Digital'!D:D,C2787)-D2787</f>
        <v>0</v>
      </c>
      <c r="F2787" s="5">
        <v>8856.32</v>
      </c>
      <c r="G2787" s="98">
        <v>141.82</v>
      </c>
      <c r="H2787" s="98">
        <v>141.82</v>
      </c>
      <c r="I2787" s="98">
        <v>141.82</v>
      </c>
    </row>
    <row r="2788" spans="1:9" x14ac:dyDescent="0.25">
      <c r="A2788" t="s">
        <v>58</v>
      </c>
      <c r="B2788">
        <v>2017</v>
      </c>
      <c r="C2788">
        <v>18</v>
      </c>
      <c r="D2788" s="5">
        <f>SUMIFS('Video Digital'!$E:$E,'Video Digital'!B:B,A2788,'Video Digital'!C:C,B2788,'Video Digital'!D:D,C2788)</f>
        <v>0</v>
      </c>
      <c r="E2788" s="5">
        <f>SUMIFS('All Digital'!$E:$E,'All Digital'!B:B,A2788,'All Digital'!C:C,B2788,'All Digital'!D:D,C2788)-D2788</f>
        <v>0</v>
      </c>
      <c r="F2788" s="5">
        <v>7237.9500000000007</v>
      </c>
      <c r="G2788" s="98">
        <v>169.42000000000002</v>
      </c>
      <c r="H2788" s="98">
        <v>90.28</v>
      </c>
      <c r="I2788" s="98">
        <v>121.92</v>
      </c>
    </row>
    <row r="2789" spans="1:9" x14ac:dyDescent="0.25">
      <c r="A2789" t="s">
        <v>58</v>
      </c>
      <c r="B2789">
        <v>2017</v>
      </c>
      <c r="C2789">
        <v>19</v>
      </c>
      <c r="D2789" s="5">
        <f>SUMIFS('Video Digital'!$E:$E,'Video Digital'!B:B,A2789,'Video Digital'!C:C,B2789,'Video Digital'!D:D,C2789)</f>
        <v>0</v>
      </c>
      <c r="E2789" s="5">
        <f>SUMIFS('All Digital'!$E:$E,'All Digital'!B:B,A2789,'All Digital'!C:C,B2789,'All Digital'!D:D,C2789)-D2789</f>
        <v>0</v>
      </c>
      <c r="F2789" s="5">
        <v>8103.2300000000005</v>
      </c>
      <c r="G2789" s="98">
        <v>224.33</v>
      </c>
      <c r="H2789" s="98">
        <v>112.14999999999999</v>
      </c>
      <c r="I2789" s="98">
        <v>156.99</v>
      </c>
    </row>
    <row r="2790" spans="1:9" x14ac:dyDescent="0.25">
      <c r="A2790" t="s">
        <v>58</v>
      </c>
      <c r="B2790">
        <v>2017</v>
      </c>
      <c r="C2790">
        <v>20</v>
      </c>
      <c r="D2790" s="5">
        <f>SUMIFS('Video Digital'!$E:$E,'Video Digital'!B:B,A2790,'Video Digital'!C:C,B2790,'Video Digital'!D:D,C2790)</f>
        <v>0</v>
      </c>
      <c r="E2790" s="5">
        <f>SUMIFS('All Digital'!$E:$E,'All Digital'!B:B,A2790,'All Digital'!C:C,B2790,'All Digital'!D:D,C2790)-D2790</f>
        <v>0</v>
      </c>
      <c r="F2790" s="5">
        <v>8062.93</v>
      </c>
      <c r="G2790" s="98">
        <v>206.25</v>
      </c>
      <c r="H2790" s="98">
        <v>103.12</v>
      </c>
      <c r="I2790" s="98">
        <v>144.41</v>
      </c>
    </row>
    <row r="2791" spans="1:9" x14ac:dyDescent="0.25">
      <c r="A2791" t="s">
        <v>58</v>
      </c>
      <c r="B2791">
        <v>2017</v>
      </c>
      <c r="C2791">
        <v>21</v>
      </c>
      <c r="D2791" s="5">
        <f>SUMIFS('Video Digital'!$E:$E,'Video Digital'!B:B,A2791,'Video Digital'!C:C,B2791,'Video Digital'!D:D,C2791)</f>
        <v>0</v>
      </c>
      <c r="E2791" s="5">
        <f>SUMIFS('All Digital'!$E:$E,'All Digital'!B:B,A2791,'All Digital'!C:C,B2791,'All Digital'!D:D,C2791)-D2791</f>
        <v>0</v>
      </c>
      <c r="F2791" s="5">
        <v>7604.16</v>
      </c>
      <c r="G2791" s="98">
        <v>161.47999999999999</v>
      </c>
      <c r="H2791" s="98">
        <v>80.760000000000005</v>
      </c>
      <c r="I2791" s="98">
        <v>113.06</v>
      </c>
    </row>
    <row r="2792" spans="1:9" x14ac:dyDescent="0.25">
      <c r="A2792" t="s">
        <v>58</v>
      </c>
      <c r="B2792">
        <v>2017</v>
      </c>
      <c r="C2792">
        <v>22</v>
      </c>
      <c r="D2792" s="5">
        <f>SUMIFS('Video Digital'!$E:$E,'Video Digital'!B:B,A2792,'Video Digital'!C:C,B2792,'Video Digital'!D:D,C2792)</f>
        <v>0</v>
      </c>
      <c r="E2792" s="5">
        <f>SUMIFS('All Digital'!$E:$E,'All Digital'!B:B,A2792,'All Digital'!C:C,B2792,'All Digital'!D:D,C2792)-D2792</f>
        <v>0</v>
      </c>
      <c r="F2792" s="5">
        <v>6851.6100000000006</v>
      </c>
      <c r="G2792" s="98">
        <v>147.23000000000002</v>
      </c>
      <c r="H2792" s="98">
        <v>73.63000000000001</v>
      </c>
      <c r="I2792" s="98">
        <v>103.09000000000002</v>
      </c>
    </row>
    <row r="2793" spans="1:9" x14ac:dyDescent="0.25">
      <c r="A2793" t="s">
        <v>58</v>
      </c>
      <c r="B2793">
        <v>2017</v>
      </c>
      <c r="C2793">
        <v>23</v>
      </c>
      <c r="D2793" s="5">
        <f>SUMIFS('Video Digital'!$E:$E,'Video Digital'!B:B,A2793,'Video Digital'!C:C,B2793,'Video Digital'!D:D,C2793)</f>
        <v>0</v>
      </c>
      <c r="E2793" s="5">
        <f>SUMIFS('All Digital'!$E:$E,'All Digital'!B:B,A2793,'All Digital'!C:C,B2793,'All Digital'!D:D,C2793)-D2793</f>
        <v>0</v>
      </c>
      <c r="F2793" s="5">
        <v>6455.1900000000005</v>
      </c>
    </row>
    <row r="2794" spans="1:9" x14ac:dyDescent="0.25">
      <c r="A2794" t="s">
        <v>58</v>
      </c>
      <c r="B2794">
        <v>2017</v>
      </c>
      <c r="C2794">
        <v>24</v>
      </c>
      <c r="D2794" s="5">
        <f>SUMIFS('Video Digital'!$E:$E,'Video Digital'!B:B,A2794,'Video Digital'!C:C,B2794,'Video Digital'!D:D,C2794)</f>
        <v>0</v>
      </c>
      <c r="E2794" s="5">
        <f>SUMIFS('All Digital'!$E:$E,'All Digital'!B:B,A2794,'All Digital'!C:C,B2794,'All Digital'!D:D,C2794)-D2794</f>
        <v>0</v>
      </c>
      <c r="F2794" s="5">
        <v>6925.5599999999995</v>
      </c>
      <c r="G2794" s="99">
        <v>203.71</v>
      </c>
      <c r="H2794" s="99">
        <v>101.83999999999999</v>
      </c>
      <c r="I2794" s="99">
        <v>142.58999999999997</v>
      </c>
    </row>
    <row r="2795" spans="1:9" x14ac:dyDescent="0.25">
      <c r="A2795" t="s">
        <v>58</v>
      </c>
      <c r="B2795">
        <v>2017</v>
      </c>
      <c r="C2795">
        <v>25</v>
      </c>
      <c r="D2795" s="5">
        <f>SUMIFS('Video Digital'!$E:$E,'Video Digital'!B:B,A2795,'Video Digital'!C:C,B2795,'Video Digital'!D:D,C2795)</f>
        <v>0</v>
      </c>
      <c r="E2795" s="5">
        <f>SUMIFS('All Digital'!$E:$E,'All Digital'!B:B,A2795,'All Digital'!C:C,B2795,'All Digital'!D:D,C2795)-D2795</f>
        <v>0</v>
      </c>
      <c r="F2795" s="5">
        <v>6446.6399999999994</v>
      </c>
      <c r="G2795" s="99">
        <v>0</v>
      </c>
      <c r="H2795" s="99">
        <v>0</v>
      </c>
      <c r="I2795" s="99">
        <v>0</v>
      </c>
    </row>
    <row r="2796" spans="1:9" x14ac:dyDescent="0.25">
      <c r="A2796" t="s">
        <v>58</v>
      </c>
      <c r="B2796">
        <v>2017</v>
      </c>
      <c r="C2796">
        <v>26</v>
      </c>
      <c r="D2796" s="5">
        <f>SUMIFS('Video Digital'!$E:$E,'Video Digital'!B:B,A2796,'Video Digital'!C:C,B2796,'Video Digital'!D:D,C2796)</f>
        <v>0</v>
      </c>
      <c r="E2796" s="5">
        <f>SUMIFS('All Digital'!$E:$E,'All Digital'!B:B,A2796,'All Digital'!C:C,B2796,'All Digital'!D:D,C2796)-D2796</f>
        <v>0</v>
      </c>
      <c r="F2796" s="5">
        <v>5596.880000000001</v>
      </c>
      <c r="G2796" s="99">
        <v>172.44000000000003</v>
      </c>
      <c r="H2796" s="99">
        <v>86.210000000000008</v>
      </c>
      <c r="I2796" s="99">
        <v>120.69999999999999</v>
      </c>
    </row>
    <row r="2797" spans="1:9" x14ac:dyDescent="0.25">
      <c r="A2797" t="s">
        <v>58</v>
      </c>
      <c r="B2797">
        <v>2017</v>
      </c>
      <c r="C2797">
        <v>27</v>
      </c>
      <c r="D2797" s="5">
        <f>SUMIFS('Video Digital'!$E:$E,'Video Digital'!B:B,A2797,'Video Digital'!C:C,B2797,'Video Digital'!D:D,C2797)</f>
        <v>0</v>
      </c>
      <c r="E2797" s="5">
        <f>SUMIFS('All Digital'!$E:$E,'All Digital'!B:B,A2797,'All Digital'!C:C,B2797,'All Digital'!D:D,C2797)-D2797</f>
        <v>0</v>
      </c>
      <c r="F2797" s="5">
        <v>6822.7200000000012</v>
      </c>
    </row>
    <row r="2798" spans="1:9" x14ac:dyDescent="0.25">
      <c r="A2798" t="s">
        <v>58</v>
      </c>
      <c r="B2798">
        <v>2017</v>
      </c>
      <c r="C2798">
        <v>28</v>
      </c>
      <c r="D2798" s="5">
        <f>SUMIFS('Video Digital'!$E:$E,'Video Digital'!B:B,A2798,'Video Digital'!C:C,B2798,'Video Digital'!D:D,C2798)</f>
        <v>0</v>
      </c>
      <c r="E2798" s="5">
        <f>SUMIFS('All Digital'!$E:$E,'All Digital'!B:B,A2798,'All Digital'!C:C,B2798,'All Digital'!D:D,C2798)-D2798</f>
        <v>0</v>
      </c>
      <c r="F2798" s="5">
        <v>7203.39</v>
      </c>
      <c r="G2798" s="100">
        <v>222.94</v>
      </c>
      <c r="H2798" s="100">
        <v>132.80000000000001</v>
      </c>
      <c r="I2798" s="100">
        <v>181.71</v>
      </c>
    </row>
    <row r="2799" spans="1:9" x14ac:dyDescent="0.25">
      <c r="A2799" t="s">
        <v>58</v>
      </c>
      <c r="B2799">
        <v>2017</v>
      </c>
      <c r="C2799">
        <v>29</v>
      </c>
      <c r="D2799" s="5">
        <f>SUMIFS('Video Digital'!$E:$E,'Video Digital'!B:B,A2799,'Video Digital'!C:C,B2799,'Video Digital'!D:D,C2799)</f>
        <v>0</v>
      </c>
      <c r="E2799" s="5">
        <f>SUMIFS('All Digital'!$E:$E,'All Digital'!B:B,A2799,'All Digital'!C:C,B2799,'All Digital'!D:D,C2799)-D2799</f>
        <v>0</v>
      </c>
      <c r="F2799" s="5">
        <v>7023.32</v>
      </c>
      <c r="G2799" s="100">
        <v>197.71</v>
      </c>
      <c r="H2799" s="100">
        <v>119.14000000000001</v>
      </c>
      <c r="I2799" s="100">
        <v>162.74</v>
      </c>
    </row>
    <row r="2800" spans="1:9" x14ac:dyDescent="0.25">
      <c r="A2800" t="s">
        <v>58</v>
      </c>
      <c r="B2800">
        <v>2017</v>
      </c>
      <c r="C2800">
        <v>30</v>
      </c>
      <c r="D2800" s="5">
        <f>SUMIFS('Video Digital'!$E:$E,'Video Digital'!B:B,A2800,'Video Digital'!C:C,B2800,'Video Digital'!D:D,C2800)</f>
        <v>0</v>
      </c>
      <c r="E2800" s="5">
        <f>SUMIFS('All Digital'!$E:$E,'All Digital'!B:B,A2800,'All Digital'!C:C,B2800,'All Digital'!D:D,C2800)-D2800</f>
        <v>0</v>
      </c>
      <c r="F2800" s="5">
        <v>6209.07</v>
      </c>
    </row>
    <row r="2801" spans="1:9" x14ac:dyDescent="0.25">
      <c r="A2801" t="s">
        <v>58</v>
      </c>
      <c r="B2801">
        <v>2017</v>
      </c>
      <c r="C2801">
        <v>31</v>
      </c>
      <c r="D2801" s="5">
        <f>SUMIFS('Video Digital'!$E:$E,'Video Digital'!B:B,A2801,'Video Digital'!C:C,B2801,'Video Digital'!D:D,C2801)</f>
        <v>0</v>
      </c>
      <c r="E2801" s="5">
        <f>SUMIFS('All Digital'!$E:$E,'All Digital'!B:B,A2801,'All Digital'!C:C,B2801,'All Digital'!D:D,C2801)-D2801</f>
        <v>0</v>
      </c>
      <c r="F2801" s="5">
        <v>5653.3899999999994</v>
      </c>
      <c r="G2801" s="101">
        <v>166.66999999999996</v>
      </c>
      <c r="H2801" s="101">
        <v>95.63</v>
      </c>
      <c r="I2801" s="101">
        <v>131.44000000000003</v>
      </c>
    </row>
    <row r="2802" spans="1:9" x14ac:dyDescent="0.25">
      <c r="A2802" t="s">
        <v>58</v>
      </c>
      <c r="B2802">
        <v>2017</v>
      </c>
      <c r="C2802">
        <v>32</v>
      </c>
      <c r="D2802" s="5">
        <f>SUMIFS('Video Digital'!$E:$E,'Video Digital'!B:B,A2802,'Video Digital'!C:C,B2802,'Video Digital'!D:D,C2802)</f>
        <v>0</v>
      </c>
      <c r="E2802" s="5">
        <f>SUMIFS('All Digital'!$E:$E,'All Digital'!B:B,A2802,'All Digital'!C:C,B2802,'All Digital'!D:D,C2802)-D2802</f>
        <v>0</v>
      </c>
      <c r="F2802" s="5">
        <v>6243.6500000000005</v>
      </c>
    </row>
    <row r="2803" spans="1:9" x14ac:dyDescent="0.25">
      <c r="A2803" t="s">
        <v>58</v>
      </c>
      <c r="B2803">
        <v>2017</v>
      </c>
      <c r="C2803">
        <v>33</v>
      </c>
      <c r="D2803" s="5">
        <f>SUMIFS('Video Digital'!$E:$E,'Video Digital'!B:B,A2803,'Video Digital'!C:C,B2803,'Video Digital'!D:D,C2803)</f>
        <v>0</v>
      </c>
      <c r="E2803" s="5">
        <f>SUMIFS('All Digital'!$E:$E,'All Digital'!B:B,A2803,'All Digital'!C:C,B2803,'All Digital'!D:D,C2803)-D2803</f>
        <v>0</v>
      </c>
      <c r="F2803" s="5">
        <v>6102.42</v>
      </c>
      <c r="G2803" s="102">
        <v>85.990000000000009</v>
      </c>
      <c r="H2803" s="102">
        <v>57.32</v>
      </c>
      <c r="I2803" s="102">
        <v>77.360000000000014</v>
      </c>
    </row>
    <row r="2804" spans="1:9" x14ac:dyDescent="0.25">
      <c r="A2804" t="s">
        <v>58</v>
      </c>
      <c r="B2804">
        <v>2017</v>
      </c>
      <c r="C2804">
        <v>34</v>
      </c>
      <c r="D2804" s="5">
        <f>SUMIFS('Video Digital'!$E:$E,'Video Digital'!B:B,A2804,'Video Digital'!C:C,B2804,'Video Digital'!D:D,C2804)</f>
        <v>0</v>
      </c>
      <c r="E2804" s="5">
        <f>SUMIFS('All Digital'!$E:$E,'All Digital'!B:B,A2804,'All Digital'!C:C,B2804,'All Digital'!D:D,C2804)-D2804</f>
        <v>0</v>
      </c>
      <c r="F2804" s="5">
        <v>6636.0199999999995</v>
      </c>
      <c r="G2804" s="102">
        <v>100.95000000000002</v>
      </c>
      <c r="H2804" s="102">
        <v>59.33</v>
      </c>
      <c r="I2804" s="102">
        <v>81.290000000000006</v>
      </c>
    </row>
    <row r="2805" spans="1:9" x14ac:dyDescent="0.25">
      <c r="A2805" t="s">
        <v>58</v>
      </c>
      <c r="B2805">
        <v>2017</v>
      </c>
      <c r="C2805">
        <v>35</v>
      </c>
      <c r="D2805" s="5">
        <f>SUMIFS('Video Digital'!$E:$E,'Video Digital'!B:B,A2805,'Video Digital'!C:C,B2805,'Video Digital'!D:D,C2805)</f>
        <v>0</v>
      </c>
      <c r="E2805" s="5">
        <f>SUMIFS('All Digital'!$E:$E,'All Digital'!B:B,A2805,'All Digital'!C:C,B2805,'All Digital'!D:D,C2805)-D2805</f>
        <v>0</v>
      </c>
      <c r="F2805" s="5">
        <v>7275.96</v>
      </c>
    </row>
    <row r="2806" spans="1:9" x14ac:dyDescent="0.25">
      <c r="A2806" t="s">
        <v>58</v>
      </c>
      <c r="B2806">
        <v>2017</v>
      </c>
      <c r="C2806">
        <v>36</v>
      </c>
      <c r="D2806" s="5">
        <f>SUMIFS('Video Digital'!$E:$E,'Video Digital'!B:B,A2806,'Video Digital'!C:C,B2806,'Video Digital'!D:D,C2806)</f>
        <v>0</v>
      </c>
      <c r="E2806" s="5">
        <f>SUMIFS('All Digital'!$E:$E,'All Digital'!B:B,A2806,'All Digital'!C:C,B2806,'All Digital'!D:D,C2806)-D2806</f>
        <v>0</v>
      </c>
      <c r="F2806" s="5">
        <v>7667.38</v>
      </c>
      <c r="G2806" s="103">
        <v>122.34</v>
      </c>
      <c r="H2806" s="103">
        <v>71.86</v>
      </c>
      <c r="I2806" s="103">
        <v>98.47</v>
      </c>
    </row>
    <row r="2807" spans="1:9" x14ac:dyDescent="0.25">
      <c r="A2807" t="s">
        <v>58</v>
      </c>
      <c r="B2807">
        <v>2017</v>
      </c>
      <c r="C2807">
        <v>37</v>
      </c>
      <c r="D2807" s="5">
        <f>SUMIFS('Video Digital'!$E:$E,'Video Digital'!B:B,A2807,'Video Digital'!C:C,B2807,'Video Digital'!D:D,C2807)</f>
        <v>0</v>
      </c>
      <c r="E2807" s="5">
        <f>SUMIFS('All Digital'!$E:$E,'All Digital'!B:B,A2807,'All Digital'!C:C,B2807,'All Digital'!D:D,C2807)-D2807</f>
        <v>0</v>
      </c>
      <c r="F2807" s="5">
        <v>7077.7499999999991</v>
      </c>
      <c r="G2807" s="103">
        <v>95.88000000000001</v>
      </c>
      <c r="H2807" s="103">
        <v>56.790000000000006</v>
      </c>
      <c r="I2807" s="103">
        <v>77.72999999999999</v>
      </c>
    </row>
    <row r="2808" spans="1:9" x14ac:dyDescent="0.25">
      <c r="A2808" t="s">
        <v>58</v>
      </c>
      <c r="B2808">
        <v>2017</v>
      </c>
      <c r="C2808">
        <v>38</v>
      </c>
      <c r="D2808" s="5">
        <f>SUMIFS('Video Digital'!$E:$E,'Video Digital'!B:B,A2808,'Video Digital'!C:C,B2808,'Video Digital'!D:D,C2808)</f>
        <v>0</v>
      </c>
      <c r="E2808" s="5">
        <f>SUMIFS('All Digital'!$E:$E,'All Digital'!B:B,A2808,'All Digital'!C:C,B2808,'All Digital'!D:D,C2808)-D2808</f>
        <v>0</v>
      </c>
      <c r="F2808" s="5">
        <v>7666.17</v>
      </c>
      <c r="G2808" s="103">
        <v>97.72</v>
      </c>
      <c r="H2808" s="103">
        <v>57.929999999999993</v>
      </c>
      <c r="I2808" s="103">
        <v>79.3</v>
      </c>
    </row>
    <row r="2809" spans="1:9" x14ac:dyDescent="0.25">
      <c r="A2809" t="s">
        <v>58</v>
      </c>
      <c r="B2809">
        <v>2017</v>
      </c>
      <c r="C2809">
        <v>39</v>
      </c>
      <c r="D2809" s="5">
        <f>SUMIFS('Video Digital'!$E:$E,'Video Digital'!B:B,A2809,'Video Digital'!C:C,B2809,'Video Digital'!D:D,C2809)</f>
        <v>0</v>
      </c>
      <c r="E2809" s="5">
        <f>SUMIFS('All Digital'!$E:$E,'All Digital'!B:B,A2809,'All Digital'!C:C,B2809,'All Digital'!D:D,C2809)-D2809</f>
        <v>0</v>
      </c>
      <c r="F2809" s="5">
        <v>7510.24</v>
      </c>
      <c r="G2809" s="103">
        <v>133.85</v>
      </c>
      <c r="H2809" s="103">
        <v>75.8</v>
      </c>
      <c r="I2809" s="103">
        <v>104.38000000000001</v>
      </c>
    </row>
    <row r="2810" spans="1:9" x14ac:dyDescent="0.25">
      <c r="A2810" t="s">
        <v>58</v>
      </c>
      <c r="B2810">
        <v>2017</v>
      </c>
      <c r="C2810">
        <v>40</v>
      </c>
      <c r="D2810" s="5">
        <f>SUMIFS('Video Digital'!$E:$E,'Video Digital'!B:B,A2810,'Video Digital'!C:C,B2810,'Video Digital'!D:D,C2810)</f>
        <v>0</v>
      </c>
      <c r="E2810" s="5">
        <f>SUMIFS('All Digital'!$E:$E,'All Digital'!B:B,A2810,'All Digital'!C:C,B2810,'All Digital'!D:D,C2810)-D2810</f>
        <v>0</v>
      </c>
      <c r="F2810" s="5">
        <v>7978.26</v>
      </c>
    </row>
    <row r="2811" spans="1:9" x14ac:dyDescent="0.25">
      <c r="A2811" t="s">
        <v>58</v>
      </c>
      <c r="B2811">
        <v>2017</v>
      </c>
      <c r="C2811">
        <v>41</v>
      </c>
      <c r="D2811" s="5">
        <f>SUMIFS('Video Digital'!$E:$E,'Video Digital'!B:B,A2811,'Video Digital'!C:C,B2811,'Video Digital'!D:D,C2811)</f>
        <v>0</v>
      </c>
      <c r="E2811" s="5">
        <f>SUMIFS('All Digital'!$E:$E,'All Digital'!B:B,A2811,'All Digital'!C:C,B2811,'All Digital'!D:D,C2811)-D2811</f>
        <v>0</v>
      </c>
      <c r="F2811" s="5">
        <v>9330.5499999999993</v>
      </c>
      <c r="G2811" s="104">
        <v>160.35000000000002</v>
      </c>
      <c r="H2811" s="104">
        <v>90.580000000000013</v>
      </c>
      <c r="I2811" s="104">
        <v>124.76</v>
      </c>
    </row>
    <row r="2812" spans="1:9" x14ac:dyDescent="0.25">
      <c r="A2812" t="s">
        <v>58</v>
      </c>
      <c r="B2812">
        <v>2017</v>
      </c>
      <c r="C2812">
        <v>42</v>
      </c>
      <c r="D2812" s="5">
        <f>SUMIFS('Video Digital'!$E:$E,'Video Digital'!B:B,A2812,'Video Digital'!C:C,B2812,'Video Digital'!D:D,C2812)</f>
        <v>0</v>
      </c>
      <c r="E2812" s="5">
        <f>SUMIFS('All Digital'!$E:$E,'All Digital'!B:B,A2812,'All Digital'!C:C,B2812,'All Digital'!D:D,C2812)-D2812</f>
        <v>0</v>
      </c>
      <c r="F2812" s="5">
        <v>7802.1600000000008</v>
      </c>
      <c r="G2812" s="104">
        <v>77.97</v>
      </c>
      <c r="H2812" s="104">
        <v>44.58</v>
      </c>
      <c r="I2812" s="104">
        <v>61.3</v>
      </c>
    </row>
    <row r="2813" spans="1:9" x14ac:dyDescent="0.25">
      <c r="A2813" t="s">
        <v>58</v>
      </c>
      <c r="B2813">
        <v>2017</v>
      </c>
      <c r="C2813">
        <v>43</v>
      </c>
      <c r="D2813" s="5">
        <f>SUMIFS('Video Digital'!$E:$E,'Video Digital'!B:B,A2813,'Video Digital'!C:C,B2813,'Video Digital'!D:D,C2813)</f>
        <v>0</v>
      </c>
      <c r="E2813" s="5">
        <f>SUMIFS('All Digital'!$E:$E,'All Digital'!B:B,A2813,'All Digital'!C:C,B2813,'All Digital'!D:D,C2813)-D2813</f>
        <v>0</v>
      </c>
      <c r="F2813" s="5">
        <v>8019.4600000000009</v>
      </c>
      <c r="G2813" s="104">
        <v>198.4</v>
      </c>
      <c r="H2813" s="104">
        <v>116.07</v>
      </c>
      <c r="I2813" s="104">
        <v>159.13999999999999</v>
      </c>
    </row>
    <row r="2814" spans="1:9" x14ac:dyDescent="0.25">
      <c r="A2814" t="s">
        <v>58</v>
      </c>
      <c r="B2814">
        <v>2017</v>
      </c>
      <c r="C2814">
        <v>44</v>
      </c>
      <c r="D2814" s="5">
        <f>SUMIFS('Video Digital'!$E:$E,'Video Digital'!B:B,A2814,'Video Digital'!C:C,B2814,'Video Digital'!D:D,C2814)</f>
        <v>0</v>
      </c>
      <c r="E2814" s="5">
        <f>SUMIFS('All Digital'!$E:$E,'All Digital'!B:B,A2814,'All Digital'!C:C,B2814,'All Digital'!D:D,C2814)-D2814</f>
        <v>0</v>
      </c>
      <c r="F2814" s="5">
        <v>7916.93</v>
      </c>
      <c r="G2814" s="104">
        <v>119.82000000000001</v>
      </c>
      <c r="H2814" s="104">
        <v>69.239999999999995</v>
      </c>
      <c r="I2814" s="104">
        <v>95.110000000000014</v>
      </c>
    </row>
    <row r="2815" spans="1:9" x14ac:dyDescent="0.25">
      <c r="A2815" t="s">
        <v>58</v>
      </c>
      <c r="B2815">
        <v>2017</v>
      </c>
      <c r="C2815">
        <v>45</v>
      </c>
      <c r="D2815" s="5">
        <f>SUMIFS('Video Digital'!$E:$E,'Video Digital'!B:B,A2815,'Video Digital'!C:C,B2815,'Video Digital'!D:D,C2815)</f>
        <v>0</v>
      </c>
      <c r="E2815" s="5">
        <f>SUMIFS('All Digital'!$E:$E,'All Digital'!B:B,A2815,'All Digital'!C:C,B2815,'All Digital'!D:D,C2815)-D2815</f>
        <v>0</v>
      </c>
      <c r="F2815" s="5">
        <v>8852.93</v>
      </c>
      <c r="G2815" s="104">
        <v>201.44</v>
      </c>
      <c r="H2815" s="104">
        <v>117.4</v>
      </c>
      <c r="I2815" s="104">
        <v>161.02999999999997</v>
      </c>
    </row>
    <row r="2816" spans="1:9" x14ac:dyDescent="0.25">
      <c r="A2816" t="s">
        <v>58</v>
      </c>
      <c r="B2816">
        <v>2017</v>
      </c>
      <c r="C2816">
        <v>46</v>
      </c>
      <c r="D2816" s="5">
        <f>SUMIFS('Video Digital'!$E:$E,'Video Digital'!B:B,A2816,'Video Digital'!C:C,B2816,'Video Digital'!D:D,C2816)</f>
        <v>0</v>
      </c>
      <c r="E2816" s="5">
        <f>SUMIFS('All Digital'!$E:$E,'All Digital'!B:B,A2816,'All Digital'!C:C,B2816,'All Digital'!D:D,C2816)-D2816</f>
        <v>0</v>
      </c>
      <c r="F2816" s="5">
        <v>8344.23</v>
      </c>
    </row>
    <row r="2817" spans="1:9" x14ac:dyDescent="0.25">
      <c r="A2817" t="s">
        <v>58</v>
      </c>
      <c r="B2817">
        <v>2017</v>
      </c>
      <c r="C2817">
        <v>47</v>
      </c>
      <c r="D2817" s="5">
        <f>SUMIFS('Video Digital'!$E:$E,'Video Digital'!B:B,A2817,'Video Digital'!C:C,B2817,'Video Digital'!D:D,C2817)</f>
        <v>0</v>
      </c>
      <c r="E2817" s="5">
        <f>SUMIFS('All Digital'!$E:$E,'All Digital'!B:B,A2817,'All Digital'!C:C,B2817,'All Digital'!D:D,C2817)-D2817</f>
        <v>0</v>
      </c>
      <c r="F2817" s="5">
        <v>8866.32</v>
      </c>
      <c r="G2817" s="105">
        <v>103.86</v>
      </c>
      <c r="H2817" s="105">
        <v>61.55</v>
      </c>
      <c r="I2817" s="105">
        <v>84.28</v>
      </c>
    </row>
    <row r="2818" spans="1:9" x14ac:dyDescent="0.25">
      <c r="A2818" t="s">
        <v>58</v>
      </c>
      <c r="B2818">
        <v>2017</v>
      </c>
      <c r="C2818">
        <v>48</v>
      </c>
      <c r="D2818" s="5">
        <f>SUMIFS('Video Digital'!$E:$E,'Video Digital'!B:B,A2818,'Video Digital'!C:C,B2818,'Video Digital'!D:D,C2818)</f>
        <v>0</v>
      </c>
      <c r="E2818" s="5">
        <f>SUMIFS('All Digital'!$E:$E,'All Digital'!B:B,A2818,'All Digital'!C:C,B2818,'All Digital'!D:D,C2818)-D2818</f>
        <v>0</v>
      </c>
      <c r="F2818" s="5">
        <v>8217.17</v>
      </c>
      <c r="G2818" s="105">
        <v>7.05</v>
      </c>
      <c r="H2818" s="105">
        <v>4.5199999999999996</v>
      </c>
      <c r="I2818" s="105">
        <v>6.13</v>
      </c>
    </row>
    <row r="2819" spans="1:9" x14ac:dyDescent="0.25">
      <c r="A2819" t="s">
        <v>58</v>
      </c>
      <c r="B2819">
        <v>2017</v>
      </c>
      <c r="C2819">
        <v>49</v>
      </c>
      <c r="D2819" s="5">
        <f>SUMIFS('Video Digital'!$E:$E,'Video Digital'!B:B,A2819,'Video Digital'!C:C,B2819,'Video Digital'!D:D,C2819)</f>
        <v>0</v>
      </c>
      <c r="E2819" s="5">
        <f>SUMIFS('All Digital'!$E:$E,'All Digital'!B:B,A2819,'All Digital'!C:C,B2819,'All Digital'!D:D,C2819)-D2819</f>
        <v>0</v>
      </c>
      <c r="F2819" s="5">
        <v>8586.6799999999985</v>
      </c>
      <c r="G2819" s="105">
        <v>168.88</v>
      </c>
      <c r="H2819" s="105">
        <v>103.74000000000001</v>
      </c>
      <c r="I2819" s="105">
        <v>141.39000000000001</v>
      </c>
    </row>
    <row r="2820" spans="1:9" x14ac:dyDescent="0.25">
      <c r="A2820" t="s">
        <v>58</v>
      </c>
      <c r="B2820">
        <v>2017</v>
      </c>
      <c r="C2820">
        <v>50</v>
      </c>
      <c r="D2820" s="5">
        <f>SUMIFS('Video Digital'!$E:$E,'Video Digital'!B:B,A2820,'Video Digital'!C:C,B2820,'Video Digital'!D:D,C2820)</f>
        <v>0</v>
      </c>
      <c r="E2820" s="5">
        <f>SUMIFS('All Digital'!$E:$E,'All Digital'!B:B,A2820,'All Digital'!C:C,B2820,'All Digital'!D:D,C2820)-D2820</f>
        <v>0</v>
      </c>
      <c r="F2820" s="5">
        <v>8843.0700000000015</v>
      </c>
      <c r="G2820" s="105">
        <v>151.85</v>
      </c>
      <c r="H2820" s="105">
        <v>93.450000000000017</v>
      </c>
      <c r="I2820" s="105">
        <v>127.32999999999998</v>
      </c>
    </row>
    <row r="2821" spans="1:9" x14ac:dyDescent="0.25">
      <c r="A2821" t="s">
        <v>58</v>
      </c>
      <c r="B2821">
        <v>2017</v>
      </c>
      <c r="C2821">
        <v>51</v>
      </c>
      <c r="D2821" s="5">
        <f>SUMIFS('Video Digital'!$E:$E,'Video Digital'!B:B,A2821,'Video Digital'!C:C,B2821,'Video Digital'!D:D,C2821)</f>
        <v>0</v>
      </c>
      <c r="E2821" s="5">
        <f>SUMIFS('All Digital'!$E:$E,'All Digital'!B:B,A2821,'All Digital'!C:C,B2821,'All Digital'!D:D,C2821)-D2821</f>
        <v>0</v>
      </c>
      <c r="F2821" s="5">
        <v>8999.0400000000009</v>
      </c>
      <c r="G2821" s="105">
        <v>190.99</v>
      </c>
      <c r="H2821" s="105">
        <v>116.46000000000001</v>
      </c>
      <c r="I2821" s="105">
        <v>158.9</v>
      </c>
    </row>
    <row r="2822" spans="1:9" x14ac:dyDescent="0.25">
      <c r="A2822" t="s">
        <v>58</v>
      </c>
      <c r="B2822">
        <v>2017</v>
      </c>
      <c r="C2822">
        <v>52</v>
      </c>
      <c r="D2822" s="5">
        <f>SUMIFS('Video Digital'!$E:$E,'Video Digital'!B:B,A2822,'Video Digital'!C:C,B2822,'Video Digital'!D:D,C2822)</f>
        <v>0</v>
      </c>
      <c r="E2822" s="5">
        <f>SUMIFS('All Digital'!$E:$E,'All Digital'!B:B,A2822,'All Digital'!C:C,B2822,'All Digital'!D:D,C2822)-D2822</f>
        <v>0</v>
      </c>
      <c r="F2822" s="5">
        <v>10933.23</v>
      </c>
      <c r="G2822" s="105">
        <v>250.14999999999998</v>
      </c>
      <c r="H2822" s="105">
        <v>152.56</v>
      </c>
      <c r="I2822" s="105">
        <v>208.05</v>
      </c>
    </row>
    <row r="2823" spans="1:9" x14ac:dyDescent="0.25">
      <c r="A2823" t="s">
        <v>58</v>
      </c>
      <c r="B2823">
        <v>2018</v>
      </c>
      <c r="C2823">
        <v>1</v>
      </c>
      <c r="D2823" s="5">
        <f>SUMIFS('Video Digital'!$E:$E,'Video Digital'!B:B,A2823,'Video Digital'!C:C,B2823,'Video Digital'!D:D,C2823)</f>
        <v>0</v>
      </c>
      <c r="E2823" s="5">
        <f>SUMIFS('All Digital'!$E:$E,'All Digital'!B:B,A2823,'All Digital'!C:C,B2823,'All Digital'!D:D,C2823)-D2823</f>
        <v>0</v>
      </c>
      <c r="F2823" s="5">
        <v>10339.91</v>
      </c>
      <c r="G2823" s="106">
        <v>282.93</v>
      </c>
      <c r="H2823" s="106">
        <v>165.66</v>
      </c>
      <c r="I2823" s="106">
        <v>227.20000000000002</v>
      </c>
    </row>
    <row r="2824" spans="1:9" x14ac:dyDescent="0.25">
      <c r="A2824" t="s">
        <v>58</v>
      </c>
      <c r="B2824">
        <v>2018</v>
      </c>
      <c r="C2824">
        <v>2</v>
      </c>
      <c r="D2824" s="5">
        <f>SUMIFS('Video Digital'!$E:$E,'Video Digital'!B:B,A2824,'Video Digital'!C:C,B2824,'Video Digital'!D:D,C2824)</f>
        <v>0</v>
      </c>
      <c r="E2824" s="5">
        <f>SUMIFS('All Digital'!$E:$E,'All Digital'!B:B,A2824,'All Digital'!C:C,B2824,'All Digital'!D:D,C2824)-D2824</f>
        <v>0</v>
      </c>
      <c r="F2824" s="5">
        <v>9359.15</v>
      </c>
      <c r="G2824" s="106">
        <v>275.13</v>
      </c>
      <c r="H2824" s="106">
        <v>158.76</v>
      </c>
      <c r="I2824" s="106">
        <v>218.04000000000002</v>
      </c>
    </row>
    <row r="2825" spans="1:9" x14ac:dyDescent="0.25">
      <c r="A2825" t="s">
        <v>58</v>
      </c>
      <c r="B2825">
        <v>2018</v>
      </c>
      <c r="C2825">
        <v>3</v>
      </c>
      <c r="D2825" s="5">
        <f>SUMIFS('Video Digital'!$E:$E,'Video Digital'!B:B,A2825,'Video Digital'!C:C,B2825,'Video Digital'!D:D,C2825)</f>
        <v>0</v>
      </c>
      <c r="E2825" s="5">
        <f>SUMIFS('All Digital'!$E:$E,'All Digital'!B:B,A2825,'All Digital'!C:C,B2825,'All Digital'!D:D,C2825)-D2825</f>
        <v>0</v>
      </c>
      <c r="F2825" s="5">
        <v>9199.2599999999984</v>
      </c>
      <c r="G2825" s="106">
        <v>155.78</v>
      </c>
      <c r="H2825" s="106">
        <v>91.46</v>
      </c>
      <c r="I2825" s="106">
        <v>125.44</v>
      </c>
    </row>
    <row r="2826" spans="1:9" x14ac:dyDescent="0.25">
      <c r="A2826" t="s">
        <v>58</v>
      </c>
      <c r="B2826">
        <v>2018</v>
      </c>
      <c r="C2826">
        <v>4</v>
      </c>
      <c r="D2826" s="5">
        <f>SUMIFS('Video Digital'!$E:$E,'Video Digital'!B:B,A2826,'Video Digital'!C:C,B2826,'Video Digital'!D:D,C2826)</f>
        <v>0</v>
      </c>
      <c r="E2826" s="5">
        <f>SUMIFS('All Digital'!$E:$E,'All Digital'!B:B,A2826,'All Digital'!C:C,B2826,'All Digital'!D:D,C2826)-D2826</f>
        <v>0</v>
      </c>
      <c r="F2826" s="5">
        <v>8946.61</v>
      </c>
    </row>
    <row r="2827" spans="1:9" x14ac:dyDescent="0.25">
      <c r="A2827" t="s">
        <v>58</v>
      </c>
      <c r="B2827">
        <v>2018</v>
      </c>
      <c r="C2827">
        <v>5</v>
      </c>
      <c r="D2827" s="5">
        <f>SUMIFS('Video Digital'!$E:$E,'Video Digital'!B:B,A2827,'Video Digital'!C:C,B2827,'Video Digital'!D:D,C2827)</f>
        <v>0</v>
      </c>
      <c r="E2827" s="5">
        <f>SUMIFS('All Digital'!$E:$E,'All Digital'!B:B,A2827,'All Digital'!C:C,B2827,'All Digital'!D:D,C2827)-D2827</f>
        <v>0</v>
      </c>
      <c r="F2827" s="5">
        <v>8707.02</v>
      </c>
      <c r="G2827" s="107">
        <v>276.91000000000003</v>
      </c>
      <c r="H2827" s="107">
        <v>162.16999999999999</v>
      </c>
      <c r="I2827" s="107">
        <v>222.33</v>
      </c>
    </row>
    <row r="2828" spans="1:9" x14ac:dyDescent="0.25">
      <c r="A2828" t="s">
        <v>58</v>
      </c>
      <c r="B2828">
        <v>2018</v>
      </c>
      <c r="C2828">
        <v>6</v>
      </c>
      <c r="D2828" s="5">
        <f>SUMIFS('Video Digital'!$E:$E,'Video Digital'!B:B,A2828,'Video Digital'!C:C,B2828,'Video Digital'!D:D,C2828)</f>
        <v>0</v>
      </c>
      <c r="E2828" s="5">
        <f>SUMIFS('All Digital'!$E:$E,'All Digital'!B:B,A2828,'All Digital'!C:C,B2828,'All Digital'!D:D,C2828)-D2828</f>
        <v>0</v>
      </c>
      <c r="F2828" s="5">
        <v>9382.7200000000012</v>
      </c>
    </row>
    <row r="2829" spans="1:9" x14ac:dyDescent="0.25">
      <c r="A2829" t="s">
        <v>58</v>
      </c>
      <c r="B2829">
        <v>2018</v>
      </c>
      <c r="C2829">
        <v>7</v>
      </c>
      <c r="D2829" s="5">
        <f>SUMIFS('Video Digital'!$E:$E,'Video Digital'!B:B,A2829,'Video Digital'!C:C,B2829,'Video Digital'!D:D,C2829)</f>
        <v>0</v>
      </c>
      <c r="E2829" s="5">
        <f>SUMIFS('All Digital'!$E:$E,'All Digital'!B:B,A2829,'All Digital'!C:C,B2829,'All Digital'!D:D,C2829)-D2829</f>
        <v>0</v>
      </c>
      <c r="F2829" s="5">
        <v>8976.380000000001</v>
      </c>
      <c r="G2829" s="108">
        <v>343.77</v>
      </c>
      <c r="H2829" s="108">
        <v>200.39000000000001</v>
      </c>
      <c r="I2829" s="108">
        <v>274.86</v>
      </c>
    </row>
    <row r="2830" spans="1:9" x14ac:dyDescent="0.25">
      <c r="A2830" t="s">
        <v>58</v>
      </c>
      <c r="B2830">
        <v>2018</v>
      </c>
      <c r="C2830">
        <v>8</v>
      </c>
      <c r="D2830" s="5">
        <f>SUMIFS('Video Digital'!$E:$E,'Video Digital'!B:B,A2830,'Video Digital'!C:C,B2830,'Video Digital'!D:D,C2830)</f>
        <v>0</v>
      </c>
      <c r="E2830" s="5">
        <f>SUMIFS('All Digital'!$E:$E,'All Digital'!B:B,A2830,'All Digital'!C:C,B2830,'All Digital'!D:D,C2830)-D2830</f>
        <v>0</v>
      </c>
      <c r="F2830" s="5">
        <v>8292.33</v>
      </c>
      <c r="G2830" s="108">
        <v>351.03999999999996</v>
      </c>
      <c r="H2830" s="108">
        <v>205.66999999999996</v>
      </c>
      <c r="I2830" s="108">
        <v>281.78999999999996</v>
      </c>
    </row>
    <row r="2831" spans="1:9" x14ac:dyDescent="0.25">
      <c r="A2831" t="s">
        <v>58</v>
      </c>
      <c r="B2831">
        <v>2018</v>
      </c>
      <c r="C2831">
        <v>9</v>
      </c>
      <c r="D2831" s="5">
        <f>SUMIFS('Video Digital'!$E:$E,'Video Digital'!B:B,A2831,'Video Digital'!C:C,B2831,'Video Digital'!D:D,C2831)</f>
        <v>0</v>
      </c>
      <c r="E2831" s="5">
        <f>SUMIFS('All Digital'!$E:$E,'All Digital'!B:B,A2831,'All Digital'!C:C,B2831,'All Digital'!D:D,C2831)-D2831</f>
        <v>0</v>
      </c>
      <c r="F2831" s="5">
        <v>7437.41</v>
      </c>
      <c r="G2831" s="108">
        <v>217.12999999999997</v>
      </c>
      <c r="H2831" s="108">
        <v>140.97999999999999</v>
      </c>
      <c r="I2831" s="108">
        <v>190.86</v>
      </c>
    </row>
    <row r="2832" spans="1:9" x14ac:dyDescent="0.25">
      <c r="A2832" t="s">
        <v>58</v>
      </c>
      <c r="B2832">
        <v>2018</v>
      </c>
      <c r="C2832">
        <v>10</v>
      </c>
      <c r="D2832" s="5">
        <f>SUMIFS('Video Digital'!$E:$E,'Video Digital'!B:B,A2832,'Video Digital'!C:C,B2832,'Video Digital'!D:D,C2832)</f>
        <v>0</v>
      </c>
      <c r="E2832" s="5">
        <f>SUMIFS('All Digital'!$E:$E,'All Digital'!B:B,A2832,'All Digital'!C:C,B2832,'All Digital'!D:D,C2832)-D2832</f>
        <v>0</v>
      </c>
      <c r="F2832" s="5">
        <v>7947.3600000000006</v>
      </c>
      <c r="G2832" s="108">
        <v>200.94</v>
      </c>
      <c r="H2832" s="108">
        <v>133.97999999999999</v>
      </c>
      <c r="I2832" s="108">
        <v>180.87</v>
      </c>
    </row>
    <row r="2833" spans="1:9" x14ac:dyDescent="0.25">
      <c r="A2833" t="s">
        <v>58</v>
      </c>
      <c r="B2833">
        <v>2018</v>
      </c>
      <c r="C2833">
        <v>11</v>
      </c>
      <c r="D2833" s="5">
        <f>SUMIFS('Video Digital'!$E:$E,'Video Digital'!B:B,A2833,'Video Digital'!C:C,B2833,'Video Digital'!D:D,C2833)</f>
        <v>0</v>
      </c>
      <c r="E2833" s="5">
        <f>SUMIFS('All Digital'!$E:$E,'All Digital'!B:B,A2833,'All Digital'!C:C,B2833,'All Digital'!D:D,C2833)-D2833</f>
        <v>0</v>
      </c>
      <c r="F2833" s="5">
        <v>8181.9900000000007</v>
      </c>
    </row>
    <row r="2834" spans="1:9" x14ac:dyDescent="0.25">
      <c r="A2834" t="s">
        <v>58</v>
      </c>
      <c r="B2834">
        <v>2018</v>
      </c>
      <c r="C2834">
        <v>12</v>
      </c>
      <c r="D2834" s="5">
        <f>SUMIFS('Video Digital'!$E:$E,'Video Digital'!B:B,A2834,'Video Digital'!C:C,B2834,'Video Digital'!D:D,C2834)</f>
        <v>0</v>
      </c>
      <c r="E2834" s="5">
        <f>SUMIFS('All Digital'!$E:$E,'All Digital'!B:B,A2834,'All Digital'!C:C,B2834,'All Digital'!D:D,C2834)-D2834</f>
        <v>0</v>
      </c>
      <c r="F2834" s="5">
        <v>8461.92</v>
      </c>
      <c r="G2834" s="109">
        <v>118.82</v>
      </c>
      <c r="H2834" s="109">
        <v>79.2</v>
      </c>
      <c r="I2834" s="109">
        <v>106.93</v>
      </c>
    </row>
    <row r="2835" spans="1:9" x14ac:dyDescent="0.25">
      <c r="A2835" t="s">
        <v>58</v>
      </c>
      <c r="B2835">
        <v>2018</v>
      </c>
      <c r="C2835">
        <v>13</v>
      </c>
      <c r="D2835" s="5">
        <f>SUMIFS('Video Digital'!$E:$E,'Video Digital'!B:B,A2835,'Video Digital'!C:C,B2835,'Video Digital'!D:D,C2835)</f>
        <v>0</v>
      </c>
      <c r="E2835" s="5">
        <f>SUMIFS('All Digital'!$E:$E,'All Digital'!B:B,A2835,'All Digital'!C:C,B2835,'All Digital'!D:D,C2835)-D2835</f>
        <v>0</v>
      </c>
      <c r="F2835" s="5">
        <v>8485.39</v>
      </c>
      <c r="G2835" s="109">
        <v>109.02</v>
      </c>
      <c r="H2835" s="109">
        <v>72.679999999999993</v>
      </c>
      <c r="I2835" s="109">
        <v>98.129999999999981</v>
      </c>
    </row>
    <row r="2836" spans="1:9" x14ac:dyDescent="0.25">
      <c r="A2836" t="s">
        <v>58</v>
      </c>
      <c r="B2836">
        <v>2018</v>
      </c>
      <c r="C2836">
        <v>14</v>
      </c>
      <c r="D2836" s="5">
        <f>SUMIFS('Video Digital'!$E:$E,'Video Digital'!B:B,A2836,'Video Digital'!C:C,B2836,'Video Digital'!D:D,C2836)</f>
        <v>0</v>
      </c>
      <c r="E2836" s="5">
        <f>SUMIFS('All Digital'!$E:$E,'All Digital'!B:B,A2836,'All Digital'!C:C,B2836,'All Digital'!D:D,C2836)-D2836</f>
        <v>0</v>
      </c>
      <c r="F2836" s="5">
        <v>8337.9700000000012</v>
      </c>
      <c r="G2836" s="109">
        <v>127.22</v>
      </c>
      <c r="H2836" s="109">
        <v>84.81</v>
      </c>
      <c r="I2836" s="109">
        <v>114.48000000000002</v>
      </c>
    </row>
    <row r="2837" spans="1:9" x14ac:dyDescent="0.25">
      <c r="A2837" t="s">
        <v>58</v>
      </c>
      <c r="B2837">
        <v>2018</v>
      </c>
      <c r="C2837">
        <v>15</v>
      </c>
      <c r="D2837" s="5">
        <f>SUMIFS('Video Digital'!$E:$E,'Video Digital'!B:B,A2837,'Video Digital'!C:C,B2837,'Video Digital'!D:D,C2837)</f>
        <v>0</v>
      </c>
      <c r="E2837" s="5">
        <f>SUMIFS('All Digital'!$E:$E,'All Digital'!B:B,A2837,'All Digital'!C:C,B2837,'All Digital'!D:D,C2837)-D2837</f>
        <v>0</v>
      </c>
      <c r="F2837" s="5">
        <v>9031.42</v>
      </c>
      <c r="G2837" s="109">
        <v>138.59</v>
      </c>
      <c r="H2837" s="109">
        <v>92.389999999999986</v>
      </c>
      <c r="I2837" s="109">
        <v>124.73</v>
      </c>
    </row>
    <row r="2838" spans="1:9" x14ac:dyDescent="0.25">
      <c r="A2838" t="s">
        <v>58</v>
      </c>
      <c r="B2838">
        <v>2018</v>
      </c>
      <c r="C2838">
        <v>16</v>
      </c>
      <c r="D2838" s="5">
        <f>SUMIFS('Video Digital'!$E:$E,'Video Digital'!B:B,A2838,'Video Digital'!C:C,B2838,'Video Digital'!D:D,C2838)</f>
        <v>0</v>
      </c>
      <c r="E2838" s="5">
        <f>SUMIFS('All Digital'!$E:$E,'All Digital'!B:B,A2838,'All Digital'!C:C,B2838,'All Digital'!D:D,C2838)-D2838</f>
        <v>0</v>
      </c>
      <c r="F2838" s="5">
        <v>8038.7800000000007</v>
      </c>
      <c r="G2838" s="109">
        <v>113.67999999999999</v>
      </c>
      <c r="H2838" s="109">
        <v>75.819999999999993</v>
      </c>
      <c r="I2838" s="109">
        <v>102.31</v>
      </c>
    </row>
    <row r="2839" spans="1:9" x14ac:dyDescent="0.25">
      <c r="A2839" t="s">
        <v>58</v>
      </c>
      <c r="B2839">
        <v>2018</v>
      </c>
      <c r="C2839">
        <v>17</v>
      </c>
      <c r="D2839" s="5">
        <f>SUMIFS('Video Digital'!$E:$E,'Video Digital'!B:B,A2839,'Video Digital'!C:C,B2839,'Video Digital'!D:D,C2839)</f>
        <v>0</v>
      </c>
      <c r="E2839" s="5">
        <f>SUMIFS('All Digital'!$E:$E,'All Digital'!B:B,A2839,'All Digital'!C:C,B2839,'All Digital'!D:D,C2839)-D2839</f>
        <v>0</v>
      </c>
      <c r="F2839" s="5">
        <v>7615.1600000000008</v>
      </c>
    </row>
    <row r="2840" spans="1:9" x14ac:dyDescent="0.25">
      <c r="A2840" t="s">
        <v>58</v>
      </c>
      <c r="B2840">
        <v>2018</v>
      </c>
      <c r="C2840">
        <v>18</v>
      </c>
      <c r="D2840" s="5">
        <f>SUMIFS('Video Digital'!$E:$E,'Video Digital'!B:B,A2840,'Video Digital'!C:C,B2840,'Video Digital'!D:D,C2840)</f>
        <v>0</v>
      </c>
      <c r="E2840" s="5">
        <f>SUMIFS('All Digital'!$E:$E,'All Digital'!B:B,A2840,'All Digital'!C:C,B2840,'All Digital'!D:D,C2840)-D2840</f>
        <v>0</v>
      </c>
      <c r="F2840" s="5">
        <v>5980.57</v>
      </c>
      <c r="G2840" s="110">
        <v>210.19000000000003</v>
      </c>
      <c r="H2840" s="110">
        <v>140.09</v>
      </c>
      <c r="I2840" s="110">
        <v>189.20000000000002</v>
      </c>
    </row>
    <row r="2841" spans="1:9" x14ac:dyDescent="0.25">
      <c r="A2841" t="s">
        <v>58</v>
      </c>
      <c r="B2841">
        <v>2018</v>
      </c>
      <c r="C2841">
        <v>19</v>
      </c>
      <c r="D2841" s="5">
        <f>SUMIFS('Video Digital'!$E:$E,'Video Digital'!B:B,A2841,'Video Digital'!C:C,B2841,'Video Digital'!D:D,C2841)</f>
        <v>0</v>
      </c>
      <c r="E2841" s="5">
        <f>SUMIFS('All Digital'!$E:$E,'All Digital'!B:B,A2841,'All Digital'!C:C,B2841,'All Digital'!D:D,C2841)-D2841</f>
        <v>0</v>
      </c>
      <c r="F2841" s="5">
        <v>6717.2999999999993</v>
      </c>
      <c r="G2841" s="110">
        <v>165.23000000000002</v>
      </c>
      <c r="H2841" s="110">
        <v>105.28000000000002</v>
      </c>
      <c r="I2841" s="110">
        <v>138.33000000000001</v>
      </c>
    </row>
    <row r="2842" spans="1:9" x14ac:dyDescent="0.25">
      <c r="A2842" t="s">
        <v>58</v>
      </c>
      <c r="B2842">
        <v>2018</v>
      </c>
      <c r="C2842">
        <v>20</v>
      </c>
      <c r="D2842" s="5">
        <f>SUMIFS('Video Digital'!$E:$E,'Video Digital'!B:B,A2842,'Video Digital'!C:C,B2842,'Video Digital'!D:D,C2842)</f>
        <v>0</v>
      </c>
      <c r="E2842" s="5">
        <f>SUMIFS('All Digital'!$E:$E,'All Digital'!B:B,A2842,'All Digital'!C:C,B2842,'All Digital'!D:D,C2842)-D2842</f>
        <v>0</v>
      </c>
      <c r="F2842" s="5">
        <v>7538.9400000000005</v>
      </c>
      <c r="G2842" s="110">
        <v>173.44</v>
      </c>
      <c r="H2842" s="110">
        <v>107.86000000000001</v>
      </c>
      <c r="I2842" s="110">
        <v>144.54000000000002</v>
      </c>
    </row>
    <row r="2843" spans="1:9" x14ac:dyDescent="0.25">
      <c r="A2843" t="s">
        <v>58</v>
      </c>
      <c r="B2843">
        <v>2018</v>
      </c>
      <c r="C2843">
        <v>21</v>
      </c>
      <c r="D2843" s="5">
        <f>SUMIFS('Video Digital'!$E:$E,'Video Digital'!B:B,A2843,'Video Digital'!C:C,B2843,'Video Digital'!D:D,C2843)</f>
        <v>0</v>
      </c>
      <c r="E2843" s="5">
        <f>SUMIFS('All Digital'!$E:$E,'All Digital'!B:B,A2843,'All Digital'!C:C,B2843,'All Digital'!D:D,C2843)-D2843</f>
        <v>0</v>
      </c>
      <c r="F2843" s="5">
        <v>7244.16</v>
      </c>
      <c r="G2843" s="110">
        <v>18.98</v>
      </c>
      <c r="H2843" s="110">
        <v>6.51</v>
      </c>
      <c r="I2843" s="110">
        <v>7.48</v>
      </c>
    </row>
    <row r="2844" spans="1:9" x14ac:dyDescent="0.25">
      <c r="A2844" t="s">
        <v>58</v>
      </c>
      <c r="B2844">
        <v>2018</v>
      </c>
      <c r="C2844">
        <v>22</v>
      </c>
      <c r="D2844" s="5">
        <f>SUMIFS('Video Digital'!$E:$E,'Video Digital'!B:B,A2844,'Video Digital'!C:C,B2844,'Video Digital'!D:D,C2844)</f>
        <v>0</v>
      </c>
      <c r="E2844" s="5">
        <f>SUMIFS('All Digital'!$E:$E,'All Digital'!B:B,A2844,'All Digital'!C:C,B2844,'All Digital'!D:D,C2844)-D2844</f>
        <v>0</v>
      </c>
      <c r="F2844" s="5">
        <v>5782.2599999999993</v>
      </c>
      <c r="G2844" s="110">
        <v>118.13000000000002</v>
      </c>
      <c r="H2844" s="110">
        <v>75.45</v>
      </c>
      <c r="I2844" s="110">
        <v>101.21999999999998</v>
      </c>
    </row>
    <row r="2845" spans="1:9" x14ac:dyDescent="0.25">
      <c r="A2845" t="s">
        <v>58</v>
      </c>
      <c r="B2845">
        <v>2018</v>
      </c>
      <c r="C2845">
        <v>23</v>
      </c>
      <c r="D2845" s="5">
        <f>SUMIFS('Video Digital'!$E:$E,'Video Digital'!B:B,A2845,'Video Digital'!C:C,B2845,'Video Digital'!D:D,C2845)</f>
        <v>0</v>
      </c>
      <c r="E2845" s="5">
        <f>SUMIFS('All Digital'!$E:$E,'All Digital'!B:B,A2845,'All Digital'!C:C,B2845,'All Digital'!D:D,C2845)-D2845</f>
        <v>0</v>
      </c>
      <c r="F2845" s="5">
        <v>6506.22</v>
      </c>
      <c r="G2845" s="110">
        <v>138.87</v>
      </c>
      <c r="H2845" s="110">
        <v>86.68</v>
      </c>
      <c r="I2845" s="110">
        <v>115.93</v>
      </c>
    </row>
    <row r="2846" spans="1:9" x14ac:dyDescent="0.25">
      <c r="A2846" t="s">
        <v>58</v>
      </c>
      <c r="B2846">
        <v>2018</v>
      </c>
      <c r="C2846">
        <v>24</v>
      </c>
      <c r="D2846" s="5">
        <f>SUMIFS('Video Digital'!$E:$E,'Video Digital'!B:B,A2846,'Video Digital'!C:C,B2846,'Video Digital'!D:D,C2846)</f>
        <v>0</v>
      </c>
      <c r="E2846" s="5">
        <f>SUMIFS('All Digital'!$E:$E,'All Digital'!B:B,A2846,'All Digital'!C:C,B2846,'All Digital'!D:D,C2846)-D2846</f>
        <v>0</v>
      </c>
      <c r="F2846" s="5">
        <v>6188.9500000000007</v>
      </c>
      <c r="G2846" s="110">
        <v>88</v>
      </c>
      <c r="H2846" s="110">
        <v>52.93</v>
      </c>
      <c r="I2846" s="110">
        <v>70.42</v>
      </c>
    </row>
    <row r="2847" spans="1:9" x14ac:dyDescent="0.25">
      <c r="A2847" t="s">
        <v>58</v>
      </c>
      <c r="B2847">
        <v>2018</v>
      </c>
      <c r="C2847">
        <v>25</v>
      </c>
      <c r="D2847" s="5">
        <f>SUMIFS('Video Digital'!$E:$E,'Video Digital'!B:B,A2847,'Video Digital'!C:C,B2847,'Video Digital'!D:D,C2847)</f>
        <v>0</v>
      </c>
      <c r="E2847" s="5">
        <f>SUMIFS('All Digital'!$E:$E,'All Digital'!B:B,A2847,'All Digital'!C:C,B2847,'All Digital'!D:D,C2847)-D2847</f>
        <v>0</v>
      </c>
      <c r="F2847" s="5">
        <v>6663.8100000000013</v>
      </c>
      <c r="G2847" s="110">
        <v>7.73</v>
      </c>
      <c r="H2847" s="110">
        <v>2.75</v>
      </c>
      <c r="I2847" s="110">
        <v>3.38</v>
      </c>
    </row>
    <row r="2848" spans="1:9" x14ac:dyDescent="0.25">
      <c r="A2848" t="s">
        <v>58</v>
      </c>
      <c r="B2848">
        <v>2018</v>
      </c>
      <c r="C2848">
        <v>26</v>
      </c>
      <c r="D2848" s="5">
        <f>SUMIFS('Video Digital'!$E:$E,'Video Digital'!B:B,A2848,'Video Digital'!C:C,B2848,'Video Digital'!D:D,C2848)</f>
        <v>0</v>
      </c>
      <c r="E2848" s="5">
        <f>SUMIFS('All Digital'!$E:$E,'All Digital'!B:B,A2848,'All Digital'!C:C,B2848,'All Digital'!D:D,C2848)-D2848</f>
        <v>0</v>
      </c>
      <c r="F2848" s="5">
        <v>7689.97</v>
      </c>
      <c r="G2848" s="110">
        <v>110.39000000000001</v>
      </c>
      <c r="H2848" s="110">
        <v>73.58</v>
      </c>
      <c r="I2848" s="110">
        <v>99.33</v>
      </c>
    </row>
    <row r="2849" spans="1:9" x14ac:dyDescent="0.25">
      <c r="A2849" t="s">
        <v>58</v>
      </c>
      <c r="B2849">
        <v>2018</v>
      </c>
      <c r="C2849">
        <v>27</v>
      </c>
      <c r="D2849" s="5">
        <f>SUMIFS('Video Digital'!$E:$E,'Video Digital'!B:B,A2849,'Video Digital'!C:C,B2849,'Video Digital'!D:D,C2849)</f>
        <v>0</v>
      </c>
      <c r="E2849" s="5">
        <f>SUMIFS('All Digital'!$E:$E,'All Digital'!B:B,A2849,'All Digital'!C:C,B2849,'All Digital'!D:D,C2849)-D2849</f>
        <v>0</v>
      </c>
      <c r="F2849" s="5">
        <v>8178.7300000000005</v>
      </c>
    </row>
    <row r="2850" spans="1:9" x14ac:dyDescent="0.25">
      <c r="A2850" t="s">
        <v>58</v>
      </c>
      <c r="B2850">
        <v>2018</v>
      </c>
      <c r="C2850">
        <v>28</v>
      </c>
      <c r="D2850" s="5">
        <f>SUMIFS('Video Digital'!$E:$E,'Video Digital'!B:B,A2850,'Video Digital'!C:C,B2850,'Video Digital'!D:D,C2850)</f>
        <v>0</v>
      </c>
      <c r="E2850" s="5">
        <f>SUMIFS('All Digital'!$E:$E,'All Digital'!B:B,A2850,'All Digital'!C:C,B2850,'All Digital'!D:D,C2850)-D2850</f>
        <v>0</v>
      </c>
      <c r="F2850" s="5">
        <v>6770.1999999999989</v>
      </c>
      <c r="G2850" s="111">
        <v>108.42</v>
      </c>
      <c r="H2850" s="111">
        <v>72.260000000000005</v>
      </c>
      <c r="I2850" s="111">
        <v>97.559999999999988</v>
      </c>
    </row>
    <row r="2851" spans="1:9" x14ac:dyDescent="0.25">
      <c r="A2851" t="s">
        <v>58</v>
      </c>
      <c r="B2851">
        <v>2018</v>
      </c>
      <c r="C2851">
        <v>29</v>
      </c>
      <c r="D2851" s="5">
        <f>SUMIFS('Video Digital'!$E:$E,'Video Digital'!B:B,A2851,'Video Digital'!C:C,B2851,'Video Digital'!D:D,C2851)</f>
        <v>0</v>
      </c>
      <c r="E2851" s="5">
        <f>SUMIFS('All Digital'!$E:$E,'All Digital'!B:B,A2851,'All Digital'!C:C,B2851,'All Digital'!D:D,C2851)-D2851</f>
        <v>0</v>
      </c>
      <c r="F2851" s="5">
        <v>7139.32</v>
      </c>
    </row>
    <row r="2852" spans="1:9" x14ac:dyDescent="0.25">
      <c r="A2852" t="s">
        <v>58</v>
      </c>
      <c r="B2852">
        <v>2018</v>
      </c>
      <c r="C2852">
        <v>30</v>
      </c>
      <c r="D2852" s="5">
        <f>SUMIFS('Video Digital'!$E:$E,'Video Digital'!B:B,A2852,'Video Digital'!C:C,B2852,'Video Digital'!D:D,C2852)</f>
        <v>0</v>
      </c>
      <c r="E2852" s="5">
        <f>SUMIFS('All Digital'!$E:$E,'All Digital'!B:B,A2852,'All Digital'!C:C,B2852,'All Digital'!D:D,C2852)-D2852</f>
        <v>0</v>
      </c>
      <c r="F2852" s="5">
        <v>6733.85</v>
      </c>
      <c r="G2852" s="112">
        <v>108.62</v>
      </c>
      <c r="H2852" s="112">
        <v>72.41</v>
      </c>
      <c r="I2852" s="112">
        <v>97.759999999999991</v>
      </c>
    </row>
    <row r="2853" spans="1:9" x14ac:dyDescent="0.25">
      <c r="A2853" t="s">
        <v>58</v>
      </c>
      <c r="B2853">
        <v>2018</v>
      </c>
      <c r="C2853">
        <v>31</v>
      </c>
      <c r="D2853" s="5">
        <f>SUMIFS('Video Digital'!$E:$E,'Video Digital'!B:B,A2853,'Video Digital'!C:C,B2853,'Video Digital'!D:D,C2853)</f>
        <v>0</v>
      </c>
      <c r="E2853" s="5">
        <f>SUMIFS('All Digital'!$E:$E,'All Digital'!B:B,A2853,'All Digital'!C:C,B2853,'All Digital'!D:D,C2853)-D2853</f>
        <v>0</v>
      </c>
      <c r="F2853" s="5">
        <v>6604.52</v>
      </c>
    </row>
    <row r="2854" spans="1:9" x14ac:dyDescent="0.25">
      <c r="A2854" t="s">
        <v>58</v>
      </c>
      <c r="B2854">
        <v>2018</v>
      </c>
      <c r="C2854">
        <v>32</v>
      </c>
      <c r="D2854" s="5">
        <f>SUMIFS('Video Digital'!$E:$E,'Video Digital'!B:B,A2854,'Video Digital'!C:C,B2854,'Video Digital'!D:D,C2854)</f>
        <v>0</v>
      </c>
      <c r="E2854" s="5">
        <f>SUMIFS('All Digital'!$E:$E,'All Digital'!B:B,A2854,'All Digital'!C:C,B2854,'All Digital'!D:D,C2854)-D2854</f>
        <v>0</v>
      </c>
      <c r="F2854" s="5">
        <v>6682.93</v>
      </c>
      <c r="G2854" s="113">
        <v>104.94</v>
      </c>
      <c r="H2854" s="113">
        <v>69.930000000000007</v>
      </c>
      <c r="I2854" s="113">
        <v>94.44</v>
      </c>
    </row>
    <row r="2855" spans="1:9" x14ac:dyDescent="0.25">
      <c r="A2855" t="s">
        <v>58</v>
      </c>
      <c r="B2855">
        <v>2018</v>
      </c>
      <c r="C2855">
        <v>33</v>
      </c>
      <c r="D2855" s="5">
        <f>SUMIFS('Video Digital'!$E:$E,'Video Digital'!B:B,A2855,'Video Digital'!C:C,B2855,'Video Digital'!D:D,C2855)</f>
        <v>0</v>
      </c>
      <c r="E2855" s="5">
        <f>SUMIFS('All Digital'!$E:$E,'All Digital'!B:B,A2855,'All Digital'!C:C,B2855,'All Digital'!D:D,C2855)-D2855</f>
        <v>0</v>
      </c>
      <c r="F2855" s="5">
        <v>6493.1100000000006</v>
      </c>
    </row>
    <row r="2856" spans="1:9" x14ac:dyDescent="0.25">
      <c r="A2856" t="s">
        <v>58</v>
      </c>
      <c r="B2856">
        <v>2018</v>
      </c>
      <c r="C2856">
        <v>34</v>
      </c>
      <c r="D2856" s="5">
        <f>SUMIFS('Video Digital'!$E:$E,'Video Digital'!B:B,A2856,'Video Digital'!C:C,B2856,'Video Digital'!D:D,C2856)</f>
        <v>0</v>
      </c>
      <c r="E2856" s="5">
        <f>SUMIFS('All Digital'!$E:$E,'All Digital'!B:B,A2856,'All Digital'!C:C,B2856,'All Digital'!D:D,C2856)-D2856</f>
        <v>0</v>
      </c>
      <c r="F2856" s="5">
        <v>6775.02</v>
      </c>
      <c r="G2856" s="114">
        <v>113.72</v>
      </c>
      <c r="H2856" s="114">
        <v>75.78</v>
      </c>
      <c r="I2856" s="114">
        <v>102.35999999999999</v>
      </c>
    </row>
    <row r="2857" spans="1:9" x14ac:dyDescent="0.25">
      <c r="A2857" t="s">
        <v>58</v>
      </c>
      <c r="B2857">
        <v>2018</v>
      </c>
      <c r="C2857">
        <v>35</v>
      </c>
      <c r="D2857" s="5">
        <f>SUMIFS('Video Digital'!$E:$E,'Video Digital'!B:B,A2857,'Video Digital'!C:C,B2857,'Video Digital'!D:D,C2857)</f>
        <v>0</v>
      </c>
      <c r="E2857" s="5">
        <f>SUMIFS('All Digital'!$E:$E,'All Digital'!B:B,A2857,'All Digital'!C:C,B2857,'All Digital'!D:D,C2857)-D2857</f>
        <v>0</v>
      </c>
      <c r="F2857" s="5">
        <v>7247.06</v>
      </c>
    </row>
    <row r="2858" spans="1:9" x14ac:dyDescent="0.25">
      <c r="A2858" t="s">
        <v>58</v>
      </c>
      <c r="B2858">
        <v>2018</v>
      </c>
      <c r="C2858">
        <v>36</v>
      </c>
      <c r="D2858" s="5">
        <f>SUMIFS('Video Digital'!$E:$E,'Video Digital'!B:B,A2858,'Video Digital'!C:C,B2858,'Video Digital'!D:D,C2858)</f>
        <v>0</v>
      </c>
      <c r="E2858" s="5">
        <f>SUMIFS('All Digital'!$E:$E,'All Digital'!B:B,A2858,'All Digital'!C:C,B2858,'All Digital'!D:D,C2858)-D2858</f>
        <v>0</v>
      </c>
      <c r="F2858" s="5">
        <v>7178.5600000000013</v>
      </c>
      <c r="G2858" s="115">
        <v>132.22999999999999</v>
      </c>
      <c r="H2858" s="115">
        <v>88.140000000000015</v>
      </c>
      <c r="I2858" s="115">
        <v>119</v>
      </c>
    </row>
    <row r="2859" spans="1:9" x14ac:dyDescent="0.25">
      <c r="A2859" t="s">
        <v>58</v>
      </c>
      <c r="B2859">
        <v>2018</v>
      </c>
      <c r="C2859">
        <v>37</v>
      </c>
      <c r="D2859" s="5">
        <f>SUMIFS('Video Digital'!$E:$E,'Video Digital'!B:B,A2859,'Video Digital'!C:C,B2859,'Video Digital'!D:D,C2859)</f>
        <v>0</v>
      </c>
      <c r="E2859" s="5">
        <f>SUMIFS('All Digital'!$E:$E,'All Digital'!B:B,A2859,'All Digital'!C:C,B2859,'All Digital'!D:D,C2859)-D2859</f>
        <v>0</v>
      </c>
      <c r="F2859" s="5">
        <v>8240.25</v>
      </c>
    </row>
    <row r="2860" spans="1:9" x14ac:dyDescent="0.25">
      <c r="A2860" t="s">
        <v>58</v>
      </c>
      <c r="B2860">
        <v>2018</v>
      </c>
      <c r="C2860">
        <v>38</v>
      </c>
      <c r="D2860" s="5">
        <f>SUMIFS('Video Digital'!$E:$E,'Video Digital'!B:B,A2860,'Video Digital'!C:C,B2860,'Video Digital'!D:D,C2860)</f>
        <v>0</v>
      </c>
      <c r="E2860" s="5">
        <f>SUMIFS('All Digital'!$E:$E,'All Digital'!B:B,A2860,'All Digital'!C:C,B2860,'All Digital'!D:D,C2860)-D2860</f>
        <v>0</v>
      </c>
      <c r="F2860" s="5">
        <v>7745.55</v>
      </c>
      <c r="G2860" s="116">
        <v>109.39</v>
      </c>
      <c r="H2860" s="116">
        <v>72.92</v>
      </c>
      <c r="I2860" s="116">
        <v>98.450000000000017</v>
      </c>
    </row>
    <row r="2861" spans="1:9" x14ac:dyDescent="0.25">
      <c r="A2861" t="s">
        <v>58</v>
      </c>
      <c r="B2861">
        <v>2018</v>
      </c>
      <c r="C2861">
        <v>39</v>
      </c>
      <c r="D2861" s="5">
        <f>SUMIFS('Video Digital'!$E:$E,'Video Digital'!B:B,A2861,'Video Digital'!C:C,B2861,'Video Digital'!D:D,C2861)</f>
        <v>0</v>
      </c>
      <c r="E2861" s="5">
        <f>SUMIFS('All Digital'!$E:$E,'All Digital'!B:B,A2861,'All Digital'!C:C,B2861,'All Digital'!D:D,C2861)-D2861</f>
        <v>0</v>
      </c>
      <c r="F2861" s="5">
        <v>8398.6099999999988</v>
      </c>
    </row>
    <row r="2862" spans="1:9" x14ac:dyDescent="0.25">
      <c r="A2862" t="s">
        <v>58</v>
      </c>
      <c r="B2862">
        <v>2018</v>
      </c>
      <c r="C2862">
        <v>40</v>
      </c>
      <c r="D2862" s="5">
        <f>SUMIFS('Video Digital'!$E:$E,'Video Digital'!B:B,A2862,'Video Digital'!C:C,B2862,'Video Digital'!D:D,C2862)</f>
        <v>0</v>
      </c>
      <c r="E2862" s="5">
        <f>SUMIFS('All Digital'!$E:$E,'All Digital'!B:B,A2862,'All Digital'!C:C,B2862,'All Digital'!D:D,C2862)-D2862</f>
        <v>0</v>
      </c>
      <c r="F2862" s="5">
        <v>8591.7000000000007</v>
      </c>
      <c r="G2862" s="117">
        <v>81.709999999999994</v>
      </c>
      <c r="H2862" s="117">
        <v>54.5</v>
      </c>
      <c r="I2862" s="117">
        <v>73.55</v>
      </c>
    </row>
    <row r="2863" spans="1:9" x14ac:dyDescent="0.25">
      <c r="A2863" t="s">
        <v>58</v>
      </c>
      <c r="B2863">
        <v>2018</v>
      </c>
      <c r="C2863">
        <v>41</v>
      </c>
      <c r="D2863" s="5">
        <f>SUMIFS('Video Digital'!$E:$E,'Video Digital'!B:B,A2863,'Video Digital'!C:C,B2863,'Video Digital'!D:D,C2863)</f>
        <v>0</v>
      </c>
      <c r="E2863" s="5">
        <f>SUMIFS('All Digital'!$E:$E,'All Digital'!B:B,A2863,'All Digital'!C:C,B2863,'All Digital'!D:D,C2863)-D2863</f>
        <v>0</v>
      </c>
      <c r="F2863" s="5">
        <v>7927.7199999999993</v>
      </c>
    </row>
    <row r="2864" spans="1:9" x14ac:dyDescent="0.25">
      <c r="A2864" t="s">
        <v>58</v>
      </c>
      <c r="B2864">
        <v>2018</v>
      </c>
      <c r="C2864">
        <v>42</v>
      </c>
      <c r="D2864" s="5">
        <f>SUMIFS('Video Digital'!$E:$E,'Video Digital'!B:B,A2864,'Video Digital'!C:C,B2864,'Video Digital'!D:D,C2864)</f>
        <v>0</v>
      </c>
      <c r="E2864" s="5">
        <f>SUMIFS('All Digital'!$E:$E,'All Digital'!B:B,A2864,'All Digital'!C:C,B2864,'All Digital'!D:D,C2864)-D2864</f>
        <v>0</v>
      </c>
      <c r="F2864" s="5">
        <v>7728.33</v>
      </c>
      <c r="G2864" s="118">
        <v>109.43</v>
      </c>
      <c r="H2864" s="118">
        <v>72.91</v>
      </c>
      <c r="I2864" s="118">
        <v>98.490000000000009</v>
      </c>
    </row>
    <row r="2865" spans="1:9" x14ac:dyDescent="0.25">
      <c r="A2865" t="s">
        <v>58</v>
      </c>
      <c r="B2865">
        <v>2018</v>
      </c>
      <c r="C2865">
        <v>43</v>
      </c>
      <c r="D2865" s="5">
        <f>SUMIFS('Video Digital'!$E:$E,'Video Digital'!B:B,A2865,'Video Digital'!C:C,B2865,'Video Digital'!D:D,C2865)</f>
        <v>0</v>
      </c>
      <c r="E2865" s="5">
        <f>SUMIFS('All Digital'!$E:$E,'All Digital'!B:B,A2865,'All Digital'!C:C,B2865,'All Digital'!D:D,C2865)-D2865</f>
        <v>0</v>
      </c>
      <c r="F2865" s="5">
        <v>7938.63</v>
      </c>
      <c r="G2865" s="118">
        <v>1.64</v>
      </c>
      <c r="H2865" s="118">
        <v>1.0999999999999999</v>
      </c>
      <c r="I2865" s="118">
        <v>1.48</v>
      </c>
    </row>
    <row r="2866" spans="1:9" x14ac:dyDescent="0.25">
      <c r="A2866" t="s">
        <v>58</v>
      </c>
      <c r="B2866">
        <v>2018</v>
      </c>
      <c r="C2866">
        <v>44</v>
      </c>
      <c r="D2866" s="5">
        <f>SUMIFS('Video Digital'!$E:$E,'Video Digital'!B:B,A2866,'Video Digital'!C:C,B2866,'Video Digital'!D:D,C2866)</f>
        <v>0</v>
      </c>
      <c r="E2866" s="5">
        <f>SUMIFS('All Digital'!$E:$E,'All Digital'!B:B,A2866,'All Digital'!C:C,B2866,'All Digital'!D:D,C2866)-D2866</f>
        <v>0</v>
      </c>
      <c r="F2866" s="5">
        <v>7745.8099999999995</v>
      </c>
      <c r="G2866" s="118">
        <v>201.76999999999995</v>
      </c>
      <c r="H2866" s="118">
        <v>134.58999999999997</v>
      </c>
      <c r="I2866" s="118">
        <v>181.62000000000003</v>
      </c>
    </row>
    <row r="2867" spans="1:9" x14ac:dyDescent="0.25">
      <c r="A2867" t="s">
        <v>58</v>
      </c>
      <c r="B2867">
        <v>2018</v>
      </c>
      <c r="C2867">
        <v>45</v>
      </c>
      <c r="D2867" s="5">
        <f>SUMIFS('Video Digital'!$E:$E,'Video Digital'!B:B,A2867,'Video Digital'!C:C,B2867,'Video Digital'!D:D,C2867)</f>
        <v>0</v>
      </c>
      <c r="E2867" s="5">
        <f>SUMIFS('All Digital'!$E:$E,'All Digital'!B:B,A2867,'All Digital'!C:C,B2867,'All Digital'!D:D,C2867)-D2867</f>
        <v>0</v>
      </c>
      <c r="F2867" s="5">
        <v>8263.7999999999993</v>
      </c>
      <c r="G2867" s="118">
        <v>1.7300000000000002</v>
      </c>
      <c r="H2867" s="118">
        <v>1.1600000000000001</v>
      </c>
      <c r="I2867" s="118">
        <v>1.55</v>
      </c>
    </row>
    <row r="2868" spans="1:9" x14ac:dyDescent="0.25">
      <c r="A2868" t="s">
        <v>58</v>
      </c>
      <c r="B2868">
        <v>2018</v>
      </c>
      <c r="C2868">
        <v>46</v>
      </c>
      <c r="D2868" s="5">
        <f>SUMIFS('Video Digital'!$E:$E,'Video Digital'!B:B,A2868,'Video Digital'!C:C,B2868,'Video Digital'!D:D,C2868)</f>
        <v>0</v>
      </c>
      <c r="E2868" s="5">
        <f>SUMIFS('All Digital'!$E:$E,'All Digital'!B:B,A2868,'All Digital'!C:C,B2868,'All Digital'!D:D,C2868)-D2868</f>
        <v>0</v>
      </c>
      <c r="F2868" s="5">
        <v>8832.869999999999</v>
      </c>
      <c r="G2868" s="118">
        <v>98.550000000000011</v>
      </c>
      <c r="H2868" s="118">
        <v>65.679999999999993</v>
      </c>
      <c r="I2868" s="118">
        <v>88.68</v>
      </c>
    </row>
    <row r="2869" spans="1:9" x14ac:dyDescent="0.25">
      <c r="A2869" t="s">
        <v>58</v>
      </c>
      <c r="B2869">
        <v>2018</v>
      </c>
      <c r="C2869">
        <v>47</v>
      </c>
      <c r="D2869" s="5">
        <f>SUMIFS('Video Digital'!$E:$E,'Video Digital'!B:B,A2869,'Video Digital'!C:C,B2869,'Video Digital'!D:D,C2869)</f>
        <v>0</v>
      </c>
      <c r="E2869" s="5">
        <f>SUMIFS('All Digital'!$E:$E,'All Digital'!B:B,A2869,'All Digital'!C:C,B2869,'All Digital'!D:D,C2869)-D2869</f>
        <v>0</v>
      </c>
      <c r="F2869" s="5">
        <v>8509.630000000001</v>
      </c>
      <c r="G2869" s="118">
        <v>1.63</v>
      </c>
      <c r="H2869" s="118">
        <v>1.0900000000000001</v>
      </c>
      <c r="I2869" s="118">
        <v>1.47</v>
      </c>
    </row>
    <row r="2870" spans="1:9" x14ac:dyDescent="0.25">
      <c r="A2870" t="s">
        <v>58</v>
      </c>
      <c r="B2870">
        <v>2018</v>
      </c>
      <c r="C2870">
        <v>48</v>
      </c>
      <c r="D2870" s="5">
        <f>SUMIFS('Video Digital'!$E:$E,'Video Digital'!B:B,A2870,'Video Digital'!C:C,B2870,'Video Digital'!D:D,C2870)</f>
        <v>0</v>
      </c>
      <c r="E2870" s="5">
        <f>SUMIFS('All Digital'!$E:$E,'All Digital'!B:B,A2870,'All Digital'!C:C,B2870,'All Digital'!D:D,C2870)-D2870</f>
        <v>0</v>
      </c>
      <c r="F2870" s="5">
        <v>8489.11</v>
      </c>
      <c r="G2870" s="118">
        <v>127.69999999999999</v>
      </c>
      <c r="H2870" s="118">
        <v>85.16</v>
      </c>
      <c r="I2870" s="118">
        <v>114.93</v>
      </c>
    </row>
    <row r="2871" spans="1:9" x14ac:dyDescent="0.25">
      <c r="A2871" t="s">
        <v>58</v>
      </c>
      <c r="B2871">
        <v>2018</v>
      </c>
      <c r="C2871">
        <v>49</v>
      </c>
      <c r="D2871" s="5">
        <f>SUMIFS('Video Digital'!$E:$E,'Video Digital'!B:B,A2871,'Video Digital'!C:C,B2871,'Video Digital'!D:D,C2871)</f>
        <v>0</v>
      </c>
      <c r="E2871" s="5">
        <f>SUMIFS('All Digital'!$E:$E,'All Digital'!B:B,A2871,'All Digital'!C:C,B2871,'All Digital'!D:D,C2871)-D2871</f>
        <v>0</v>
      </c>
      <c r="F2871" s="5">
        <v>9179.4599999999991</v>
      </c>
      <c r="G2871" s="118">
        <v>0.47</v>
      </c>
      <c r="H2871" s="118">
        <v>0.31</v>
      </c>
      <c r="I2871" s="118">
        <v>0.42000000000000004</v>
      </c>
    </row>
    <row r="2872" spans="1:9" x14ac:dyDescent="0.25">
      <c r="A2872" t="s">
        <v>58</v>
      </c>
      <c r="B2872">
        <v>2018</v>
      </c>
      <c r="C2872">
        <v>50</v>
      </c>
      <c r="D2872" s="5">
        <f>SUMIFS('Video Digital'!$E:$E,'Video Digital'!B:B,A2872,'Video Digital'!C:C,B2872,'Video Digital'!D:D,C2872)</f>
        <v>0</v>
      </c>
      <c r="E2872" s="5">
        <f>SUMIFS('All Digital'!$E:$E,'All Digital'!B:B,A2872,'All Digital'!C:C,B2872,'All Digital'!D:D,C2872)-D2872</f>
        <v>0</v>
      </c>
      <c r="F2872" s="5">
        <v>9188.4700000000012</v>
      </c>
      <c r="G2872" s="118">
        <v>38.07</v>
      </c>
      <c r="H2872" s="118">
        <v>25.36</v>
      </c>
      <c r="I2872" s="118">
        <v>34.24</v>
      </c>
    </row>
    <row r="2873" spans="1:9" x14ac:dyDescent="0.25">
      <c r="A2873" t="s">
        <v>58</v>
      </c>
      <c r="B2873">
        <v>2018</v>
      </c>
      <c r="C2873">
        <v>51</v>
      </c>
      <c r="D2873" s="5">
        <f>SUMIFS('Video Digital'!$E:$E,'Video Digital'!B:B,A2873,'Video Digital'!C:C,B2873,'Video Digital'!D:D,C2873)</f>
        <v>0</v>
      </c>
      <c r="E2873" s="5">
        <f>SUMIFS('All Digital'!$E:$E,'All Digital'!B:B,A2873,'All Digital'!C:C,B2873,'All Digital'!D:D,C2873)-D2873</f>
        <v>0</v>
      </c>
      <c r="F2873" s="5">
        <v>9323.3300000000017</v>
      </c>
      <c r="G2873" s="118">
        <v>33.349999999999994</v>
      </c>
      <c r="H2873" s="118">
        <v>22.23</v>
      </c>
      <c r="I2873" s="118">
        <v>30.02</v>
      </c>
    </row>
    <row r="2874" spans="1:9" x14ac:dyDescent="0.25">
      <c r="A2874" t="s">
        <v>58</v>
      </c>
      <c r="B2874">
        <v>2018</v>
      </c>
      <c r="C2874">
        <v>52</v>
      </c>
      <c r="D2874" s="5">
        <f>SUMIFS('Video Digital'!$E:$E,'Video Digital'!B:B,A2874,'Video Digital'!C:C,B2874,'Video Digital'!D:D,C2874)</f>
        <v>0</v>
      </c>
      <c r="E2874" s="5">
        <f>SUMIFS('All Digital'!$E:$E,'All Digital'!B:B,A2874,'All Digital'!C:C,B2874,'All Digital'!D:D,C2874)-D2874</f>
        <v>0</v>
      </c>
      <c r="F2874" s="5">
        <v>10637.560000000001</v>
      </c>
      <c r="G2874" s="118">
        <v>166.47000000000003</v>
      </c>
      <c r="H2874" s="118">
        <v>110.94999999999999</v>
      </c>
      <c r="I2874" s="118">
        <v>149.85</v>
      </c>
    </row>
    <row r="2875" spans="1:9" x14ac:dyDescent="0.25">
      <c r="A2875" t="s">
        <v>58</v>
      </c>
      <c r="B2875">
        <v>2019</v>
      </c>
      <c r="C2875">
        <v>1</v>
      </c>
      <c r="D2875" s="5">
        <f>SUMIFS('Video Digital'!$E:$E,'Video Digital'!B:B,A2875,'Video Digital'!C:C,B2875,'Video Digital'!D:D,C2875)</f>
        <v>0</v>
      </c>
      <c r="E2875" s="5">
        <f>SUMIFS('All Digital'!$E:$E,'All Digital'!B:B,A2875,'All Digital'!C:C,B2875,'All Digital'!D:D,C2875)-D2875</f>
        <v>0</v>
      </c>
      <c r="F2875" s="5">
        <v>10469.209999999999</v>
      </c>
      <c r="G2875" s="119">
        <v>195.92000000000002</v>
      </c>
      <c r="H2875" s="119">
        <v>130.62</v>
      </c>
      <c r="I2875" s="119">
        <v>176.26999999999998</v>
      </c>
    </row>
    <row r="2876" spans="1:9" x14ac:dyDescent="0.25">
      <c r="A2876" t="s">
        <v>58</v>
      </c>
      <c r="B2876">
        <v>2019</v>
      </c>
      <c r="C2876">
        <v>2</v>
      </c>
      <c r="D2876" s="5">
        <f>SUMIFS('Video Digital'!$E:$E,'Video Digital'!B:B,A2876,'Video Digital'!C:C,B2876,'Video Digital'!D:D,C2876)</f>
        <v>0</v>
      </c>
      <c r="E2876" s="5">
        <f>SUMIFS('All Digital'!$E:$E,'All Digital'!B:B,A2876,'All Digital'!C:C,B2876,'All Digital'!D:D,C2876)-D2876</f>
        <v>0</v>
      </c>
      <c r="F2876" s="5">
        <v>9863.3100000000013</v>
      </c>
      <c r="G2876" s="119">
        <v>162.71</v>
      </c>
      <c r="H2876" s="119">
        <v>108.45</v>
      </c>
      <c r="I2876" s="119">
        <v>146.41</v>
      </c>
    </row>
    <row r="2877" spans="1:9" x14ac:dyDescent="0.25">
      <c r="A2877" t="s">
        <v>58</v>
      </c>
      <c r="B2877">
        <v>2019</v>
      </c>
      <c r="C2877">
        <v>3</v>
      </c>
      <c r="D2877" s="5">
        <f>SUMIFS('Video Digital'!$E:$E,'Video Digital'!B:B,A2877,'Video Digital'!C:C,B2877,'Video Digital'!D:D,C2877)</f>
        <v>0</v>
      </c>
      <c r="E2877" s="5">
        <f>SUMIFS('All Digital'!$E:$E,'All Digital'!B:B,A2877,'All Digital'!C:C,B2877,'All Digital'!D:D,C2877)-D2877</f>
        <v>0</v>
      </c>
      <c r="F2877" s="5">
        <v>9991.35</v>
      </c>
      <c r="G2877" s="119">
        <v>139.16999999999999</v>
      </c>
      <c r="H2877" s="119">
        <v>92.800000000000011</v>
      </c>
      <c r="I2877" s="119">
        <v>125.24000000000001</v>
      </c>
    </row>
    <row r="2878" spans="1:9" x14ac:dyDescent="0.25">
      <c r="A2878" t="s">
        <v>58</v>
      </c>
      <c r="B2878">
        <v>2019</v>
      </c>
      <c r="C2878">
        <v>4</v>
      </c>
      <c r="D2878" s="5">
        <f>SUMIFS('Video Digital'!$E:$E,'Video Digital'!B:B,A2878,'Video Digital'!C:C,B2878,'Video Digital'!D:D,C2878)</f>
        <v>0</v>
      </c>
      <c r="E2878" s="5">
        <f>SUMIFS('All Digital'!$E:$E,'All Digital'!B:B,A2878,'All Digital'!C:C,B2878,'All Digital'!D:D,C2878)-D2878</f>
        <v>0</v>
      </c>
      <c r="F2878" s="5">
        <v>9573.18</v>
      </c>
      <c r="G2878" s="119">
        <v>140.56</v>
      </c>
      <c r="H2878" s="119">
        <v>93.79</v>
      </c>
      <c r="I2878" s="119">
        <v>126.5</v>
      </c>
    </row>
    <row r="2879" spans="1:9" x14ac:dyDescent="0.25">
      <c r="A2879" t="s">
        <v>58</v>
      </c>
      <c r="B2879">
        <v>2019</v>
      </c>
      <c r="C2879">
        <v>5</v>
      </c>
      <c r="D2879" s="5">
        <f>SUMIFS('Video Digital'!$E:$E,'Video Digital'!B:B,A2879,'Video Digital'!C:C,B2879,'Video Digital'!D:D,C2879)</f>
        <v>0</v>
      </c>
      <c r="E2879" s="5">
        <f>SUMIFS('All Digital'!$E:$E,'All Digital'!B:B,A2879,'All Digital'!C:C,B2879,'All Digital'!D:D,C2879)-D2879</f>
        <v>0</v>
      </c>
      <c r="F2879" s="5">
        <v>9611.8599999999988</v>
      </c>
    </row>
    <row r="2880" spans="1:9" x14ac:dyDescent="0.25">
      <c r="A2880" t="s">
        <v>58</v>
      </c>
      <c r="B2880">
        <v>2019</v>
      </c>
      <c r="C2880">
        <v>6</v>
      </c>
      <c r="D2880" s="5">
        <f>SUMIFS('Video Digital'!$E:$E,'Video Digital'!B:B,A2880,'Video Digital'!C:C,B2880,'Video Digital'!D:D,C2880)</f>
        <v>0</v>
      </c>
      <c r="E2880" s="5">
        <f>SUMIFS('All Digital'!$E:$E,'All Digital'!B:B,A2880,'All Digital'!C:C,B2880,'All Digital'!D:D,C2880)-D2880</f>
        <v>0</v>
      </c>
      <c r="F2880" s="5">
        <v>10232.23</v>
      </c>
      <c r="G2880" s="120">
        <v>120.94999999999999</v>
      </c>
      <c r="H2880" s="120">
        <v>80.63</v>
      </c>
      <c r="I2880" s="120">
        <v>108.85000000000001</v>
      </c>
    </row>
    <row r="2881" spans="1:9" x14ac:dyDescent="0.25">
      <c r="A2881" t="s">
        <v>58</v>
      </c>
      <c r="B2881">
        <v>2019</v>
      </c>
      <c r="C2881">
        <v>7</v>
      </c>
      <c r="D2881" s="5">
        <f>SUMIFS('Video Digital'!$E:$E,'Video Digital'!B:B,A2881,'Video Digital'!C:C,B2881,'Video Digital'!D:D,C2881)</f>
        <v>0</v>
      </c>
      <c r="E2881" s="5">
        <f>SUMIFS('All Digital'!$E:$E,'All Digital'!B:B,A2881,'All Digital'!C:C,B2881,'All Digital'!D:D,C2881)-D2881</f>
        <v>0</v>
      </c>
      <c r="F2881" s="5">
        <v>10390.869999999999</v>
      </c>
      <c r="G2881" s="120">
        <v>89.58</v>
      </c>
      <c r="H2881" s="120">
        <v>59.71</v>
      </c>
      <c r="I2881" s="120">
        <v>80.61</v>
      </c>
    </row>
    <row r="2882" spans="1:9" x14ac:dyDescent="0.25">
      <c r="A2882" t="s">
        <v>58</v>
      </c>
      <c r="B2882">
        <v>2019</v>
      </c>
      <c r="C2882">
        <v>8</v>
      </c>
      <c r="D2882" s="5">
        <f>SUMIFS('Video Digital'!$E:$E,'Video Digital'!B:B,A2882,'Video Digital'!C:C,B2882,'Video Digital'!D:D,C2882)</f>
        <v>0</v>
      </c>
      <c r="E2882" s="5">
        <f>SUMIFS('All Digital'!$E:$E,'All Digital'!B:B,A2882,'All Digital'!C:C,B2882,'All Digital'!D:D,C2882)-D2882</f>
        <v>0</v>
      </c>
      <c r="F2882" s="5">
        <v>10289.41</v>
      </c>
      <c r="G2882" s="120">
        <v>79.820000000000007</v>
      </c>
      <c r="H2882" s="120">
        <v>53.18</v>
      </c>
      <c r="I2882" s="120">
        <v>71.830000000000013</v>
      </c>
    </row>
    <row r="2883" spans="1:9" x14ac:dyDescent="0.25">
      <c r="A2883" t="s">
        <v>58</v>
      </c>
      <c r="B2883">
        <v>2019</v>
      </c>
      <c r="C2883">
        <v>9</v>
      </c>
      <c r="D2883" s="5">
        <f>SUMIFS('Video Digital'!$E:$E,'Video Digital'!B:B,A2883,'Video Digital'!C:C,B2883,'Video Digital'!D:D,C2883)</f>
        <v>0</v>
      </c>
      <c r="E2883" s="5">
        <f>SUMIFS('All Digital'!$E:$E,'All Digital'!B:B,A2883,'All Digital'!C:C,B2883,'All Digital'!D:D,C2883)-D2883</f>
        <v>0</v>
      </c>
      <c r="F2883" s="5">
        <v>9942.1900000000023</v>
      </c>
    </row>
    <row r="2884" spans="1:9" x14ac:dyDescent="0.25">
      <c r="A2884" t="s">
        <v>58</v>
      </c>
      <c r="B2884">
        <v>2019</v>
      </c>
      <c r="C2884">
        <v>10</v>
      </c>
      <c r="D2884" s="5">
        <f>SUMIFS('Video Digital'!$E:$E,'Video Digital'!B:B,A2884,'Video Digital'!C:C,B2884,'Video Digital'!D:D,C2884)</f>
        <v>0</v>
      </c>
      <c r="E2884" s="5">
        <f>SUMIFS('All Digital'!$E:$E,'All Digital'!B:B,A2884,'All Digital'!C:C,B2884,'All Digital'!D:D,C2884)-D2884</f>
        <v>0</v>
      </c>
      <c r="F2884" s="5">
        <v>8919.16</v>
      </c>
      <c r="G2884" s="121">
        <v>111.55</v>
      </c>
      <c r="H2884" s="121">
        <v>74.41</v>
      </c>
      <c r="I2884" s="121">
        <v>100.38</v>
      </c>
    </row>
    <row r="2885" spans="1:9" x14ac:dyDescent="0.25">
      <c r="A2885" t="s">
        <v>58</v>
      </c>
      <c r="B2885">
        <v>2019</v>
      </c>
      <c r="C2885">
        <v>11</v>
      </c>
      <c r="D2885" s="5">
        <f>SUMIFS('Video Digital'!$E:$E,'Video Digital'!B:B,A2885,'Video Digital'!C:C,B2885,'Video Digital'!D:D,C2885)</f>
        <v>0</v>
      </c>
      <c r="E2885" s="5">
        <f>SUMIFS('All Digital'!$E:$E,'All Digital'!B:B,A2885,'All Digital'!C:C,B2885,'All Digital'!D:D,C2885)-D2885</f>
        <v>0</v>
      </c>
      <c r="F2885" s="5">
        <v>10753.22</v>
      </c>
      <c r="G2885" s="121">
        <v>176.2</v>
      </c>
      <c r="H2885" s="121">
        <v>117.52000000000001</v>
      </c>
      <c r="I2885" s="121">
        <v>158.57999999999998</v>
      </c>
    </row>
    <row r="2886" spans="1:9" x14ac:dyDescent="0.25">
      <c r="A2886" t="s">
        <v>58</v>
      </c>
      <c r="B2886">
        <v>2019</v>
      </c>
      <c r="C2886">
        <v>12</v>
      </c>
      <c r="D2886" s="5">
        <f>SUMIFS('Video Digital'!$E:$E,'Video Digital'!B:B,A2886,'Video Digital'!C:C,B2886,'Video Digital'!D:D,C2886)</f>
        <v>0</v>
      </c>
      <c r="E2886" s="5">
        <f>SUMIFS('All Digital'!$E:$E,'All Digital'!B:B,A2886,'All Digital'!C:C,B2886,'All Digital'!D:D,C2886)-D2886</f>
        <v>0</v>
      </c>
      <c r="F2886" s="5">
        <v>10072.11</v>
      </c>
    </row>
    <row r="2887" spans="1:9" x14ac:dyDescent="0.25">
      <c r="A2887" t="s">
        <v>58</v>
      </c>
      <c r="B2887">
        <v>2019</v>
      </c>
      <c r="C2887">
        <v>13</v>
      </c>
      <c r="D2887" s="5">
        <f>SUMIFS('Video Digital'!$E:$E,'Video Digital'!B:B,A2887,'Video Digital'!C:C,B2887,'Video Digital'!D:D,C2887)</f>
        <v>0</v>
      </c>
      <c r="E2887" s="5">
        <f>SUMIFS('All Digital'!$E:$E,'All Digital'!B:B,A2887,'All Digital'!C:C,B2887,'All Digital'!D:D,C2887)-D2887</f>
        <v>0</v>
      </c>
      <c r="F2887" s="5">
        <v>10212.75</v>
      </c>
      <c r="G2887" s="122">
        <v>163.14000000000001</v>
      </c>
      <c r="H2887" s="122">
        <v>108.80000000000001</v>
      </c>
      <c r="I2887" s="122">
        <v>146.85</v>
      </c>
    </row>
    <row r="2888" spans="1:9" x14ac:dyDescent="0.25">
      <c r="A2888" t="s">
        <v>58</v>
      </c>
      <c r="B2888">
        <v>2019</v>
      </c>
      <c r="C2888">
        <v>14</v>
      </c>
      <c r="D2888" s="5">
        <f>SUMIFS('Video Digital'!$E:$E,'Video Digital'!B:B,A2888,'Video Digital'!C:C,B2888,'Video Digital'!D:D,C2888)</f>
        <v>0</v>
      </c>
      <c r="E2888" s="5">
        <f>SUMIFS('All Digital'!$E:$E,'All Digital'!B:B,A2888,'All Digital'!C:C,B2888,'All Digital'!D:D,C2888)-D2888</f>
        <v>0</v>
      </c>
      <c r="F2888" s="5">
        <v>10012.410000000002</v>
      </c>
      <c r="G2888" s="122">
        <v>148.37</v>
      </c>
      <c r="H2888" s="122">
        <v>98.9</v>
      </c>
      <c r="I2888" s="122">
        <v>133.53</v>
      </c>
    </row>
    <row r="2889" spans="1:9" x14ac:dyDescent="0.25">
      <c r="A2889" t="s">
        <v>58</v>
      </c>
      <c r="B2889">
        <v>2019</v>
      </c>
      <c r="C2889">
        <v>15</v>
      </c>
      <c r="D2889" s="5">
        <f>SUMIFS('Video Digital'!$E:$E,'Video Digital'!B:B,A2889,'Video Digital'!C:C,B2889,'Video Digital'!D:D,C2889)</f>
        <v>0</v>
      </c>
      <c r="E2889" s="5">
        <f>SUMIFS('All Digital'!$E:$E,'All Digital'!B:B,A2889,'All Digital'!C:C,B2889,'All Digital'!D:D,C2889)-D2889</f>
        <v>0</v>
      </c>
      <c r="F2889" s="5">
        <v>9863.33</v>
      </c>
      <c r="G2889" s="122">
        <v>100.94999999999999</v>
      </c>
      <c r="H2889" s="122">
        <v>67.400000000000006</v>
      </c>
      <c r="I2889" s="122">
        <v>90.87</v>
      </c>
    </row>
    <row r="2890" spans="1:9" x14ac:dyDescent="0.25">
      <c r="A2890" t="s">
        <v>58</v>
      </c>
      <c r="B2890">
        <v>2019</v>
      </c>
      <c r="C2890">
        <v>16</v>
      </c>
      <c r="D2890" s="5">
        <f>SUMIFS('Video Digital'!$E:$E,'Video Digital'!B:B,A2890,'Video Digital'!C:C,B2890,'Video Digital'!D:D,C2890)</f>
        <v>0</v>
      </c>
      <c r="E2890" s="5">
        <f>SUMIFS('All Digital'!$E:$E,'All Digital'!B:B,A2890,'All Digital'!C:C,B2890,'All Digital'!D:D,C2890)-D2890</f>
        <v>0</v>
      </c>
      <c r="F2890" s="5">
        <v>11160.59</v>
      </c>
    </row>
    <row r="2891" spans="1:9" x14ac:dyDescent="0.25">
      <c r="A2891" t="s">
        <v>58</v>
      </c>
      <c r="B2891">
        <v>2019</v>
      </c>
      <c r="C2891">
        <v>17</v>
      </c>
      <c r="D2891" s="5">
        <f>SUMIFS('Video Digital'!$E:$E,'Video Digital'!B:B,A2891,'Video Digital'!C:C,B2891,'Video Digital'!D:D,C2891)</f>
        <v>0</v>
      </c>
      <c r="E2891" s="5">
        <f>SUMIFS('All Digital'!$E:$E,'All Digital'!B:B,A2891,'All Digital'!C:C,B2891,'All Digital'!D:D,C2891)-D2891</f>
        <v>0</v>
      </c>
      <c r="F2891" s="5">
        <v>10318.859999999999</v>
      </c>
      <c r="G2891" s="123">
        <v>87.359999999999985</v>
      </c>
      <c r="H2891" s="123">
        <v>58.230000000000004</v>
      </c>
      <c r="I2891" s="123">
        <v>78.63</v>
      </c>
    </row>
    <row r="2892" spans="1:9" x14ac:dyDescent="0.25">
      <c r="A2892" t="s">
        <v>59</v>
      </c>
      <c r="B2892">
        <v>2017</v>
      </c>
      <c r="C2892">
        <v>1</v>
      </c>
      <c r="D2892" s="5">
        <f>SUMIFS('Video Digital'!$E:$E,'Video Digital'!B:B,A2892,'Video Digital'!C:C,B2892,'Video Digital'!D:D,C2892)</f>
        <v>0</v>
      </c>
      <c r="E2892" s="5">
        <f>SUMIFS('All Digital'!$E:$E,'All Digital'!B:B,A2892,'All Digital'!C:C,B2892,'All Digital'!D:D,C2892)-D2892</f>
        <v>5707</v>
      </c>
      <c r="F2892" s="5">
        <v>2961.62</v>
      </c>
    </row>
    <row r="2893" spans="1:9" x14ac:dyDescent="0.25">
      <c r="A2893" t="s">
        <v>59</v>
      </c>
      <c r="B2893">
        <v>2017</v>
      </c>
      <c r="C2893">
        <v>2</v>
      </c>
      <c r="D2893" s="5">
        <f>SUMIFS('Video Digital'!$E:$E,'Video Digital'!B:B,A2893,'Video Digital'!C:C,B2893,'Video Digital'!D:D,C2893)</f>
        <v>0</v>
      </c>
      <c r="E2893" s="5">
        <f>SUMIFS('All Digital'!$E:$E,'All Digital'!B:B,A2893,'All Digital'!C:C,B2893,'All Digital'!D:D,C2893)-D2893</f>
        <v>37108</v>
      </c>
      <c r="F2893" s="5">
        <v>2231.4</v>
      </c>
    </row>
    <row r="2894" spans="1:9" x14ac:dyDescent="0.25">
      <c r="A2894" t="s">
        <v>59</v>
      </c>
      <c r="B2894">
        <v>2017</v>
      </c>
      <c r="C2894">
        <v>3</v>
      </c>
      <c r="D2894" s="5">
        <f>SUMIFS('Video Digital'!$E:$E,'Video Digital'!B:B,A2894,'Video Digital'!C:C,B2894,'Video Digital'!D:D,C2894)</f>
        <v>0</v>
      </c>
      <c r="E2894" s="5">
        <f>SUMIFS('All Digital'!$E:$E,'All Digital'!B:B,A2894,'All Digital'!C:C,B2894,'All Digital'!D:D,C2894)-D2894</f>
        <v>17883</v>
      </c>
      <c r="F2894" s="5">
        <v>2038.69</v>
      </c>
    </row>
    <row r="2895" spans="1:9" x14ac:dyDescent="0.25">
      <c r="A2895" t="s">
        <v>59</v>
      </c>
      <c r="B2895">
        <v>2017</v>
      </c>
      <c r="C2895">
        <v>4</v>
      </c>
      <c r="D2895" s="5">
        <f>SUMIFS('Video Digital'!$E:$E,'Video Digital'!B:B,A2895,'Video Digital'!C:C,B2895,'Video Digital'!D:D,C2895)</f>
        <v>0</v>
      </c>
      <c r="E2895" s="5">
        <f>SUMIFS('All Digital'!$E:$E,'All Digital'!B:B,A2895,'All Digital'!C:C,B2895,'All Digital'!D:D,C2895)-D2895</f>
        <v>86765</v>
      </c>
      <c r="F2895" s="5">
        <v>2233.3900000000003</v>
      </c>
    </row>
    <row r="2896" spans="1:9" x14ac:dyDescent="0.25">
      <c r="A2896" t="s">
        <v>59</v>
      </c>
      <c r="B2896">
        <v>2017</v>
      </c>
      <c r="C2896">
        <v>5</v>
      </c>
      <c r="D2896" s="5">
        <f>SUMIFS('Video Digital'!$E:$E,'Video Digital'!B:B,A2896,'Video Digital'!C:C,B2896,'Video Digital'!D:D,C2896)</f>
        <v>0</v>
      </c>
      <c r="E2896" s="5">
        <f>SUMIFS('All Digital'!$E:$E,'All Digital'!B:B,A2896,'All Digital'!C:C,B2896,'All Digital'!D:D,C2896)-D2896</f>
        <v>1231508</v>
      </c>
      <c r="F2896" s="5">
        <v>2440.9499999999998</v>
      </c>
    </row>
    <row r="2897" spans="1:6" x14ac:dyDescent="0.25">
      <c r="A2897" t="s">
        <v>59</v>
      </c>
      <c r="B2897">
        <v>2017</v>
      </c>
      <c r="C2897">
        <v>6</v>
      </c>
      <c r="D2897" s="5">
        <f>SUMIFS('Video Digital'!$E:$E,'Video Digital'!B:B,A2897,'Video Digital'!C:C,B2897,'Video Digital'!D:D,C2897)</f>
        <v>0</v>
      </c>
      <c r="E2897" s="5">
        <f>SUMIFS('All Digital'!$E:$E,'All Digital'!B:B,A2897,'All Digital'!C:C,B2897,'All Digital'!D:D,C2897)-D2897</f>
        <v>2909717</v>
      </c>
      <c r="F2897" s="5">
        <v>3290.4400000000005</v>
      </c>
    </row>
    <row r="2898" spans="1:6" x14ac:dyDescent="0.25">
      <c r="A2898" t="s">
        <v>59</v>
      </c>
      <c r="B2898">
        <v>2017</v>
      </c>
      <c r="C2898">
        <v>7</v>
      </c>
      <c r="D2898" s="5">
        <f>SUMIFS('Video Digital'!$E:$E,'Video Digital'!B:B,A2898,'Video Digital'!C:C,B2898,'Video Digital'!D:D,C2898)</f>
        <v>0</v>
      </c>
      <c r="E2898" s="5">
        <f>SUMIFS('All Digital'!$E:$E,'All Digital'!B:B,A2898,'All Digital'!C:C,B2898,'All Digital'!D:D,C2898)-D2898</f>
        <v>2289355</v>
      </c>
      <c r="F2898" s="5">
        <v>3288.41</v>
      </c>
    </row>
    <row r="2899" spans="1:6" x14ac:dyDescent="0.25">
      <c r="A2899" t="s">
        <v>59</v>
      </c>
      <c r="B2899">
        <v>2017</v>
      </c>
      <c r="C2899">
        <v>8</v>
      </c>
      <c r="D2899" s="5">
        <f>SUMIFS('Video Digital'!$E:$E,'Video Digital'!B:B,A2899,'Video Digital'!C:C,B2899,'Video Digital'!D:D,C2899)</f>
        <v>0</v>
      </c>
      <c r="E2899" s="5">
        <f>SUMIFS('All Digital'!$E:$E,'All Digital'!B:B,A2899,'All Digital'!C:C,B2899,'All Digital'!D:D,C2899)-D2899</f>
        <v>1158040</v>
      </c>
      <c r="F2899" s="5">
        <v>3166.13</v>
      </c>
    </row>
    <row r="2900" spans="1:6" x14ac:dyDescent="0.25">
      <c r="A2900" t="s">
        <v>59</v>
      </c>
      <c r="B2900">
        <v>2017</v>
      </c>
      <c r="C2900">
        <v>9</v>
      </c>
      <c r="D2900" s="5">
        <f>SUMIFS('Video Digital'!$E:$E,'Video Digital'!B:B,A2900,'Video Digital'!C:C,B2900,'Video Digital'!D:D,C2900)</f>
        <v>0</v>
      </c>
      <c r="E2900" s="5">
        <f>SUMIFS('All Digital'!$E:$E,'All Digital'!B:B,A2900,'All Digital'!C:C,B2900,'All Digital'!D:D,C2900)-D2900</f>
        <v>4597327</v>
      </c>
      <c r="F2900" s="5">
        <v>3064.82</v>
      </c>
    </row>
    <row r="2901" spans="1:6" x14ac:dyDescent="0.25">
      <c r="A2901" t="s">
        <v>59</v>
      </c>
      <c r="B2901">
        <v>2017</v>
      </c>
      <c r="C2901">
        <v>10</v>
      </c>
      <c r="D2901" s="5">
        <f>SUMIFS('Video Digital'!$E:$E,'Video Digital'!B:B,A2901,'Video Digital'!C:C,B2901,'Video Digital'!D:D,C2901)</f>
        <v>0</v>
      </c>
      <c r="E2901" s="5">
        <f>SUMIFS('All Digital'!$E:$E,'All Digital'!B:B,A2901,'All Digital'!C:C,B2901,'All Digital'!D:D,C2901)-D2901</f>
        <v>17030699</v>
      </c>
      <c r="F2901" s="5">
        <v>3233.13</v>
      </c>
    </row>
    <row r="2902" spans="1:6" x14ac:dyDescent="0.25">
      <c r="A2902" t="s">
        <v>59</v>
      </c>
      <c r="B2902">
        <v>2017</v>
      </c>
      <c r="C2902">
        <v>11</v>
      </c>
      <c r="D2902" s="5">
        <f>SUMIFS('Video Digital'!$E:$E,'Video Digital'!B:B,A2902,'Video Digital'!C:C,B2902,'Video Digital'!D:D,C2902)</f>
        <v>0</v>
      </c>
      <c r="E2902" s="5">
        <f>SUMIFS('All Digital'!$E:$E,'All Digital'!B:B,A2902,'All Digital'!C:C,B2902,'All Digital'!D:D,C2902)-D2902</f>
        <v>5260128</v>
      </c>
      <c r="F2902" s="5">
        <v>3357.52</v>
      </c>
    </row>
    <row r="2903" spans="1:6" x14ac:dyDescent="0.25">
      <c r="A2903" t="s">
        <v>59</v>
      </c>
      <c r="B2903">
        <v>2017</v>
      </c>
      <c r="C2903">
        <v>12</v>
      </c>
      <c r="D2903" s="5">
        <f>SUMIFS('Video Digital'!$E:$E,'Video Digital'!B:B,A2903,'Video Digital'!C:C,B2903,'Video Digital'!D:D,C2903)</f>
        <v>0</v>
      </c>
      <c r="E2903" s="5">
        <f>SUMIFS('All Digital'!$E:$E,'All Digital'!B:B,A2903,'All Digital'!C:C,B2903,'All Digital'!D:D,C2903)-D2903</f>
        <v>16576373</v>
      </c>
      <c r="F2903" s="5">
        <v>3169.26</v>
      </c>
    </row>
    <row r="2904" spans="1:6" x14ac:dyDescent="0.25">
      <c r="A2904" t="s">
        <v>59</v>
      </c>
      <c r="B2904">
        <v>2017</v>
      </c>
      <c r="C2904">
        <v>13</v>
      </c>
      <c r="D2904" s="5">
        <f>SUMIFS('Video Digital'!$E:$E,'Video Digital'!B:B,A2904,'Video Digital'!C:C,B2904,'Video Digital'!D:D,C2904)</f>
        <v>0</v>
      </c>
      <c r="E2904" s="5">
        <f>SUMIFS('All Digital'!$E:$E,'All Digital'!B:B,A2904,'All Digital'!C:C,B2904,'All Digital'!D:D,C2904)-D2904</f>
        <v>7398206</v>
      </c>
      <c r="F2904" s="5">
        <v>2997.1400000000003</v>
      </c>
    </row>
    <row r="2905" spans="1:6" x14ac:dyDescent="0.25">
      <c r="A2905" t="s">
        <v>59</v>
      </c>
      <c r="B2905">
        <v>2017</v>
      </c>
      <c r="C2905">
        <v>14</v>
      </c>
      <c r="D2905" s="5">
        <f>SUMIFS('Video Digital'!$E:$E,'Video Digital'!B:B,A2905,'Video Digital'!C:C,B2905,'Video Digital'!D:D,C2905)</f>
        <v>0</v>
      </c>
      <c r="E2905" s="5">
        <f>SUMIFS('All Digital'!$E:$E,'All Digital'!B:B,A2905,'All Digital'!C:C,B2905,'All Digital'!D:D,C2905)-D2905</f>
        <v>0</v>
      </c>
      <c r="F2905" s="5">
        <v>2799.8</v>
      </c>
    </row>
    <row r="2906" spans="1:6" x14ac:dyDescent="0.25">
      <c r="A2906" t="s">
        <v>59</v>
      </c>
      <c r="B2906">
        <v>2017</v>
      </c>
      <c r="C2906">
        <v>15</v>
      </c>
      <c r="D2906" s="5">
        <f>SUMIFS('Video Digital'!$E:$E,'Video Digital'!B:B,A2906,'Video Digital'!C:C,B2906,'Video Digital'!D:D,C2906)</f>
        <v>0</v>
      </c>
      <c r="E2906" s="5">
        <f>SUMIFS('All Digital'!$E:$E,'All Digital'!B:B,A2906,'All Digital'!C:C,B2906,'All Digital'!D:D,C2906)-D2906</f>
        <v>0</v>
      </c>
      <c r="F2906" s="5">
        <v>3039.63</v>
      </c>
    </row>
    <row r="2907" spans="1:6" x14ac:dyDescent="0.25">
      <c r="A2907" t="s">
        <v>59</v>
      </c>
      <c r="B2907">
        <v>2017</v>
      </c>
      <c r="C2907">
        <v>16</v>
      </c>
      <c r="D2907" s="5">
        <f>SUMIFS('Video Digital'!$E:$E,'Video Digital'!B:B,A2907,'Video Digital'!C:C,B2907,'Video Digital'!D:D,C2907)</f>
        <v>0</v>
      </c>
      <c r="E2907" s="5">
        <f>SUMIFS('All Digital'!$E:$E,'All Digital'!B:B,A2907,'All Digital'!C:C,B2907,'All Digital'!D:D,C2907)-D2907</f>
        <v>0</v>
      </c>
      <c r="F2907" s="5">
        <v>3467.3500000000004</v>
      </c>
    </row>
    <row r="2908" spans="1:6" x14ac:dyDescent="0.25">
      <c r="A2908" t="s">
        <v>59</v>
      </c>
      <c r="B2908">
        <v>2017</v>
      </c>
      <c r="C2908">
        <v>17</v>
      </c>
      <c r="D2908" s="5">
        <f>SUMIFS('Video Digital'!$E:$E,'Video Digital'!B:B,A2908,'Video Digital'!C:C,B2908,'Video Digital'!D:D,C2908)</f>
        <v>0</v>
      </c>
      <c r="E2908" s="5">
        <f>SUMIFS('All Digital'!$E:$E,'All Digital'!B:B,A2908,'All Digital'!C:C,B2908,'All Digital'!D:D,C2908)-D2908</f>
        <v>0</v>
      </c>
      <c r="F2908" s="5">
        <v>3481.3999999999996</v>
      </c>
    </row>
    <row r="2909" spans="1:6" x14ac:dyDescent="0.25">
      <c r="A2909" t="s">
        <v>59</v>
      </c>
      <c r="B2909">
        <v>2017</v>
      </c>
      <c r="C2909">
        <v>18</v>
      </c>
      <c r="D2909" s="5">
        <f>SUMIFS('Video Digital'!$E:$E,'Video Digital'!B:B,A2909,'Video Digital'!C:C,B2909,'Video Digital'!D:D,C2909)</f>
        <v>0</v>
      </c>
      <c r="E2909" s="5">
        <f>SUMIFS('All Digital'!$E:$E,'All Digital'!B:B,A2909,'All Digital'!C:C,B2909,'All Digital'!D:D,C2909)-D2909</f>
        <v>0</v>
      </c>
      <c r="F2909" s="5">
        <v>2840.38</v>
      </c>
    </row>
    <row r="2910" spans="1:6" x14ac:dyDescent="0.25">
      <c r="A2910" t="s">
        <v>59</v>
      </c>
      <c r="B2910">
        <v>2017</v>
      </c>
      <c r="C2910">
        <v>19</v>
      </c>
      <c r="D2910" s="5">
        <f>SUMIFS('Video Digital'!$E:$E,'Video Digital'!B:B,A2910,'Video Digital'!C:C,B2910,'Video Digital'!D:D,C2910)</f>
        <v>0</v>
      </c>
      <c r="E2910" s="5">
        <f>SUMIFS('All Digital'!$E:$E,'All Digital'!B:B,A2910,'All Digital'!C:C,B2910,'All Digital'!D:D,C2910)-D2910</f>
        <v>0</v>
      </c>
      <c r="F2910" s="5">
        <v>3119.9700000000003</v>
      </c>
    </row>
    <row r="2911" spans="1:6" x14ac:dyDescent="0.25">
      <c r="A2911" t="s">
        <v>59</v>
      </c>
      <c r="B2911">
        <v>2017</v>
      </c>
      <c r="C2911">
        <v>20</v>
      </c>
      <c r="D2911" s="5">
        <f>SUMIFS('Video Digital'!$E:$E,'Video Digital'!B:B,A2911,'Video Digital'!C:C,B2911,'Video Digital'!D:D,C2911)</f>
        <v>0</v>
      </c>
      <c r="E2911" s="5">
        <f>SUMIFS('All Digital'!$E:$E,'All Digital'!B:B,A2911,'All Digital'!C:C,B2911,'All Digital'!D:D,C2911)-D2911</f>
        <v>0</v>
      </c>
      <c r="F2911" s="5">
        <v>2965.16</v>
      </c>
    </row>
    <row r="2912" spans="1:6" x14ac:dyDescent="0.25">
      <c r="A2912" t="s">
        <v>59</v>
      </c>
      <c r="B2912">
        <v>2017</v>
      </c>
      <c r="C2912">
        <v>21</v>
      </c>
      <c r="D2912" s="5">
        <f>SUMIFS('Video Digital'!$E:$E,'Video Digital'!B:B,A2912,'Video Digital'!C:C,B2912,'Video Digital'!D:D,C2912)</f>
        <v>0</v>
      </c>
      <c r="E2912" s="5">
        <f>SUMIFS('All Digital'!$E:$E,'All Digital'!B:B,A2912,'All Digital'!C:C,B2912,'All Digital'!D:D,C2912)-D2912</f>
        <v>0</v>
      </c>
      <c r="F2912" s="5">
        <v>3070.27</v>
      </c>
    </row>
    <row r="2913" spans="1:6" x14ac:dyDescent="0.25">
      <c r="A2913" t="s">
        <v>59</v>
      </c>
      <c r="B2913">
        <v>2017</v>
      </c>
      <c r="C2913">
        <v>22</v>
      </c>
      <c r="D2913" s="5">
        <f>SUMIFS('Video Digital'!$E:$E,'Video Digital'!B:B,A2913,'Video Digital'!C:C,B2913,'Video Digital'!D:D,C2913)</f>
        <v>0</v>
      </c>
      <c r="E2913" s="5">
        <f>SUMIFS('All Digital'!$E:$E,'All Digital'!B:B,A2913,'All Digital'!C:C,B2913,'All Digital'!D:D,C2913)-D2913</f>
        <v>0</v>
      </c>
      <c r="F2913" s="5">
        <v>2941.4</v>
      </c>
    </row>
    <row r="2914" spans="1:6" x14ac:dyDescent="0.25">
      <c r="A2914" t="s">
        <v>59</v>
      </c>
      <c r="B2914">
        <v>2017</v>
      </c>
      <c r="C2914">
        <v>23</v>
      </c>
      <c r="D2914" s="5">
        <f>SUMIFS('Video Digital'!$E:$E,'Video Digital'!B:B,A2914,'Video Digital'!C:C,B2914,'Video Digital'!D:D,C2914)</f>
        <v>0</v>
      </c>
      <c r="E2914" s="5">
        <f>SUMIFS('All Digital'!$E:$E,'All Digital'!B:B,A2914,'All Digital'!C:C,B2914,'All Digital'!D:D,C2914)-D2914</f>
        <v>0</v>
      </c>
      <c r="F2914" s="5">
        <v>2532.7700000000004</v>
      </c>
    </row>
    <row r="2915" spans="1:6" x14ac:dyDescent="0.25">
      <c r="A2915" t="s">
        <v>59</v>
      </c>
      <c r="B2915">
        <v>2017</v>
      </c>
      <c r="C2915">
        <v>24</v>
      </c>
      <c r="D2915" s="5">
        <f>SUMIFS('Video Digital'!$E:$E,'Video Digital'!B:B,A2915,'Video Digital'!C:C,B2915,'Video Digital'!D:D,C2915)</f>
        <v>0</v>
      </c>
      <c r="E2915" s="5">
        <f>SUMIFS('All Digital'!$E:$E,'All Digital'!B:B,A2915,'All Digital'!C:C,B2915,'All Digital'!D:D,C2915)-D2915</f>
        <v>0</v>
      </c>
      <c r="F2915" s="5">
        <v>2376.5500000000002</v>
      </c>
    </row>
    <row r="2916" spans="1:6" x14ac:dyDescent="0.25">
      <c r="A2916" t="s">
        <v>59</v>
      </c>
      <c r="B2916">
        <v>2017</v>
      </c>
      <c r="C2916">
        <v>25</v>
      </c>
      <c r="D2916" s="5">
        <f>SUMIFS('Video Digital'!$E:$E,'Video Digital'!B:B,A2916,'Video Digital'!C:C,B2916,'Video Digital'!D:D,C2916)</f>
        <v>0</v>
      </c>
      <c r="E2916" s="5">
        <f>SUMIFS('All Digital'!$E:$E,'All Digital'!B:B,A2916,'All Digital'!C:C,B2916,'All Digital'!D:D,C2916)-D2916</f>
        <v>0</v>
      </c>
      <c r="F2916" s="5">
        <v>1739.8600000000001</v>
      </c>
    </row>
    <row r="2917" spans="1:6" x14ac:dyDescent="0.25">
      <c r="A2917" t="s">
        <v>59</v>
      </c>
      <c r="B2917">
        <v>2017</v>
      </c>
      <c r="C2917">
        <v>26</v>
      </c>
      <c r="D2917" s="5">
        <f>SUMIFS('Video Digital'!$E:$E,'Video Digital'!B:B,A2917,'Video Digital'!C:C,B2917,'Video Digital'!D:D,C2917)</f>
        <v>0</v>
      </c>
      <c r="E2917" s="5">
        <f>SUMIFS('All Digital'!$E:$E,'All Digital'!B:B,A2917,'All Digital'!C:C,B2917,'All Digital'!D:D,C2917)-D2917</f>
        <v>0</v>
      </c>
      <c r="F2917" s="5">
        <v>1551.16</v>
      </c>
    </row>
    <row r="2918" spans="1:6" x14ac:dyDescent="0.25">
      <c r="A2918" t="s">
        <v>59</v>
      </c>
      <c r="B2918">
        <v>2017</v>
      </c>
      <c r="C2918">
        <v>27</v>
      </c>
      <c r="D2918" s="5">
        <f>SUMIFS('Video Digital'!$E:$E,'Video Digital'!B:B,A2918,'Video Digital'!C:C,B2918,'Video Digital'!D:D,C2918)</f>
        <v>0</v>
      </c>
      <c r="E2918" s="5">
        <f>SUMIFS('All Digital'!$E:$E,'All Digital'!B:B,A2918,'All Digital'!C:C,B2918,'All Digital'!D:D,C2918)-D2918</f>
        <v>0</v>
      </c>
      <c r="F2918" s="5">
        <v>1388.9</v>
      </c>
    </row>
    <row r="2919" spans="1:6" x14ac:dyDescent="0.25">
      <c r="A2919" t="s">
        <v>59</v>
      </c>
      <c r="B2919">
        <v>2017</v>
      </c>
      <c r="C2919">
        <v>28</v>
      </c>
      <c r="D2919" s="5">
        <f>SUMIFS('Video Digital'!$E:$E,'Video Digital'!B:B,A2919,'Video Digital'!C:C,B2919,'Video Digital'!D:D,C2919)</f>
        <v>0</v>
      </c>
      <c r="E2919" s="5">
        <f>SUMIFS('All Digital'!$E:$E,'All Digital'!B:B,A2919,'All Digital'!C:C,B2919,'All Digital'!D:D,C2919)-D2919</f>
        <v>0</v>
      </c>
      <c r="F2919" s="5">
        <v>1364.3</v>
      </c>
    </row>
    <row r="2920" spans="1:6" x14ac:dyDescent="0.25">
      <c r="A2920" t="s">
        <v>59</v>
      </c>
      <c r="B2920">
        <v>2017</v>
      </c>
      <c r="C2920">
        <v>29</v>
      </c>
      <c r="D2920" s="5">
        <f>SUMIFS('Video Digital'!$E:$E,'Video Digital'!B:B,A2920,'Video Digital'!C:C,B2920,'Video Digital'!D:D,C2920)</f>
        <v>0</v>
      </c>
      <c r="E2920" s="5">
        <f>SUMIFS('All Digital'!$E:$E,'All Digital'!B:B,A2920,'All Digital'!C:C,B2920,'All Digital'!D:D,C2920)-D2920</f>
        <v>0</v>
      </c>
      <c r="F2920" s="5">
        <v>1316.32</v>
      </c>
    </row>
    <row r="2921" spans="1:6" x14ac:dyDescent="0.25">
      <c r="A2921" t="s">
        <v>59</v>
      </c>
      <c r="B2921">
        <v>2017</v>
      </c>
      <c r="C2921">
        <v>30</v>
      </c>
      <c r="D2921" s="5">
        <f>SUMIFS('Video Digital'!$E:$E,'Video Digital'!B:B,A2921,'Video Digital'!C:C,B2921,'Video Digital'!D:D,C2921)</f>
        <v>0</v>
      </c>
      <c r="E2921" s="5">
        <f>SUMIFS('All Digital'!$E:$E,'All Digital'!B:B,A2921,'All Digital'!C:C,B2921,'All Digital'!D:D,C2921)-D2921</f>
        <v>0</v>
      </c>
      <c r="F2921" s="5">
        <v>1452.25</v>
      </c>
    </row>
    <row r="2922" spans="1:6" x14ac:dyDescent="0.25">
      <c r="A2922" t="s">
        <v>59</v>
      </c>
      <c r="B2922">
        <v>2017</v>
      </c>
      <c r="C2922">
        <v>31</v>
      </c>
      <c r="D2922" s="5">
        <f>SUMIFS('Video Digital'!$E:$E,'Video Digital'!B:B,A2922,'Video Digital'!C:C,B2922,'Video Digital'!D:D,C2922)</f>
        <v>0</v>
      </c>
      <c r="E2922" s="5">
        <f>SUMIFS('All Digital'!$E:$E,'All Digital'!B:B,A2922,'All Digital'!C:C,B2922,'All Digital'!D:D,C2922)-D2922</f>
        <v>0</v>
      </c>
      <c r="F2922" s="5">
        <v>1167.29</v>
      </c>
    </row>
    <row r="2923" spans="1:6" x14ac:dyDescent="0.25">
      <c r="A2923" t="s">
        <v>59</v>
      </c>
      <c r="B2923">
        <v>2017</v>
      </c>
      <c r="C2923">
        <v>32</v>
      </c>
      <c r="D2923" s="5">
        <f>SUMIFS('Video Digital'!$E:$E,'Video Digital'!B:B,A2923,'Video Digital'!C:C,B2923,'Video Digital'!D:D,C2923)</f>
        <v>0</v>
      </c>
      <c r="E2923" s="5">
        <f>SUMIFS('All Digital'!$E:$E,'All Digital'!B:B,A2923,'All Digital'!C:C,B2923,'All Digital'!D:D,C2923)-D2923</f>
        <v>0</v>
      </c>
      <c r="F2923" s="5">
        <v>1455.9900000000002</v>
      </c>
    </row>
    <row r="2924" spans="1:6" x14ac:dyDescent="0.25">
      <c r="A2924" t="s">
        <v>59</v>
      </c>
      <c r="B2924">
        <v>2017</v>
      </c>
      <c r="C2924">
        <v>33</v>
      </c>
      <c r="D2924" s="5">
        <f>SUMIFS('Video Digital'!$E:$E,'Video Digital'!B:B,A2924,'Video Digital'!C:C,B2924,'Video Digital'!D:D,C2924)</f>
        <v>0</v>
      </c>
      <c r="E2924" s="5">
        <f>SUMIFS('All Digital'!$E:$E,'All Digital'!B:B,A2924,'All Digital'!C:C,B2924,'All Digital'!D:D,C2924)-D2924</f>
        <v>0</v>
      </c>
      <c r="F2924" s="5">
        <v>1774.08</v>
      </c>
    </row>
    <row r="2925" spans="1:6" x14ac:dyDescent="0.25">
      <c r="A2925" t="s">
        <v>59</v>
      </c>
      <c r="B2925">
        <v>2017</v>
      </c>
      <c r="C2925">
        <v>34</v>
      </c>
      <c r="D2925" s="5">
        <f>SUMIFS('Video Digital'!$E:$E,'Video Digital'!B:B,A2925,'Video Digital'!C:C,B2925,'Video Digital'!D:D,C2925)</f>
        <v>0</v>
      </c>
      <c r="E2925" s="5">
        <f>SUMIFS('All Digital'!$E:$E,'All Digital'!B:B,A2925,'All Digital'!C:C,B2925,'All Digital'!D:D,C2925)-D2925</f>
        <v>0</v>
      </c>
      <c r="F2925" s="5">
        <v>2004.8000000000002</v>
      </c>
    </row>
    <row r="2926" spans="1:6" x14ac:dyDescent="0.25">
      <c r="A2926" t="s">
        <v>59</v>
      </c>
      <c r="B2926">
        <v>2017</v>
      </c>
      <c r="C2926">
        <v>35</v>
      </c>
      <c r="D2926" s="5">
        <f>SUMIFS('Video Digital'!$E:$E,'Video Digital'!B:B,A2926,'Video Digital'!C:C,B2926,'Video Digital'!D:D,C2926)</f>
        <v>0</v>
      </c>
      <c r="E2926" s="5">
        <f>SUMIFS('All Digital'!$E:$E,'All Digital'!B:B,A2926,'All Digital'!C:C,B2926,'All Digital'!D:D,C2926)-D2926</f>
        <v>0</v>
      </c>
      <c r="F2926" s="5">
        <v>2360.4499999999998</v>
      </c>
    </row>
    <row r="2927" spans="1:6" x14ac:dyDescent="0.25">
      <c r="A2927" t="s">
        <v>59</v>
      </c>
      <c r="B2927">
        <v>2017</v>
      </c>
      <c r="C2927">
        <v>36</v>
      </c>
      <c r="D2927" s="5">
        <f>SUMIFS('Video Digital'!$E:$E,'Video Digital'!B:B,A2927,'Video Digital'!C:C,B2927,'Video Digital'!D:D,C2927)</f>
        <v>0</v>
      </c>
      <c r="E2927" s="5">
        <f>SUMIFS('All Digital'!$E:$E,'All Digital'!B:B,A2927,'All Digital'!C:C,B2927,'All Digital'!D:D,C2927)-D2927</f>
        <v>0</v>
      </c>
      <c r="F2927" s="5">
        <v>3241.4800000000005</v>
      </c>
    </row>
    <row r="2928" spans="1:6" x14ac:dyDescent="0.25">
      <c r="A2928" t="s">
        <v>59</v>
      </c>
      <c r="B2928">
        <v>2017</v>
      </c>
      <c r="C2928">
        <v>37</v>
      </c>
      <c r="D2928" s="5">
        <f>SUMIFS('Video Digital'!$E:$E,'Video Digital'!B:B,A2928,'Video Digital'!C:C,B2928,'Video Digital'!D:D,C2928)</f>
        <v>0</v>
      </c>
      <c r="E2928" s="5">
        <f>SUMIFS('All Digital'!$E:$E,'All Digital'!B:B,A2928,'All Digital'!C:C,B2928,'All Digital'!D:D,C2928)-D2928</f>
        <v>0</v>
      </c>
      <c r="F2928" s="5">
        <v>4085.57</v>
      </c>
    </row>
    <row r="2929" spans="1:6" x14ac:dyDescent="0.25">
      <c r="A2929" t="s">
        <v>59</v>
      </c>
      <c r="B2929">
        <v>2017</v>
      </c>
      <c r="C2929">
        <v>38</v>
      </c>
      <c r="D2929" s="5">
        <f>SUMIFS('Video Digital'!$E:$E,'Video Digital'!B:B,A2929,'Video Digital'!C:C,B2929,'Video Digital'!D:D,C2929)</f>
        <v>0</v>
      </c>
      <c r="E2929" s="5">
        <f>SUMIFS('All Digital'!$E:$E,'All Digital'!B:B,A2929,'All Digital'!C:C,B2929,'All Digital'!D:D,C2929)-D2929</f>
        <v>0</v>
      </c>
      <c r="F2929" s="5">
        <v>4158.26</v>
      </c>
    </row>
    <row r="2930" spans="1:6" x14ac:dyDescent="0.25">
      <c r="A2930" t="s">
        <v>59</v>
      </c>
      <c r="B2930">
        <v>2017</v>
      </c>
      <c r="C2930">
        <v>39</v>
      </c>
      <c r="D2930" s="5">
        <f>SUMIFS('Video Digital'!$E:$E,'Video Digital'!B:B,A2930,'Video Digital'!C:C,B2930,'Video Digital'!D:D,C2930)</f>
        <v>0</v>
      </c>
      <c r="E2930" s="5">
        <f>SUMIFS('All Digital'!$E:$E,'All Digital'!B:B,A2930,'All Digital'!C:C,B2930,'All Digital'!D:D,C2930)-D2930</f>
        <v>189265</v>
      </c>
      <c r="F2930" s="5">
        <v>3768.74</v>
      </c>
    </row>
    <row r="2931" spans="1:6" x14ac:dyDescent="0.25">
      <c r="A2931" t="s">
        <v>59</v>
      </c>
      <c r="B2931">
        <v>2017</v>
      </c>
      <c r="C2931">
        <v>40</v>
      </c>
      <c r="D2931" s="5">
        <f>SUMIFS('Video Digital'!$E:$E,'Video Digital'!B:B,A2931,'Video Digital'!C:C,B2931,'Video Digital'!D:D,C2931)</f>
        <v>0</v>
      </c>
      <c r="E2931" s="5">
        <f>SUMIFS('All Digital'!$E:$E,'All Digital'!B:B,A2931,'All Digital'!C:C,B2931,'All Digital'!D:D,C2931)-D2931</f>
        <v>588011</v>
      </c>
      <c r="F2931" s="5">
        <v>4841.49</v>
      </c>
    </row>
    <row r="2932" spans="1:6" x14ac:dyDescent="0.25">
      <c r="A2932" t="s">
        <v>59</v>
      </c>
      <c r="B2932">
        <v>2017</v>
      </c>
      <c r="C2932">
        <v>41</v>
      </c>
      <c r="D2932" s="5">
        <f>SUMIFS('Video Digital'!$E:$E,'Video Digital'!B:B,A2932,'Video Digital'!C:C,B2932,'Video Digital'!D:D,C2932)</f>
        <v>0</v>
      </c>
      <c r="E2932" s="5">
        <f>SUMIFS('All Digital'!$E:$E,'All Digital'!B:B,A2932,'All Digital'!C:C,B2932,'All Digital'!D:D,C2932)-D2932</f>
        <v>561644</v>
      </c>
      <c r="F2932" s="5">
        <v>5297.25</v>
      </c>
    </row>
    <row r="2933" spans="1:6" x14ac:dyDescent="0.25">
      <c r="A2933" t="s">
        <v>59</v>
      </c>
      <c r="B2933">
        <v>2017</v>
      </c>
      <c r="C2933">
        <v>42</v>
      </c>
      <c r="D2933" s="5">
        <f>SUMIFS('Video Digital'!$E:$E,'Video Digital'!B:B,A2933,'Video Digital'!C:C,B2933,'Video Digital'!D:D,C2933)</f>
        <v>0</v>
      </c>
      <c r="E2933" s="5">
        <f>SUMIFS('All Digital'!$E:$E,'All Digital'!B:B,A2933,'All Digital'!C:C,B2933,'All Digital'!D:D,C2933)-D2933</f>
        <v>1187474</v>
      </c>
      <c r="F2933" s="5">
        <v>5433.3</v>
      </c>
    </row>
    <row r="2934" spans="1:6" x14ac:dyDescent="0.25">
      <c r="A2934" t="s">
        <v>59</v>
      </c>
      <c r="B2934">
        <v>2017</v>
      </c>
      <c r="C2934">
        <v>43</v>
      </c>
      <c r="D2934" s="5">
        <f>SUMIFS('Video Digital'!$E:$E,'Video Digital'!B:B,A2934,'Video Digital'!C:C,B2934,'Video Digital'!D:D,C2934)</f>
        <v>0</v>
      </c>
      <c r="E2934" s="5">
        <f>SUMIFS('All Digital'!$E:$E,'All Digital'!B:B,A2934,'All Digital'!C:C,B2934,'All Digital'!D:D,C2934)-D2934</f>
        <v>1624447</v>
      </c>
      <c r="F2934" s="5">
        <v>6553.67</v>
      </c>
    </row>
    <row r="2935" spans="1:6" x14ac:dyDescent="0.25">
      <c r="A2935" t="s">
        <v>59</v>
      </c>
      <c r="B2935">
        <v>2017</v>
      </c>
      <c r="C2935">
        <v>44</v>
      </c>
      <c r="D2935" s="5">
        <f>SUMIFS('Video Digital'!$E:$E,'Video Digital'!B:B,A2935,'Video Digital'!C:C,B2935,'Video Digital'!D:D,C2935)</f>
        <v>0</v>
      </c>
      <c r="E2935" s="5">
        <f>SUMIFS('All Digital'!$E:$E,'All Digital'!B:B,A2935,'All Digital'!C:C,B2935,'All Digital'!D:D,C2935)-D2935</f>
        <v>1938268</v>
      </c>
      <c r="F2935" s="5">
        <v>5004.67</v>
      </c>
    </row>
    <row r="2936" spans="1:6" x14ac:dyDescent="0.25">
      <c r="A2936" t="s">
        <v>59</v>
      </c>
      <c r="B2936">
        <v>2017</v>
      </c>
      <c r="C2936">
        <v>45</v>
      </c>
      <c r="D2936" s="5">
        <f>SUMIFS('Video Digital'!$E:$E,'Video Digital'!B:B,A2936,'Video Digital'!C:C,B2936,'Video Digital'!D:D,C2936)</f>
        <v>174478</v>
      </c>
      <c r="E2936" s="5">
        <f>SUMIFS('All Digital'!$E:$E,'All Digital'!B:B,A2936,'All Digital'!C:C,B2936,'All Digital'!D:D,C2936)-D2936</f>
        <v>2409755</v>
      </c>
      <c r="F2936" s="5">
        <v>5518.75</v>
      </c>
    </row>
    <row r="2937" spans="1:6" x14ac:dyDescent="0.25">
      <c r="A2937" t="s">
        <v>59</v>
      </c>
      <c r="B2937">
        <v>2017</v>
      </c>
      <c r="C2937">
        <v>46</v>
      </c>
      <c r="D2937" s="5">
        <f>SUMIFS('Video Digital'!$E:$E,'Video Digital'!B:B,A2937,'Video Digital'!C:C,B2937,'Video Digital'!D:D,C2937)</f>
        <v>399603</v>
      </c>
      <c r="E2937" s="5">
        <f>SUMIFS('All Digital'!$E:$E,'All Digital'!B:B,A2937,'All Digital'!C:C,B2937,'All Digital'!D:D,C2937)-D2937</f>
        <v>1087020</v>
      </c>
      <c r="F2937" s="5">
        <v>5565.99</v>
      </c>
    </row>
    <row r="2938" spans="1:6" x14ac:dyDescent="0.25">
      <c r="A2938" t="s">
        <v>59</v>
      </c>
      <c r="B2938">
        <v>2017</v>
      </c>
      <c r="C2938">
        <v>47</v>
      </c>
      <c r="D2938" s="5">
        <f>SUMIFS('Video Digital'!$E:$E,'Video Digital'!B:B,A2938,'Video Digital'!C:C,B2938,'Video Digital'!D:D,C2938)</f>
        <v>181360</v>
      </c>
      <c r="E2938" s="5">
        <f>SUMIFS('All Digital'!$E:$E,'All Digital'!B:B,A2938,'All Digital'!C:C,B2938,'All Digital'!D:D,C2938)-D2938</f>
        <v>0</v>
      </c>
      <c r="F2938" s="5">
        <v>6348.28</v>
      </c>
    </row>
    <row r="2939" spans="1:6" x14ac:dyDescent="0.25">
      <c r="A2939" t="s">
        <v>59</v>
      </c>
      <c r="B2939">
        <v>2017</v>
      </c>
      <c r="C2939">
        <v>48</v>
      </c>
      <c r="D2939" s="5">
        <f>SUMIFS('Video Digital'!$E:$E,'Video Digital'!B:B,A2939,'Video Digital'!C:C,B2939,'Video Digital'!D:D,C2939)</f>
        <v>0</v>
      </c>
      <c r="E2939" s="5">
        <f>SUMIFS('All Digital'!$E:$E,'All Digital'!B:B,A2939,'All Digital'!C:C,B2939,'All Digital'!D:D,C2939)-D2939</f>
        <v>0</v>
      </c>
      <c r="F2939" s="5">
        <v>6452.5700000000006</v>
      </c>
    </row>
    <row r="2940" spans="1:6" x14ac:dyDescent="0.25">
      <c r="A2940" t="s">
        <v>59</v>
      </c>
      <c r="B2940">
        <v>2017</v>
      </c>
      <c r="C2940">
        <v>49</v>
      </c>
      <c r="D2940" s="5">
        <f>SUMIFS('Video Digital'!$E:$E,'Video Digital'!B:B,A2940,'Video Digital'!C:C,B2940,'Video Digital'!D:D,C2940)</f>
        <v>0</v>
      </c>
      <c r="E2940" s="5">
        <f>SUMIFS('All Digital'!$E:$E,'All Digital'!B:B,A2940,'All Digital'!C:C,B2940,'All Digital'!D:D,C2940)-D2940</f>
        <v>0</v>
      </c>
      <c r="F2940" s="5">
        <v>6490.38</v>
      </c>
    </row>
    <row r="2941" spans="1:6" x14ac:dyDescent="0.25">
      <c r="A2941" t="s">
        <v>59</v>
      </c>
      <c r="B2941">
        <v>2017</v>
      </c>
      <c r="C2941">
        <v>50</v>
      </c>
      <c r="D2941" s="5">
        <f>SUMIFS('Video Digital'!$E:$E,'Video Digital'!B:B,A2941,'Video Digital'!C:C,B2941,'Video Digital'!D:D,C2941)</f>
        <v>0</v>
      </c>
      <c r="E2941" s="5">
        <f>SUMIFS('All Digital'!$E:$E,'All Digital'!B:B,A2941,'All Digital'!C:C,B2941,'All Digital'!D:D,C2941)-D2941</f>
        <v>0</v>
      </c>
      <c r="F2941" s="5">
        <v>6673.15</v>
      </c>
    </row>
    <row r="2942" spans="1:6" x14ac:dyDescent="0.25">
      <c r="A2942" t="s">
        <v>59</v>
      </c>
      <c r="B2942">
        <v>2017</v>
      </c>
      <c r="C2942">
        <v>51</v>
      </c>
      <c r="D2942" s="5">
        <f>SUMIFS('Video Digital'!$E:$E,'Video Digital'!B:B,A2942,'Video Digital'!C:C,B2942,'Video Digital'!D:D,C2942)</f>
        <v>0</v>
      </c>
      <c r="E2942" s="5">
        <f>SUMIFS('All Digital'!$E:$E,'All Digital'!B:B,A2942,'All Digital'!C:C,B2942,'All Digital'!D:D,C2942)-D2942</f>
        <v>0</v>
      </c>
      <c r="F2942" s="5">
        <v>7177.37</v>
      </c>
    </row>
    <row r="2943" spans="1:6" x14ac:dyDescent="0.25">
      <c r="A2943" t="s">
        <v>59</v>
      </c>
      <c r="B2943">
        <v>2017</v>
      </c>
      <c r="C2943">
        <v>52</v>
      </c>
      <c r="D2943" s="5">
        <f>SUMIFS('Video Digital'!$E:$E,'Video Digital'!B:B,A2943,'Video Digital'!C:C,B2943,'Video Digital'!D:D,C2943)</f>
        <v>0</v>
      </c>
      <c r="E2943" s="5">
        <f>SUMIFS('All Digital'!$E:$E,'All Digital'!B:B,A2943,'All Digital'!C:C,B2943,'All Digital'!D:D,C2943)-D2943</f>
        <v>0</v>
      </c>
      <c r="F2943" s="5">
        <v>6458.93</v>
      </c>
    </row>
    <row r="2944" spans="1:6" x14ac:dyDescent="0.25">
      <c r="A2944" t="s">
        <v>59</v>
      </c>
      <c r="B2944">
        <v>2018</v>
      </c>
      <c r="C2944">
        <v>1</v>
      </c>
      <c r="D2944" s="5">
        <f>SUMIFS('Video Digital'!$E:$E,'Video Digital'!B:B,A2944,'Video Digital'!C:C,B2944,'Video Digital'!D:D,C2944)</f>
        <v>267226</v>
      </c>
      <c r="E2944" s="5">
        <f>SUMIFS('All Digital'!$E:$E,'All Digital'!B:B,A2944,'All Digital'!C:C,B2944,'All Digital'!D:D,C2944)-D2944</f>
        <v>595945</v>
      </c>
      <c r="F2944" s="5">
        <v>4601.8600000000006</v>
      </c>
    </row>
    <row r="2945" spans="1:6" x14ac:dyDescent="0.25">
      <c r="A2945" t="s">
        <v>59</v>
      </c>
      <c r="B2945">
        <v>2018</v>
      </c>
      <c r="C2945">
        <v>2</v>
      </c>
      <c r="D2945" s="5">
        <f>SUMIFS('Video Digital'!$E:$E,'Video Digital'!B:B,A2945,'Video Digital'!C:C,B2945,'Video Digital'!D:D,C2945)</f>
        <v>370564</v>
      </c>
      <c r="E2945" s="5">
        <f>SUMIFS('All Digital'!$E:$E,'All Digital'!B:B,A2945,'All Digital'!C:C,B2945,'All Digital'!D:D,C2945)-D2945</f>
        <v>1350934</v>
      </c>
      <c r="F2945" s="5">
        <v>4734.95</v>
      </c>
    </row>
    <row r="2946" spans="1:6" x14ac:dyDescent="0.25">
      <c r="A2946" t="s">
        <v>59</v>
      </c>
      <c r="B2946">
        <v>2018</v>
      </c>
      <c r="C2946">
        <v>3</v>
      </c>
      <c r="D2946" s="5">
        <f>SUMIFS('Video Digital'!$E:$E,'Video Digital'!B:B,A2946,'Video Digital'!C:C,B2946,'Video Digital'!D:D,C2946)</f>
        <v>272405</v>
      </c>
      <c r="E2946" s="5">
        <f>SUMIFS('All Digital'!$E:$E,'All Digital'!B:B,A2946,'All Digital'!C:C,B2946,'All Digital'!D:D,C2946)-D2946</f>
        <v>158822</v>
      </c>
      <c r="F2946" s="5">
        <v>4830.91</v>
      </c>
    </row>
    <row r="2947" spans="1:6" x14ac:dyDescent="0.25">
      <c r="A2947" t="s">
        <v>59</v>
      </c>
      <c r="B2947">
        <v>2018</v>
      </c>
      <c r="C2947">
        <v>4</v>
      </c>
      <c r="D2947" s="5">
        <f>SUMIFS('Video Digital'!$E:$E,'Video Digital'!B:B,A2947,'Video Digital'!C:C,B2947,'Video Digital'!D:D,C2947)</f>
        <v>306658</v>
      </c>
      <c r="E2947" s="5">
        <f>SUMIFS('All Digital'!$E:$E,'All Digital'!B:B,A2947,'All Digital'!C:C,B2947,'All Digital'!D:D,C2947)-D2947</f>
        <v>0</v>
      </c>
      <c r="F2947" s="5">
        <v>4964.97</v>
      </c>
    </row>
    <row r="2948" spans="1:6" x14ac:dyDescent="0.25">
      <c r="A2948" t="s">
        <v>59</v>
      </c>
      <c r="B2948">
        <v>2018</v>
      </c>
      <c r="C2948">
        <v>5</v>
      </c>
      <c r="D2948" s="5">
        <f>SUMIFS('Video Digital'!$E:$E,'Video Digital'!B:B,A2948,'Video Digital'!C:C,B2948,'Video Digital'!D:D,C2948)</f>
        <v>119358</v>
      </c>
      <c r="E2948" s="5">
        <f>SUMIFS('All Digital'!$E:$E,'All Digital'!B:B,A2948,'All Digital'!C:C,B2948,'All Digital'!D:D,C2948)-D2948</f>
        <v>0</v>
      </c>
      <c r="F2948" s="5">
        <v>5358.16</v>
      </c>
    </row>
    <row r="2949" spans="1:6" x14ac:dyDescent="0.25">
      <c r="A2949" t="s">
        <v>59</v>
      </c>
      <c r="B2949">
        <v>2018</v>
      </c>
      <c r="C2949">
        <v>6</v>
      </c>
      <c r="D2949" s="5">
        <f>SUMIFS('Video Digital'!$E:$E,'Video Digital'!B:B,A2949,'Video Digital'!C:C,B2949,'Video Digital'!D:D,C2949)</f>
        <v>176647</v>
      </c>
      <c r="E2949" s="5">
        <f>SUMIFS('All Digital'!$E:$E,'All Digital'!B:B,A2949,'All Digital'!C:C,B2949,'All Digital'!D:D,C2949)-D2949</f>
        <v>0</v>
      </c>
      <c r="F2949" s="5">
        <v>7213.9400000000005</v>
      </c>
    </row>
    <row r="2950" spans="1:6" x14ac:dyDescent="0.25">
      <c r="A2950" t="s">
        <v>59</v>
      </c>
      <c r="B2950">
        <v>2018</v>
      </c>
      <c r="C2950">
        <v>7</v>
      </c>
      <c r="D2950" s="5">
        <f>SUMIFS('Video Digital'!$E:$E,'Video Digital'!B:B,A2950,'Video Digital'!C:C,B2950,'Video Digital'!D:D,C2950)</f>
        <v>166600</v>
      </c>
      <c r="E2950" s="5">
        <f>SUMIFS('All Digital'!$E:$E,'All Digital'!B:B,A2950,'All Digital'!C:C,B2950,'All Digital'!D:D,C2950)-D2950</f>
        <v>0</v>
      </c>
      <c r="F2950" s="5">
        <v>7028.22</v>
      </c>
    </row>
    <row r="2951" spans="1:6" x14ac:dyDescent="0.25">
      <c r="A2951" t="s">
        <v>59</v>
      </c>
      <c r="B2951">
        <v>2018</v>
      </c>
      <c r="C2951">
        <v>8</v>
      </c>
      <c r="D2951" s="5">
        <f>SUMIFS('Video Digital'!$E:$E,'Video Digital'!B:B,A2951,'Video Digital'!C:C,B2951,'Video Digital'!D:D,C2951)</f>
        <v>127512</v>
      </c>
      <c r="E2951" s="5">
        <f>SUMIFS('All Digital'!$E:$E,'All Digital'!B:B,A2951,'All Digital'!C:C,B2951,'All Digital'!D:D,C2951)-D2951</f>
        <v>135146</v>
      </c>
      <c r="F2951" s="5">
        <v>6832.94</v>
      </c>
    </row>
    <row r="2952" spans="1:6" x14ac:dyDescent="0.25">
      <c r="A2952" t="s">
        <v>59</v>
      </c>
      <c r="B2952">
        <v>2018</v>
      </c>
      <c r="C2952">
        <v>9</v>
      </c>
      <c r="D2952" s="5">
        <f>SUMIFS('Video Digital'!$E:$E,'Video Digital'!B:B,A2952,'Video Digital'!C:C,B2952,'Video Digital'!D:D,C2952)</f>
        <v>59953</v>
      </c>
      <c r="E2952" s="5">
        <f>SUMIFS('All Digital'!$E:$E,'All Digital'!B:B,A2952,'All Digital'!C:C,B2952,'All Digital'!D:D,C2952)-D2952</f>
        <v>37316</v>
      </c>
      <c r="F2952" s="5">
        <v>6586.9400000000005</v>
      </c>
    </row>
    <row r="2953" spans="1:6" x14ac:dyDescent="0.25">
      <c r="A2953" t="s">
        <v>59</v>
      </c>
      <c r="B2953">
        <v>2018</v>
      </c>
      <c r="C2953">
        <v>10</v>
      </c>
      <c r="D2953" s="5">
        <f>SUMIFS('Video Digital'!$E:$E,'Video Digital'!B:B,A2953,'Video Digital'!C:C,B2953,'Video Digital'!D:D,C2953)</f>
        <v>81501</v>
      </c>
      <c r="E2953" s="5">
        <f>SUMIFS('All Digital'!$E:$E,'All Digital'!B:B,A2953,'All Digital'!C:C,B2953,'All Digital'!D:D,C2953)-D2953</f>
        <v>0</v>
      </c>
      <c r="F2953" s="5">
        <v>5668.52</v>
      </c>
    </row>
    <row r="2954" spans="1:6" x14ac:dyDescent="0.25">
      <c r="A2954" t="s">
        <v>59</v>
      </c>
      <c r="B2954">
        <v>2018</v>
      </c>
      <c r="C2954">
        <v>11</v>
      </c>
      <c r="D2954" s="5">
        <f>SUMIFS('Video Digital'!$E:$E,'Video Digital'!B:B,A2954,'Video Digital'!C:C,B2954,'Video Digital'!D:D,C2954)</f>
        <v>41658</v>
      </c>
      <c r="E2954" s="5">
        <f>SUMIFS('All Digital'!$E:$E,'All Digital'!B:B,A2954,'All Digital'!C:C,B2954,'All Digital'!D:D,C2954)-D2954</f>
        <v>0</v>
      </c>
      <c r="F2954" s="5">
        <v>5697.7800000000007</v>
      </c>
    </row>
    <row r="2955" spans="1:6" x14ac:dyDescent="0.25">
      <c r="A2955" t="s">
        <v>59</v>
      </c>
      <c r="B2955">
        <v>2018</v>
      </c>
      <c r="C2955">
        <v>12</v>
      </c>
      <c r="D2955" s="5">
        <f>SUMIFS('Video Digital'!$E:$E,'Video Digital'!B:B,A2955,'Video Digital'!C:C,B2955,'Video Digital'!D:D,C2955)</f>
        <v>32817</v>
      </c>
      <c r="E2955" s="5">
        <f>SUMIFS('All Digital'!$E:$E,'All Digital'!B:B,A2955,'All Digital'!C:C,B2955,'All Digital'!D:D,C2955)-D2955</f>
        <v>0</v>
      </c>
      <c r="F2955" s="5">
        <v>5677.12</v>
      </c>
    </row>
    <row r="2956" spans="1:6" x14ac:dyDescent="0.25">
      <c r="A2956" t="s">
        <v>59</v>
      </c>
      <c r="B2956">
        <v>2018</v>
      </c>
      <c r="C2956">
        <v>13</v>
      </c>
      <c r="D2956" s="5">
        <f>SUMIFS('Video Digital'!$E:$E,'Video Digital'!B:B,A2956,'Video Digital'!C:C,B2956,'Video Digital'!D:D,C2956)</f>
        <v>53660</v>
      </c>
      <c r="E2956" s="5">
        <f>SUMIFS('All Digital'!$E:$E,'All Digital'!B:B,A2956,'All Digital'!C:C,B2956,'All Digital'!D:D,C2956)-D2956</f>
        <v>0</v>
      </c>
      <c r="F2956" s="5">
        <v>4738.66</v>
      </c>
    </row>
    <row r="2957" spans="1:6" x14ac:dyDescent="0.25">
      <c r="A2957" t="s">
        <v>59</v>
      </c>
      <c r="B2957">
        <v>2018</v>
      </c>
      <c r="C2957">
        <v>14</v>
      </c>
      <c r="D2957" s="5">
        <f>SUMIFS('Video Digital'!$E:$E,'Video Digital'!B:B,A2957,'Video Digital'!C:C,B2957,'Video Digital'!D:D,C2957)</f>
        <v>0</v>
      </c>
      <c r="E2957" s="5">
        <f>SUMIFS('All Digital'!$E:$E,'All Digital'!B:B,A2957,'All Digital'!C:C,B2957,'All Digital'!D:D,C2957)-D2957</f>
        <v>0</v>
      </c>
      <c r="F2957" s="5">
        <v>4176.3500000000004</v>
      </c>
    </row>
    <row r="2958" spans="1:6" x14ac:dyDescent="0.25">
      <c r="A2958" t="s">
        <v>59</v>
      </c>
      <c r="B2958">
        <v>2018</v>
      </c>
      <c r="C2958">
        <v>15</v>
      </c>
      <c r="D2958" s="5">
        <f>SUMIFS('Video Digital'!$E:$E,'Video Digital'!B:B,A2958,'Video Digital'!C:C,B2958,'Video Digital'!D:D,C2958)</f>
        <v>0</v>
      </c>
      <c r="E2958" s="5">
        <f>SUMIFS('All Digital'!$E:$E,'All Digital'!B:B,A2958,'All Digital'!C:C,B2958,'All Digital'!D:D,C2958)-D2958</f>
        <v>0</v>
      </c>
      <c r="F2958" s="5">
        <v>3897.9399999999996</v>
      </c>
    </row>
    <row r="2959" spans="1:6" x14ac:dyDescent="0.25">
      <c r="A2959" t="s">
        <v>59</v>
      </c>
      <c r="B2959">
        <v>2018</v>
      </c>
      <c r="C2959">
        <v>16</v>
      </c>
      <c r="D2959" s="5">
        <f>SUMIFS('Video Digital'!$E:$E,'Video Digital'!B:B,A2959,'Video Digital'!C:C,B2959,'Video Digital'!D:D,C2959)</f>
        <v>0</v>
      </c>
      <c r="E2959" s="5">
        <f>SUMIFS('All Digital'!$E:$E,'All Digital'!B:B,A2959,'All Digital'!C:C,B2959,'All Digital'!D:D,C2959)-D2959</f>
        <v>374451</v>
      </c>
      <c r="F2959" s="5">
        <v>4023.6000000000004</v>
      </c>
    </row>
    <row r="2960" spans="1:6" x14ac:dyDescent="0.25">
      <c r="A2960" t="s">
        <v>59</v>
      </c>
      <c r="B2960">
        <v>2018</v>
      </c>
      <c r="C2960">
        <v>17</v>
      </c>
      <c r="D2960" s="5">
        <f>SUMIFS('Video Digital'!$E:$E,'Video Digital'!B:B,A2960,'Video Digital'!C:C,B2960,'Video Digital'!D:D,C2960)</f>
        <v>0</v>
      </c>
      <c r="E2960" s="5">
        <f>SUMIFS('All Digital'!$E:$E,'All Digital'!B:B,A2960,'All Digital'!C:C,B2960,'All Digital'!D:D,C2960)-D2960</f>
        <v>9929</v>
      </c>
      <c r="F2960" s="5">
        <v>4097.0300000000007</v>
      </c>
    </row>
    <row r="2961" spans="1:6" x14ac:dyDescent="0.25">
      <c r="A2961" t="s">
        <v>59</v>
      </c>
      <c r="B2961">
        <v>2018</v>
      </c>
      <c r="C2961">
        <v>18</v>
      </c>
      <c r="D2961" s="5">
        <f>SUMIFS('Video Digital'!$E:$E,'Video Digital'!B:B,A2961,'Video Digital'!C:C,B2961,'Video Digital'!D:D,C2961)</f>
        <v>0</v>
      </c>
      <c r="E2961" s="5">
        <f>SUMIFS('All Digital'!$E:$E,'All Digital'!B:B,A2961,'All Digital'!C:C,B2961,'All Digital'!D:D,C2961)-D2961</f>
        <v>0</v>
      </c>
      <c r="F2961" s="5">
        <v>3392.55</v>
      </c>
    </row>
    <row r="2962" spans="1:6" x14ac:dyDescent="0.25">
      <c r="A2962" t="s">
        <v>59</v>
      </c>
      <c r="B2962">
        <v>2018</v>
      </c>
      <c r="C2962">
        <v>19</v>
      </c>
      <c r="D2962" s="5">
        <f>SUMIFS('Video Digital'!$E:$E,'Video Digital'!B:B,A2962,'Video Digital'!C:C,B2962,'Video Digital'!D:D,C2962)</f>
        <v>0</v>
      </c>
      <c r="E2962" s="5">
        <f>SUMIFS('All Digital'!$E:$E,'All Digital'!B:B,A2962,'All Digital'!C:C,B2962,'All Digital'!D:D,C2962)-D2962</f>
        <v>0</v>
      </c>
      <c r="F2962" s="5">
        <v>3378.4</v>
      </c>
    </row>
    <row r="2963" spans="1:6" x14ac:dyDescent="0.25">
      <c r="A2963" t="s">
        <v>59</v>
      </c>
      <c r="B2963">
        <v>2018</v>
      </c>
      <c r="C2963">
        <v>20</v>
      </c>
      <c r="D2963" s="5">
        <f>SUMIFS('Video Digital'!$E:$E,'Video Digital'!B:B,A2963,'Video Digital'!C:C,B2963,'Video Digital'!D:D,C2963)</f>
        <v>0</v>
      </c>
      <c r="E2963" s="5">
        <f>SUMIFS('All Digital'!$E:$E,'All Digital'!B:B,A2963,'All Digital'!C:C,B2963,'All Digital'!D:D,C2963)-D2963</f>
        <v>0</v>
      </c>
      <c r="F2963" s="5">
        <v>3673.19</v>
      </c>
    </row>
    <row r="2964" spans="1:6" x14ac:dyDescent="0.25">
      <c r="A2964" t="s">
        <v>59</v>
      </c>
      <c r="B2964">
        <v>2018</v>
      </c>
      <c r="C2964">
        <v>21</v>
      </c>
      <c r="D2964" s="5">
        <f>SUMIFS('Video Digital'!$E:$E,'Video Digital'!B:B,A2964,'Video Digital'!C:C,B2964,'Video Digital'!D:D,C2964)</f>
        <v>0</v>
      </c>
      <c r="E2964" s="5">
        <f>SUMIFS('All Digital'!$E:$E,'All Digital'!B:B,A2964,'All Digital'!C:C,B2964,'All Digital'!D:D,C2964)-D2964</f>
        <v>0</v>
      </c>
      <c r="F2964" s="5">
        <v>3164.98</v>
      </c>
    </row>
    <row r="2965" spans="1:6" x14ac:dyDescent="0.25">
      <c r="A2965" t="s">
        <v>59</v>
      </c>
      <c r="B2965">
        <v>2018</v>
      </c>
      <c r="C2965">
        <v>22</v>
      </c>
      <c r="D2965" s="5">
        <f>SUMIFS('Video Digital'!$E:$E,'Video Digital'!B:B,A2965,'Video Digital'!C:C,B2965,'Video Digital'!D:D,C2965)</f>
        <v>0</v>
      </c>
      <c r="E2965" s="5">
        <f>SUMIFS('All Digital'!$E:$E,'All Digital'!B:B,A2965,'All Digital'!C:C,B2965,'All Digital'!D:D,C2965)-D2965</f>
        <v>0</v>
      </c>
      <c r="F2965" s="5">
        <v>3016.2999999999997</v>
      </c>
    </row>
    <row r="2966" spans="1:6" x14ac:dyDescent="0.25">
      <c r="A2966" t="s">
        <v>59</v>
      </c>
      <c r="B2966">
        <v>2018</v>
      </c>
      <c r="C2966">
        <v>23</v>
      </c>
      <c r="D2966" s="5">
        <f>SUMIFS('Video Digital'!$E:$E,'Video Digital'!B:B,A2966,'Video Digital'!C:C,B2966,'Video Digital'!D:D,C2966)</f>
        <v>0</v>
      </c>
      <c r="E2966" s="5">
        <f>SUMIFS('All Digital'!$E:$E,'All Digital'!B:B,A2966,'All Digital'!C:C,B2966,'All Digital'!D:D,C2966)-D2966</f>
        <v>0</v>
      </c>
      <c r="F2966" s="5">
        <v>3049.2</v>
      </c>
    </row>
    <row r="2967" spans="1:6" x14ac:dyDescent="0.25">
      <c r="A2967" t="s">
        <v>59</v>
      </c>
      <c r="B2967">
        <v>2018</v>
      </c>
      <c r="C2967">
        <v>24</v>
      </c>
      <c r="D2967" s="5">
        <f>SUMIFS('Video Digital'!$E:$E,'Video Digital'!B:B,A2967,'Video Digital'!C:C,B2967,'Video Digital'!D:D,C2967)</f>
        <v>0</v>
      </c>
      <c r="E2967" s="5">
        <f>SUMIFS('All Digital'!$E:$E,'All Digital'!B:B,A2967,'All Digital'!C:C,B2967,'All Digital'!D:D,C2967)-D2967</f>
        <v>0</v>
      </c>
      <c r="F2967" s="5">
        <v>2490.09</v>
      </c>
    </row>
    <row r="2968" spans="1:6" x14ac:dyDescent="0.25">
      <c r="A2968" t="s">
        <v>59</v>
      </c>
      <c r="B2968">
        <v>2018</v>
      </c>
      <c r="C2968">
        <v>25</v>
      </c>
      <c r="D2968" s="5">
        <f>SUMIFS('Video Digital'!$E:$E,'Video Digital'!B:B,A2968,'Video Digital'!C:C,B2968,'Video Digital'!D:D,C2968)</f>
        <v>0</v>
      </c>
      <c r="E2968" s="5">
        <f>SUMIFS('All Digital'!$E:$E,'All Digital'!B:B,A2968,'All Digital'!C:C,B2968,'All Digital'!D:D,C2968)-D2968</f>
        <v>0</v>
      </c>
      <c r="F2968" s="5">
        <v>2280.46</v>
      </c>
    </row>
    <row r="2969" spans="1:6" x14ac:dyDescent="0.25">
      <c r="A2969" t="s">
        <v>59</v>
      </c>
      <c r="B2969">
        <v>2018</v>
      </c>
      <c r="C2969">
        <v>26</v>
      </c>
      <c r="D2969" s="5">
        <f>SUMIFS('Video Digital'!$E:$E,'Video Digital'!B:B,A2969,'Video Digital'!C:C,B2969,'Video Digital'!D:D,C2969)</f>
        <v>0</v>
      </c>
      <c r="E2969" s="5">
        <f>SUMIFS('All Digital'!$E:$E,'All Digital'!B:B,A2969,'All Digital'!C:C,B2969,'All Digital'!D:D,C2969)-D2969</f>
        <v>0</v>
      </c>
      <c r="F2969" s="5">
        <v>2043.47</v>
      </c>
    </row>
    <row r="2970" spans="1:6" x14ac:dyDescent="0.25">
      <c r="A2970" t="s">
        <v>59</v>
      </c>
      <c r="B2970">
        <v>2018</v>
      </c>
      <c r="C2970">
        <v>27</v>
      </c>
      <c r="D2970" s="5">
        <f>SUMIFS('Video Digital'!$E:$E,'Video Digital'!B:B,A2970,'Video Digital'!C:C,B2970,'Video Digital'!D:D,C2970)</f>
        <v>0</v>
      </c>
      <c r="E2970" s="5">
        <f>SUMIFS('All Digital'!$E:$E,'All Digital'!B:B,A2970,'All Digital'!C:C,B2970,'All Digital'!D:D,C2970)-D2970</f>
        <v>0</v>
      </c>
      <c r="F2970" s="5">
        <v>2308.1999999999998</v>
      </c>
    </row>
    <row r="2971" spans="1:6" x14ac:dyDescent="0.25">
      <c r="A2971" t="s">
        <v>59</v>
      </c>
      <c r="B2971">
        <v>2018</v>
      </c>
      <c r="C2971">
        <v>28</v>
      </c>
      <c r="D2971" s="5">
        <f>SUMIFS('Video Digital'!$E:$E,'Video Digital'!B:B,A2971,'Video Digital'!C:C,B2971,'Video Digital'!D:D,C2971)</f>
        <v>0</v>
      </c>
      <c r="E2971" s="5">
        <f>SUMIFS('All Digital'!$E:$E,'All Digital'!B:B,A2971,'All Digital'!C:C,B2971,'All Digital'!D:D,C2971)-D2971</f>
        <v>0</v>
      </c>
      <c r="F2971" s="5">
        <v>2021.47</v>
      </c>
    </row>
    <row r="2972" spans="1:6" x14ac:dyDescent="0.25">
      <c r="A2972" t="s">
        <v>59</v>
      </c>
      <c r="B2972">
        <v>2018</v>
      </c>
      <c r="C2972">
        <v>29</v>
      </c>
      <c r="D2972" s="5">
        <f>SUMIFS('Video Digital'!$E:$E,'Video Digital'!B:B,A2972,'Video Digital'!C:C,B2972,'Video Digital'!D:D,C2972)</f>
        <v>0</v>
      </c>
      <c r="E2972" s="5">
        <f>SUMIFS('All Digital'!$E:$E,'All Digital'!B:B,A2972,'All Digital'!C:C,B2972,'All Digital'!D:D,C2972)-D2972</f>
        <v>0</v>
      </c>
      <c r="F2972" s="5">
        <v>2071.5700000000002</v>
      </c>
    </row>
    <row r="2973" spans="1:6" x14ac:dyDescent="0.25">
      <c r="A2973" t="s">
        <v>59</v>
      </c>
      <c r="B2973">
        <v>2018</v>
      </c>
      <c r="C2973">
        <v>30</v>
      </c>
      <c r="D2973" s="5">
        <f>SUMIFS('Video Digital'!$E:$E,'Video Digital'!B:B,A2973,'Video Digital'!C:C,B2973,'Video Digital'!D:D,C2973)</f>
        <v>0</v>
      </c>
      <c r="E2973" s="5">
        <f>SUMIFS('All Digital'!$E:$E,'All Digital'!B:B,A2973,'All Digital'!C:C,B2973,'All Digital'!D:D,C2973)-D2973</f>
        <v>0</v>
      </c>
      <c r="F2973" s="5">
        <v>1518.7999999999997</v>
      </c>
    </row>
    <row r="2974" spans="1:6" x14ac:dyDescent="0.25">
      <c r="A2974" t="s">
        <v>59</v>
      </c>
      <c r="B2974">
        <v>2018</v>
      </c>
      <c r="C2974">
        <v>31</v>
      </c>
      <c r="D2974" s="5">
        <f>SUMIFS('Video Digital'!$E:$E,'Video Digital'!B:B,A2974,'Video Digital'!C:C,B2974,'Video Digital'!D:D,C2974)</f>
        <v>0</v>
      </c>
      <c r="E2974" s="5">
        <f>SUMIFS('All Digital'!$E:$E,'All Digital'!B:B,A2974,'All Digital'!C:C,B2974,'All Digital'!D:D,C2974)-D2974</f>
        <v>0</v>
      </c>
      <c r="F2974" s="5">
        <v>1631.83</v>
      </c>
    </row>
    <row r="2975" spans="1:6" x14ac:dyDescent="0.25">
      <c r="A2975" t="s">
        <v>59</v>
      </c>
      <c r="B2975">
        <v>2018</v>
      </c>
      <c r="C2975">
        <v>32</v>
      </c>
      <c r="D2975" s="5">
        <f>SUMIFS('Video Digital'!$E:$E,'Video Digital'!B:B,A2975,'Video Digital'!C:C,B2975,'Video Digital'!D:D,C2975)</f>
        <v>0</v>
      </c>
      <c r="E2975" s="5">
        <f>SUMIFS('All Digital'!$E:$E,'All Digital'!B:B,A2975,'All Digital'!C:C,B2975,'All Digital'!D:D,C2975)-D2975</f>
        <v>0</v>
      </c>
      <c r="F2975" s="5">
        <v>2071.3500000000004</v>
      </c>
    </row>
    <row r="2976" spans="1:6" x14ac:dyDescent="0.25">
      <c r="A2976" t="s">
        <v>59</v>
      </c>
      <c r="B2976">
        <v>2018</v>
      </c>
      <c r="C2976">
        <v>33</v>
      </c>
      <c r="D2976" s="5">
        <f>SUMIFS('Video Digital'!$E:$E,'Video Digital'!B:B,A2976,'Video Digital'!C:C,B2976,'Video Digital'!D:D,C2976)</f>
        <v>0</v>
      </c>
      <c r="E2976" s="5">
        <f>SUMIFS('All Digital'!$E:$E,'All Digital'!B:B,A2976,'All Digital'!C:C,B2976,'All Digital'!D:D,C2976)-D2976</f>
        <v>0</v>
      </c>
      <c r="F2976" s="5">
        <v>2178.2599999999998</v>
      </c>
    </row>
    <row r="2977" spans="1:9" x14ac:dyDescent="0.25">
      <c r="A2977" t="s">
        <v>59</v>
      </c>
      <c r="B2977">
        <v>2018</v>
      </c>
      <c r="C2977">
        <v>34</v>
      </c>
      <c r="D2977" s="5">
        <f>SUMIFS('Video Digital'!$E:$E,'Video Digital'!B:B,A2977,'Video Digital'!C:C,B2977,'Video Digital'!D:D,C2977)</f>
        <v>0</v>
      </c>
      <c r="E2977" s="5">
        <f>SUMIFS('All Digital'!$E:$E,'All Digital'!B:B,A2977,'All Digital'!C:C,B2977,'All Digital'!D:D,C2977)-D2977</f>
        <v>0</v>
      </c>
      <c r="F2977" s="5">
        <v>2446.48</v>
      </c>
    </row>
    <row r="2978" spans="1:9" x14ac:dyDescent="0.25">
      <c r="A2978" t="s">
        <v>59</v>
      </c>
      <c r="B2978">
        <v>2018</v>
      </c>
      <c r="C2978">
        <v>35</v>
      </c>
      <c r="D2978" s="5">
        <f>SUMIFS('Video Digital'!$E:$E,'Video Digital'!B:B,A2978,'Video Digital'!C:C,B2978,'Video Digital'!D:D,C2978)</f>
        <v>0</v>
      </c>
      <c r="E2978" s="5">
        <f>SUMIFS('All Digital'!$E:$E,'All Digital'!B:B,A2978,'All Digital'!C:C,B2978,'All Digital'!D:D,C2978)-D2978</f>
        <v>0</v>
      </c>
      <c r="F2978" s="5">
        <v>2537.5100000000002</v>
      </c>
    </row>
    <row r="2979" spans="1:9" x14ac:dyDescent="0.25">
      <c r="A2979" t="s">
        <v>59</v>
      </c>
      <c r="B2979">
        <v>2018</v>
      </c>
      <c r="C2979">
        <v>36</v>
      </c>
      <c r="D2979" s="5">
        <f>SUMIFS('Video Digital'!$E:$E,'Video Digital'!B:B,A2979,'Video Digital'!C:C,B2979,'Video Digital'!D:D,C2979)</f>
        <v>0</v>
      </c>
      <c r="E2979" s="5">
        <f>SUMIFS('All Digital'!$E:$E,'All Digital'!B:B,A2979,'All Digital'!C:C,B2979,'All Digital'!D:D,C2979)-D2979</f>
        <v>0</v>
      </c>
      <c r="F2979" s="5">
        <v>3587.5299999999997</v>
      </c>
    </row>
    <row r="2980" spans="1:9" x14ac:dyDescent="0.25">
      <c r="A2980" t="s">
        <v>59</v>
      </c>
      <c r="B2980">
        <v>2018</v>
      </c>
      <c r="C2980">
        <v>37</v>
      </c>
      <c r="D2980" s="5">
        <f>SUMIFS('Video Digital'!$E:$E,'Video Digital'!B:B,A2980,'Video Digital'!C:C,B2980,'Video Digital'!D:D,C2980)</f>
        <v>0</v>
      </c>
      <c r="E2980" s="5">
        <f>SUMIFS('All Digital'!$E:$E,'All Digital'!B:B,A2980,'All Digital'!C:C,B2980,'All Digital'!D:D,C2980)-D2980</f>
        <v>0</v>
      </c>
      <c r="F2980" s="5">
        <v>6087.39</v>
      </c>
    </row>
    <row r="2981" spans="1:9" x14ac:dyDescent="0.25">
      <c r="A2981" t="s">
        <v>59</v>
      </c>
      <c r="B2981">
        <v>2018</v>
      </c>
      <c r="C2981">
        <v>38</v>
      </c>
      <c r="D2981" s="5">
        <f>SUMIFS('Video Digital'!$E:$E,'Video Digital'!B:B,A2981,'Video Digital'!C:C,B2981,'Video Digital'!D:D,C2981)</f>
        <v>0</v>
      </c>
      <c r="E2981" s="5">
        <f>SUMIFS('All Digital'!$E:$E,'All Digital'!B:B,A2981,'All Digital'!C:C,B2981,'All Digital'!D:D,C2981)-D2981</f>
        <v>0</v>
      </c>
      <c r="F2981" s="5">
        <v>6458.7300000000005</v>
      </c>
    </row>
    <row r="2982" spans="1:9" x14ac:dyDescent="0.25">
      <c r="A2982" t="s">
        <v>59</v>
      </c>
      <c r="B2982">
        <v>2018</v>
      </c>
      <c r="C2982">
        <v>39</v>
      </c>
      <c r="D2982" s="5">
        <f>SUMIFS('Video Digital'!$E:$E,'Video Digital'!B:B,A2982,'Video Digital'!C:C,B2982,'Video Digital'!D:D,C2982)</f>
        <v>0</v>
      </c>
      <c r="E2982" s="5">
        <f>SUMIFS('All Digital'!$E:$E,'All Digital'!B:B,A2982,'All Digital'!C:C,B2982,'All Digital'!D:D,C2982)-D2982</f>
        <v>0</v>
      </c>
      <c r="F2982" s="5">
        <v>7861.87</v>
      </c>
    </row>
    <row r="2983" spans="1:9" x14ac:dyDescent="0.25">
      <c r="A2983" t="s">
        <v>59</v>
      </c>
      <c r="B2983">
        <v>2018</v>
      </c>
      <c r="C2983">
        <v>40</v>
      </c>
      <c r="D2983" s="5">
        <f>SUMIFS('Video Digital'!$E:$E,'Video Digital'!B:B,A2983,'Video Digital'!C:C,B2983,'Video Digital'!D:D,C2983)</f>
        <v>0</v>
      </c>
      <c r="E2983" s="5">
        <f>SUMIFS('All Digital'!$E:$E,'All Digital'!B:B,A2983,'All Digital'!C:C,B2983,'All Digital'!D:D,C2983)-D2983</f>
        <v>0</v>
      </c>
      <c r="F2983" s="5">
        <v>10930.04</v>
      </c>
      <c r="G2983" s="124">
        <v>200.78</v>
      </c>
      <c r="H2983" s="124">
        <v>104.53</v>
      </c>
      <c r="I2983" s="124">
        <v>128.57999999999998</v>
      </c>
    </row>
    <row r="2984" spans="1:9" x14ac:dyDescent="0.25">
      <c r="A2984" t="s">
        <v>59</v>
      </c>
      <c r="B2984">
        <v>2018</v>
      </c>
      <c r="C2984">
        <v>41</v>
      </c>
      <c r="D2984" s="5">
        <f>SUMIFS('Video Digital'!$E:$E,'Video Digital'!B:B,A2984,'Video Digital'!C:C,B2984,'Video Digital'!D:D,C2984)</f>
        <v>0</v>
      </c>
      <c r="E2984" s="5">
        <f>SUMIFS('All Digital'!$E:$E,'All Digital'!B:B,A2984,'All Digital'!C:C,B2984,'All Digital'!D:D,C2984)-D2984</f>
        <v>0</v>
      </c>
      <c r="F2984" s="5">
        <v>10734.38</v>
      </c>
      <c r="G2984" s="124">
        <v>207.37999999999997</v>
      </c>
      <c r="H2984" s="124">
        <v>86.49</v>
      </c>
      <c r="I2984" s="124">
        <v>116.72000000000001</v>
      </c>
    </row>
    <row r="2985" spans="1:9" x14ac:dyDescent="0.25">
      <c r="A2985" t="s">
        <v>59</v>
      </c>
      <c r="B2985">
        <v>2018</v>
      </c>
      <c r="C2985">
        <v>42</v>
      </c>
      <c r="D2985" s="5">
        <f>SUMIFS('Video Digital'!$E:$E,'Video Digital'!B:B,A2985,'Video Digital'!C:C,B2985,'Video Digital'!D:D,C2985)</f>
        <v>213144</v>
      </c>
      <c r="E2985" s="5">
        <f>SUMIFS('All Digital'!$E:$E,'All Digital'!B:B,A2985,'All Digital'!C:C,B2985,'All Digital'!D:D,C2985)-D2985</f>
        <v>0</v>
      </c>
      <c r="F2985" s="5">
        <v>10854.830000000002</v>
      </c>
      <c r="G2985" s="124">
        <v>157.95000000000002</v>
      </c>
      <c r="H2985" s="124">
        <v>57.03</v>
      </c>
      <c r="I2985" s="124">
        <v>82.24</v>
      </c>
    </row>
    <row r="2986" spans="1:9" x14ac:dyDescent="0.25">
      <c r="A2986" t="s">
        <v>59</v>
      </c>
      <c r="B2986">
        <v>2018</v>
      </c>
      <c r="C2986">
        <v>43</v>
      </c>
      <c r="D2986" s="5">
        <f>SUMIFS('Video Digital'!$E:$E,'Video Digital'!B:B,A2986,'Video Digital'!C:C,B2986,'Video Digital'!D:D,C2986)</f>
        <v>301764</v>
      </c>
      <c r="E2986" s="5">
        <f>SUMIFS('All Digital'!$E:$E,'All Digital'!B:B,A2986,'All Digital'!C:C,B2986,'All Digital'!D:D,C2986)-D2986</f>
        <v>0</v>
      </c>
      <c r="F2986" s="5">
        <v>11356.53</v>
      </c>
      <c r="G2986" s="124">
        <v>246.7</v>
      </c>
      <c r="H2986" s="124">
        <v>90.3</v>
      </c>
      <c r="I2986" s="124">
        <v>129.39999999999998</v>
      </c>
    </row>
    <row r="2987" spans="1:9" x14ac:dyDescent="0.25">
      <c r="A2987" t="s">
        <v>59</v>
      </c>
      <c r="B2987">
        <v>2018</v>
      </c>
      <c r="C2987">
        <v>44</v>
      </c>
      <c r="D2987" s="5">
        <f>SUMIFS('Video Digital'!$E:$E,'Video Digital'!B:B,A2987,'Video Digital'!C:C,B2987,'Video Digital'!D:D,C2987)</f>
        <v>164689</v>
      </c>
      <c r="E2987" s="5">
        <f>SUMIFS('All Digital'!$E:$E,'All Digital'!B:B,A2987,'All Digital'!C:C,B2987,'All Digital'!D:D,C2987)-D2987</f>
        <v>0</v>
      </c>
      <c r="F2987" s="5">
        <v>9072.51</v>
      </c>
    </row>
    <row r="2988" spans="1:9" x14ac:dyDescent="0.25">
      <c r="A2988" t="s">
        <v>59</v>
      </c>
      <c r="B2988">
        <v>2018</v>
      </c>
      <c r="C2988">
        <v>45</v>
      </c>
      <c r="D2988" s="5">
        <f>SUMIFS('Video Digital'!$E:$E,'Video Digital'!B:B,A2988,'Video Digital'!C:C,B2988,'Video Digital'!D:D,C2988)</f>
        <v>89781</v>
      </c>
      <c r="E2988" s="5">
        <f>SUMIFS('All Digital'!$E:$E,'All Digital'!B:B,A2988,'All Digital'!C:C,B2988,'All Digital'!D:D,C2988)-D2988</f>
        <v>0</v>
      </c>
      <c r="F2988" s="5">
        <v>9061.6</v>
      </c>
      <c r="G2988" s="125">
        <v>246.73000000000002</v>
      </c>
      <c r="H2988" s="125">
        <v>113.10999999999999</v>
      </c>
      <c r="I2988" s="125">
        <v>146.51999999999998</v>
      </c>
    </row>
    <row r="2989" spans="1:9" x14ac:dyDescent="0.25">
      <c r="A2989" t="s">
        <v>59</v>
      </c>
      <c r="B2989">
        <v>2018</v>
      </c>
      <c r="C2989">
        <v>46</v>
      </c>
      <c r="D2989" s="5">
        <f>SUMIFS('Video Digital'!$E:$E,'Video Digital'!B:B,A2989,'Video Digital'!C:C,B2989,'Video Digital'!D:D,C2989)</f>
        <v>87347</v>
      </c>
      <c r="E2989" s="5">
        <f>SUMIFS('All Digital'!$E:$E,'All Digital'!B:B,A2989,'All Digital'!C:C,B2989,'All Digital'!D:D,C2989)-D2989</f>
        <v>0</v>
      </c>
      <c r="F2989" s="5">
        <v>9471.1899999999987</v>
      </c>
      <c r="G2989" s="125">
        <v>249.68</v>
      </c>
      <c r="H2989" s="125">
        <v>125.26</v>
      </c>
      <c r="I2989" s="125">
        <v>156.35000000000002</v>
      </c>
    </row>
    <row r="2990" spans="1:9" x14ac:dyDescent="0.25">
      <c r="A2990" t="s">
        <v>59</v>
      </c>
      <c r="B2990">
        <v>2018</v>
      </c>
      <c r="C2990">
        <v>47</v>
      </c>
      <c r="D2990" s="5">
        <f>SUMIFS('Video Digital'!$E:$E,'Video Digital'!B:B,A2990,'Video Digital'!C:C,B2990,'Video Digital'!D:D,C2990)</f>
        <v>55277</v>
      </c>
      <c r="E2990" s="5">
        <f>SUMIFS('All Digital'!$E:$E,'All Digital'!B:B,A2990,'All Digital'!C:C,B2990,'All Digital'!D:D,C2990)-D2990</f>
        <v>0</v>
      </c>
      <c r="F2990" s="5">
        <v>10145.529999999999</v>
      </c>
      <c r="G2990" s="125">
        <v>253.35</v>
      </c>
      <c r="H2990" s="125">
        <v>111.08</v>
      </c>
      <c r="I2990" s="125">
        <v>146.60000000000002</v>
      </c>
    </row>
    <row r="2991" spans="1:9" x14ac:dyDescent="0.25">
      <c r="A2991" t="s">
        <v>59</v>
      </c>
      <c r="B2991">
        <v>2018</v>
      </c>
      <c r="C2991">
        <v>48</v>
      </c>
      <c r="D2991" s="5">
        <f>SUMIFS('Video Digital'!$E:$E,'Video Digital'!B:B,A2991,'Video Digital'!C:C,B2991,'Video Digital'!D:D,C2991)</f>
        <v>116953</v>
      </c>
      <c r="E2991" s="5">
        <f>SUMIFS('All Digital'!$E:$E,'All Digital'!B:B,A2991,'All Digital'!C:C,B2991,'All Digital'!D:D,C2991)-D2991</f>
        <v>0</v>
      </c>
      <c r="F2991" s="5">
        <v>10030.19</v>
      </c>
    </row>
    <row r="2992" spans="1:9" x14ac:dyDescent="0.25">
      <c r="A2992" t="s">
        <v>59</v>
      </c>
      <c r="B2992">
        <v>2018</v>
      </c>
      <c r="C2992">
        <v>49</v>
      </c>
      <c r="D2992" s="5">
        <f>SUMIFS('Video Digital'!$E:$E,'Video Digital'!B:B,A2992,'Video Digital'!C:C,B2992,'Video Digital'!D:D,C2992)</f>
        <v>81984</v>
      </c>
      <c r="E2992" s="5">
        <f>SUMIFS('All Digital'!$E:$E,'All Digital'!B:B,A2992,'All Digital'!C:C,B2992,'All Digital'!D:D,C2992)-D2992</f>
        <v>0</v>
      </c>
      <c r="F2992" s="5">
        <v>9949.02</v>
      </c>
    </row>
    <row r="2993" spans="1:9" x14ac:dyDescent="0.25">
      <c r="A2993" t="s">
        <v>59</v>
      </c>
      <c r="B2993">
        <v>2018</v>
      </c>
      <c r="C2993">
        <v>50</v>
      </c>
      <c r="D2993" s="5">
        <f>SUMIFS('Video Digital'!$E:$E,'Video Digital'!B:B,A2993,'Video Digital'!C:C,B2993,'Video Digital'!D:D,C2993)</f>
        <v>73800</v>
      </c>
      <c r="E2993" s="5">
        <f>SUMIFS('All Digital'!$E:$E,'All Digital'!B:B,A2993,'All Digital'!C:C,B2993,'All Digital'!D:D,C2993)-D2993</f>
        <v>0</v>
      </c>
      <c r="F2993" s="5">
        <v>10207.790000000001</v>
      </c>
    </row>
    <row r="2994" spans="1:9" x14ac:dyDescent="0.25">
      <c r="A2994" t="s">
        <v>59</v>
      </c>
      <c r="B2994">
        <v>2018</v>
      </c>
      <c r="C2994">
        <v>51</v>
      </c>
      <c r="D2994" s="5">
        <f>SUMIFS('Video Digital'!$E:$E,'Video Digital'!B:B,A2994,'Video Digital'!C:C,B2994,'Video Digital'!D:D,C2994)</f>
        <v>111967</v>
      </c>
      <c r="E2994" s="5">
        <f>SUMIFS('All Digital'!$E:$E,'All Digital'!B:B,A2994,'All Digital'!C:C,B2994,'All Digital'!D:D,C2994)-D2994</f>
        <v>0</v>
      </c>
      <c r="F2994" s="5">
        <v>10046.19</v>
      </c>
    </row>
    <row r="2995" spans="1:9" x14ac:dyDescent="0.25">
      <c r="A2995" t="s">
        <v>59</v>
      </c>
      <c r="B2995">
        <v>2018</v>
      </c>
      <c r="C2995">
        <v>52</v>
      </c>
      <c r="D2995" s="5">
        <f>SUMIFS('Video Digital'!$E:$E,'Video Digital'!B:B,A2995,'Video Digital'!C:C,B2995,'Video Digital'!D:D,C2995)</f>
        <v>82698</v>
      </c>
      <c r="E2995" s="5">
        <f>SUMIFS('All Digital'!$E:$E,'All Digital'!B:B,A2995,'All Digital'!C:C,B2995,'All Digital'!D:D,C2995)-D2995</f>
        <v>0</v>
      </c>
      <c r="F2995" s="5">
        <v>10504.199999999999</v>
      </c>
    </row>
    <row r="2996" spans="1:9" x14ac:dyDescent="0.25">
      <c r="A2996" t="s">
        <v>59</v>
      </c>
      <c r="B2996">
        <v>2019</v>
      </c>
      <c r="C2996">
        <v>1</v>
      </c>
      <c r="D2996" s="5">
        <f>SUMIFS('Video Digital'!$E:$E,'Video Digital'!B:B,A2996,'Video Digital'!C:C,B2996,'Video Digital'!D:D,C2996)</f>
        <v>114319</v>
      </c>
      <c r="E2996" s="5">
        <f>SUMIFS('All Digital'!$E:$E,'All Digital'!B:B,A2996,'All Digital'!C:C,B2996,'All Digital'!D:D,C2996)-D2996</f>
        <v>0</v>
      </c>
      <c r="F2996" s="5">
        <v>9228.840000000002</v>
      </c>
    </row>
    <row r="2997" spans="1:9" x14ac:dyDescent="0.25">
      <c r="A2997" t="s">
        <v>59</v>
      </c>
      <c r="B2997">
        <v>2019</v>
      </c>
      <c r="C2997">
        <v>2</v>
      </c>
      <c r="D2997" s="5">
        <f>SUMIFS('Video Digital'!$E:$E,'Video Digital'!B:B,A2997,'Video Digital'!C:C,B2997,'Video Digital'!D:D,C2997)</f>
        <v>207280</v>
      </c>
      <c r="E2997" s="5">
        <f>SUMIFS('All Digital'!$E:$E,'All Digital'!B:B,A2997,'All Digital'!C:C,B2997,'All Digital'!D:D,C2997)-D2997</f>
        <v>0</v>
      </c>
      <c r="F2997" s="5">
        <v>7901.4199999999992</v>
      </c>
      <c r="G2997" s="126">
        <v>202.21999999999997</v>
      </c>
      <c r="H2997" s="126">
        <v>133.01</v>
      </c>
      <c r="I2997" s="126">
        <v>150.32</v>
      </c>
    </row>
    <row r="2998" spans="1:9" x14ac:dyDescent="0.25">
      <c r="A2998" t="s">
        <v>59</v>
      </c>
      <c r="B2998">
        <v>2019</v>
      </c>
      <c r="C2998">
        <v>3</v>
      </c>
      <c r="D2998" s="5">
        <f>SUMIFS('Video Digital'!$E:$E,'Video Digital'!B:B,A2998,'Video Digital'!C:C,B2998,'Video Digital'!D:D,C2998)</f>
        <v>267881</v>
      </c>
      <c r="E2998" s="5">
        <f>SUMIFS('All Digital'!$E:$E,'All Digital'!B:B,A2998,'All Digital'!C:C,B2998,'All Digital'!D:D,C2998)-D2998</f>
        <v>0</v>
      </c>
      <c r="F2998" s="5">
        <v>7489.1900000000005</v>
      </c>
      <c r="G2998" s="126">
        <v>186.8</v>
      </c>
      <c r="H2998" s="126">
        <v>116.34</v>
      </c>
      <c r="I2998" s="126">
        <v>133.98000000000002</v>
      </c>
    </row>
    <row r="2999" spans="1:9" x14ac:dyDescent="0.25">
      <c r="A2999" t="s">
        <v>59</v>
      </c>
      <c r="B2999">
        <v>2019</v>
      </c>
      <c r="C2999">
        <v>4</v>
      </c>
      <c r="D2999" s="5">
        <f>SUMIFS('Video Digital'!$E:$E,'Video Digital'!B:B,A2999,'Video Digital'!C:C,B2999,'Video Digital'!D:D,C2999)</f>
        <v>250006</v>
      </c>
      <c r="E2999" s="5">
        <f>SUMIFS('All Digital'!$E:$E,'All Digital'!B:B,A2999,'All Digital'!C:C,B2999,'All Digital'!D:D,C2999)-D2999</f>
        <v>0</v>
      </c>
      <c r="F2999" s="5">
        <v>7646.4399999999987</v>
      </c>
      <c r="G2999" s="126">
        <v>195.34000000000003</v>
      </c>
      <c r="H2999" s="126">
        <v>105.75999999999999</v>
      </c>
      <c r="I2999" s="126">
        <v>128.17000000000002</v>
      </c>
    </row>
    <row r="3000" spans="1:9" x14ac:dyDescent="0.25">
      <c r="A3000" t="s">
        <v>59</v>
      </c>
      <c r="B3000">
        <v>2019</v>
      </c>
      <c r="C3000">
        <v>5</v>
      </c>
      <c r="D3000" s="5">
        <f>SUMIFS('Video Digital'!$E:$E,'Video Digital'!B:B,A3000,'Video Digital'!C:C,B3000,'Video Digital'!D:D,C3000)</f>
        <v>83946</v>
      </c>
      <c r="E3000" s="5">
        <f>SUMIFS('All Digital'!$E:$E,'All Digital'!B:B,A3000,'All Digital'!C:C,B3000,'All Digital'!D:D,C3000)-D3000</f>
        <v>0</v>
      </c>
      <c r="F3000" s="5">
        <v>8061.49</v>
      </c>
    </row>
    <row r="3001" spans="1:9" x14ac:dyDescent="0.25">
      <c r="A3001" t="s">
        <v>59</v>
      </c>
      <c r="B3001">
        <v>2019</v>
      </c>
      <c r="C3001">
        <v>6</v>
      </c>
      <c r="D3001" s="5">
        <f>SUMIFS('Video Digital'!$E:$E,'Video Digital'!B:B,A3001,'Video Digital'!C:C,B3001,'Video Digital'!D:D,C3001)</f>
        <v>473073</v>
      </c>
      <c r="E3001" s="5">
        <f>SUMIFS('All Digital'!$E:$E,'All Digital'!B:B,A3001,'All Digital'!C:C,B3001,'All Digital'!D:D,C3001)-D3001</f>
        <v>0</v>
      </c>
      <c r="F3001" s="5">
        <v>9573.9999999999982</v>
      </c>
      <c r="G3001" s="127">
        <v>163.76</v>
      </c>
      <c r="H3001" s="127">
        <v>77.2</v>
      </c>
      <c r="I3001" s="127">
        <v>98.809999999999988</v>
      </c>
    </row>
    <row r="3002" spans="1:9" x14ac:dyDescent="0.25">
      <c r="A3002" t="s">
        <v>59</v>
      </c>
      <c r="B3002">
        <v>2019</v>
      </c>
      <c r="C3002">
        <v>7</v>
      </c>
      <c r="D3002" s="5">
        <f>SUMIFS('Video Digital'!$E:$E,'Video Digital'!B:B,A3002,'Video Digital'!C:C,B3002,'Video Digital'!D:D,C3002)</f>
        <v>596314</v>
      </c>
      <c r="E3002" s="5">
        <f>SUMIFS('All Digital'!$E:$E,'All Digital'!B:B,A3002,'All Digital'!C:C,B3002,'All Digital'!D:D,C3002)-D3002</f>
        <v>0</v>
      </c>
      <c r="F3002" s="5">
        <v>8229.0099999999984</v>
      </c>
      <c r="G3002" s="127">
        <v>177.36999999999998</v>
      </c>
      <c r="H3002" s="127">
        <v>59.21</v>
      </c>
      <c r="I3002" s="127">
        <v>88.699999999999989</v>
      </c>
    </row>
    <row r="3003" spans="1:9" x14ac:dyDescent="0.25">
      <c r="A3003" t="s">
        <v>59</v>
      </c>
      <c r="B3003">
        <v>2019</v>
      </c>
      <c r="C3003">
        <v>8</v>
      </c>
      <c r="D3003" s="5">
        <f>SUMIFS('Video Digital'!$E:$E,'Video Digital'!B:B,A3003,'Video Digital'!C:C,B3003,'Video Digital'!D:D,C3003)</f>
        <v>676989</v>
      </c>
      <c r="E3003" s="5">
        <f>SUMIFS('All Digital'!$E:$E,'All Digital'!B:B,A3003,'All Digital'!C:C,B3003,'All Digital'!D:D,C3003)-D3003</f>
        <v>0</v>
      </c>
      <c r="F3003" s="5">
        <v>8653.8900000000012</v>
      </c>
    </row>
    <row r="3004" spans="1:9" x14ac:dyDescent="0.25">
      <c r="A3004" t="s">
        <v>59</v>
      </c>
      <c r="B3004">
        <v>2019</v>
      </c>
      <c r="C3004">
        <v>9</v>
      </c>
      <c r="D3004" s="5">
        <f>SUMIFS('Video Digital'!$E:$E,'Video Digital'!B:B,A3004,'Video Digital'!C:C,B3004,'Video Digital'!D:D,C3004)</f>
        <v>174803</v>
      </c>
      <c r="E3004" s="5">
        <f>SUMIFS('All Digital'!$E:$E,'All Digital'!B:B,A3004,'All Digital'!C:C,B3004,'All Digital'!D:D,C3004)-D3004</f>
        <v>0</v>
      </c>
      <c r="F3004" s="5">
        <v>7761.37</v>
      </c>
    </row>
    <row r="3005" spans="1:9" x14ac:dyDescent="0.25">
      <c r="A3005" t="s">
        <v>59</v>
      </c>
      <c r="B3005">
        <v>2019</v>
      </c>
      <c r="C3005">
        <v>10</v>
      </c>
      <c r="D3005" s="5">
        <f>SUMIFS('Video Digital'!$E:$E,'Video Digital'!B:B,A3005,'Video Digital'!C:C,B3005,'Video Digital'!D:D,C3005)</f>
        <v>467732</v>
      </c>
      <c r="E3005" s="5">
        <f>SUMIFS('All Digital'!$E:$E,'All Digital'!B:B,A3005,'All Digital'!C:C,B3005,'All Digital'!D:D,C3005)-D3005</f>
        <v>0</v>
      </c>
      <c r="F3005" s="5">
        <v>7262.65</v>
      </c>
    </row>
    <row r="3006" spans="1:9" x14ac:dyDescent="0.25">
      <c r="A3006" t="s">
        <v>59</v>
      </c>
      <c r="B3006">
        <v>2019</v>
      </c>
      <c r="C3006">
        <v>11</v>
      </c>
      <c r="D3006" s="5">
        <f>SUMIFS('Video Digital'!$E:$E,'Video Digital'!B:B,A3006,'Video Digital'!C:C,B3006,'Video Digital'!D:D,C3006)</f>
        <v>331411</v>
      </c>
      <c r="E3006" s="5">
        <f>SUMIFS('All Digital'!$E:$E,'All Digital'!B:B,A3006,'All Digital'!C:C,B3006,'All Digital'!D:D,C3006)-D3006</f>
        <v>0</v>
      </c>
      <c r="F3006" s="5">
        <v>8072.8600000000006</v>
      </c>
    </row>
    <row r="3007" spans="1:9" x14ac:dyDescent="0.25">
      <c r="A3007" t="s">
        <v>59</v>
      </c>
      <c r="B3007">
        <v>2019</v>
      </c>
      <c r="C3007">
        <v>12</v>
      </c>
      <c r="D3007" s="5">
        <f>SUMIFS('Video Digital'!$E:$E,'Video Digital'!B:B,A3007,'Video Digital'!C:C,B3007,'Video Digital'!D:D,C3007)</f>
        <v>375947</v>
      </c>
      <c r="E3007" s="5">
        <f>SUMIFS('All Digital'!$E:$E,'All Digital'!B:B,A3007,'All Digital'!C:C,B3007,'All Digital'!D:D,C3007)-D3007</f>
        <v>0</v>
      </c>
      <c r="F3007" s="5">
        <v>7689.9999999999991</v>
      </c>
    </row>
    <row r="3008" spans="1:9" x14ac:dyDescent="0.25">
      <c r="A3008" t="s">
        <v>59</v>
      </c>
      <c r="B3008">
        <v>2019</v>
      </c>
      <c r="C3008">
        <v>13</v>
      </c>
      <c r="D3008" s="5">
        <f>SUMIFS('Video Digital'!$E:$E,'Video Digital'!B:B,A3008,'Video Digital'!C:C,B3008,'Video Digital'!D:D,C3008)</f>
        <v>315495</v>
      </c>
      <c r="E3008" s="5">
        <f>SUMIFS('All Digital'!$E:$E,'All Digital'!B:B,A3008,'All Digital'!C:C,B3008,'All Digital'!D:D,C3008)-D3008</f>
        <v>0</v>
      </c>
      <c r="F3008" s="5">
        <v>7499.0500000000011</v>
      </c>
    </row>
    <row r="3009" spans="1:6" x14ac:dyDescent="0.25">
      <c r="A3009" t="s">
        <v>59</v>
      </c>
      <c r="B3009">
        <v>2019</v>
      </c>
      <c r="C3009">
        <v>14</v>
      </c>
      <c r="D3009" s="5">
        <f>SUMIFS('Video Digital'!$E:$E,'Video Digital'!B:B,A3009,'Video Digital'!C:C,B3009,'Video Digital'!D:D,C3009)</f>
        <v>0</v>
      </c>
      <c r="E3009" s="5">
        <f>SUMIFS('All Digital'!$E:$E,'All Digital'!B:B,A3009,'All Digital'!C:C,B3009,'All Digital'!D:D,C3009)-D3009</f>
        <v>0</v>
      </c>
      <c r="F3009" s="5">
        <v>7798.1200000000008</v>
      </c>
    </row>
    <row r="3010" spans="1:6" x14ac:dyDescent="0.25">
      <c r="A3010" t="s">
        <v>59</v>
      </c>
      <c r="B3010">
        <v>2019</v>
      </c>
      <c r="C3010">
        <v>15</v>
      </c>
      <c r="D3010" s="5">
        <f>SUMIFS('Video Digital'!$E:$E,'Video Digital'!B:B,A3010,'Video Digital'!C:C,B3010,'Video Digital'!D:D,C3010)</f>
        <v>0</v>
      </c>
      <c r="E3010" s="5">
        <f>SUMIFS('All Digital'!$E:$E,'All Digital'!B:B,A3010,'All Digital'!C:C,B3010,'All Digital'!D:D,C3010)-D3010</f>
        <v>0</v>
      </c>
      <c r="F3010" s="5">
        <v>7204.15</v>
      </c>
    </row>
    <row r="3011" spans="1:6" x14ac:dyDescent="0.25">
      <c r="A3011" t="s">
        <v>59</v>
      </c>
      <c r="B3011">
        <v>2019</v>
      </c>
      <c r="C3011">
        <v>16</v>
      </c>
      <c r="D3011" s="5">
        <f>SUMIFS('Video Digital'!$E:$E,'Video Digital'!B:B,A3011,'Video Digital'!C:C,B3011,'Video Digital'!D:D,C3011)</f>
        <v>0</v>
      </c>
      <c r="E3011" s="5">
        <f>SUMIFS('All Digital'!$E:$E,'All Digital'!B:B,A3011,'All Digital'!C:C,B3011,'All Digital'!D:D,C3011)-D3011</f>
        <v>0</v>
      </c>
      <c r="F3011" s="5">
        <v>7883.91</v>
      </c>
    </row>
    <row r="3012" spans="1:6" x14ac:dyDescent="0.25">
      <c r="A3012" t="s">
        <v>59</v>
      </c>
      <c r="B3012">
        <v>2019</v>
      </c>
      <c r="C3012">
        <v>17</v>
      </c>
      <c r="D3012" s="5">
        <f>SUMIFS('Video Digital'!$E:$E,'Video Digital'!B:B,A3012,'Video Digital'!C:C,B3012,'Video Digital'!D:D,C3012)</f>
        <v>0</v>
      </c>
      <c r="E3012" s="5">
        <f>SUMIFS('All Digital'!$E:$E,'All Digital'!B:B,A3012,'All Digital'!C:C,B3012,'All Digital'!D:D,C3012)-D3012</f>
        <v>0</v>
      </c>
      <c r="F3012" s="5">
        <v>7684.74</v>
      </c>
    </row>
    <row r="3013" spans="1:6" x14ac:dyDescent="0.25">
      <c r="A3013" t="s">
        <v>60</v>
      </c>
      <c r="B3013">
        <v>2017</v>
      </c>
      <c r="C3013">
        <v>1</v>
      </c>
      <c r="D3013" s="5">
        <f>SUMIFS('Video Digital'!$E:$E,'Video Digital'!B:B,A3013,'Video Digital'!C:C,B3013,'Video Digital'!D:D,C3013)</f>
        <v>101756</v>
      </c>
      <c r="E3013" s="5">
        <f>SUMIFS('All Digital'!$E:$E,'All Digital'!B:B,A3013,'All Digital'!C:C,B3013,'All Digital'!D:D,C3013)-D3013</f>
        <v>406234</v>
      </c>
      <c r="F3013" s="5">
        <v>7838.52</v>
      </c>
    </row>
    <row r="3014" spans="1:6" x14ac:dyDescent="0.25">
      <c r="A3014" t="s">
        <v>60</v>
      </c>
      <c r="B3014">
        <v>2017</v>
      </c>
      <c r="C3014">
        <v>2</v>
      </c>
      <c r="D3014" s="5">
        <f>SUMIFS('Video Digital'!$E:$E,'Video Digital'!B:B,A3014,'Video Digital'!C:C,B3014,'Video Digital'!D:D,C3014)</f>
        <v>31007</v>
      </c>
      <c r="E3014" s="5">
        <f>SUMIFS('All Digital'!$E:$E,'All Digital'!B:B,A3014,'All Digital'!C:C,B3014,'All Digital'!D:D,C3014)-D3014</f>
        <v>133398</v>
      </c>
      <c r="F3014" s="5">
        <v>5560.41</v>
      </c>
    </row>
    <row r="3015" spans="1:6" x14ac:dyDescent="0.25">
      <c r="A3015" t="s">
        <v>60</v>
      </c>
      <c r="B3015">
        <v>2017</v>
      </c>
      <c r="C3015">
        <v>3</v>
      </c>
      <c r="D3015" s="5">
        <f>SUMIFS('Video Digital'!$E:$E,'Video Digital'!B:B,A3015,'Video Digital'!C:C,B3015,'Video Digital'!D:D,C3015)</f>
        <v>32676</v>
      </c>
      <c r="E3015" s="5">
        <f>SUMIFS('All Digital'!$E:$E,'All Digital'!B:B,A3015,'All Digital'!C:C,B3015,'All Digital'!D:D,C3015)-D3015</f>
        <v>85213</v>
      </c>
      <c r="F3015" s="5">
        <v>5187.93</v>
      </c>
    </row>
    <row r="3016" spans="1:6" x14ac:dyDescent="0.25">
      <c r="A3016" t="s">
        <v>60</v>
      </c>
      <c r="B3016">
        <v>2017</v>
      </c>
      <c r="C3016">
        <v>4</v>
      </c>
      <c r="D3016" s="5">
        <f>SUMIFS('Video Digital'!$E:$E,'Video Digital'!B:B,A3016,'Video Digital'!C:C,B3016,'Video Digital'!D:D,C3016)</f>
        <v>8334</v>
      </c>
      <c r="E3016" s="5">
        <f>SUMIFS('All Digital'!$E:$E,'All Digital'!B:B,A3016,'All Digital'!C:C,B3016,'All Digital'!D:D,C3016)-D3016</f>
        <v>18414</v>
      </c>
      <c r="F3016" s="5">
        <v>5119.3899999999994</v>
      </c>
    </row>
    <row r="3017" spans="1:6" x14ac:dyDescent="0.25">
      <c r="A3017" t="s">
        <v>60</v>
      </c>
      <c r="B3017">
        <v>2017</v>
      </c>
      <c r="C3017">
        <v>5</v>
      </c>
      <c r="D3017" s="5">
        <f>SUMIFS('Video Digital'!$E:$E,'Video Digital'!B:B,A3017,'Video Digital'!C:C,B3017,'Video Digital'!D:D,C3017)</f>
        <v>68356</v>
      </c>
      <c r="E3017" s="5">
        <f>SUMIFS('All Digital'!$E:$E,'All Digital'!B:B,A3017,'All Digital'!C:C,B3017,'All Digital'!D:D,C3017)-D3017</f>
        <v>34330</v>
      </c>
      <c r="F3017" s="5">
        <v>5065.0200000000004</v>
      </c>
    </row>
    <row r="3018" spans="1:6" x14ac:dyDescent="0.25">
      <c r="A3018" t="s">
        <v>60</v>
      </c>
      <c r="B3018">
        <v>2017</v>
      </c>
      <c r="C3018">
        <v>6</v>
      </c>
      <c r="D3018" s="5">
        <f>SUMIFS('Video Digital'!$E:$E,'Video Digital'!B:B,A3018,'Video Digital'!C:C,B3018,'Video Digital'!D:D,C3018)</f>
        <v>112922</v>
      </c>
      <c r="E3018" s="5">
        <f>SUMIFS('All Digital'!$E:$E,'All Digital'!B:B,A3018,'All Digital'!C:C,B3018,'All Digital'!D:D,C3018)-D3018</f>
        <v>33773</v>
      </c>
      <c r="F3018" s="5">
        <v>5701.58</v>
      </c>
    </row>
    <row r="3019" spans="1:6" x14ac:dyDescent="0.25">
      <c r="A3019" t="s">
        <v>60</v>
      </c>
      <c r="B3019">
        <v>2017</v>
      </c>
      <c r="C3019">
        <v>7</v>
      </c>
      <c r="D3019" s="5">
        <f>SUMIFS('Video Digital'!$E:$E,'Video Digital'!B:B,A3019,'Video Digital'!C:C,B3019,'Video Digital'!D:D,C3019)</f>
        <v>60304</v>
      </c>
      <c r="E3019" s="5">
        <f>SUMIFS('All Digital'!$E:$E,'All Digital'!B:B,A3019,'All Digital'!C:C,B3019,'All Digital'!D:D,C3019)-D3019</f>
        <v>67481</v>
      </c>
      <c r="F3019" s="5">
        <v>5513.53</v>
      </c>
    </row>
    <row r="3020" spans="1:6" x14ac:dyDescent="0.25">
      <c r="A3020" t="s">
        <v>60</v>
      </c>
      <c r="B3020">
        <v>2017</v>
      </c>
      <c r="C3020">
        <v>8</v>
      </c>
      <c r="D3020" s="5">
        <f>SUMIFS('Video Digital'!$E:$E,'Video Digital'!B:B,A3020,'Video Digital'!C:C,B3020,'Video Digital'!D:D,C3020)</f>
        <v>156811</v>
      </c>
      <c r="E3020" s="5">
        <f>SUMIFS('All Digital'!$E:$E,'All Digital'!B:B,A3020,'All Digital'!C:C,B3020,'All Digital'!D:D,C3020)-D3020</f>
        <v>21982</v>
      </c>
      <c r="F3020" s="5">
        <v>5661.94</v>
      </c>
    </row>
    <row r="3021" spans="1:6" x14ac:dyDescent="0.25">
      <c r="A3021" t="s">
        <v>60</v>
      </c>
      <c r="B3021">
        <v>2017</v>
      </c>
      <c r="C3021">
        <v>9</v>
      </c>
      <c r="D3021" s="5">
        <f>SUMIFS('Video Digital'!$E:$E,'Video Digital'!B:B,A3021,'Video Digital'!C:C,B3021,'Video Digital'!D:D,C3021)</f>
        <v>57572</v>
      </c>
      <c r="E3021" s="5">
        <f>SUMIFS('All Digital'!$E:$E,'All Digital'!B:B,A3021,'All Digital'!C:C,B3021,'All Digital'!D:D,C3021)-D3021</f>
        <v>26215</v>
      </c>
      <c r="F3021" s="5">
        <v>5807.9800000000005</v>
      </c>
    </row>
    <row r="3022" spans="1:6" x14ac:dyDescent="0.25">
      <c r="A3022" t="s">
        <v>60</v>
      </c>
      <c r="B3022">
        <v>2017</v>
      </c>
      <c r="C3022">
        <v>10</v>
      </c>
      <c r="D3022" s="5">
        <f>SUMIFS('Video Digital'!$E:$E,'Video Digital'!B:B,A3022,'Video Digital'!C:C,B3022,'Video Digital'!D:D,C3022)</f>
        <v>47584</v>
      </c>
      <c r="E3022" s="5">
        <f>SUMIFS('All Digital'!$E:$E,'All Digital'!B:B,A3022,'All Digital'!C:C,B3022,'All Digital'!D:D,C3022)-D3022</f>
        <v>34410</v>
      </c>
      <c r="F3022" s="5">
        <v>5877.1100000000006</v>
      </c>
    </row>
    <row r="3023" spans="1:6" x14ac:dyDescent="0.25">
      <c r="A3023" t="s">
        <v>60</v>
      </c>
      <c r="B3023">
        <v>2017</v>
      </c>
      <c r="C3023">
        <v>11</v>
      </c>
      <c r="D3023" s="5">
        <f>SUMIFS('Video Digital'!$E:$E,'Video Digital'!B:B,A3023,'Video Digital'!C:C,B3023,'Video Digital'!D:D,C3023)</f>
        <v>95293</v>
      </c>
      <c r="E3023" s="5">
        <f>SUMIFS('All Digital'!$E:$E,'All Digital'!B:B,A3023,'All Digital'!C:C,B3023,'All Digital'!D:D,C3023)-D3023</f>
        <v>0</v>
      </c>
      <c r="F3023" s="5">
        <v>6245.64</v>
      </c>
    </row>
    <row r="3024" spans="1:6" x14ac:dyDescent="0.25">
      <c r="A3024" t="s">
        <v>60</v>
      </c>
      <c r="B3024">
        <v>2017</v>
      </c>
      <c r="C3024">
        <v>12</v>
      </c>
      <c r="D3024" s="5">
        <f>SUMIFS('Video Digital'!$E:$E,'Video Digital'!B:B,A3024,'Video Digital'!C:C,B3024,'Video Digital'!D:D,C3024)</f>
        <v>112523</v>
      </c>
      <c r="E3024" s="5">
        <f>SUMIFS('All Digital'!$E:$E,'All Digital'!B:B,A3024,'All Digital'!C:C,B3024,'All Digital'!D:D,C3024)-D3024</f>
        <v>20520</v>
      </c>
      <c r="F3024" s="5">
        <v>5842.58</v>
      </c>
    </row>
    <row r="3025" spans="1:6" x14ac:dyDescent="0.25">
      <c r="A3025" t="s">
        <v>60</v>
      </c>
      <c r="B3025">
        <v>2017</v>
      </c>
      <c r="C3025">
        <v>13</v>
      </c>
      <c r="D3025" s="5">
        <f>SUMIFS('Video Digital'!$E:$E,'Video Digital'!B:B,A3025,'Video Digital'!C:C,B3025,'Video Digital'!D:D,C3025)</f>
        <v>43190</v>
      </c>
      <c r="E3025" s="5">
        <f>SUMIFS('All Digital'!$E:$E,'All Digital'!B:B,A3025,'All Digital'!C:C,B3025,'All Digital'!D:D,C3025)-D3025</f>
        <v>4901</v>
      </c>
      <c r="F3025" s="5">
        <v>5512.1</v>
      </c>
    </row>
    <row r="3026" spans="1:6" x14ac:dyDescent="0.25">
      <c r="A3026" t="s">
        <v>60</v>
      </c>
      <c r="B3026">
        <v>2017</v>
      </c>
      <c r="C3026">
        <v>14</v>
      </c>
      <c r="D3026" s="5">
        <f>SUMIFS('Video Digital'!$E:$E,'Video Digital'!B:B,A3026,'Video Digital'!C:C,B3026,'Video Digital'!D:D,C3026)</f>
        <v>0</v>
      </c>
      <c r="E3026" s="5">
        <f>SUMIFS('All Digital'!$E:$E,'All Digital'!B:B,A3026,'All Digital'!C:C,B3026,'All Digital'!D:D,C3026)-D3026</f>
        <v>0</v>
      </c>
      <c r="F3026" s="5">
        <v>4716.3100000000004</v>
      </c>
    </row>
    <row r="3027" spans="1:6" x14ac:dyDescent="0.25">
      <c r="A3027" t="s">
        <v>60</v>
      </c>
      <c r="B3027">
        <v>2017</v>
      </c>
      <c r="C3027">
        <v>15</v>
      </c>
      <c r="D3027" s="5">
        <f>SUMIFS('Video Digital'!$E:$E,'Video Digital'!B:B,A3027,'Video Digital'!C:C,B3027,'Video Digital'!D:D,C3027)</f>
        <v>0</v>
      </c>
      <c r="E3027" s="5">
        <f>SUMIFS('All Digital'!$E:$E,'All Digital'!B:B,A3027,'All Digital'!C:C,B3027,'All Digital'!D:D,C3027)-D3027</f>
        <v>0</v>
      </c>
      <c r="F3027" s="5">
        <v>5216.3100000000004</v>
      </c>
    </row>
    <row r="3028" spans="1:6" x14ac:dyDescent="0.25">
      <c r="A3028" t="s">
        <v>60</v>
      </c>
      <c r="B3028">
        <v>2017</v>
      </c>
      <c r="C3028">
        <v>16</v>
      </c>
      <c r="D3028" s="5">
        <f>SUMIFS('Video Digital'!$E:$E,'Video Digital'!B:B,A3028,'Video Digital'!C:C,B3028,'Video Digital'!D:D,C3028)</f>
        <v>0</v>
      </c>
      <c r="E3028" s="5">
        <f>SUMIFS('All Digital'!$E:$E,'All Digital'!B:B,A3028,'All Digital'!C:C,B3028,'All Digital'!D:D,C3028)-D3028</f>
        <v>0</v>
      </c>
      <c r="F3028" s="5">
        <v>5360.96</v>
      </c>
    </row>
    <row r="3029" spans="1:6" x14ac:dyDescent="0.25">
      <c r="A3029" t="s">
        <v>60</v>
      </c>
      <c r="B3029">
        <v>2017</v>
      </c>
      <c r="C3029">
        <v>17</v>
      </c>
      <c r="D3029" s="5">
        <f>SUMIFS('Video Digital'!$E:$E,'Video Digital'!B:B,A3029,'Video Digital'!C:C,B3029,'Video Digital'!D:D,C3029)</f>
        <v>0</v>
      </c>
      <c r="E3029" s="5">
        <f>SUMIFS('All Digital'!$E:$E,'All Digital'!B:B,A3029,'All Digital'!C:C,B3029,'All Digital'!D:D,C3029)-D3029</f>
        <v>0</v>
      </c>
      <c r="F3029" s="5">
        <v>5108.32</v>
      </c>
    </row>
    <row r="3030" spans="1:6" x14ac:dyDescent="0.25">
      <c r="A3030" t="s">
        <v>60</v>
      </c>
      <c r="B3030">
        <v>2017</v>
      </c>
      <c r="C3030">
        <v>18</v>
      </c>
      <c r="D3030" s="5">
        <f>SUMIFS('Video Digital'!$E:$E,'Video Digital'!B:B,A3030,'Video Digital'!C:C,B3030,'Video Digital'!D:D,C3030)</f>
        <v>0</v>
      </c>
      <c r="E3030" s="5">
        <f>SUMIFS('All Digital'!$E:$E,'All Digital'!B:B,A3030,'All Digital'!C:C,B3030,'All Digital'!D:D,C3030)-D3030</f>
        <v>0</v>
      </c>
      <c r="F3030" s="5">
        <v>4611.59</v>
      </c>
    </row>
    <row r="3031" spans="1:6" x14ac:dyDescent="0.25">
      <c r="A3031" t="s">
        <v>60</v>
      </c>
      <c r="B3031">
        <v>2017</v>
      </c>
      <c r="C3031">
        <v>19</v>
      </c>
      <c r="D3031" s="5">
        <f>SUMIFS('Video Digital'!$E:$E,'Video Digital'!B:B,A3031,'Video Digital'!C:C,B3031,'Video Digital'!D:D,C3031)</f>
        <v>0</v>
      </c>
      <c r="E3031" s="5">
        <f>SUMIFS('All Digital'!$E:$E,'All Digital'!B:B,A3031,'All Digital'!C:C,B3031,'All Digital'!D:D,C3031)-D3031</f>
        <v>0</v>
      </c>
      <c r="F3031" s="5">
        <v>4725.5</v>
      </c>
    </row>
    <row r="3032" spans="1:6" x14ac:dyDescent="0.25">
      <c r="A3032" t="s">
        <v>60</v>
      </c>
      <c r="B3032">
        <v>2017</v>
      </c>
      <c r="C3032">
        <v>20</v>
      </c>
      <c r="D3032" s="5">
        <f>SUMIFS('Video Digital'!$E:$E,'Video Digital'!B:B,A3032,'Video Digital'!C:C,B3032,'Video Digital'!D:D,C3032)</f>
        <v>0</v>
      </c>
      <c r="E3032" s="5">
        <f>SUMIFS('All Digital'!$E:$E,'All Digital'!B:B,A3032,'All Digital'!C:C,B3032,'All Digital'!D:D,C3032)-D3032</f>
        <v>0</v>
      </c>
      <c r="F3032" s="5">
        <v>4252.34</v>
      </c>
    </row>
    <row r="3033" spans="1:6" x14ac:dyDescent="0.25">
      <c r="A3033" t="s">
        <v>60</v>
      </c>
      <c r="B3033">
        <v>2017</v>
      </c>
      <c r="C3033">
        <v>21</v>
      </c>
      <c r="D3033" s="5">
        <f>SUMIFS('Video Digital'!$E:$E,'Video Digital'!B:B,A3033,'Video Digital'!C:C,B3033,'Video Digital'!D:D,C3033)</f>
        <v>0</v>
      </c>
      <c r="E3033" s="5">
        <f>SUMIFS('All Digital'!$E:$E,'All Digital'!B:B,A3033,'All Digital'!C:C,B3033,'All Digital'!D:D,C3033)-D3033</f>
        <v>0</v>
      </c>
      <c r="F3033" s="5">
        <v>4937.68</v>
      </c>
    </row>
    <row r="3034" spans="1:6" x14ac:dyDescent="0.25">
      <c r="A3034" t="s">
        <v>60</v>
      </c>
      <c r="B3034">
        <v>2017</v>
      </c>
      <c r="C3034">
        <v>22</v>
      </c>
      <c r="D3034" s="5">
        <f>SUMIFS('Video Digital'!$E:$E,'Video Digital'!B:B,A3034,'Video Digital'!C:C,B3034,'Video Digital'!D:D,C3034)</f>
        <v>0</v>
      </c>
      <c r="E3034" s="5">
        <f>SUMIFS('All Digital'!$E:$E,'All Digital'!B:B,A3034,'All Digital'!C:C,B3034,'All Digital'!D:D,C3034)-D3034</f>
        <v>0</v>
      </c>
      <c r="F3034" s="5">
        <v>4971.6900000000014</v>
      </c>
    </row>
    <row r="3035" spans="1:6" x14ac:dyDescent="0.25">
      <c r="A3035" t="s">
        <v>60</v>
      </c>
      <c r="B3035">
        <v>2017</v>
      </c>
      <c r="C3035">
        <v>23</v>
      </c>
      <c r="D3035" s="5">
        <f>SUMIFS('Video Digital'!$E:$E,'Video Digital'!B:B,A3035,'Video Digital'!C:C,B3035,'Video Digital'!D:D,C3035)</f>
        <v>0</v>
      </c>
      <c r="E3035" s="5">
        <f>SUMIFS('All Digital'!$E:$E,'All Digital'!B:B,A3035,'All Digital'!C:C,B3035,'All Digital'!D:D,C3035)-D3035</f>
        <v>0</v>
      </c>
      <c r="F3035" s="5">
        <v>4815.1500000000005</v>
      </c>
    </row>
    <row r="3036" spans="1:6" x14ac:dyDescent="0.25">
      <c r="A3036" t="s">
        <v>60</v>
      </c>
      <c r="B3036">
        <v>2017</v>
      </c>
      <c r="C3036">
        <v>24</v>
      </c>
      <c r="D3036" s="5">
        <f>SUMIFS('Video Digital'!$E:$E,'Video Digital'!B:B,A3036,'Video Digital'!C:C,B3036,'Video Digital'!D:D,C3036)</f>
        <v>0</v>
      </c>
      <c r="E3036" s="5">
        <f>SUMIFS('All Digital'!$E:$E,'All Digital'!B:B,A3036,'All Digital'!C:C,B3036,'All Digital'!D:D,C3036)-D3036</f>
        <v>0</v>
      </c>
      <c r="F3036" s="5">
        <v>4548.09</v>
      </c>
    </row>
    <row r="3037" spans="1:6" x14ac:dyDescent="0.25">
      <c r="A3037" t="s">
        <v>60</v>
      </c>
      <c r="B3037">
        <v>2017</v>
      </c>
      <c r="C3037">
        <v>25</v>
      </c>
      <c r="D3037" s="5">
        <f>SUMIFS('Video Digital'!$E:$E,'Video Digital'!B:B,A3037,'Video Digital'!C:C,B3037,'Video Digital'!D:D,C3037)</f>
        <v>0</v>
      </c>
      <c r="E3037" s="5">
        <f>SUMIFS('All Digital'!$E:$E,'All Digital'!B:B,A3037,'All Digital'!C:C,B3037,'All Digital'!D:D,C3037)-D3037</f>
        <v>0</v>
      </c>
      <c r="F3037" s="5">
        <v>4291.9399999999996</v>
      </c>
    </row>
    <row r="3038" spans="1:6" x14ac:dyDescent="0.25">
      <c r="A3038" t="s">
        <v>60</v>
      </c>
      <c r="B3038">
        <v>2017</v>
      </c>
      <c r="C3038">
        <v>26</v>
      </c>
      <c r="D3038" s="5">
        <f>SUMIFS('Video Digital'!$E:$E,'Video Digital'!B:B,A3038,'Video Digital'!C:C,B3038,'Video Digital'!D:D,C3038)</f>
        <v>0</v>
      </c>
      <c r="E3038" s="5">
        <f>SUMIFS('All Digital'!$E:$E,'All Digital'!B:B,A3038,'All Digital'!C:C,B3038,'All Digital'!D:D,C3038)-D3038</f>
        <v>0</v>
      </c>
      <c r="F3038" s="5">
        <v>3984.56</v>
      </c>
    </row>
    <row r="3039" spans="1:6" x14ac:dyDescent="0.25">
      <c r="A3039" t="s">
        <v>60</v>
      </c>
      <c r="B3039">
        <v>2017</v>
      </c>
      <c r="C3039">
        <v>27</v>
      </c>
      <c r="D3039" s="5">
        <f>SUMIFS('Video Digital'!$E:$E,'Video Digital'!B:B,A3039,'Video Digital'!C:C,B3039,'Video Digital'!D:D,C3039)</f>
        <v>0</v>
      </c>
      <c r="E3039" s="5">
        <f>SUMIFS('All Digital'!$E:$E,'All Digital'!B:B,A3039,'All Digital'!C:C,B3039,'All Digital'!D:D,C3039)-D3039</f>
        <v>0</v>
      </c>
      <c r="F3039" s="5">
        <v>4748.8499999999995</v>
      </c>
    </row>
    <row r="3040" spans="1:6" x14ac:dyDescent="0.25">
      <c r="A3040" t="s">
        <v>60</v>
      </c>
      <c r="B3040">
        <v>2017</v>
      </c>
      <c r="C3040">
        <v>28</v>
      </c>
      <c r="D3040" s="5">
        <f>SUMIFS('Video Digital'!$E:$E,'Video Digital'!B:B,A3040,'Video Digital'!C:C,B3040,'Video Digital'!D:D,C3040)</f>
        <v>0</v>
      </c>
      <c r="E3040" s="5">
        <f>SUMIFS('All Digital'!$E:$E,'All Digital'!B:B,A3040,'All Digital'!C:C,B3040,'All Digital'!D:D,C3040)-D3040</f>
        <v>0</v>
      </c>
      <c r="F3040" s="5">
        <v>4711.54</v>
      </c>
    </row>
    <row r="3041" spans="1:6" x14ac:dyDescent="0.25">
      <c r="A3041" t="s">
        <v>60</v>
      </c>
      <c r="B3041">
        <v>2017</v>
      </c>
      <c r="C3041">
        <v>29</v>
      </c>
      <c r="D3041" s="5">
        <f>SUMIFS('Video Digital'!$E:$E,'Video Digital'!B:B,A3041,'Video Digital'!C:C,B3041,'Video Digital'!D:D,C3041)</f>
        <v>0</v>
      </c>
      <c r="E3041" s="5">
        <f>SUMIFS('All Digital'!$E:$E,'All Digital'!B:B,A3041,'All Digital'!C:C,B3041,'All Digital'!D:D,C3041)-D3041</f>
        <v>0</v>
      </c>
      <c r="F3041" s="5">
        <v>4423.2300000000005</v>
      </c>
    </row>
    <row r="3042" spans="1:6" x14ac:dyDescent="0.25">
      <c r="A3042" t="s">
        <v>60</v>
      </c>
      <c r="B3042">
        <v>2017</v>
      </c>
      <c r="C3042">
        <v>30</v>
      </c>
      <c r="D3042" s="5">
        <f>SUMIFS('Video Digital'!$E:$E,'Video Digital'!B:B,A3042,'Video Digital'!C:C,B3042,'Video Digital'!D:D,C3042)</f>
        <v>0</v>
      </c>
      <c r="E3042" s="5">
        <f>SUMIFS('All Digital'!$E:$E,'All Digital'!B:B,A3042,'All Digital'!C:C,B3042,'All Digital'!D:D,C3042)-D3042</f>
        <v>0</v>
      </c>
      <c r="F3042" s="5">
        <v>4385.91</v>
      </c>
    </row>
    <row r="3043" spans="1:6" x14ac:dyDescent="0.25">
      <c r="A3043" t="s">
        <v>60</v>
      </c>
      <c r="B3043">
        <v>2017</v>
      </c>
      <c r="C3043">
        <v>31</v>
      </c>
      <c r="D3043" s="5">
        <f>SUMIFS('Video Digital'!$E:$E,'Video Digital'!B:B,A3043,'Video Digital'!C:C,B3043,'Video Digital'!D:D,C3043)</f>
        <v>0</v>
      </c>
      <c r="E3043" s="5">
        <f>SUMIFS('All Digital'!$E:$E,'All Digital'!B:B,A3043,'All Digital'!C:C,B3043,'All Digital'!D:D,C3043)-D3043</f>
        <v>0</v>
      </c>
      <c r="F3043" s="5">
        <v>5010.5</v>
      </c>
    </row>
    <row r="3044" spans="1:6" x14ac:dyDescent="0.25">
      <c r="A3044" t="s">
        <v>60</v>
      </c>
      <c r="B3044">
        <v>2017</v>
      </c>
      <c r="C3044">
        <v>32</v>
      </c>
      <c r="D3044" s="5">
        <f>SUMIFS('Video Digital'!$E:$E,'Video Digital'!B:B,A3044,'Video Digital'!C:C,B3044,'Video Digital'!D:D,C3044)</f>
        <v>0</v>
      </c>
      <c r="E3044" s="5">
        <f>SUMIFS('All Digital'!$E:$E,'All Digital'!B:B,A3044,'All Digital'!C:C,B3044,'All Digital'!D:D,C3044)-D3044</f>
        <v>0</v>
      </c>
      <c r="F3044" s="5">
        <v>6094.2400000000007</v>
      </c>
    </row>
    <row r="3045" spans="1:6" x14ac:dyDescent="0.25">
      <c r="A3045" t="s">
        <v>60</v>
      </c>
      <c r="B3045">
        <v>2017</v>
      </c>
      <c r="C3045">
        <v>33</v>
      </c>
      <c r="D3045" s="5">
        <f>SUMIFS('Video Digital'!$E:$E,'Video Digital'!B:B,A3045,'Video Digital'!C:C,B3045,'Video Digital'!D:D,C3045)</f>
        <v>0</v>
      </c>
      <c r="E3045" s="5">
        <f>SUMIFS('All Digital'!$E:$E,'All Digital'!B:B,A3045,'All Digital'!C:C,B3045,'All Digital'!D:D,C3045)-D3045</f>
        <v>0</v>
      </c>
      <c r="F3045" s="5">
        <v>5934.34</v>
      </c>
    </row>
    <row r="3046" spans="1:6" x14ac:dyDescent="0.25">
      <c r="A3046" t="s">
        <v>60</v>
      </c>
      <c r="B3046">
        <v>2017</v>
      </c>
      <c r="C3046">
        <v>34</v>
      </c>
      <c r="D3046" s="5">
        <f>SUMIFS('Video Digital'!$E:$E,'Video Digital'!B:B,A3046,'Video Digital'!C:C,B3046,'Video Digital'!D:D,C3046)</f>
        <v>0</v>
      </c>
      <c r="E3046" s="5">
        <f>SUMIFS('All Digital'!$E:$E,'All Digital'!B:B,A3046,'All Digital'!C:C,B3046,'All Digital'!D:D,C3046)-D3046</f>
        <v>0</v>
      </c>
      <c r="F3046" s="5">
        <v>6090.3900000000012</v>
      </c>
    </row>
    <row r="3047" spans="1:6" x14ac:dyDescent="0.25">
      <c r="A3047" t="s">
        <v>60</v>
      </c>
      <c r="B3047">
        <v>2017</v>
      </c>
      <c r="C3047">
        <v>35</v>
      </c>
      <c r="D3047" s="5">
        <f>SUMIFS('Video Digital'!$E:$E,'Video Digital'!B:B,A3047,'Video Digital'!C:C,B3047,'Video Digital'!D:D,C3047)</f>
        <v>0</v>
      </c>
      <c r="E3047" s="5">
        <f>SUMIFS('All Digital'!$E:$E,'All Digital'!B:B,A3047,'All Digital'!C:C,B3047,'All Digital'!D:D,C3047)-D3047</f>
        <v>0</v>
      </c>
      <c r="F3047" s="5">
        <v>5291.88</v>
      </c>
    </row>
    <row r="3048" spans="1:6" x14ac:dyDescent="0.25">
      <c r="A3048" t="s">
        <v>60</v>
      </c>
      <c r="B3048">
        <v>2017</v>
      </c>
      <c r="C3048">
        <v>36</v>
      </c>
      <c r="D3048" s="5">
        <f>SUMIFS('Video Digital'!$E:$E,'Video Digital'!B:B,A3048,'Video Digital'!C:C,B3048,'Video Digital'!D:D,C3048)</f>
        <v>0</v>
      </c>
      <c r="E3048" s="5">
        <f>SUMIFS('All Digital'!$E:$E,'All Digital'!B:B,A3048,'All Digital'!C:C,B3048,'All Digital'!D:D,C3048)-D3048</f>
        <v>0</v>
      </c>
      <c r="F3048" s="5">
        <v>6799.12</v>
      </c>
    </row>
    <row r="3049" spans="1:6" x14ac:dyDescent="0.25">
      <c r="A3049" t="s">
        <v>60</v>
      </c>
      <c r="B3049">
        <v>2017</v>
      </c>
      <c r="C3049">
        <v>37</v>
      </c>
      <c r="D3049" s="5">
        <f>SUMIFS('Video Digital'!$E:$E,'Video Digital'!B:B,A3049,'Video Digital'!C:C,B3049,'Video Digital'!D:D,C3049)</f>
        <v>0</v>
      </c>
      <c r="E3049" s="5">
        <f>SUMIFS('All Digital'!$E:$E,'All Digital'!B:B,A3049,'All Digital'!C:C,B3049,'All Digital'!D:D,C3049)-D3049</f>
        <v>0</v>
      </c>
      <c r="F3049" s="5">
        <v>7823.5099999999993</v>
      </c>
    </row>
    <row r="3050" spans="1:6" x14ac:dyDescent="0.25">
      <c r="A3050" t="s">
        <v>60</v>
      </c>
      <c r="B3050">
        <v>2017</v>
      </c>
      <c r="C3050">
        <v>38</v>
      </c>
      <c r="D3050" s="5">
        <f>SUMIFS('Video Digital'!$E:$E,'Video Digital'!B:B,A3050,'Video Digital'!C:C,B3050,'Video Digital'!D:D,C3050)</f>
        <v>0</v>
      </c>
      <c r="E3050" s="5">
        <f>SUMIFS('All Digital'!$E:$E,'All Digital'!B:B,A3050,'All Digital'!C:C,B3050,'All Digital'!D:D,C3050)-D3050</f>
        <v>0</v>
      </c>
      <c r="F3050" s="5">
        <v>7282.7599999999993</v>
      </c>
    </row>
    <row r="3051" spans="1:6" x14ac:dyDescent="0.25">
      <c r="A3051" t="s">
        <v>60</v>
      </c>
      <c r="B3051">
        <v>2017</v>
      </c>
      <c r="C3051">
        <v>39</v>
      </c>
      <c r="D3051" s="5">
        <f>SUMIFS('Video Digital'!$E:$E,'Video Digital'!B:B,A3051,'Video Digital'!C:C,B3051,'Video Digital'!D:D,C3051)</f>
        <v>0</v>
      </c>
      <c r="E3051" s="5">
        <f>SUMIFS('All Digital'!$E:$E,'All Digital'!B:B,A3051,'All Digital'!C:C,B3051,'All Digital'!D:D,C3051)-D3051</f>
        <v>0</v>
      </c>
      <c r="F3051" s="5">
        <v>7281.5199999999995</v>
      </c>
    </row>
    <row r="3052" spans="1:6" x14ac:dyDescent="0.25">
      <c r="A3052" t="s">
        <v>60</v>
      </c>
      <c r="B3052">
        <v>2017</v>
      </c>
      <c r="C3052">
        <v>40</v>
      </c>
      <c r="D3052" s="5">
        <f>SUMIFS('Video Digital'!$E:$E,'Video Digital'!B:B,A3052,'Video Digital'!C:C,B3052,'Video Digital'!D:D,C3052)</f>
        <v>25044</v>
      </c>
      <c r="E3052" s="5">
        <f>SUMIFS('All Digital'!$E:$E,'All Digital'!B:B,A3052,'All Digital'!C:C,B3052,'All Digital'!D:D,C3052)-D3052</f>
        <v>58751</v>
      </c>
      <c r="F3052" s="5">
        <v>7207.3600000000006</v>
      </c>
    </row>
    <row r="3053" spans="1:6" x14ac:dyDescent="0.25">
      <c r="A3053" t="s">
        <v>60</v>
      </c>
      <c r="B3053">
        <v>2017</v>
      </c>
      <c r="C3053">
        <v>41</v>
      </c>
      <c r="D3053" s="5">
        <f>SUMIFS('Video Digital'!$E:$E,'Video Digital'!B:B,A3053,'Video Digital'!C:C,B3053,'Video Digital'!D:D,C3053)</f>
        <v>134189</v>
      </c>
      <c r="E3053" s="5">
        <f>SUMIFS('All Digital'!$E:$E,'All Digital'!B:B,A3053,'All Digital'!C:C,B3053,'All Digital'!D:D,C3053)-D3053</f>
        <v>221699</v>
      </c>
      <c r="F3053" s="5">
        <v>7786.2</v>
      </c>
    </row>
    <row r="3054" spans="1:6" x14ac:dyDescent="0.25">
      <c r="A3054" t="s">
        <v>60</v>
      </c>
      <c r="B3054">
        <v>2017</v>
      </c>
      <c r="C3054">
        <v>42</v>
      </c>
      <c r="D3054" s="5">
        <f>SUMIFS('Video Digital'!$E:$E,'Video Digital'!B:B,A3054,'Video Digital'!C:C,B3054,'Video Digital'!D:D,C3054)</f>
        <v>71070</v>
      </c>
      <c r="E3054" s="5">
        <f>SUMIFS('All Digital'!$E:$E,'All Digital'!B:B,A3054,'All Digital'!C:C,B3054,'All Digital'!D:D,C3054)-D3054</f>
        <v>67308</v>
      </c>
      <c r="F3054" s="5">
        <v>6899.4100000000008</v>
      </c>
    </row>
    <row r="3055" spans="1:6" x14ac:dyDescent="0.25">
      <c r="A3055" t="s">
        <v>60</v>
      </c>
      <c r="B3055">
        <v>2017</v>
      </c>
      <c r="C3055">
        <v>43</v>
      </c>
      <c r="D3055" s="5">
        <f>SUMIFS('Video Digital'!$E:$E,'Video Digital'!B:B,A3055,'Video Digital'!C:C,B3055,'Video Digital'!D:D,C3055)</f>
        <v>86527</v>
      </c>
      <c r="E3055" s="5">
        <f>SUMIFS('All Digital'!$E:$E,'All Digital'!B:B,A3055,'All Digital'!C:C,B3055,'All Digital'!D:D,C3055)-D3055</f>
        <v>30672</v>
      </c>
      <c r="F3055" s="5">
        <v>7632.3</v>
      </c>
    </row>
    <row r="3056" spans="1:6" x14ac:dyDescent="0.25">
      <c r="A3056" t="s">
        <v>60</v>
      </c>
      <c r="B3056">
        <v>2017</v>
      </c>
      <c r="C3056">
        <v>44</v>
      </c>
      <c r="D3056" s="5">
        <f>SUMIFS('Video Digital'!$E:$E,'Video Digital'!B:B,A3056,'Video Digital'!C:C,B3056,'Video Digital'!D:D,C3056)</f>
        <v>162734</v>
      </c>
      <c r="E3056" s="5">
        <f>SUMIFS('All Digital'!$E:$E,'All Digital'!B:B,A3056,'All Digital'!C:C,B3056,'All Digital'!D:D,C3056)-D3056</f>
        <v>261983</v>
      </c>
      <c r="F3056" s="5">
        <v>6176.95</v>
      </c>
    </row>
    <row r="3057" spans="1:6" x14ac:dyDescent="0.25">
      <c r="A3057" t="s">
        <v>60</v>
      </c>
      <c r="B3057">
        <v>2017</v>
      </c>
      <c r="C3057">
        <v>45</v>
      </c>
      <c r="D3057" s="5">
        <f>SUMIFS('Video Digital'!$E:$E,'Video Digital'!B:B,A3057,'Video Digital'!C:C,B3057,'Video Digital'!D:D,C3057)</f>
        <v>152281</v>
      </c>
      <c r="E3057" s="5">
        <f>SUMIFS('All Digital'!$E:$E,'All Digital'!B:B,A3057,'All Digital'!C:C,B3057,'All Digital'!D:D,C3057)-D3057</f>
        <v>571546</v>
      </c>
      <c r="F3057" s="5">
        <v>7220.99</v>
      </c>
    </row>
    <row r="3058" spans="1:6" x14ac:dyDescent="0.25">
      <c r="A3058" t="s">
        <v>60</v>
      </c>
      <c r="B3058">
        <v>2017</v>
      </c>
      <c r="C3058">
        <v>46</v>
      </c>
      <c r="D3058" s="5">
        <f>SUMIFS('Video Digital'!$E:$E,'Video Digital'!B:B,A3058,'Video Digital'!C:C,B3058,'Video Digital'!D:D,C3058)</f>
        <v>267201</v>
      </c>
      <c r="E3058" s="5">
        <f>SUMIFS('All Digital'!$E:$E,'All Digital'!B:B,A3058,'All Digital'!C:C,B3058,'All Digital'!D:D,C3058)-D3058</f>
        <v>652895</v>
      </c>
      <c r="F3058" s="5">
        <v>6950.19</v>
      </c>
    </row>
    <row r="3059" spans="1:6" x14ac:dyDescent="0.25">
      <c r="A3059" t="s">
        <v>60</v>
      </c>
      <c r="B3059">
        <v>2017</v>
      </c>
      <c r="C3059">
        <v>47</v>
      </c>
      <c r="D3059" s="5">
        <f>SUMIFS('Video Digital'!$E:$E,'Video Digital'!B:B,A3059,'Video Digital'!C:C,B3059,'Video Digital'!D:D,C3059)</f>
        <v>247556</v>
      </c>
      <c r="E3059" s="5">
        <f>SUMIFS('All Digital'!$E:$E,'All Digital'!B:B,A3059,'All Digital'!C:C,B3059,'All Digital'!D:D,C3059)-D3059</f>
        <v>765740</v>
      </c>
      <c r="F3059" s="5">
        <v>7478.4499999999989</v>
      </c>
    </row>
    <row r="3060" spans="1:6" x14ac:dyDescent="0.25">
      <c r="A3060" t="s">
        <v>60</v>
      </c>
      <c r="B3060">
        <v>2017</v>
      </c>
      <c r="C3060">
        <v>48</v>
      </c>
      <c r="D3060" s="5">
        <f>SUMIFS('Video Digital'!$E:$E,'Video Digital'!B:B,A3060,'Video Digital'!C:C,B3060,'Video Digital'!D:D,C3060)</f>
        <v>147300</v>
      </c>
      <c r="E3060" s="5">
        <f>SUMIFS('All Digital'!$E:$E,'All Digital'!B:B,A3060,'All Digital'!C:C,B3060,'All Digital'!D:D,C3060)-D3060</f>
        <v>903782</v>
      </c>
      <c r="F3060" s="5">
        <v>7376.13</v>
      </c>
    </row>
    <row r="3061" spans="1:6" x14ac:dyDescent="0.25">
      <c r="A3061" t="s">
        <v>60</v>
      </c>
      <c r="B3061">
        <v>2017</v>
      </c>
      <c r="C3061">
        <v>49</v>
      </c>
      <c r="D3061" s="5">
        <f>SUMIFS('Video Digital'!$E:$E,'Video Digital'!B:B,A3061,'Video Digital'!C:C,B3061,'Video Digital'!D:D,C3061)</f>
        <v>92740</v>
      </c>
      <c r="E3061" s="5">
        <f>SUMIFS('All Digital'!$E:$E,'All Digital'!B:B,A3061,'All Digital'!C:C,B3061,'All Digital'!D:D,C3061)-D3061</f>
        <v>616200</v>
      </c>
      <c r="F3061" s="5">
        <v>7855.01</v>
      </c>
    </row>
    <row r="3062" spans="1:6" x14ac:dyDescent="0.25">
      <c r="A3062" t="s">
        <v>60</v>
      </c>
      <c r="B3062">
        <v>2017</v>
      </c>
      <c r="C3062">
        <v>50</v>
      </c>
      <c r="D3062" s="5">
        <f>SUMIFS('Video Digital'!$E:$E,'Video Digital'!B:B,A3062,'Video Digital'!C:C,B3062,'Video Digital'!D:D,C3062)</f>
        <v>117268</v>
      </c>
      <c r="E3062" s="5">
        <f>SUMIFS('All Digital'!$E:$E,'All Digital'!B:B,A3062,'All Digital'!C:C,B3062,'All Digital'!D:D,C3062)-D3062</f>
        <v>1035590</v>
      </c>
      <c r="F3062" s="5">
        <v>7802.88</v>
      </c>
    </row>
    <row r="3063" spans="1:6" x14ac:dyDescent="0.25">
      <c r="A3063" t="s">
        <v>60</v>
      </c>
      <c r="B3063">
        <v>2017</v>
      </c>
      <c r="C3063">
        <v>51</v>
      </c>
      <c r="D3063" s="5">
        <f>SUMIFS('Video Digital'!$E:$E,'Video Digital'!B:B,A3063,'Video Digital'!C:C,B3063,'Video Digital'!D:D,C3063)</f>
        <v>106971</v>
      </c>
      <c r="E3063" s="5">
        <f>SUMIFS('All Digital'!$E:$E,'All Digital'!B:B,A3063,'All Digital'!C:C,B3063,'All Digital'!D:D,C3063)-D3063</f>
        <v>1187176</v>
      </c>
      <c r="F3063" s="5">
        <v>8095.62</v>
      </c>
    </row>
    <row r="3064" spans="1:6" x14ac:dyDescent="0.25">
      <c r="A3064" t="s">
        <v>60</v>
      </c>
      <c r="B3064">
        <v>2017</v>
      </c>
      <c r="C3064">
        <v>52</v>
      </c>
      <c r="D3064" s="5">
        <f>SUMIFS('Video Digital'!$E:$E,'Video Digital'!B:B,A3064,'Video Digital'!C:C,B3064,'Video Digital'!D:D,C3064)</f>
        <v>84686</v>
      </c>
      <c r="E3064" s="5">
        <f>SUMIFS('All Digital'!$E:$E,'All Digital'!B:B,A3064,'All Digital'!C:C,B3064,'All Digital'!D:D,C3064)-D3064</f>
        <v>768398</v>
      </c>
      <c r="F3064" s="5">
        <v>8013.1500000000005</v>
      </c>
    </row>
    <row r="3065" spans="1:6" x14ac:dyDescent="0.25">
      <c r="A3065" t="s">
        <v>60</v>
      </c>
      <c r="B3065">
        <v>2018</v>
      </c>
      <c r="C3065">
        <v>1</v>
      </c>
      <c r="D3065" s="5">
        <f>SUMIFS('Video Digital'!$E:$E,'Video Digital'!B:B,A3065,'Video Digital'!C:C,B3065,'Video Digital'!D:D,C3065)</f>
        <v>61680</v>
      </c>
      <c r="E3065" s="5">
        <f>SUMIFS('All Digital'!$E:$E,'All Digital'!B:B,A3065,'All Digital'!C:C,B3065,'All Digital'!D:D,C3065)-D3065</f>
        <v>637420</v>
      </c>
      <c r="F3065" s="5">
        <v>7260.5</v>
      </c>
    </row>
    <row r="3066" spans="1:6" x14ac:dyDescent="0.25">
      <c r="A3066" t="s">
        <v>60</v>
      </c>
      <c r="B3066">
        <v>2018</v>
      </c>
      <c r="C3066">
        <v>2</v>
      </c>
      <c r="D3066" s="5">
        <f>SUMIFS('Video Digital'!$E:$E,'Video Digital'!B:B,A3066,'Video Digital'!C:C,B3066,'Video Digital'!D:D,C3066)</f>
        <v>0</v>
      </c>
      <c r="E3066" s="5">
        <f>SUMIFS('All Digital'!$E:$E,'All Digital'!B:B,A3066,'All Digital'!C:C,B3066,'All Digital'!D:D,C3066)-D3066</f>
        <v>0</v>
      </c>
      <c r="F3066" s="5">
        <v>5857.13</v>
      </c>
    </row>
    <row r="3067" spans="1:6" x14ac:dyDescent="0.25">
      <c r="A3067" t="s">
        <v>60</v>
      </c>
      <c r="B3067">
        <v>2018</v>
      </c>
      <c r="C3067">
        <v>3</v>
      </c>
      <c r="D3067" s="5">
        <f>SUMIFS('Video Digital'!$E:$E,'Video Digital'!B:B,A3067,'Video Digital'!C:C,B3067,'Video Digital'!D:D,C3067)</f>
        <v>0</v>
      </c>
      <c r="E3067" s="5">
        <f>SUMIFS('All Digital'!$E:$E,'All Digital'!B:B,A3067,'All Digital'!C:C,B3067,'All Digital'!D:D,C3067)-D3067</f>
        <v>0</v>
      </c>
      <c r="F3067" s="5">
        <v>6091.74</v>
      </c>
    </row>
    <row r="3068" spans="1:6" x14ac:dyDescent="0.25">
      <c r="A3068" t="s">
        <v>60</v>
      </c>
      <c r="B3068">
        <v>2018</v>
      </c>
      <c r="C3068">
        <v>4</v>
      </c>
      <c r="D3068" s="5">
        <f>SUMIFS('Video Digital'!$E:$E,'Video Digital'!B:B,A3068,'Video Digital'!C:C,B3068,'Video Digital'!D:D,C3068)</f>
        <v>0</v>
      </c>
      <c r="E3068" s="5">
        <f>SUMIFS('All Digital'!$E:$E,'All Digital'!B:B,A3068,'All Digital'!C:C,B3068,'All Digital'!D:D,C3068)-D3068</f>
        <v>0</v>
      </c>
      <c r="F3068" s="5">
        <v>7537</v>
      </c>
    </row>
    <row r="3069" spans="1:6" x14ac:dyDescent="0.25">
      <c r="A3069" t="s">
        <v>60</v>
      </c>
      <c r="B3069">
        <v>2018</v>
      </c>
      <c r="C3069">
        <v>5</v>
      </c>
      <c r="D3069" s="5">
        <f>SUMIFS('Video Digital'!$E:$E,'Video Digital'!B:B,A3069,'Video Digital'!C:C,B3069,'Video Digital'!D:D,C3069)</f>
        <v>0</v>
      </c>
      <c r="E3069" s="5">
        <f>SUMIFS('All Digital'!$E:$E,'All Digital'!B:B,A3069,'All Digital'!C:C,B3069,'All Digital'!D:D,C3069)-D3069</f>
        <v>356761</v>
      </c>
      <c r="F3069" s="5">
        <v>8675</v>
      </c>
    </row>
    <row r="3070" spans="1:6" x14ac:dyDescent="0.25">
      <c r="A3070" t="s">
        <v>60</v>
      </c>
      <c r="B3070">
        <v>2018</v>
      </c>
      <c r="C3070">
        <v>6</v>
      </c>
      <c r="D3070" s="5">
        <f>SUMIFS('Video Digital'!$E:$E,'Video Digital'!B:B,A3070,'Video Digital'!C:C,B3070,'Video Digital'!D:D,C3070)</f>
        <v>0</v>
      </c>
      <c r="E3070" s="5">
        <f>SUMIFS('All Digital'!$E:$E,'All Digital'!B:B,A3070,'All Digital'!C:C,B3070,'All Digital'!D:D,C3070)-D3070</f>
        <v>830591</v>
      </c>
      <c r="F3070" s="5">
        <v>10173.869999999999</v>
      </c>
    </row>
    <row r="3071" spans="1:6" x14ac:dyDescent="0.25">
      <c r="A3071" t="s">
        <v>60</v>
      </c>
      <c r="B3071">
        <v>2018</v>
      </c>
      <c r="C3071">
        <v>7</v>
      </c>
      <c r="D3071" s="5">
        <f>SUMIFS('Video Digital'!$E:$E,'Video Digital'!B:B,A3071,'Video Digital'!C:C,B3071,'Video Digital'!D:D,C3071)</f>
        <v>0</v>
      </c>
      <c r="E3071" s="5">
        <f>SUMIFS('All Digital'!$E:$E,'All Digital'!B:B,A3071,'All Digital'!C:C,B3071,'All Digital'!D:D,C3071)-D3071</f>
        <v>314986</v>
      </c>
      <c r="F3071" s="5">
        <v>9577.6400000000012</v>
      </c>
    </row>
    <row r="3072" spans="1:6" x14ac:dyDescent="0.25">
      <c r="A3072" t="s">
        <v>60</v>
      </c>
      <c r="B3072">
        <v>2018</v>
      </c>
      <c r="C3072">
        <v>8</v>
      </c>
      <c r="D3072" s="5">
        <f>SUMIFS('Video Digital'!$E:$E,'Video Digital'!B:B,A3072,'Video Digital'!C:C,B3072,'Video Digital'!D:D,C3072)</f>
        <v>0</v>
      </c>
      <c r="E3072" s="5">
        <f>SUMIFS('All Digital'!$E:$E,'All Digital'!B:B,A3072,'All Digital'!C:C,B3072,'All Digital'!D:D,C3072)-D3072</f>
        <v>205241</v>
      </c>
      <c r="F3072" s="5">
        <v>8887.69</v>
      </c>
    </row>
    <row r="3073" spans="1:6" x14ac:dyDescent="0.25">
      <c r="A3073" t="s">
        <v>60</v>
      </c>
      <c r="B3073">
        <v>2018</v>
      </c>
      <c r="C3073">
        <v>9</v>
      </c>
      <c r="D3073" s="5">
        <f>SUMIFS('Video Digital'!$E:$E,'Video Digital'!B:B,A3073,'Video Digital'!C:C,B3073,'Video Digital'!D:D,C3073)</f>
        <v>0</v>
      </c>
      <c r="E3073" s="5">
        <f>SUMIFS('All Digital'!$E:$E,'All Digital'!B:B,A3073,'All Digital'!C:C,B3073,'All Digital'!D:D,C3073)-D3073</f>
        <v>74151</v>
      </c>
      <c r="F3073" s="5">
        <v>8900.5400000000009</v>
      </c>
    </row>
    <row r="3074" spans="1:6" x14ac:dyDescent="0.25">
      <c r="A3074" t="s">
        <v>60</v>
      </c>
      <c r="B3074">
        <v>2018</v>
      </c>
      <c r="C3074">
        <v>10</v>
      </c>
      <c r="D3074" s="5">
        <f>SUMIFS('Video Digital'!$E:$E,'Video Digital'!B:B,A3074,'Video Digital'!C:C,B3074,'Video Digital'!D:D,C3074)</f>
        <v>0</v>
      </c>
      <c r="E3074" s="5">
        <f>SUMIFS('All Digital'!$E:$E,'All Digital'!B:B,A3074,'All Digital'!C:C,B3074,'All Digital'!D:D,C3074)-D3074</f>
        <v>0</v>
      </c>
      <c r="F3074" s="5">
        <v>8715.15</v>
      </c>
    </row>
    <row r="3075" spans="1:6" x14ac:dyDescent="0.25">
      <c r="A3075" t="s">
        <v>60</v>
      </c>
      <c r="B3075">
        <v>2018</v>
      </c>
      <c r="C3075">
        <v>11</v>
      </c>
      <c r="D3075" s="5">
        <f>SUMIFS('Video Digital'!$E:$E,'Video Digital'!B:B,A3075,'Video Digital'!C:C,B3075,'Video Digital'!D:D,C3075)</f>
        <v>0</v>
      </c>
      <c r="E3075" s="5">
        <f>SUMIFS('All Digital'!$E:$E,'All Digital'!B:B,A3075,'All Digital'!C:C,B3075,'All Digital'!D:D,C3075)-D3075</f>
        <v>0</v>
      </c>
      <c r="F3075" s="5">
        <v>7852.63</v>
      </c>
    </row>
    <row r="3076" spans="1:6" x14ac:dyDescent="0.25">
      <c r="A3076" t="s">
        <v>60</v>
      </c>
      <c r="B3076">
        <v>2018</v>
      </c>
      <c r="C3076">
        <v>12</v>
      </c>
      <c r="D3076" s="5">
        <f>SUMIFS('Video Digital'!$E:$E,'Video Digital'!B:B,A3076,'Video Digital'!C:C,B3076,'Video Digital'!D:D,C3076)</f>
        <v>0</v>
      </c>
      <c r="E3076" s="5">
        <f>SUMIFS('All Digital'!$E:$E,'All Digital'!B:B,A3076,'All Digital'!C:C,B3076,'All Digital'!D:D,C3076)-D3076</f>
        <v>0</v>
      </c>
      <c r="F3076" s="5">
        <v>7299.9500000000007</v>
      </c>
    </row>
    <row r="3077" spans="1:6" x14ac:dyDescent="0.25">
      <c r="A3077" t="s">
        <v>60</v>
      </c>
      <c r="B3077">
        <v>2018</v>
      </c>
      <c r="C3077">
        <v>13</v>
      </c>
      <c r="D3077" s="5">
        <f>SUMIFS('Video Digital'!$E:$E,'Video Digital'!B:B,A3077,'Video Digital'!C:C,B3077,'Video Digital'!D:D,C3077)</f>
        <v>0</v>
      </c>
      <c r="E3077" s="5">
        <f>SUMIFS('All Digital'!$E:$E,'All Digital'!B:B,A3077,'All Digital'!C:C,B3077,'All Digital'!D:D,C3077)-D3077</f>
        <v>0</v>
      </c>
      <c r="F3077" s="5">
        <v>6435.1900000000005</v>
      </c>
    </row>
    <row r="3078" spans="1:6" x14ac:dyDescent="0.25">
      <c r="A3078" t="s">
        <v>60</v>
      </c>
      <c r="B3078">
        <v>2018</v>
      </c>
      <c r="C3078">
        <v>14</v>
      </c>
      <c r="D3078" s="5">
        <f>SUMIFS('Video Digital'!$E:$E,'Video Digital'!B:B,A3078,'Video Digital'!C:C,B3078,'Video Digital'!D:D,C3078)</f>
        <v>32821</v>
      </c>
      <c r="E3078" s="5">
        <f>SUMIFS('All Digital'!$E:$E,'All Digital'!B:B,A3078,'All Digital'!C:C,B3078,'All Digital'!D:D,C3078)-D3078</f>
        <v>0</v>
      </c>
      <c r="F3078" s="5">
        <v>5925.0100000000011</v>
      </c>
    </row>
    <row r="3079" spans="1:6" x14ac:dyDescent="0.25">
      <c r="A3079" t="s">
        <v>60</v>
      </c>
      <c r="B3079">
        <v>2018</v>
      </c>
      <c r="C3079">
        <v>15</v>
      </c>
      <c r="D3079" s="5">
        <f>SUMIFS('Video Digital'!$E:$E,'Video Digital'!B:B,A3079,'Video Digital'!C:C,B3079,'Video Digital'!D:D,C3079)</f>
        <v>69854</v>
      </c>
      <c r="E3079" s="5">
        <f>SUMIFS('All Digital'!$E:$E,'All Digital'!B:B,A3079,'All Digital'!C:C,B3079,'All Digital'!D:D,C3079)-D3079</f>
        <v>0</v>
      </c>
      <c r="F3079" s="5">
        <v>5635.24</v>
      </c>
    </row>
    <row r="3080" spans="1:6" x14ac:dyDescent="0.25">
      <c r="A3080" t="s">
        <v>60</v>
      </c>
      <c r="B3080">
        <v>2018</v>
      </c>
      <c r="C3080">
        <v>16</v>
      </c>
      <c r="D3080" s="5">
        <f>SUMIFS('Video Digital'!$E:$E,'Video Digital'!B:B,A3080,'Video Digital'!C:C,B3080,'Video Digital'!D:D,C3080)</f>
        <v>79889</v>
      </c>
      <c r="E3080" s="5">
        <f>SUMIFS('All Digital'!$E:$E,'All Digital'!B:B,A3080,'All Digital'!C:C,B3080,'All Digital'!D:D,C3080)-D3080</f>
        <v>0</v>
      </c>
      <c r="F3080" s="5">
        <v>5140.79</v>
      </c>
    </row>
    <row r="3081" spans="1:6" x14ac:dyDescent="0.25">
      <c r="A3081" t="s">
        <v>60</v>
      </c>
      <c r="B3081">
        <v>2018</v>
      </c>
      <c r="C3081">
        <v>17</v>
      </c>
      <c r="D3081" s="5">
        <f>SUMIFS('Video Digital'!$E:$E,'Video Digital'!B:B,A3081,'Video Digital'!C:C,B3081,'Video Digital'!D:D,C3081)</f>
        <v>70897</v>
      </c>
      <c r="E3081" s="5">
        <f>SUMIFS('All Digital'!$E:$E,'All Digital'!B:B,A3081,'All Digital'!C:C,B3081,'All Digital'!D:D,C3081)-D3081</f>
        <v>0</v>
      </c>
      <c r="F3081" s="5">
        <v>4949.8100000000004</v>
      </c>
    </row>
    <row r="3082" spans="1:6" x14ac:dyDescent="0.25">
      <c r="A3082" t="s">
        <v>60</v>
      </c>
      <c r="B3082">
        <v>2018</v>
      </c>
      <c r="C3082">
        <v>18</v>
      </c>
      <c r="D3082" s="5">
        <f>SUMIFS('Video Digital'!$E:$E,'Video Digital'!B:B,A3082,'Video Digital'!C:C,B3082,'Video Digital'!D:D,C3082)</f>
        <v>7432</v>
      </c>
      <c r="E3082" s="5">
        <f>SUMIFS('All Digital'!$E:$E,'All Digital'!B:B,A3082,'All Digital'!C:C,B3082,'All Digital'!D:D,C3082)-D3082</f>
        <v>0</v>
      </c>
      <c r="F3082" s="5">
        <v>4713.9000000000005</v>
      </c>
    </row>
    <row r="3083" spans="1:6" x14ac:dyDescent="0.25">
      <c r="A3083" t="s">
        <v>60</v>
      </c>
      <c r="B3083">
        <v>2018</v>
      </c>
      <c r="C3083">
        <v>19</v>
      </c>
      <c r="D3083" s="5">
        <f>SUMIFS('Video Digital'!$E:$E,'Video Digital'!B:B,A3083,'Video Digital'!C:C,B3083,'Video Digital'!D:D,C3083)</f>
        <v>0</v>
      </c>
      <c r="E3083" s="5">
        <f>SUMIFS('All Digital'!$E:$E,'All Digital'!B:B,A3083,'All Digital'!C:C,B3083,'All Digital'!D:D,C3083)-D3083</f>
        <v>0</v>
      </c>
      <c r="F3083" s="5">
        <v>4887.7</v>
      </c>
    </row>
    <row r="3084" spans="1:6" x14ac:dyDescent="0.25">
      <c r="A3084" t="s">
        <v>60</v>
      </c>
      <c r="B3084">
        <v>2018</v>
      </c>
      <c r="C3084">
        <v>20</v>
      </c>
      <c r="D3084" s="5">
        <f>SUMIFS('Video Digital'!$E:$E,'Video Digital'!B:B,A3084,'Video Digital'!C:C,B3084,'Video Digital'!D:D,C3084)</f>
        <v>0</v>
      </c>
      <c r="E3084" s="5">
        <f>SUMIFS('All Digital'!$E:$E,'All Digital'!B:B,A3084,'All Digital'!C:C,B3084,'All Digital'!D:D,C3084)-D3084</f>
        <v>0</v>
      </c>
      <c r="F3084" s="5">
        <v>4848.0400000000009</v>
      </c>
    </row>
    <row r="3085" spans="1:6" x14ac:dyDescent="0.25">
      <c r="A3085" t="s">
        <v>60</v>
      </c>
      <c r="B3085">
        <v>2018</v>
      </c>
      <c r="C3085">
        <v>21</v>
      </c>
      <c r="D3085" s="5">
        <f>SUMIFS('Video Digital'!$E:$E,'Video Digital'!B:B,A3085,'Video Digital'!C:C,B3085,'Video Digital'!D:D,C3085)</f>
        <v>0</v>
      </c>
      <c r="E3085" s="5">
        <f>SUMIFS('All Digital'!$E:$E,'All Digital'!B:B,A3085,'All Digital'!C:C,B3085,'All Digital'!D:D,C3085)-D3085</f>
        <v>0</v>
      </c>
      <c r="F3085" s="5">
        <v>4945.43</v>
      </c>
    </row>
    <row r="3086" spans="1:6" x14ac:dyDescent="0.25">
      <c r="A3086" t="s">
        <v>60</v>
      </c>
      <c r="B3086">
        <v>2018</v>
      </c>
      <c r="C3086">
        <v>22</v>
      </c>
      <c r="D3086" s="5">
        <f>SUMIFS('Video Digital'!$E:$E,'Video Digital'!B:B,A3086,'Video Digital'!C:C,B3086,'Video Digital'!D:D,C3086)</f>
        <v>0</v>
      </c>
      <c r="E3086" s="5">
        <f>SUMIFS('All Digital'!$E:$E,'All Digital'!B:B,A3086,'All Digital'!C:C,B3086,'All Digital'!D:D,C3086)-D3086</f>
        <v>0</v>
      </c>
      <c r="F3086" s="5">
        <v>5312.8600000000006</v>
      </c>
    </row>
    <row r="3087" spans="1:6" x14ac:dyDescent="0.25">
      <c r="A3087" t="s">
        <v>60</v>
      </c>
      <c r="B3087">
        <v>2018</v>
      </c>
      <c r="C3087">
        <v>23</v>
      </c>
      <c r="D3087" s="5">
        <f>SUMIFS('Video Digital'!$E:$E,'Video Digital'!B:B,A3087,'Video Digital'!C:C,B3087,'Video Digital'!D:D,C3087)</f>
        <v>0</v>
      </c>
      <c r="E3087" s="5">
        <f>SUMIFS('All Digital'!$E:$E,'All Digital'!B:B,A3087,'All Digital'!C:C,B3087,'All Digital'!D:D,C3087)-D3087</f>
        <v>0</v>
      </c>
      <c r="F3087" s="5">
        <v>5751.52</v>
      </c>
    </row>
    <row r="3088" spans="1:6" x14ac:dyDescent="0.25">
      <c r="A3088" t="s">
        <v>60</v>
      </c>
      <c r="B3088">
        <v>2018</v>
      </c>
      <c r="C3088">
        <v>24</v>
      </c>
      <c r="D3088" s="5">
        <f>SUMIFS('Video Digital'!$E:$E,'Video Digital'!B:B,A3088,'Video Digital'!C:C,B3088,'Video Digital'!D:D,C3088)</f>
        <v>0</v>
      </c>
      <c r="E3088" s="5">
        <f>SUMIFS('All Digital'!$E:$E,'All Digital'!B:B,A3088,'All Digital'!C:C,B3088,'All Digital'!D:D,C3088)-D3088</f>
        <v>0</v>
      </c>
      <c r="F3088" s="5">
        <v>5302.68</v>
      </c>
    </row>
    <row r="3089" spans="1:6" x14ac:dyDescent="0.25">
      <c r="A3089" t="s">
        <v>60</v>
      </c>
      <c r="B3089">
        <v>2018</v>
      </c>
      <c r="C3089">
        <v>25</v>
      </c>
      <c r="D3089" s="5">
        <f>SUMIFS('Video Digital'!$E:$E,'Video Digital'!B:B,A3089,'Video Digital'!C:C,B3089,'Video Digital'!D:D,C3089)</f>
        <v>0</v>
      </c>
      <c r="E3089" s="5">
        <f>SUMIFS('All Digital'!$E:$E,'All Digital'!B:B,A3089,'All Digital'!C:C,B3089,'All Digital'!D:D,C3089)-D3089</f>
        <v>0</v>
      </c>
      <c r="F3089" s="5">
        <v>4959.1500000000005</v>
      </c>
    </row>
    <row r="3090" spans="1:6" x14ac:dyDescent="0.25">
      <c r="A3090" t="s">
        <v>60</v>
      </c>
      <c r="B3090">
        <v>2018</v>
      </c>
      <c r="C3090">
        <v>26</v>
      </c>
      <c r="D3090" s="5">
        <f>SUMIFS('Video Digital'!$E:$E,'Video Digital'!B:B,A3090,'Video Digital'!C:C,B3090,'Video Digital'!D:D,C3090)</f>
        <v>0</v>
      </c>
      <c r="E3090" s="5">
        <f>SUMIFS('All Digital'!$E:$E,'All Digital'!B:B,A3090,'All Digital'!C:C,B3090,'All Digital'!D:D,C3090)-D3090</f>
        <v>0</v>
      </c>
      <c r="F3090" s="5">
        <v>4870.25</v>
      </c>
    </row>
    <row r="3091" spans="1:6" x14ac:dyDescent="0.25">
      <c r="A3091" t="s">
        <v>60</v>
      </c>
      <c r="B3091">
        <v>2018</v>
      </c>
      <c r="C3091">
        <v>27</v>
      </c>
      <c r="D3091" s="5">
        <f>SUMIFS('Video Digital'!$E:$E,'Video Digital'!B:B,A3091,'Video Digital'!C:C,B3091,'Video Digital'!D:D,C3091)</f>
        <v>0</v>
      </c>
      <c r="E3091" s="5">
        <f>SUMIFS('All Digital'!$E:$E,'All Digital'!B:B,A3091,'All Digital'!C:C,B3091,'All Digital'!D:D,C3091)-D3091</f>
        <v>0</v>
      </c>
      <c r="F3091" s="5">
        <v>5002.4600000000009</v>
      </c>
    </row>
    <row r="3092" spans="1:6" x14ac:dyDescent="0.25">
      <c r="A3092" t="s">
        <v>60</v>
      </c>
      <c r="B3092">
        <v>2018</v>
      </c>
      <c r="C3092">
        <v>28</v>
      </c>
      <c r="D3092" s="5">
        <f>SUMIFS('Video Digital'!$E:$E,'Video Digital'!B:B,A3092,'Video Digital'!C:C,B3092,'Video Digital'!D:D,C3092)</f>
        <v>0</v>
      </c>
      <c r="E3092" s="5">
        <f>SUMIFS('All Digital'!$E:$E,'All Digital'!B:B,A3092,'All Digital'!C:C,B3092,'All Digital'!D:D,C3092)-D3092</f>
        <v>0</v>
      </c>
      <c r="F3092" s="5">
        <v>5334.59</v>
      </c>
    </row>
    <row r="3093" spans="1:6" x14ac:dyDescent="0.25">
      <c r="A3093" t="s">
        <v>60</v>
      </c>
      <c r="B3093">
        <v>2018</v>
      </c>
      <c r="C3093">
        <v>29</v>
      </c>
      <c r="D3093" s="5">
        <f>SUMIFS('Video Digital'!$E:$E,'Video Digital'!B:B,A3093,'Video Digital'!C:C,B3093,'Video Digital'!D:D,C3093)</f>
        <v>0</v>
      </c>
      <c r="E3093" s="5">
        <f>SUMIFS('All Digital'!$E:$E,'All Digital'!B:B,A3093,'All Digital'!C:C,B3093,'All Digital'!D:D,C3093)-D3093</f>
        <v>0</v>
      </c>
      <c r="F3093" s="5">
        <v>5177.59</v>
      </c>
    </row>
    <row r="3094" spans="1:6" x14ac:dyDescent="0.25">
      <c r="A3094" t="s">
        <v>60</v>
      </c>
      <c r="B3094">
        <v>2018</v>
      </c>
      <c r="C3094">
        <v>30</v>
      </c>
      <c r="D3094" s="5">
        <f>SUMIFS('Video Digital'!$E:$E,'Video Digital'!B:B,A3094,'Video Digital'!C:C,B3094,'Video Digital'!D:D,C3094)</f>
        <v>0</v>
      </c>
      <c r="E3094" s="5">
        <f>SUMIFS('All Digital'!$E:$E,'All Digital'!B:B,A3094,'All Digital'!C:C,B3094,'All Digital'!D:D,C3094)-D3094</f>
        <v>3294</v>
      </c>
      <c r="F3094" s="5">
        <v>4486.09</v>
      </c>
    </row>
    <row r="3095" spans="1:6" x14ac:dyDescent="0.25">
      <c r="A3095" t="s">
        <v>60</v>
      </c>
      <c r="B3095">
        <v>2018</v>
      </c>
      <c r="C3095">
        <v>31</v>
      </c>
      <c r="D3095" s="5">
        <f>SUMIFS('Video Digital'!$E:$E,'Video Digital'!B:B,A3095,'Video Digital'!C:C,B3095,'Video Digital'!D:D,C3095)</f>
        <v>0</v>
      </c>
      <c r="E3095" s="5">
        <f>SUMIFS('All Digital'!$E:$E,'All Digital'!B:B,A3095,'All Digital'!C:C,B3095,'All Digital'!D:D,C3095)-D3095</f>
        <v>0</v>
      </c>
      <c r="F3095" s="5">
        <v>4968.25</v>
      </c>
    </row>
    <row r="3096" spans="1:6" x14ac:dyDescent="0.25">
      <c r="A3096" t="s">
        <v>60</v>
      </c>
      <c r="B3096">
        <v>2018</v>
      </c>
      <c r="C3096">
        <v>32</v>
      </c>
      <c r="D3096" s="5">
        <f>SUMIFS('Video Digital'!$E:$E,'Video Digital'!B:B,A3096,'Video Digital'!C:C,B3096,'Video Digital'!D:D,C3096)</f>
        <v>0</v>
      </c>
      <c r="E3096" s="5">
        <f>SUMIFS('All Digital'!$E:$E,'All Digital'!B:B,A3096,'All Digital'!C:C,B3096,'All Digital'!D:D,C3096)-D3096</f>
        <v>0</v>
      </c>
      <c r="F3096" s="5">
        <v>5692.13</v>
      </c>
    </row>
    <row r="3097" spans="1:6" x14ac:dyDescent="0.25">
      <c r="A3097" t="s">
        <v>60</v>
      </c>
      <c r="B3097">
        <v>2018</v>
      </c>
      <c r="C3097">
        <v>33</v>
      </c>
      <c r="D3097" s="5">
        <f>SUMIFS('Video Digital'!$E:$E,'Video Digital'!B:B,A3097,'Video Digital'!C:C,B3097,'Video Digital'!D:D,C3097)</f>
        <v>0</v>
      </c>
      <c r="E3097" s="5">
        <f>SUMIFS('All Digital'!$E:$E,'All Digital'!B:B,A3097,'All Digital'!C:C,B3097,'All Digital'!D:D,C3097)-D3097</f>
        <v>0</v>
      </c>
      <c r="F3097" s="5">
        <v>5582.4500000000007</v>
      </c>
    </row>
    <row r="3098" spans="1:6" x14ac:dyDescent="0.25">
      <c r="A3098" t="s">
        <v>60</v>
      </c>
      <c r="B3098">
        <v>2018</v>
      </c>
      <c r="C3098">
        <v>34</v>
      </c>
      <c r="D3098" s="5">
        <f>SUMIFS('Video Digital'!$E:$E,'Video Digital'!B:B,A3098,'Video Digital'!C:C,B3098,'Video Digital'!D:D,C3098)</f>
        <v>0</v>
      </c>
      <c r="E3098" s="5">
        <f>SUMIFS('All Digital'!$E:$E,'All Digital'!B:B,A3098,'All Digital'!C:C,B3098,'All Digital'!D:D,C3098)-D3098</f>
        <v>0</v>
      </c>
      <c r="F3098" s="5">
        <v>5501.1500000000005</v>
      </c>
    </row>
    <row r="3099" spans="1:6" x14ac:dyDescent="0.25">
      <c r="A3099" t="s">
        <v>60</v>
      </c>
      <c r="B3099">
        <v>2018</v>
      </c>
      <c r="C3099">
        <v>35</v>
      </c>
      <c r="D3099" s="5">
        <f>SUMIFS('Video Digital'!$E:$E,'Video Digital'!B:B,A3099,'Video Digital'!C:C,B3099,'Video Digital'!D:D,C3099)</f>
        <v>0</v>
      </c>
      <c r="E3099" s="5">
        <f>SUMIFS('All Digital'!$E:$E,'All Digital'!B:B,A3099,'All Digital'!C:C,B3099,'All Digital'!D:D,C3099)-D3099</f>
        <v>0</v>
      </c>
      <c r="F3099" s="5">
        <v>4929.3499999999995</v>
      </c>
    </row>
    <row r="3100" spans="1:6" x14ac:dyDescent="0.25">
      <c r="A3100" t="s">
        <v>60</v>
      </c>
      <c r="B3100">
        <v>2018</v>
      </c>
      <c r="C3100">
        <v>36</v>
      </c>
      <c r="D3100" s="5">
        <f>SUMIFS('Video Digital'!$E:$E,'Video Digital'!B:B,A3100,'Video Digital'!C:C,B3100,'Video Digital'!D:D,C3100)</f>
        <v>0</v>
      </c>
      <c r="E3100" s="5">
        <f>SUMIFS('All Digital'!$E:$E,'All Digital'!B:B,A3100,'All Digital'!C:C,B3100,'All Digital'!D:D,C3100)-D3100</f>
        <v>0</v>
      </c>
      <c r="F3100" s="5">
        <v>6140.5499999999993</v>
      </c>
    </row>
    <row r="3101" spans="1:6" x14ac:dyDescent="0.25">
      <c r="A3101" t="s">
        <v>60</v>
      </c>
      <c r="B3101">
        <v>2018</v>
      </c>
      <c r="C3101">
        <v>37</v>
      </c>
      <c r="D3101" s="5">
        <f>SUMIFS('Video Digital'!$E:$E,'Video Digital'!B:B,A3101,'Video Digital'!C:C,B3101,'Video Digital'!D:D,C3101)</f>
        <v>0</v>
      </c>
      <c r="E3101" s="5">
        <f>SUMIFS('All Digital'!$E:$E,'All Digital'!B:B,A3101,'All Digital'!C:C,B3101,'All Digital'!D:D,C3101)-D3101</f>
        <v>0</v>
      </c>
      <c r="F3101" s="5">
        <v>7110.66</v>
      </c>
    </row>
    <row r="3102" spans="1:6" x14ac:dyDescent="0.25">
      <c r="A3102" t="s">
        <v>60</v>
      </c>
      <c r="B3102">
        <v>2018</v>
      </c>
      <c r="C3102">
        <v>38</v>
      </c>
      <c r="D3102" s="5">
        <f>SUMIFS('Video Digital'!$E:$E,'Video Digital'!B:B,A3102,'Video Digital'!C:C,B3102,'Video Digital'!D:D,C3102)</f>
        <v>0</v>
      </c>
      <c r="E3102" s="5">
        <f>SUMIFS('All Digital'!$E:$E,'All Digital'!B:B,A3102,'All Digital'!C:C,B3102,'All Digital'!D:D,C3102)-D3102</f>
        <v>0</v>
      </c>
      <c r="F3102" s="5">
        <v>6423.85</v>
      </c>
    </row>
    <row r="3103" spans="1:6" x14ac:dyDescent="0.25">
      <c r="A3103" t="s">
        <v>60</v>
      </c>
      <c r="B3103">
        <v>2018</v>
      </c>
      <c r="C3103">
        <v>39</v>
      </c>
      <c r="D3103" s="5">
        <f>SUMIFS('Video Digital'!$E:$E,'Video Digital'!B:B,A3103,'Video Digital'!C:C,B3103,'Video Digital'!D:D,C3103)</f>
        <v>0</v>
      </c>
      <c r="E3103" s="5">
        <f>SUMIFS('All Digital'!$E:$E,'All Digital'!B:B,A3103,'All Digital'!C:C,B3103,'All Digital'!D:D,C3103)-D3103</f>
        <v>0</v>
      </c>
      <c r="F3103" s="5">
        <v>6028.2900000000009</v>
      </c>
    </row>
    <row r="3104" spans="1:6" x14ac:dyDescent="0.25">
      <c r="A3104" t="s">
        <v>60</v>
      </c>
      <c r="B3104">
        <v>2018</v>
      </c>
      <c r="C3104">
        <v>40</v>
      </c>
      <c r="D3104" s="5">
        <f>SUMIFS('Video Digital'!$E:$E,'Video Digital'!B:B,A3104,'Video Digital'!C:C,B3104,'Video Digital'!D:D,C3104)</f>
        <v>0</v>
      </c>
      <c r="E3104" s="5">
        <f>SUMIFS('All Digital'!$E:$E,'All Digital'!B:B,A3104,'All Digital'!C:C,B3104,'All Digital'!D:D,C3104)-D3104</f>
        <v>0</v>
      </c>
      <c r="F3104" s="5">
        <v>6890.7499999999991</v>
      </c>
    </row>
    <row r="3105" spans="1:6" x14ac:dyDescent="0.25">
      <c r="A3105" t="s">
        <v>60</v>
      </c>
      <c r="B3105">
        <v>2018</v>
      </c>
      <c r="C3105">
        <v>41</v>
      </c>
      <c r="D3105" s="5">
        <f>SUMIFS('Video Digital'!$E:$E,'Video Digital'!B:B,A3105,'Video Digital'!C:C,B3105,'Video Digital'!D:D,C3105)</f>
        <v>0</v>
      </c>
      <c r="E3105" s="5">
        <f>SUMIFS('All Digital'!$E:$E,'All Digital'!B:B,A3105,'All Digital'!C:C,B3105,'All Digital'!D:D,C3105)-D3105</f>
        <v>0</v>
      </c>
      <c r="F3105" s="5">
        <v>7192.81</v>
      </c>
    </row>
    <row r="3106" spans="1:6" x14ac:dyDescent="0.25">
      <c r="A3106" t="s">
        <v>60</v>
      </c>
      <c r="B3106">
        <v>2018</v>
      </c>
      <c r="C3106">
        <v>42</v>
      </c>
      <c r="D3106" s="5">
        <f>SUMIFS('Video Digital'!$E:$E,'Video Digital'!B:B,A3106,'Video Digital'!C:C,B3106,'Video Digital'!D:D,C3106)</f>
        <v>0</v>
      </c>
      <c r="E3106" s="5">
        <f>SUMIFS('All Digital'!$E:$E,'All Digital'!B:B,A3106,'All Digital'!C:C,B3106,'All Digital'!D:D,C3106)-D3106</f>
        <v>0</v>
      </c>
      <c r="F3106" s="5">
        <v>6291.1900000000005</v>
      </c>
    </row>
    <row r="3107" spans="1:6" x14ac:dyDescent="0.25">
      <c r="A3107" t="s">
        <v>60</v>
      </c>
      <c r="B3107">
        <v>2018</v>
      </c>
      <c r="C3107">
        <v>43</v>
      </c>
      <c r="D3107" s="5">
        <f>SUMIFS('Video Digital'!$E:$E,'Video Digital'!B:B,A3107,'Video Digital'!C:C,B3107,'Video Digital'!D:D,C3107)</f>
        <v>0</v>
      </c>
      <c r="E3107" s="5">
        <f>SUMIFS('All Digital'!$E:$E,'All Digital'!B:B,A3107,'All Digital'!C:C,B3107,'All Digital'!D:D,C3107)-D3107</f>
        <v>0</v>
      </c>
      <c r="F3107" s="5">
        <v>6470.45</v>
      </c>
    </row>
    <row r="3108" spans="1:6" x14ac:dyDescent="0.25">
      <c r="A3108" t="s">
        <v>60</v>
      </c>
      <c r="B3108">
        <v>2018</v>
      </c>
      <c r="C3108">
        <v>44</v>
      </c>
      <c r="D3108" s="5">
        <f>SUMIFS('Video Digital'!$E:$E,'Video Digital'!B:B,A3108,'Video Digital'!C:C,B3108,'Video Digital'!D:D,C3108)</f>
        <v>0</v>
      </c>
      <c r="E3108" s="5">
        <f>SUMIFS('All Digital'!$E:$E,'All Digital'!B:B,A3108,'All Digital'!C:C,B3108,'All Digital'!D:D,C3108)-D3108</f>
        <v>0</v>
      </c>
      <c r="F3108" s="5">
        <v>5702.4000000000005</v>
      </c>
    </row>
    <row r="3109" spans="1:6" x14ac:dyDescent="0.25">
      <c r="A3109" t="s">
        <v>60</v>
      </c>
      <c r="B3109">
        <v>2018</v>
      </c>
      <c r="C3109">
        <v>45</v>
      </c>
      <c r="D3109" s="5">
        <f>SUMIFS('Video Digital'!$E:$E,'Video Digital'!B:B,A3109,'Video Digital'!C:C,B3109,'Video Digital'!D:D,C3109)</f>
        <v>0</v>
      </c>
      <c r="E3109" s="5">
        <f>SUMIFS('All Digital'!$E:$E,'All Digital'!B:B,A3109,'All Digital'!C:C,B3109,'All Digital'!D:D,C3109)-D3109</f>
        <v>0</v>
      </c>
      <c r="F3109" s="5">
        <v>6736.8799999999992</v>
      </c>
    </row>
    <row r="3110" spans="1:6" x14ac:dyDescent="0.25">
      <c r="A3110" t="s">
        <v>60</v>
      </c>
      <c r="B3110">
        <v>2018</v>
      </c>
      <c r="C3110">
        <v>46</v>
      </c>
      <c r="D3110" s="5">
        <f>SUMIFS('Video Digital'!$E:$E,'Video Digital'!B:B,A3110,'Video Digital'!C:C,B3110,'Video Digital'!D:D,C3110)</f>
        <v>0</v>
      </c>
      <c r="E3110" s="5">
        <f>SUMIFS('All Digital'!$E:$E,'All Digital'!B:B,A3110,'All Digital'!C:C,B3110,'All Digital'!D:D,C3110)-D3110</f>
        <v>0</v>
      </c>
      <c r="F3110" s="5">
        <v>6659.46</v>
      </c>
    </row>
    <row r="3111" spans="1:6" x14ac:dyDescent="0.25">
      <c r="A3111" t="s">
        <v>60</v>
      </c>
      <c r="B3111">
        <v>2018</v>
      </c>
      <c r="C3111">
        <v>47</v>
      </c>
      <c r="D3111" s="5">
        <f>SUMIFS('Video Digital'!$E:$E,'Video Digital'!B:B,A3111,'Video Digital'!C:C,B3111,'Video Digital'!D:D,C3111)</f>
        <v>0</v>
      </c>
      <c r="E3111" s="5">
        <f>SUMIFS('All Digital'!$E:$E,'All Digital'!B:B,A3111,'All Digital'!C:C,B3111,'All Digital'!D:D,C3111)-D3111</f>
        <v>0</v>
      </c>
      <c r="F3111" s="5">
        <v>6567.47</v>
      </c>
    </row>
    <row r="3112" spans="1:6" x14ac:dyDescent="0.25">
      <c r="A3112" t="s">
        <v>60</v>
      </c>
      <c r="B3112">
        <v>2018</v>
      </c>
      <c r="C3112">
        <v>48</v>
      </c>
      <c r="D3112" s="5">
        <f>SUMIFS('Video Digital'!$E:$E,'Video Digital'!B:B,A3112,'Video Digital'!C:C,B3112,'Video Digital'!D:D,C3112)</f>
        <v>0</v>
      </c>
      <c r="E3112" s="5">
        <f>SUMIFS('All Digital'!$E:$E,'All Digital'!B:B,A3112,'All Digital'!C:C,B3112,'All Digital'!D:D,C3112)-D3112</f>
        <v>0</v>
      </c>
      <c r="F3112" s="5">
        <v>6863.880000000001</v>
      </c>
    </row>
    <row r="3113" spans="1:6" x14ac:dyDescent="0.25">
      <c r="A3113" t="s">
        <v>60</v>
      </c>
      <c r="B3113">
        <v>2018</v>
      </c>
      <c r="C3113">
        <v>49</v>
      </c>
      <c r="D3113" s="5">
        <f>SUMIFS('Video Digital'!$E:$E,'Video Digital'!B:B,A3113,'Video Digital'!C:C,B3113,'Video Digital'!D:D,C3113)</f>
        <v>0</v>
      </c>
      <c r="E3113" s="5">
        <f>SUMIFS('All Digital'!$E:$E,'All Digital'!B:B,A3113,'All Digital'!C:C,B3113,'All Digital'!D:D,C3113)-D3113</f>
        <v>0</v>
      </c>
      <c r="F3113" s="5">
        <v>7519.7199999999993</v>
      </c>
    </row>
    <row r="3114" spans="1:6" x14ac:dyDescent="0.25">
      <c r="A3114" t="s">
        <v>60</v>
      </c>
      <c r="B3114">
        <v>2018</v>
      </c>
      <c r="C3114">
        <v>50</v>
      </c>
      <c r="D3114" s="5">
        <f>SUMIFS('Video Digital'!$E:$E,'Video Digital'!B:B,A3114,'Video Digital'!C:C,B3114,'Video Digital'!D:D,C3114)</f>
        <v>0</v>
      </c>
      <c r="E3114" s="5">
        <f>SUMIFS('All Digital'!$E:$E,'All Digital'!B:B,A3114,'All Digital'!C:C,B3114,'All Digital'!D:D,C3114)-D3114</f>
        <v>0</v>
      </c>
      <c r="F3114" s="5">
        <v>8117.3</v>
      </c>
    </row>
    <row r="3115" spans="1:6" x14ac:dyDescent="0.25">
      <c r="A3115" t="s">
        <v>60</v>
      </c>
      <c r="B3115">
        <v>2018</v>
      </c>
      <c r="C3115">
        <v>51</v>
      </c>
      <c r="D3115" s="5">
        <f>SUMIFS('Video Digital'!$E:$E,'Video Digital'!B:B,A3115,'Video Digital'!C:C,B3115,'Video Digital'!D:D,C3115)</f>
        <v>0</v>
      </c>
      <c r="E3115" s="5">
        <f>SUMIFS('All Digital'!$E:$E,'All Digital'!B:B,A3115,'All Digital'!C:C,B3115,'All Digital'!D:D,C3115)-D3115</f>
        <v>0</v>
      </c>
      <c r="F3115" s="5">
        <v>8642.18</v>
      </c>
    </row>
    <row r="3116" spans="1:6" x14ac:dyDescent="0.25">
      <c r="A3116" t="s">
        <v>60</v>
      </c>
      <c r="B3116">
        <v>2018</v>
      </c>
      <c r="C3116">
        <v>52</v>
      </c>
      <c r="D3116" s="5">
        <f>SUMIFS('Video Digital'!$E:$E,'Video Digital'!B:B,A3116,'Video Digital'!C:C,B3116,'Video Digital'!D:D,C3116)</f>
        <v>0</v>
      </c>
      <c r="E3116" s="5">
        <f>SUMIFS('All Digital'!$E:$E,'All Digital'!B:B,A3116,'All Digital'!C:C,B3116,'All Digital'!D:D,C3116)-D3116</f>
        <v>0</v>
      </c>
      <c r="F3116" s="5">
        <v>9881.0800000000017</v>
      </c>
    </row>
    <row r="3117" spans="1:6" x14ac:dyDescent="0.25">
      <c r="A3117" t="s">
        <v>60</v>
      </c>
      <c r="B3117">
        <v>2019</v>
      </c>
      <c r="C3117">
        <v>1</v>
      </c>
      <c r="D3117" s="5">
        <f>SUMIFS('Video Digital'!$E:$E,'Video Digital'!B:B,A3117,'Video Digital'!C:C,B3117,'Video Digital'!D:D,C3117)</f>
        <v>0</v>
      </c>
      <c r="E3117" s="5">
        <f>SUMIFS('All Digital'!$E:$E,'All Digital'!B:B,A3117,'All Digital'!C:C,B3117,'All Digital'!D:D,C3117)-D3117</f>
        <v>0</v>
      </c>
      <c r="F3117" s="5">
        <v>8366.2100000000009</v>
      </c>
    </row>
    <row r="3118" spans="1:6" x14ac:dyDescent="0.25">
      <c r="A3118" t="s">
        <v>60</v>
      </c>
      <c r="B3118">
        <v>2019</v>
      </c>
      <c r="C3118">
        <v>2</v>
      </c>
      <c r="D3118" s="5">
        <f>SUMIFS('Video Digital'!$E:$E,'Video Digital'!B:B,A3118,'Video Digital'!C:C,B3118,'Video Digital'!D:D,C3118)</f>
        <v>0</v>
      </c>
      <c r="E3118" s="5">
        <f>SUMIFS('All Digital'!$E:$E,'All Digital'!B:B,A3118,'All Digital'!C:C,B3118,'All Digital'!D:D,C3118)-D3118</f>
        <v>0</v>
      </c>
      <c r="F3118" s="5">
        <v>6408.81</v>
      </c>
    </row>
    <row r="3119" spans="1:6" x14ac:dyDescent="0.25">
      <c r="A3119" t="s">
        <v>60</v>
      </c>
      <c r="B3119">
        <v>2019</v>
      </c>
      <c r="C3119">
        <v>3</v>
      </c>
      <c r="D3119" s="5">
        <f>SUMIFS('Video Digital'!$E:$E,'Video Digital'!B:B,A3119,'Video Digital'!C:C,B3119,'Video Digital'!D:D,C3119)</f>
        <v>0</v>
      </c>
      <c r="E3119" s="5">
        <f>SUMIFS('All Digital'!$E:$E,'All Digital'!B:B,A3119,'All Digital'!C:C,B3119,'All Digital'!D:D,C3119)-D3119</f>
        <v>0</v>
      </c>
      <c r="F3119" s="5">
        <v>6343.89</v>
      </c>
    </row>
    <row r="3120" spans="1:6" x14ac:dyDescent="0.25">
      <c r="A3120" t="s">
        <v>60</v>
      </c>
      <c r="B3120">
        <v>2019</v>
      </c>
      <c r="C3120">
        <v>4</v>
      </c>
      <c r="D3120" s="5">
        <f>SUMIFS('Video Digital'!$E:$E,'Video Digital'!B:B,A3120,'Video Digital'!C:C,B3120,'Video Digital'!D:D,C3120)</f>
        <v>0</v>
      </c>
      <c r="E3120" s="5">
        <f>SUMIFS('All Digital'!$E:$E,'All Digital'!B:B,A3120,'All Digital'!C:C,B3120,'All Digital'!D:D,C3120)-D3120</f>
        <v>0</v>
      </c>
      <c r="F3120" s="5">
        <v>6706.09</v>
      </c>
    </row>
    <row r="3121" spans="1:6" x14ac:dyDescent="0.25">
      <c r="A3121" t="s">
        <v>60</v>
      </c>
      <c r="B3121">
        <v>2019</v>
      </c>
      <c r="C3121">
        <v>5</v>
      </c>
      <c r="D3121" s="5">
        <f>SUMIFS('Video Digital'!$E:$E,'Video Digital'!B:B,A3121,'Video Digital'!C:C,B3121,'Video Digital'!D:D,C3121)</f>
        <v>0</v>
      </c>
      <c r="E3121" s="5">
        <f>SUMIFS('All Digital'!$E:$E,'All Digital'!B:B,A3121,'All Digital'!C:C,B3121,'All Digital'!D:D,C3121)-D3121</f>
        <v>0</v>
      </c>
      <c r="F3121" s="5">
        <v>6568.4500000000007</v>
      </c>
    </row>
    <row r="3122" spans="1:6" x14ac:dyDescent="0.25">
      <c r="A3122" t="s">
        <v>60</v>
      </c>
      <c r="B3122">
        <v>2019</v>
      </c>
      <c r="C3122">
        <v>6</v>
      </c>
      <c r="D3122" s="5">
        <f>SUMIFS('Video Digital'!$E:$E,'Video Digital'!B:B,A3122,'Video Digital'!C:C,B3122,'Video Digital'!D:D,C3122)</f>
        <v>0</v>
      </c>
      <c r="E3122" s="5">
        <f>SUMIFS('All Digital'!$E:$E,'All Digital'!B:B,A3122,'All Digital'!C:C,B3122,'All Digital'!D:D,C3122)-D3122</f>
        <v>0</v>
      </c>
      <c r="F3122" s="5">
        <v>6163.85</v>
      </c>
    </row>
    <row r="3123" spans="1:6" x14ac:dyDescent="0.25">
      <c r="A3123" t="s">
        <v>60</v>
      </c>
      <c r="B3123">
        <v>2019</v>
      </c>
      <c r="C3123">
        <v>7</v>
      </c>
      <c r="D3123" s="5">
        <f>SUMIFS('Video Digital'!$E:$E,'Video Digital'!B:B,A3123,'Video Digital'!C:C,B3123,'Video Digital'!D:D,C3123)</f>
        <v>0</v>
      </c>
      <c r="E3123" s="5">
        <f>SUMIFS('All Digital'!$E:$E,'All Digital'!B:B,A3123,'All Digital'!C:C,B3123,'All Digital'!D:D,C3123)-D3123</f>
        <v>0</v>
      </c>
      <c r="F3123" s="5">
        <v>5504.9000000000015</v>
      </c>
    </row>
    <row r="3124" spans="1:6" x14ac:dyDescent="0.25">
      <c r="A3124" t="s">
        <v>60</v>
      </c>
      <c r="B3124">
        <v>2019</v>
      </c>
      <c r="C3124">
        <v>8</v>
      </c>
      <c r="D3124" s="5">
        <f>SUMIFS('Video Digital'!$E:$E,'Video Digital'!B:B,A3124,'Video Digital'!C:C,B3124,'Video Digital'!D:D,C3124)</f>
        <v>0</v>
      </c>
      <c r="E3124" s="5">
        <f>SUMIFS('All Digital'!$E:$E,'All Digital'!B:B,A3124,'All Digital'!C:C,B3124,'All Digital'!D:D,C3124)-D3124</f>
        <v>0</v>
      </c>
      <c r="F3124" s="5">
        <v>5065.4600000000009</v>
      </c>
    </row>
    <row r="3125" spans="1:6" x14ac:dyDescent="0.25">
      <c r="A3125" t="s">
        <v>60</v>
      </c>
      <c r="B3125">
        <v>2019</v>
      </c>
      <c r="C3125">
        <v>9</v>
      </c>
      <c r="D3125" s="5">
        <f>SUMIFS('Video Digital'!$E:$E,'Video Digital'!B:B,A3125,'Video Digital'!C:C,B3125,'Video Digital'!D:D,C3125)</f>
        <v>0</v>
      </c>
      <c r="E3125" s="5">
        <f>SUMIFS('All Digital'!$E:$E,'All Digital'!B:B,A3125,'All Digital'!C:C,B3125,'All Digital'!D:D,C3125)-D3125</f>
        <v>0</v>
      </c>
      <c r="F3125" s="5">
        <v>5239.3000000000011</v>
      </c>
    </row>
    <row r="3126" spans="1:6" x14ac:dyDescent="0.25">
      <c r="A3126" t="s">
        <v>60</v>
      </c>
      <c r="B3126">
        <v>2019</v>
      </c>
      <c r="C3126">
        <v>10</v>
      </c>
      <c r="D3126" s="5">
        <f>SUMIFS('Video Digital'!$E:$E,'Video Digital'!B:B,A3126,'Video Digital'!C:C,B3126,'Video Digital'!D:D,C3126)</f>
        <v>0</v>
      </c>
      <c r="E3126" s="5">
        <f>SUMIFS('All Digital'!$E:$E,'All Digital'!B:B,A3126,'All Digital'!C:C,B3126,'All Digital'!D:D,C3126)-D3126</f>
        <v>0</v>
      </c>
      <c r="F3126" s="5">
        <v>4731.76</v>
      </c>
    </row>
    <row r="3127" spans="1:6" x14ac:dyDescent="0.25">
      <c r="A3127" t="s">
        <v>60</v>
      </c>
      <c r="B3127">
        <v>2019</v>
      </c>
      <c r="C3127">
        <v>11</v>
      </c>
      <c r="D3127" s="5">
        <f>SUMIFS('Video Digital'!$E:$E,'Video Digital'!B:B,A3127,'Video Digital'!C:C,B3127,'Video Digital'!D:D,C3127)</f>
        <v>0</v>
      </c>
      <c r="E3127" s="5">
        <f>SUMIFS('All Digital'!$E:$E,'All Digital'!B:B,A3127,'All Digital'!C:C,B3127,'All Digital'!D:D,C3127)-D3127</f>
        <v>0</v>
      </c>
      <c r="F3127" s="5">
        <v>4883.1600000000008</v>
      </c>
    </row>
    <row r="3128" spans="1:6" x14ac:dyDescent="0.25">
      <c r="A3128" t="s">
        <v>60</v>
      </c>
      <c r="B3128">
        <v>2019</v>
      </c>
      <c r="C3128">
        <v>12</v>
      </c>
      <c r="D3128" s="5">
        <f>SUMIFS('Video Digital'!$E:$E,'Video Digital'!B:B,A3128,'Video Digital'!C:C,B3128,'Video Digital'!D:D,C3128)</f>
        <v>0</v>
      </c>
      <c r="E3128" s="5">
        <f>SUMIFS('All Digital'!$E:$E,'All Digital'!B:B,A3128,'All Digital'!C:C,B3128,'All Digital'!D:D,C3128)-D3128</f>
        <v>0</v>
      </c>
      <c r="F3128" s="5">
        <v>4622</v>
      </c>
    </row>
    <row r="3129" spans="1:6" x14ac:dyDescent="0.25">
      <c r="A3129" t="s">
        <v>60</v>
      </c>
      <c r="B3129">
        <v>2019</v>
      </c>
      <c r="C3129">
        <v>13</v>
      </c>
      <c r="D3129" s="5">
        <f>SUMIFS('Video Digital'!$E:$E,'Video Digital'!B:B,A3129,'Video Digital'!C:C,B3129,'Video Digital'!D:D,C3129)</f>
        <v>0</v>
      </c>
      <c r="E3129" s="5">
        <f>SUMIFS('All Digital'!$E:$E,'All Digital'!B:B,A3129,'All Digital'!C:C,B3129,'All Digital'!D:D,C3129)-D3129</f>
        <v>0</v>
      </c>
      <c r="F3129" s="5">
        <v>4316.9500000000007</v>
      </c>
    </row>
    <row r="3130" spans="1:6" x14ac:dyDescent="0.25">
      <c r="A3130" t="s">
        <v>60</v>
      </c>
      <c r="B3130">
        <v>2019</v>
      </c>
      <c r="C3130">
        <v>14</v>
      </c>
      <c r="D3130" s="5">
        <f>SUMIFS('Video Digital'!$E:$E,'Video Digital'!B:B,A3130,'Video Digital'!C:C,B3130,'Video Digital'!D:D,C3130)</f>
        <v>0</v>
      </c>
      <c r="E3130" s="5">
        <f>SUMIFS('All Digital'!$E:$E,'All Digital'!B:B,A3130,'All Digital'!C:C,B3130,'All Digital'!D:D,C3130)-D3130</f>
        <v>0</v>
      </c>
      <c r="F3130" s="5">
        <v>4380.41</v>
      </c>
    </row>
    <row r="3131" spans="1:6" x14ac:dyDescent="0.25">
      <c r="A3131" t="s">
        <v>60</v>
      </c>
      <c r="B3131">
        <v>2019</v>
      </c>
      <c r="C3131">
        <v>15</v>
      </c>
      <c r="D3131" s="5">
        <f>SUMIFS('Video Digital'!$E:$E,'Video Digital'!B:B,A3131,'Video Digital'!C:C,B3131,'Video Digital'!D:D,C3131)</f>
        <v>0</v>
      </c>
      <c r="E3131" s="5">
        <f>SUMIFS('All Digital'!$E:$E,'All Digital'!B:B,A3131,'All Digital'!C:C,B3131,'All Digital'!D:D,C3131)-D3131</f>
        <v>0</v>
      </c>
      <c r="F3131" s="5">
        <v>4297.18</v>
      </c>
    </row>
    <row r="3132" spans="1:6" x14ac:dyDescent="0.25">
      <c r="A3132" t="s">
        <v>60</v>
      </c>
      <c r="B3132">
        <v>2019</v>
      </c>
      <c r="C3132">
        <v>16</v>
      </c>
      <c r="D3132" s="5">
        <f>SUMIFS('Video Digital'!$E:$E,'Video Digital'!B:B,A3132,'Video Digital'!C:C,B3132,'Video Digital'!D:D,C3132)</f>
        <v>0</v>
      </c>
      <c r="E3132" s="5">
        <f>SUMIFS('All Digital'!$E:$E,'All Digital'!B:B,A3132,'All Digital'!C:C,B3132,'All Digital'!D:D,C3132)-D3132</f>
        <v>0</v>
      </c>
      <c r="F3132" s="5">
        <v>4437.9599999999991</v>
      </c>
    </row>
    <row r="3133" spans="1:6" x14ac:dyDescent="0.25">
      <c r="A3133" t="s">
        <v>60</v>
      </c>
      <c r="B3133">
        <v>2019</v>
      </c>
      <c r="C3133">
        <v>17</v>
      </c>
      <c r="D3133" s="5">
        <f>SUMIFS('Video Digital'!$E:$E,'Video Digital'!B:B,A3133,'Video Digital'!C:C,B3133,'Video Digital'!D:D,C3133)</f>
        <v>0</v>
      </c>
      <c r="E3133" s="5">
        <f>SUMIFS('All Digital'!$E:$E,'All Digital'!B:B,A3133,'All Digital'!C:C,B3133,'All Digital'!D:D,C3133)-D3133</f>
        <v>0</v>
      </c>
      <c r="F3133" s="5">
        <v>4355.03</v>
      </c>
    </row>
    <row r="3134" spans="1:6" x14ac:dyDescent="0.25">
      <c r="A3134" t="s">
        <v>32</v>
      </c>
      <c r="B3134">
        <v>2017</v>
      </c>
      <c r="C3134">
        <v>1</v>
      </c>
      <c r="D3134" s="5">
        <f>SUMIFS('Video Digital'!$E:$E,'Video Digital'!B:B,A3134,'Video Digital'!C:C,B3134,'Video Digital'!D:D,C3134)</f>
        <v>0</v>
      </c>
      <c r="E3134" s="5">
        <f>SUMIFS('All Digital'!$E:$E,'All Digital'!B:B,A3134,'All Digital'!C:C,B3134,'All Digital'!D:D,C3134)-D3134</f>
        <v>0</v>
      </c>
      <c r="F3134" s="5">
        <v>45512.57</v>
      </c>
    </row>
    <row r="3135" spans="1:6" x14ac:dyDescent="0.25">
      <c r="A3135" t="s">
        <v>32</v>
      </c>
      <c r="B3135">
        <v>2017</v>
      </c>
      <c r="C3135">
        <v>2</v>
      </c>
      <c r="D3135" s="5">
        <f>SUMIFS('Video Digital'!$E:$E,'Video Digital'!B:B,A3135,'Video Digital'!C:C,B3135,'Video Digital'!D:D,C3135)</f>
        <v>0</v>
      </c>
      <c r="E3135" s="5">
        <f>SUMIFS('All Digital'!$E:$E,'All Digital'!B:B,A3135,'All Digital'!C:C,B3135,'All Digital'!D:D,C3135)-D3135</f>
        <v>0</v>
      </c>
      <c r="F3135" s="5">
        <v>46026.26</v>
      </c>
    </row>
    <row r="3136" spans="1:6" x14ac:dyDescent="0.25">
      <c r="A3136" t="s">
        <v>32</v>
      </c>
      <c r="B3136">
        <v>2017</v>
      </c>
      <c r="C3136">
        <v>3</v>
      </c>
      <c r="D3136" s="5">
        <f>SUMIFS('Video Digital'!$E:$E,'Video Digital'!B:B,A3136,'Video Digital'!C:C,B3136,'Video Digital'!D:D,C3136)</f>
        <v>0</v>
      </c>
      <c r="E3136" s="5">
        <f>SUMIFS('All Digital'!$E:$E,'All Digital'!B:B,A3136,'All Digital'!C:C,B3136,'All Digital'!D:D,C3136)-D3136</f>
        <v>0</v>
      </c>
      <c r="F3136" s="5">
        <v>46174.590000000004</v>
      </c>
    </row>
    <row r="3137" spans="1:6" x14ac:dyDescent="0.25">
      <c r="A3137" t="s">
        <v>32</v>
      </c>
      <c r="B3137">
        <v>2017</v>
      </c>
      <c r="C3137">
        <v>4</v>
      </c>
      <c r="D3137" s="5">
        <f>SUMIFS('Video Digital'!$E:$E,'Video Digital'!B:B,A3137,'Video Digital'!C:C,B3137,'Video Digital'!D:D,C3137)</f>
        <v>0</v>
      </c>
      <c r="E3137" s="5">
        <f>SUMIFS('All Digital'!$E:$E,'All Digital'!B:B,A3137,'All Digital'!C:C,B3137,'All Digital'!D:D,C3137)-D3137</f>
        <v>0</v>
      </c>
      <c r="F3137" s="5">
        <v>45181.58</v>
      </c>
    </row>
    <row r="3138" spans="1:6" x14ac:dyDescent="0.25">
      <c r="A3138" t="s">
        <v>32</v>
      </c>
      <c r="B3138">
        <v>2017</v>
      </c>
      <c r="C3138">
        <v>5</v>
      </c>
      <c r="D3138" s="5">
        <f>SUMIFS('Video Digital'!$E:$E,'Video Digital'!B:B,A3138,'Video Digital'!C:C,B3138,'Video Digital'!D:D,C3138)</f>
        <v>0</v>
      </c>
      <c r="E3138" s="5">
        <f>SUMIFS('All Digital'!$E:$E,'All Digital'!B:B,A3138,'All Digital'!C:C,B3138,'All Digital'!D:D,C3138)-D3138</f>
        <v>0</v>
      </c>
      <c r="F3138" s="5">
        <v>44733.51</v>
      </c>
    </row>
    <row r="3139" spans="1:6" x14ac:dyDescent="0.25">
      <c r="A3139" t="s">
        <v>32</v>
      </c>
      <c r="B3139">
        <v>2017</v>
      </c>
      <c r="C3139">
        <v>6</v>
      </c>
      <c r="D3139" s="5">
        <f>SUMIFS('Video Digital'!$E:$E,'Video Digital'!B:B,A3139,'Video Digital'!C:C,B3139,'Video Digital'!D:D,C3139)</f>
        <v>0</v>
      </c>
      <c r="E3139" s="5">
        <f>SUMIFS('All Digital'!$E:$E,'All Digital'!B:B,A3139,'All Digital'!C:C,B3139,'All Digital'!D:D,C3139)-D3139</f>
        <v>0</v>
      </c>
      <c r="F3139" s="5">
        <v>48140.43</v>
      </c>
    </row>
    <row r="3140" spans="1:6" x14ac:dyDescent="0.25">
      <c r="A3140" t="s">
        <v>32</v>
      </c>
      <c r="B3140">
        <v>2017</v>
      </c>
      <c r="C3140">
        <v>7</v>
      </c>
      <c r="D3140" s="5">
        <f>SUMIFS('Video Digital'!$E:$E,'Video Digital'!B:B,A3140,'Video Digital'!C:C,B3140,'Video Digital'!D:D,C3140)</f>
        <v>0</v>
      </c>
      <c r="E3140" s="5">
        <f>SUMIFS('All Digital'!$E:$E,'All Digital'!B:B,A3140,'All Digital'!C:C,B3140,'All Digital'!D:D,C3140)-D3140</f>
        <v>0</v>
      </c>
      <c r="F3140" s="5">
        <v>47893.68</v>
      </c>
    </row>
    <row r="3141" spans="1:6" x14ac:dyDescent="0.25">
      <c r="A3141" t="s">
        <v>32</v>
      </c>
      <c r="B3141">
        <v>2017</v>
      </c>
      <c r="C3141">
        <v>8</v>
      </c>
      <c r="D3141" s="5">
        <f>SUMIFS('Video Digital'!$E:$E,'Video Digital'!B:B,A3141,'Video Digital'!C:C,B3141,'Video Digital'!D:D,C3141)</f>
        <v>0</v>
      </c>
      <c r="E3141" s="5">
        <f>SUMIFS('All Digital'!$E:$E,'All Digital'!B:B,A3141,'All Digital'!C:C,B3141,'All Digital'!D:D,C3141)-D3141</f>
        <v>0</v>
      </c>
      <c r="F3141" s="5">
        <v>46812.759999999995</v>
      </c>
    </row>
    <row r="3142" spans="1:6" x14ac:dyDescent="0.25">
      <c r="A3142" t="s">
        <v>32</v>
      </c>
      <c r="B3142">
        <v>2017</v>
      </c>
      <c r="C3142">
        <v>9</v>
      </c>
      <c r="D3142" s="5">
        <f>SUMIFS('Video Digital'!$E:$E,'Video Digital'!B:B,A3142,'Video Digital'!C:C,B3142,'Video Digital'!D:D,C3142)</f>
        <v>0</v>
      </c>
      <c r="E3142" s="5">
        <f>SUMIFS('All Digital'!$E:$E,'All Digital'!B:B,A3142,'All Digital'!C:C,B3142,'All Digital'!D:D,C3142)-D3142</f>
        <v>0</v>
      </c>
      <c r="F3142" s="5">
        <v>46857.84</v>
      </c>
    </row>
    <row r="3143" spans="1:6" x14ac:dyDescent="0.25">
      <c r="A3143" t="s">
        <v>32</v>
      </c>
      <c r="B3143">
        <v>2017</v>
      </c>
      <c r="C3143">
        <v>10</v>
      </c>
      <c r="D3143" s="5">
        <f>SUMIFS('Video Digital'!$E:$E,'Video Digital'!B:B,A3143,'Video Digital'!C:C,B3143,'Video Digital'!D:D,C3143)</f>
        <v>0</v>
      </c>
      <c r="E3143" s="5">
        <f>SUMIFS('All Digital'!$E:$E,'All Digital'!B:B,A3143,'All Digital'!C:C,B3143,'All Digital'!D:D,C3143)-D3143</f>
        <v>0</v>
      </c>
      <c r="F3143" s="5">
        <v>46472.25</v>
      </c>
    </row>
    <row r="3144" spans="1:6" x14ac:dyDescent="0.25">
      <c r="A3144" t="s">
        <v>32</v>
      </c>
      <c r="B3144">
        <v>2017</v>
      </c>
      <c r="C3144">
        <v>11</v>
      </c>
      <c r="D3144" s="5">
        <f>SUMIFS('Video Digital'!$E:$E,'Video Digital'!B:B,A3144,'Video Digital'!C:C,B3144,'Video Digital'!D:D,C3144)</f>
        <v>0</v>
      </c>
      <c r="E3144" s="5">
        <f>SUMIFS('All Digital'!$E:$E,'All Digital'!B:B,A3144,'All Digital'!C:C,B3144,'All Digital'!D:D,C3144)-D3144</f>
        <v>0</v>
      </c>
      <c r="F3144" s="5">
        <v>52362.13</v>
      </c>
    </row>
    <row r="3145" spans="1:6" x14ac:dyDescent="0.25">
      <c r="A3145" t="s">
        <v>32</v>
      </c>
      <c r="B3145">
        <v>2017</v>
      </c>
      <c r="C3145">
        <v>12</v>
      </c>
      <c r="D3145" s="5">
        <f>SUMIFS('Video Digital'!$E:$E,'Video Digital'!B:B,A3145,'Video Digital'!C:C,B3145,'Video Digital'!D:D,C3145)</f>
        <v>0</v>
      </c>
      <c r="E3145" s="5">
        <f>SUMIFS('All Digital'!$E:$E,'All Digital'!B:B,A3145,'All Digital'!C:C,B3145,'All Digital'!D:D,C3145)-D3145</f>
        <v>0</v>
      </c>
      <c r="F3145" s="5">
        <v>51564.57</v>
      </c>
    </row>
    <row r="3146" spans="1:6" x14ac:dyDescent="0.25">
      <c r="A3146" t="s">
        <v>32</v>
      </c>
      <c r="B3146">
        <v>2017</v>
      </c>
      <c r="C3146">
        <v>13</v>
      </c>
      <c r="D3146" s="5">
        <f>SUMIFS('Video Digital'!$E:$E,'Video Digital'!B:B,A3146,'Video Digital'!C:C,B3146,'Video Digital'!D:D,C3146)</f>
        <v>0</v>
      </c>
      <c r="E3146" s="5">
        <f>SUMIFS('All Digital'!$E:$E,'All Digital'!B:B,A3146,'All Digital'!C:C,B3146,'All Digital'!D:D,C3146)-D3146</f>
        <v>0</v>
      </c>
      <c r="F3146" s="5">
        <v>48214.38</v>
      </c>
    </row>
    <row r="3147" spans="1:6" x14ac:dyDescent="0.25">
      <c r="A3147" t="s">
        <v>32</v>
      </c>
      <c r="B3147">
        <v>2017</v>
      </c>
      <c r="C3147">
        <v>14</v>
      </c>
      <c r="D3147" s="5">
        <f>SUMIFS('Video Digital'!$E:$E,'Video Digital'!B:B,A3147,'Video Digital'!C:C,B3147,'Video Digital'!D:D,C3147)</f>
        <v>0</v>
      </c>
      <c r="E3147" s="5">
        <f>SUMIFS('All Digital'!$E:$E,'All Digital'!B:B,A3147,'All Digital'!C:C,B3147,'All Digital'!D:D,C3147)-D3147</f>
        <v>0</v>
      </c>
      <c r="F3147" s="5">
        <v>48748.659999999996</v>
      </c>
    </row>
    <row r="3148" spans="1:6" x14ac:dyDescent="0.25">
      <c r="A3148" t="s">
        <v>32</v>
      </c>
      <c r="B3148">
        <v>2017</v>
      </c>
      <c r="C3148">
        <v>15</v>
      </c>
      <c r="D3148" s="5">
        <f>SUMIFS('Video Digital'!$E:$E,'Video Digital'!B:B,A3148,'Video Digital'!C:C,B3148,'Video Digital'!D:D,C3148)</f>
        <v>0</v>
      </c>
      <c r="E3148" s="5">
        <f>SUMIFS('All Digital'!$E:$E,'All Digital'!B:B,A3148,'All Digital'!C:C,B3148,'All Digital'!D:D,C3148)-D3148</f>
        <v>0</v>
      </c>
      <c r="F3148" s="5">
        <v>50373.380000000005</v>
      </c>
    </row>
    <row r="3149" spans="1:6" x14ac:dyDescent="0.25">
      <c r="A3149" t="s">
        <v>32</v>
      </c>
      <c r="B3149">
        <v>2017</v>
      </c>
      <c r="C3149">
        <v>16</v>
      </c>
      <c r="D3149" s="5">
        <f>SUMIFS('Video Digital'!$E:$E,'Video Digital'!B:B,A3149,'Video Digital'!C:C,B3149,'Video Digital'!D:D,C3149)</f>
        <v>0</v>
      </c>
      <c r="E3149" s="5">
        <f>SUMIFS('All Digital'!$E:$E,'All Digital'!B:B,A3149,'All Digital'!C:C,B3149,'All Digital'!D:D,C3149)-D3149</f>
        <v>0</v>
      </c>
      <c r="F3149" s="5">
        <v>49658.760000000009</v>
      </c>
    </row>
    <row r="3150" spans="1:6" x14ac:dyDescent="0.25">
      <c r="A3150" t="s">
        <v>32</v>
      </c>
      <c r="B3150">
        <v>2017</v>
      </c>
      <c r="C3150">
        <v>17</v>
      </c>
      <c r="D3150" s="5">
        <f>SUMIFS('Video Digital'!$E:$E,'Video Digital'!B:B,A3150,'Video Digital'!C:C,B3150,'Video Digital'!D:D,C3150)</f>
        <v>0</v>
      </c>
      <c r="E3150" s="5">
        <f>SUMIFS('All Digital'!$E:$E,'All Digital'!B:B,A3150,'All Digital'!C:C,B3150,'All Digital'!D:D,C3150)-D3150</f>
        <v>0</v>
      </c>
      <c r="F3150" s="5">
        <v>48991.87</v>
      </c>
    </row>
    <row r="3151" spans="1:6" x14ac:dyDescent="0.25">
      <c r="A3151" t="s">
        <v>32</v>
      </c>
      <c r="B3151">
        <v>2017</v>
      </c>
      <c r="C3151">
        <v>18</v>
      </c>
      <c r="D3151" s="5">
        <f>SUMIFS('Video Digital'!$E:$E,'Video Digital'!B:B,A3151,'Video Digital'!C:C,B3151,'Video Digital'!D:D,C3151)</f>
        <v>0</v>
      </c>
      <c r="E3151" s="5">
        <f>SUMIFS('All Digital'!$E:$E,'All Digital'!B:B,A3151,'All Digital'!C:C,B3151,'All Digital'!D:D,C3151)-D3151</f>
        <v>0</v>
      </c>
      <c r="F3151" s="5">
        <v>43997.03</v>
      </c>
    </row>
    <row r="3152" spans="1:6" x14ac:dyDescent="0.25">
      <c r="A3152" t="s">
        <v>32</v>
      </c>
      <c r="B3152">
        <v>2017</v>
      </c>
      <c r="C3152">
        <v>19</v>
      </c>
      <c r="D3152" s="5">
        <f>SUMIFS('Video Digital'!$E:$E,'Video Digital'!B:B,A3152,'Video Digital'!C:C,B3152,'Video Digital'!D:D,C3152)</f>
        <v>0</v>
      </c>
      <c r="E3152" s="5">
        <f>SUMIFS('All Digital'!$E:$E,'All Digital'!B:B,A3152,'All Digital'!C:C,B3152,'All Digital'!D:D,C3152)-D3152</f>
        <v>0</v>
      </c>
      <c r="F3152" s="5">
        <v>44295.93</v>
      </c>
    </row>
    <row r="3153" spans="1:6" x14ac:dyDescent="0.25">
      <c r="A3153" t="s">
        <v>32</v>
      </c>
      <c r="B3153">
        <v>2017</v>
      </c>
      <c r="C3153">
        <v>20</v>
      </c>
      <c r="D3153" s="5">
        <f>SUMIFS('Video Digital'!$E:$E,'Video Digital'!B:B,A3153,'Video Digital'!C:C,B3153,'Video Digital'!D:D,C3153)</f>
        <v>0</v>
      </c>
      <c r="E3153" s="5">
        <f>SUMIFS('All Digital'!$E:$E,'All Digital'!B:B,A3153,'All Digital'!C:C,B3153,'All Digital'!D:D,C3153)-D3153</f>
        <v>0</v>
      </c>
      <c r="F3153" s="5">
        <v>48522.62</v>
      </c>
    </row>
    <row r="3154" spans="1:6" x14ac:dyDescent="0.25">
      <c r="A3154" t="s">
        <v>32</v>
      </c>
      <c r="B3154">
        <v>2017</v>
      </c>
      <c r="C3154">
        <v>21</v>
      </c>
      <c r="D3154" s="5">
        <f>SUMIFS('Video Digital'!$E:$E,'Video Digital'!B:B,A3154,'Video Digital'!C:C,B3154,'Video Digital'!D:D,C3154)</f>
        <v>0</v>
      </c>
      <c r="E3154" s="5">
        <f>SUMIFS('All Digital'!$E:$E,'All Digital'!B:B,A3154,'All Digital'!C:C,B3154,'All Digital'!D:D,C3154)-D3154</f>
        <v>0</v>
      </c>
      <c r="F3154" s="5">
        <v>46915.649999999994</v>
      </c>
    </row>
    <row r="3155" spans="1:6" x14ac:dyDescent="0.25">
      <c r="A3155" t="s">
        <v>32</v>
      </c>
      <c r="B3155">
        <v>2017</v>
      </c>
      <c r="C3155">
        <v>22</v>
      </c>
      <c r="D3155" s="5">
        <f>SUMIFS('Video Digital'!$E:$E,'Video Digital'!B:B,A3155,'Video Digital'!C:C,B3155,'Video Digital'!D:D,C3155)</f>
        <v>0</v>
      </c>
      <c r="E3155" s="5">
        <f>SUMIFS('All Digital'!$E:$E,'All Digital'!B:B,A3155,'All Digital'!C:C,B3155,'All Digital'!D:D,C3155)-D3155</f>
        <v>0</v>
      </c>
      <c r="F3155" s="5">
        <v>49193.270000000004</v>
      </c>
    </row>
    <row r="3156" spans="1:6" x14ac:dyDescent="0.25">
      <c r="A3156" t="s">
        <v>32</v>
      </c>
      <c r="B3156">
        <v>2017</v>
      </c>
      <c r="C3156">
        <v>23</v>
      </c>
      <c r="D3156" s="5">
        <f>SUMIFS('Video Digital'!$E:$E,'Video Digital'!B:B,A3156,'Video Digital'!C:C,B3156,'Video Digital'!D:D,C3156)</f>
        <v>0</v>
      </c>
      <c r="E3156" s="5">
        <f>SUMIFS('All Digital'!$E:$E,'All Digital'!B:B,A3156,'All Digital'!C:C,B3156,'All Digital'!D:D,C3156)-D3156</f>
        <v>0</v>
      </c>
      <c r="F3156" s="5">
        <v>55856.189999999995</v>
      </c>
    </row>
    <row r="3157" spans="1:6" x14ac:dyDescent="0.25">
      <c r="A3157" t="s">
        <v>32</v>
      </c>
      <c r="B3157">
        <v>2017</v>
      </c>
      <c r="C3157">
        <v>24</v>
      </c>
      <c r="D3157" s="5">
        <f>SUMIFS('Video Digital'!$E:$E,'Video Digital'!B:B,A3157,'Video Digital'!C:C,B3157,'Video Digital'!D:D,C3157)</f>
        <v>0</v>
      </c>
      <c r="E3157" s="5">
        <f>SUMIFS('All Digital'!$E:$E,'All Digital'!B:B,A3157,'All Digital'!C:C,B3157,'All Digital'!D:D,C3157)-D3157</f>
        <v>0</v>
      </c>
      <c r="F3157" s="5">
        <v>41095.700000000004</v>
      </c>
    </row>
    <row r="3158" spans="1:6" x14ac:dyDescent="0.25">
      <c r="A3158" t="s">
        <v>32</v>
      </c>
      <c r="B3158">
        <v>2017</v>
      </c>
      <c r="C3158">
        <v>25</v>
      </c>
      <c r="D3158" s="5">
        <f>SUMIFS('Video Digital'!$E:$E,'Video Digital'!B:B,A3158,'Video Digital'!C:C,B3158,'Video Digital'!D:D,C3158)</f>
        <v>0</v>
      </c>
      <c r="E3158" s="5">
        <f>SUMIFS('All Digital'!$E:$E,'All Digital'!B:B,A3158,'All Digital'!C:C,B3158,'All Digital'!D:D,C3158)-D3158</f>
        <v>0</v>
      </c>
      <c r="F3158" s="5">
        <v>39833.950000000004</v>
      </c>
    </row>
    <row r="3159" spans="1:6" x14ac:dyDescent="0.25">
      <c r="A3159" t="s">
        <v>32</v>
      </c>
      <c r="B3159">
        <v>2017</v>
      </c>
      <c r="C3159">
        <v>26</v>
      </c>
      <c r="D3159" s="5">
        <f>SUMIFS('Video Digital'!$E:$E,'Video Digital'!B:B,A3159,'Video Digital'!C:C,B3159,'Video Digital'!D:D,C3159)</f>
        <v>0</v>
      </c>
      <c r="E3159" s="5">
        <f>SUMIFS('All Digital'!$E:$E,'All Digital'!B:B,A3159,'All Digital'!C:C,B3159,'All Digital'!D:D,C3159)-D3159</f>
        <v>0</v>
      </c>
      <c r="F3159" s="5">
        <v>40095.22</v>
      </c>
    </row>
    <row r="3160" spans="1:6" x14ac:dyDescent="0.25">
      <c r="A3160" t="s">
        <v>32</v>
      </c>
      <c r="B3160">
        <v>2017</v>
      </c>
      <c r="C3160">
        <v>27</v>
      </c>
      <c r="D3160" s="5">
        <f>SUMIFS('Video Digital'!$E:$E,'Video Digital'!B:B,A3160,'Video Digital'!C:C,B3160,'Video Digital'!D:D,C3160)</f>
        <v>0</v>
      </c>
      <c r="E3160" s="5">
        <f>SUMIFS('All Digital'!$E:$E,'All Digital'!B:B,A3160,'All Digital'!C:C,B3160,'All Digital'!D:D,C3160)-D3160</f>
        <v>0</v>
      </c>
      <c r="F3160" s="5">
        <v>49369.33</v>
      </c>
    </row>
    <row r="3161" spans="1:6" x14ac:dyDescent="0.25">
      <c r="A3161" t="s">
        <v>32</v>
      </c>
      <c r="B3161">
        <v>2017</v>
      </c>
      <c r="C3161">
        <v>28</v>
      </c>
      <c r="D3161" s="5">
        <f>SUMIFS('Video Digital'!$E:$E,'Video Digital'!B:B,A3161,'Video Digital'!C:C,B3161,'Video Digital'!D:D,C3161)</f>
        <v>0</v>
      </c>
      <c r="E3161" s="5">
        <f>SUMIFS('All Digital'!$E:$E,'All Digital'!B:B,A3161,'All Digital'!C:C,B3161,'All Digital'!D:D,C3161)-D3161</f>
        <v>0</v>
      </c>
      <c r="F3161" s="5">
        <v>46954.57</v>
      </c>
    </row>
    <row r="3162" spans="1:6" x14ac:dyDescent="0.25">
      <c r="A3162" t="s">
        <v>32</v>
      </c>
      <c r="B3162">
        <v>2017</v>
      </c>
      <c r="C3162">
        <v>29</v>
      </c>
      <c r="D3162" s="5">
        <f>SUMIFS('Video Digital'!$E:$E,'Video Digital'!B:B,A3162,'Video Digital'!C:C,B3162,'Video Digital'!D:D,C3162)</f>
        <v>0</v>
      </c>
      <c r="E3162" s="5">
        <f>SUMIFS('All Digital'!$E:$E,'All Digital'!B:B,A3162,'All Digital'!C:C,B3162,'All Digital'!D:D,C3162)-D3162</f>
        <v>0</v>
      </c>
      <c r="F3162" s="5">
        <v>44691.39</v>
      </c>
    </row>
    <row r="3163" spans="1:6" x14ac:dyDescent="0.25">
      <c r="A3163" t="s">
        <v>32</v>
      </c>
      <c r="B3163">
        <v>2017</v>
      </c>
      <c r="C3163">
        <v>30</v>
      </c>
      <c r="D3163" s="5">
        <f>SUMIFS('Video Digital'!$E:$E,'Video Digital'!B:B,A3163,'Video Digital'!C:C,B3163,'Video Digital'!D:D,C3163)</f>
        <v>0</v>
      </c>
      <c r="E3163" s="5">
        <f>SUMIFS('All Digital'!$E:$E,'All Digital'!B:B,A3163,'All Digital'!C:C,B3163,'All Digital'!D:D,C3163)-D3163</f>
        <v>0</v>
      </c>
      <c r="F3163" s="5">
        <v>44106.96</v>
      </c>
    </row>
    <row r="3164" spans="1:6" x14ac:dyDescent="0.25">
      <c r="A3164" t="s">
        <v>32</v>
      </c>
      <c r="B3164">
        <v>2017</v>
      </c>
      <c r="C3164">
        <v>31</v>
      </c>
      <c r="D3164" s="5">
        <f>SUMIFS('Video Digital'!$E:$E,'Video Digital'!B:B,A3164,'Video Digital'!C:C,B3164,'Video Digital'!D:D,C3164)</f>
        <v>0</v>
      </c>
      <c r="E3164" s="5">
        <f>SUMIFS('All Digital'!$E:$E,'All Digital'!B:B,A3164,'All Digital'!C:C,B3164,'All Digital'!D:D,C3164)-D3164</f>
        <v>0</v>
      </c>
      <c r="F3164" s="5">
        <v>42423.360000000008</v>
      </c>
    </row>
    <row r="3165" spans="1:6" x14ac:dyDescent="0.25">
      <c r="A3165" t="s">
        <v>32</v>
      </c>
      <c r="B3165">
        <v>2017</v>
      </c>
      <c r="C3165">
        <v>32</v>
      </c>
      <c r="D3165" s="5">
        <f>SUMIFS('Video Digital'!$E:$E,'Video Digital'!B:B,A3165,'Video Digital'!C:C,B3165,'Video Digital'!D:D,C3165)</f>
        <v>0</v>
      </c>
      <c r="E3165" s="5">
        <f>SUMIFS('All Digital'!$E:$E,'All Digital'!B:B,A3165,'All Digital'!C:C,B3165,'All Digital'!D:D,C3165)-D3165</f>
        <v>0</v>
      </c>
      <c r="F3165" s="5">
        <v>45319.61</v>
      </c>
    </row>
    <row r="3166" spans="1:6" x14ac:dyDescent="0.25">
      <c r="A3166" t="s">
        <v>32</v>
      </c>
      <c r="B3166">
        <v>2017</v>
      </c>
      <c r="C3166">
        <v>33</v>
      </c>
      <c r="D3166" s="5">
        <f>SUMIFS('Video Digital'!$E:$E,'Video Digital'!B:B,A3166,'Video Digital'!C:C,B3166,'Video Digital'!D:D,C3166)</f>
        <v>0</v>
      </c>
      <c r="E3166" s="5">
        <f>SUMIFS('All Digital'!$E:$E,'All Digital'!B:B,A3166,'All Digital'!C:C,B3166,'All Digital'!D:D,C3166)-D3166</f>
        <v>0</v>
      </c>
      <c r="F3166" s="5">
        <v>44661.31</v>
      </c>
    </row>
    <row r="3167" spans="1:6" x14ac:dyDescent="0.25">
      <c r="A3167" t="s">
        <v>32</v>
      </c>
      <c r="B3167">
        <v>2017</v>
      </c>
      <c r="C3167">
        <v>34</v>
      </c>
      <c r="D3167" s="5">
        <f>SUMIFS('Video Digital'!$E:$E,'Video Digital'!B:B,A3167,'Video Digital'!C:C,B3167,'Video Digital'!D:D,C3167)</f>
        <v>0</v>
      </c>
      <c r="E3167" s="5">
        <f>SUMIFS('All Digital'!$E:$E,'All Digital'!B:B,A3167,'All Digital'!C:C,B3167,'All Digital'!D:D,C3167)-D3167</f>
        <v>0</v>
      </c>
      <c r="F3167" s="5">
        <v>42170.36</v>
      </c>
    </row>
    <row r="3168" spans="1:6" x14ac:dyDescent="0.25">
      <c r="A3168" t="s">
        <v>32</v>
      </c>
      <c r="B3168">
        <v>2017</v>
      </c>
      <c r="C3168">
        <v>35</v>
      </c>
      <c r="D3168" s="5">
        <f>SUMIFS('Video Digital'!$E:$E,'Video Digital'!B:B,A3168,'Video Digital'!C:C,B3168,'Video Digital'!D:D,C3168)</f>
        <v>0</v>
      </c>
      <c r="E3168" s="5">
        <f>SUMIFS('All Digital'!$E:$E,'All Digital'!B:B,A3168,'All Digital'!C:C,B3168,'All Digital'!D:D,C3168)-D3168</f>
        <v>0</v>
      </c>
      <c r="F3168" s="5">
        <v>43998.579999999994</v>
      </c>
    </row>
    <row r="3169" spans="1:6" x14ac:dyDescent="0.25">
      <c r="A3169" t="s">
        <v>32</v>
      </c>
      <c r="B3169">
        <v>2017</v>
      </c>
      <c r="C3169">
        <v>36</v>
      </c>
      <c r="D3169" s="5">
        <f>SUMIFS('Video Digital'!$E:$E,'Video Digital'!B:B,A3169,'Video Digital'!C:C,B3169,'Video Digital'!D:D,C3169)</f>
        <v>0</v>
      </c>
      <c r="E3169" s="5">
        <f>SUMIFS('All Digital'!$E:$E,'All Digital'!B:B,A3169,'All Digital'!C:C,B3169,'All Digital'!D:D,C3169)-D3169</f>
        <v>0</v>
      </c>
      <c r="F3169" s="5">
        <v>49918.500000000007</v>
      </c>
    </row>
    <row r="3170" spans="1:6" x14ac:dyDescent="0.25">
      <c r="A3170" t="s">
        <v>32</v>
      </c>
      <c r="B3170">
        <v>2017</v>
      </c>
      <c r="C3170">
        <v>37</v>
      </c>
      <c r="D3170" s="5">
        <f>SUMIFS('Video Digital'!$E:$E,'Video Digital'!B:B,A3170,'Video Digital'!C:C,B3170,'Video Digital'!D:D,C3170)</f>
        <v>0</v>
      </c>
      <c r="E3170" s="5">
        <f>SUMIFS('All Digital'!$E:$E,'All Digital'!B:B,A3170,'All Digital'!C:C,B3170,'All Digital'!D:D,C3170)-D3170</f>
        <v>0</v>
      </c>
      <c r="F3170" s="5">
        <v>51796.759999999995</v>
      </c>
    </row>
    <row r="3171" spans="1:6" x14ac:dyDescent="0.25">
      <c r="A3171" t="s">
        <v>32</v>
      </c>
      <c r="B3171">
        <v>2017</v>
      </c>
      <c r="C3171">
        <v>38</v>
      </c>
      <c r="D3171" s="5">
        <f>SUMIFS('Video Digital'!$E:$E,'Video Digital'!B:B,A3171,'Video Digital'!C:C,B3171,'Video Digital'!D:D,C3171)</f>
        <v>0</v>
      </c>
      <c r="E3171" s="5">
        <f>SUMIFS('All Digital'!$E:$E,'All Digital'!B:B,A3171,'All Digital'!C:C,B3171,'All Digital'!D:D,C3171)-D3171</f>
        <v>0</v>
      </c>
      <c r="F3171" s="5">
        <v>49184.72</v>
      </c>
    </row>
    <row r="3172" spans="1:6" x14ac:dyDescent="0.25">
      <c r="A3172" t="s">
        <v>32</v>
      </c>
      <c r="B3172">
        <v>2017</v>
      </c>
      <c r="C3172">
        <v>39</v>
      </c>
      <c r="D3172" s="5">
        <f>SUMIFS('Video Digital'!$E:$E,'Video Digital'!B:B,A3172,'Video Digital'!C:C,B3172,'Video Digital'!D:D,C3172)</f>
        <v>0</v>
      </c>
      <c r="E3172" s="5">
        <f>SUMIFS('All Digital'!$E:$E,'All Digital'!B:B,A3172,'All Digital'!C:C,B3172,'All Digital'!D:D,C3172)-D3172</f>
        <v>0</v>
      </c>
      <c r="F3172" s="5">
        <v>44849</v>
      </c>
    </row>
    <row r="3173" spans="1:6" x14ac:dyDescent="0.25">
      <c r="A3173" t="s">
        <v>32</v>
      </c>
      <c r="B3173">
        <v>2017</v>
      </c>
      <c r="C3173">
        <v>40</v>
      </c>
      <c r="D3173" s="5">
        <f>SUMIFS('Video Digital'!$E:$E,'Video Digital'!B:B,A3173,'Video Digital'!C:C,B3173,'Video Digital'!D:D,C3173)</f>
        <v>0</v>
      </c>
      <c r="E3173" s="5">
        <f>SUMIFS('All Digital'!$E:$E,'All Digital'!B:B,A3173,'All Digital'!C:C,B3173,'All Digital'!D:D,C3173)-D3173</f>
        <v>0</v>
      </c>
      <c r="F3173" s="5">
        <v>46520.210000000006</v>
      </c>
    </row>
    <row r="3174" spans="1:6" x14ac:dyDescent="0.25">
      <c r="A3174" t="s">
        <v>32</v>
      </c>
      <c r="B3174">
        <v>2017</v>
      </c>
      <c r="C3174">
        <v>41</v>
      </c>
      <c r="D3174" s="5">
        <f>SUMIFS('Video Digital'!$E:$E,'Video Digital'!B:B,A3174,'Video Digital'!C:C,B3174,'Video Digital'!D:D,C3174)</f>
        <v>0</v>
      </c>
      <c r="E3174" s="5">
        <f>SUMIFS('All Digital'!$E:$E,'All Digital'!B:B,A3174,'All Digital'!C:C,B3174,'All Digital'!D:D,C3174)-D3174</f>
        <v>0</v>
      </c>
      <c r="F3174" s="5">
        <v>48710.28</v>
      </c>
    </row>
    <row r="3175" spans="1:6" x14ac:dyDescent="0.25">
      <c r="A3175" t="s">
        <v>32</v>
      </c>
      <c r="B3175">
        <v>2017</v>
      </c>
      <c r="C3175">
        <v>42</v>
      </c>
      <c r="D3175" s="5">
        <f>SUMIFS('Video Digital'!$E:$E,'Video Digital'!B:B,A3175,'Video Digital'!C:C,B3175,'Video Digital'!D:D,C3175)</f>
        <v>0</v>
      </c>
      <c r="E3175" s="5">
        <f>SUMIFS('All Digital'!$E:$E,'All Digital'!B:B,A3175,'All Digital'!C:C,B3175,'All Digital'!D:D,C3175)-D3175</f>
        <v>0</v>
      </c>
      <c r="F3175" s="5">
        <v>57732.12</v>
      </c>
    </row>
    <row r="3176" spans="1:6" x14ac:dyDescent="0.25">
      <c r="A3176" t="s">
        <v>32</v>
      </c>
      <c r="B3176">
        <v>2017</v>
      </c>
      <c r="C3176">
        <v>43</v>
      </c>
      <c r="D3176" s="5">
        <f>SUMIFS('Video Digital'!$E:$E,'Video Digital'!B:B,A3176,'Video Digital'!C:C,B3176,'Video Digital'!D:D,C3176)</f>
        <v>0</v>
      </c>
      <c r="E3176" s="5">
        <f>SUMIFS('All Digital'!$E:$E,'All Digital'!B:B,A3176,'All Digital'!C:C,B3176,'All Digital'!D:D,C3176)-D3176</f>
        <v>0</v>
      </c>
      <c r="F3176" s="5">
        <v>47245.17</v>
      </c>
    </row>
    <row r="3177" spans="1:6" x14ac:dyDescent="0.25">
      <c r="A3177" t="s">
        <v>32</v>
      </c>
      <c r="B3177">
        <v>2017</v>
      </c>
      <c r="C3177">
        <v>44</v>
      </c>
      <c r="D3177" s="5">
        <f>SUMIFS('Video Digital'!$E:$E,'Video Digital'!B:B,A3177,'Video Digital'!C:C,B3177,'Video Digital'!D:D,C3177)</f>
        <v>0</v>
      </c>
      <c r="E3177" s="5">
        <f>SUMIFS('All Digital'!$E:$E,'All Digital'!B:B,A3177,'All Digital'!C:C,B3177,'All Digital'!D:D,C3177)-D3177</f>
        <v>0</v>
      </c>
      <c r="F3177" s="5">
        <v>51577.16</v>
      </c>
    </row>
    <row r="3178" spans="1:6" x14ac:dyDescent="0.25">
      <c r="A3178" t="s">
        <v>32</v>
      </c>
      <c r="B3178">
        <v>2017</v>
      </c>
      <c r="C3178">
        <v>45</v>
      </c>
      <c r="D3178" s="5">
        <f>SUMIFS('Video Digital'!$E:$E,'Video Digital'!B:B,A3178,'Video Digital'!C:C,B3178,'Video Digital'!D:D,C3178)</f>
        <v>0</v>
      </c>
      <c r="E3178" s="5">
        <f>SUMIFS('All Digital'!$E:$E,'All Digital'!B:B,A3178,'All Digital'!C:C,B3178,'All Digital'!D:D,C3178)-D3178</f>
        <v>0</v>
      </c>
      <c r="F3178" s="5">
        <v>51782.780000000006</v>
      </c>
    </row>
    <row r="3179" spans="1:6" x14ac:dyDescent="0.25">
      <c r="A3179" t="s">
        <v>32</v>
      </c>
      <c r="B3179">
        <v>2017</v>
      </c>
      <c r="C3179">
        <v>46</v>
      </c>
      <c r="D3179" s="5">
        <f>SUMIFS('Video Digital'!$E:$E,'Video Digital'!B:B,A3179,'Video Digital'!C:C,B3179,'Video Digital'!D:D,C3179)</f>
        <v>0</v>
      </c>
      <c r="E3179" s="5">
        <f>SUMIFS('All Digital'!$E:$E,'All Digital'!B:B,A3179,'All Digital'!C:C,B3179,'All Digital'!D:D,C3179)-D3179</f>
        <v>0</v>
      </c>
      <c r="F3179" s="5">
        <v>52811.350000000006</v>
      </c>
    </row>
    <row r="3180" spans="1:6" x14ac:dyDescent="0.25">
      <c r="A3180" t="s">
        <v>32</v>
      </c>
      <c r="B3180">
        <v>2017</v>
      </c>
      <c r="C3180">
        <v>47</v>
      </c>
      <c r="D3180" s="5">
        <f>SUMIFS('Video Digital'!$E:$E,'Video Digital'!B:B,A3180,'Video Digital'!C:C,B3180,'Video Digital'!D:D,C3180)</f>
        <v>0</v>
      </c>
      <c r="E3180" s="5">
        <f>SUMIFS('All Digital'!$E:$E,'All Digital'!B:B,A3180,'All Digital'!C:C,B3180,'All Digital'!D:D,C3180)-D3180</f>
        <v>0</v>
      </c>
      <c r="F3180" s="5">
        <v>50706.87</v>
      </c>
    </row>
    <row r="3181" spans="1:6" x14ac:dyDescent="0.25">
      <c r="A3181" t="s">
        <v>32</v>
      </c>
      <c r="B3181">
        <v>2017</v>
      </c>
      <c r="C3181">
        <v>48</v>
      </c>
      <c r="D3181" s="5">
        <f>SUMIFS('Video Digital'!$E:$E,'Video Digital'!B:B,A3181,'Video Digital'!C:C,B3181,'Video Digital'!D:D,C3181)</f>
        <v>0</v>
      </c>
      <c r="E3181" s="5">
        <f>SUMIFS('All Digital'!$E:$E,'All Digital'!B:B,A3181,'All Digital'!C:C,B3181,'All Digital'!D:D,C3181)-D3181</f>
        <v>0</v>
      </c>
      <c r="F3181" s="5">
        <v>44218.390000000007</v>
      </c>
    </row>
    <row r="3182" spans="1:6" x14ac:dyDescent="0.25">
      <c r="A3182" t="s">
        <v>32</v>
      </c>
      <c r="B3182">
        <v>2017</v>
      </c>
      <c r="C3182">
        <v>49</v>
      </c>
      <c r="D3182" s="5">
        <f>SUMIFS('Video Digital'!$E:$E,'Video Digital'!B:B,A3182,'Video Digital'!C:C,B3182,'Video Digital'!D:D,C3182)</f>
        <v>0</v>
      </c>
      <c r="E3182" s="5">
        <f>SUMIFS('All Digital'!$E:$E,'All Digital'!B:B,A3182,'All Digital'!C:C,B3182,'All Digital'!D:D,C3182)-D3182</f>
        <v>0</v>
      </c>
      <c r="F3182" s="5">
        <v>45713.42</v>
      </c>
    </row>
    <row r="3183" spans="1:6" x14ac:dyDescent="0.25">
      <c r="A3183" t="s">
        <v>32</v>
      </c>
      <c r="B3183">
        <v>2017</v>
      </c>
      <c r="C3183">
        <v>50</v>
      </c>
      <c r="D3183" s="5">
        <f>SUMIFS('Video Digital'!$E:$E,'Video Digital'!B:B,A3183,'Video Digital'!C:C,B3183,'Video Digital'!D:D,C3183)</f>
        <v>0</v>
      </c>
      <c r="E3183" s="5">
        <f>SUMIFS('All Digital'!$E:$E,'All Digital'!B:B,A3183,'All Digital'!C:C,B3183,'All Digital'!D:D,C3183)-D3183</f>
        <v>0</v>
      </c>
      <c r="F3183" s="5">
        <v>57757.570000000007</v>
      </c>
    </row>
    <row r="3184" spans="1:6" x14ac:dyDescent="0.25">
      <c r="A3184" t="s">
        <v>32</v>
      </c>
      <c r="B3184">
        <v>2017</v>
      </c>
      <c r="C3184">
        <v>51</v>
      </c>
      <c r="D3184" s="5">
        <f>SUMIFS('Video Digital'!$E:$E,'Video Digital'!B:B,A3184,'Video Digital'!C:C,B3184,'Video Digital'!D:D,C3184)</f>
        <v>0</v>
      </c>
      <c r="E3184" s="5">
        <f>SUMIFS('All Digital'!$E:$E,'All Digital'!B:B,A3184,'All Digital'!C:C,B3184,'All Digital'!D:D,C3184)-D3184</f>
        <v>0</v>
      </c>
      <c r="F3184" s="5">
        <v>53034.15</v>
      </c>
    </row>
    <row r="3185" spans="1:6" x14ac:dyDescent="0.25">
      <c r="A3185" t="s">
        <v>32</v>
      </c>
      <c r="B3185">
        <v>2017</v>
      </c>
      <c r="C3185">
        <v>52</v>
      </c>
      <c r="D3185" s="5">
        <f>SUMIFS('Video Digital'!$E:$E,'Video Digital'!B:B,A3185,'Video Digital'!C:C,B3185,'Video Digital'!D:D,C3185)</f>
        <v>0</v>
      </c>
      <c r="E3185" s="5">
        <f>SUMIFS('All Digital'!$E:$E,'All Digital'!B:B,A3185,'All Digital'!C:C,B3185,'All Digital'!D:D,C3185)-D3185</f>
        <v>0</v>
      </c>
      <c r="F3185" s="5">
        <v>52820.259999999995</v>
      </c>
    </row>
    <row r="3186" spans="1:6" x14ac:dyDescent="0.25">
      <c r="A3186" t="s">
        <v>32</v>
      </c>
      <c r="B3186">
        <v>2018</v>
      </c>
      <c r="C3186">
        <v>1</v>
      </c>
      <c r="D3186" s="5">
        <f>SUMIFS('Video Digital'!$E:$E,'Video Digital'!B:B,A3186,'Video Digital'!C:C,B3186,'Video Digital'!D:D,C3186)</f>
        <v>0</v>
      </c>
      <c r="E3186" s="5">
        <f>SUMIFS('All Digital'!$E:$E,'All Digital'!B:B,A3186,'All Digital'!C:C,B3186,'All Digital'!D:D,C3186)-D3186</f>
        <v>0</v>
      </c>
      <c r="F3186" s="5">
        <v>43898.29</v>
      </c>
    </row>
    <row r="3187" spans="1:6" x14ac:dyDescent="0.25">
      <c r="A3187" t="s">
        <v>32</v>
      </c>
      <c r="B3187">
        <v>2018</v>
      </c>
      <c r="C3187">
        <v>2</v>
      </c>
      <c r="D3187" s="5">
        <f>SUMIFS('Video Digital'!$E:$E,'Video Digital'!B:B,A3187,'Video Digital'!C:C,B3187,'Video Digital'!D:D,C3187)</f>
        <v>0</v>
      </c>
      <c r="E3187" s="5">
        <f>SUMIFS('All Digital'!$E:$E,'All Digital'!B:B,A3187,'All Digital'!C:C,B3187,'All Digital'!D:D,C3187)-D3187</f>
        <v>0</v>
      </c>
      <c r="F3187" s="5">
        <v>46187.85</v>
      </c>
    </row>
    <row r="3188" spans="1:6" x14ac:dyDescent="0.25">
      <c r="A3188" t="s">
        <v>32</v>
      </c>
      <c r="B3188">
        <v>2018</v>
      </c>
      <c r="C3188">
        <v>3</v>
      </c>
      <c r="D3188" s="5">
        <f>SUMIFS('Video Digital'!$E:$E,'Video Digital'!B:B,A3188,'Video Digital'!C:C,B3188,'Video Digital'!D:D,C3188)</f>
        <v>0</v>
      </c>
      <c r="E3188" s="5">
        <f>SUMIFS('All Digital'!$E:$E,'All Digital'!B:B,A3188,'All Digital'!C:C,B3188,'All Digital'!D:D,C3188)-D3188</f>
        <v>0</v>
      </c>
      <c r="F3188" s="5">
        <v>48413.75</v>
      </c>
    </row>
    <row r="3189" spans="1:6" x14ac:dyDescent="0.25">
      <c r="A3189" t="s">
        <v>32</v>
      </c>
      <c r="B3189">
        <v>2018</v>
      </c>
      <c r="C3189">
        <v>4</v>
      </c>
      <c r="D3189" s="5">
        <f>SUMIFS('Video Digital'!$E:$E,'Video Digital'!B:B,A3189,'Video Digital'!C:C,B3189,'Video Digital'!D:D,C3189)</f>
        <v>0</v>
      </c>
      <c r="E3189" s="5">
        <f>SUMIFS('All Digital'!$E:$E,'All Digital'!B:B,A3189,'All Digital'!C:C,B3189,'All Digital'!D:D,C3189)-D3189</f>
        <v>0</v>
      </c>
      <c r="F3189" s="5">
        <v>51044.590000000004</v>
      </c>
    </row>
    <row r="3190" spans="1:6" x14ac:dyDescent="0.25">
      <c r="A3190" t="s">
        <v>32</v>
      </c>
      <c r="B3190">
        <v>2018</v>
      </c>
      <c r="C3190">
        <v>5</v>
      </c>
      <c r="D3190" s="5">
        <f>SUMIFS('Video Digital'!$E:$E,'Video Digital'!B:B,A3190,'Video Digital'!C:C,B3190,'Video Digital'!D:D,C3190)</f>
        <v>0</v>
      </c>
      <c r="E3190" s="5">
        <f>SUMIFS('All Digital'!$E:$E,'All Digital'!B:B,A3190,'All Digital'!C:C,B3190,'All Digital'!D:D,C3190)-D3190</f>
        <v>0</v>
      </c>
      <c r="F3190" s="5">
        <v>56345.25</v>
      </c>
    </row>
    <row r="3191" spans="1:6" x14ac:dyDescent="0.25">
      <c r="A3191" t="s">
        <v>32</v>
      </c>
      <c r="B3191">
        <v>2018</v>
      </c>
      <c r="C3191">
        <v>6</v>
      </c>
      <c r="D3191" s="5">
        <f>SUMIFS('Video Digital'!$E:$E,'Video Digital'!B:B,A3191,'Video Digital'!C:C,B3191,'Video Digital'!D:D,C3191)</f>
        <v>0</v>
      </c>
      <c r="E3191" s="5">
        <f>SUMIFS('All Digital'!$E:$E,'All Digital'!B:B,A3191,'All Digital'!C:C,B3191,'All Digital'!D:D,C3191)-D3191</f>
        <v>0</v>
      </c>
      <c r="F3191" s="5">
        <v>58582.54</v>
      </c>
    </row>
    <row r="3192" spans="1:6" x14ac:dyDescent="0.25">
      <c r="A3192" t="s">
        <v>32</v>
      </c>
      <c r="B3192">
        <v>2018</v>
      </c>
      <c r="C3192">
        <v>7</v>
      </c>
      <c r="D3192" s="5">
        <f>SUMIFS('Video Digital'!$E:$E,'Video Digital'!B:B,A3192,'Video Digital'!C:C,B3192,'Video Digital'!D:D,C3192)</f>
        <v>0</v>
      </c>
      <c r="E3192" s="5">
        <f>SUMIFS('All Digital'!$E:$E,'All Digital'!B:B,A3192,'All Digital'!C:C,B3192,'All Digital'!D:D,C3192)-D3192</f>
        <v>0</v>
      </c>
      <c r="F3192" s="5">
        <v>54606.3</v>
      </c>
    </row>
    <row r="3193" spans="1:6" x14ac:dyDescent="0.25">
      <c r="A3193" t="s">
        <v>32</v>
      </c>
      <c r="B3193">
        <v>2018</v>
      </c>
      <c r="C3193">
        <v>8</v>
      </c>
      <c r="D3193" s="5">
        <f>SUMIFS('Video Digital'!$E:$E,'Video Digital'!B:B,A3193,'Video Digital'!C:C,B3193,'Video Digital'!D:D,C3193)</f>
        <v>0</v>
      </c>
      <c r="E3193" s="5">
        <f>SUMIFS('All Digital'!$E:$E,'All Digital'!B:B,A3193,'All Digital'!C:C,B3193,'All Digital'!D:D,C3193)-D3193</f>
        <v>0</v>
      </c>
      <c r="F3193" s="5">
        <v>54875.520000000004</v>
      </c>
    </row>
    <row r="3194" spans="1:6" x14ac:dyDescent="0.25">
      <c r="A3194" t="s">
        <v>32</v>
      </c>
      <c r="B3194">
        <v>2018</v>
      </c>
      <c r="C3194">
        <v>9</v>
      </c>
      <c r="D3194" s="5">
        <f>SUMIFS('Video Digital'!$E:$E,'Video Digital'!B:B,A3194,'Video Digital'!C:C,B3194,'Video Digital'!D:D,C3194)</f>
        <v>0</v>
      </c>
      <c r="E3194" s="5">
        <f>SUMIFS('All Digital'!$E:$E,'All Digital'!B:B,A3194,'All Digital'!C:C,B3194,'All Digital'!D:D,C3194)-D3194</f>
        <v>0</v>
      </c>
      <c r="F3194" s="5">
        <v>49899.939999999995</v>
      </c>
    </row>
    <row r="3195" spans="1:6" x14ac:dyDescent="0.25">
      <c r="A3195" t="s">
        <v>32</v>
      </c>
      <c r="B3195">
        <v>2018</v>
      </c>
      <c r="C3195">
        <v>10</v>
      </c>
      <c r="D3195" s="5">
        <f>SUMIFS('Video Digital'!$E:$E,'Video Digital'!B:B,A3195,'Video Digital'!C:C,B3195,'Video Digital'!D:D,C3195)</f>
        <v>0</v>
      </c>
      <c r="E3195" s="5">
        <f>SUMIFS('All Digital'!$E:$E,'All Digital'!B:B,A3195,'All Digital'!C:C,B3195,'All Digital'!D:D,C3195)-D3195</f>
        <v>0</v>
      </c>
      <c r="F3195" s="5">
        <v>70354.67</v>
      </c>
    </row>
    <row r="3196" spans="1:6" x14ac:dyDescent="0.25">
      <c r="A3196" t="s">
        <v>32</v>
      </c>
      <c r="B3196">
        <v>2018</v>
      </c>
      <c r="C3196">
        <v>11</v>
      </c>
      <c r="D3196" s="5">
        <f>SUMIFS('Video Digital'!$E:$E,'Video Digital'!B:B,A3196,'Video Digital'!C:C,B3196,'Video Digital'!D:D,C3196)</f>
        <v>0</v>
      </c>
      <c r="E3196" s="5">
        <f>SUMIFS('All Digital'!$E:$E,'All Digital'!B:B,A3196,'All Digital'!C:C,B3196,'All Digital'!D:D,C3196)-D3196</f>
        <v>0</v>
      </c>
      <c r="F3196" s="5">
        <v>71908.91</v>
      </c>
    </row>
    <row r="3197" spans="1:6" x14ac:dyDescent="0.25">
      <c r="A3197" t="s">
        <v>32</v>
      </c>
      <c r="B3197">
        <v>2018</v>
      </c>
      <c r="C3197">
        <v>12</v>
      </c>
      <c r="D3197" s="5">
        <f>SUMIFS('Video Digital'!$E:$E,'Video Digital'!B:B,A3197,'Video Digital'!C:C,B3197,'Video Digital'!D:D,C3197)</f>
        <v>0</v>
      </c>
      <c r="E3197" s="5">
        <f>SUMIFS('All Digital'!$E:$E,'All Digital'!B:B,A3197,'All Digital'!C:C,B3197,'All Digital'!D:D,C3197)-D3197</f>
        <v>0</v>
      </c>
      <c r="F3197" s="5">
        <v>68655.87</v>
      </c>
    </row>
    <row r="3198" spans="1:6" x14ac:dyDescent="0.25">
      <c r="A3198" t="s">
        <v>32</v>
      </c>
      <c r="B3198">
        <v>2018</v>
      </c>
      <c r="C3198">
        <v>13</v>
      </c>
      <c r="D3198" s="5">
        <f>SUMIFS('Video Digital'!$E:$E,'Video Digital'!B:B,A3198,'Video Digital'!C:C,B3198,'Video Digital'!D:D,C3198)</f>
        <v>0</v>
      </c>
      <c r="E3198" s="5">
        <f>SUMIFS('All Digital'!$E:$E,'All Digital'!B:B,A3198,'All Digital'!C:C,B3198,'All Digital'!D:D,C3198)-D3198</f>
        <v>0</v>
      </c>
      <c r="F3198" s="5">
        <v>49844.939999999995</v>
      </c>
    </row>
    <row r="3199" spans="1:6" x14ac:dyDescent="0.25">
      <c r="A3199" t="s">
        <v>32</v>
      </c>
      <c r="B3199">
        <v>2018</v>
      </c>
      <c r="C3199">
        <v>14</v>
      </c>
      <c r="D3199" s="5">
        <f>SUMIFS('Video Digital'!$E:$E,'Video Digital'!B:B,A3199,'Video Digital'!C:C,B3199,'Video Digital'!D:D,C3199)</f>
        <v>0</v>
      </c>
      <c r="E3199" s="5">
        <f>SUMIFS('All Digital'!$E:$E,'All Digital'!B:B,A3199,'All Digital'!C:C,B3199,'All Digital'!D:D,C3199)-D3199</f>
        <v>0</v>
      </c>
      <c r="F3199" s="5">
        <v>49550.600000000006</v>
      </c>
    </row>
    <row r="3200" spans="1:6" x14ac:dyDescent="0.25">
      <c r="A3200" t="s">
        <v>32</v>
      </c>
      <c r="B3200">
        <v>2018</v>
      </c>
      <c r="C3200">
        <v>15</v>
      </c>
      <c r="D3200" s="5">
        <f>SUMIFS('Video Digital'!$E:$E,'Video Digital'!B:B,A3200,'Video Digital'!C:C,B3200,'Video Digital'!D:D,C3200)</f>
        <v>0</v>
      </c>
      <c r="E3200" s="5">
        <f>SUMIFS('All Digital'!$E:$E,'All Digital'!B:B,A3200,'All Digital'!C:C,B3200,'All Digital'!D:D,C3200)-D3200</f>
        <v>0</v>
      </c>
      <c r="F3200" s="5">
        <v>52380.200000000004</v>
      </c>
    </row>
    <row r="3201" spans="1:6" x14ac:dyDescent="0.25">
      <c r="A3201" t="s">
        <v>32</v>
      </c>
      <c r="B3201">
        <v>2018</v>
      </c>
      <c r="C3201">
        <v>16</v>
      </c>
      <c r="D3201" s="5">
        <f>SUMIFS('Video Digital'!$E:$E,'Video Digital'!B:B,A3201,'Video Digital'!C:C,B3201,'Video Digital'!D:D,C3201)</f>
        <v>0</v>
      </c>
      <c r="E3201" s="5">
        <f>SUMIFS('All Digital'!$E:$E,'All Digital'!B:B,A3201,'All Digital'!C:C,B3201,'All Digital'!D:D,C3201)-D3201</f>
        <v>0</v>
      </c>
      <c r="F3201" s="5">
        <v>53220.520000000004</v>
      </c>
    </row>
    <row r="3202" spans="1:6" x14ac:dyDescent="0.25">
      <c r="A3202" t="s">
        <v>32</v>
      </c>
      <c r="B3202">
        <v>2018</v>
      </c>
      <c r="C3202">
        <v>17</v>
      </c>
      <c r="D3202" s="5">
        <f>SUMIFS('Video Digital'!$E:$E,'Video Digital'!B:B,A3202,'Video Digital'!C:C,B3202,'Video Digital'!D:D,C3202)</f>
        <v>0</v>
      </c>
      <c r="E3202" s="5">
        <f>SUMIFS('All Digital'!$E:$E,'All Digital'!B:B,A3202,'All Digital'!C:C,B3202,'All Digital'!D:D,C3202)-D3202</f>
        <v>0</v>
      </c>
      <c r="F3202" s="5">
        <v>52956.86</v>
      </c>
    </row>
    <row r="3203" spans="1:6" x14ac:dyDescent="0.25">
      <c r="A3203" t="s">
        <v>32</v>
      </c>
      <c r="B3203">
        <v>2018</v>
      </c>
      <c r="C3203">
        <v>18</v>
      </c>
      <c r="D3203" s="5">
        <f>SUMIFS('Video Digital'!$E:$E,'Video Digital'!B:B,A3203,'Video Digital'!C:C,B3203,'Video Digital'!D:D,C3203)</f>
        <v>0</v>
      </c>
      <c r="E3203" s="5">
        <f>SUMIFS('All Digital'!$E:$E,'All Digital'!B:B,A3203,'All Digital'!C:C,B3203,'All Digital'!D:D,C3203)-D3203</f>
        <v>0</v>
      </c>
      <c r="F3203" s="5">
        <v>48962.30999999999</v>
      </c>
    </row>
    <row r="3204" spans="1:6" x14ac:dyDescent="0.25">
      <c r="A3204" t="s">
        <v>32</v>
      </c>
      <c r="B3204">
        <v>2018</v>
      </c>
      <c r="C3204">
        <v>19</v>
      </c>
      <c r="D3204" s="5">
        <f>SUMIFS('Video Digital'!$E:$E,'Video Digital'!B:B,A3204,'Video Digital'!C:C,B3204,'Video Digital'!D:D,C3204)</f>
        <v>0</v>
      </c>
      <c r="E3204" s="5">
        <f>SUMIFS('All Digital'!$E:$E,'All Digital'!B:B,A3204,'All Digital'!C:C,B3204,'All Digital'!D:D,C3204)-D3204</f>
        <v>0</v>
      </c>
      <c r="F3204" s="5">
        <v>51379.049999999996</v>
      </c>
    </row>
    <row r="3205" spans="1:6" x14ac:dyDescent="0.25">
      <c r="A3205" t="s">
        <v>32</v>
      </c>
      <c r="B3205">
        <v>2018</v>
      </c>
      <c r="C3205">
        <v>20</v>
      </c>
      <c r="D3205" s="5">
        <f>SUMIFS('Video Digital'!$E:$E,'Video Digital'!B:B,A3205,'Video Digital'!C:C,B3205,'Video Digital'!D:D,C3205)</f>
        <v>0</v>
      </c>
      <c r="E3205" s="5">
        <f>SUMIFS('All Digital'!$E:$E,'All Digital'!B:B,A3205,'All Digital'!C:C,B3205,'All Digital'!D:D,C3205)-D3205</f>
        <v>0</v>
      </c>
      <c r="F3205" s="5">
        <v>51707.710000000006</v>
      </c>
    </row>
    <row r="3206" spans="1:6" x14ac:dyDescent="0.25">
      <c r="A3206" t="s">
        <v>32</v>
      </c>
      <c r="B3206">
        <v>2018</v>
      </c>
      <c r="C3206">
        <v>21</v>
      </c>
      <c r="D3206" s="5">
        <f>SUMIFS('Video Digital'!$E:$E,'Video Digital'!B:B,A3206,'Video Digital'!C:C,B3206,'Video Digital'!D:D,C3206)</f>
        <v>0</v>
      </c>
      <c r="E3206" s="5">
        <f>SUMIFS('All Digital'!$E:$E,'All Digital'!B:B,A3206,'All Digital'!C:C,B3206,'All Digital'!D:D,C3206)-D3206</f>
        <v>0</v>
      </c>
      <c r="F3206" s="5">
        <v>50787.18</v>
      </c>
    </row>
    <row r="3207" spans="1:6" x14ac:dyDescent="0.25">
      <c r="A3207" t="s">
        <v>32</v>
      </c>
      <c r="B3207">
        <v>2018</v>
      </c>
      <c r="C3207">
        <v>22</v>
      </c>
      <c r="D3207" s="5">
        <f>SUMIFS('Video Digital'!$E:$E,'Video Digital'!B:B,A3207,'Video Digital'!C:C,B3207,'Video Digital'!D:D,C3207)</f>
        <v>0</v>
      </c>
      <c r="E3207" s="5">
        <f>SUMIFS('All Digital'!$E:$E,'All Digital'!B:B,A3207,'All Digital'!C:C,B3207,'All Digital'!D:D,C3207)-D3207</f>
        <v>0</v>
      </c>
      <c r="F3207" s="5">
        <v>50380.49</v>
      </c>
    </row>
    <row r="3208" spans="1:6" x14ac:dyDescent="0.25">
      <c r="A3208" t="s">
        <v>32</v>
      </c>
      <c r="B3208">
        <v>2018</v>
      </c>
      <c r="C3208">
        <v>23</v>
      </c>
      <c r="D3208" s="5">
        <f>SUMIFS('Video Digital'!$E:$E,'Video Digital'!B:B,A3208,'Video Digital'!C:C,B3208,'Video Digital'!D:D,C3208)</f>
        <v>0</v>
      </c>
      <c r="E3208" s="5">
        <f>SUMIFS('All Digital'!$E:$E,'All Digital'!B:B,A3208,'All Digital'!C:C,B3208,'All Digital'!D:D,C3208)-D3208</f>
        <v>0</v>
      </c>
      <c r="F3208" s="5">
        <v>54867.280000000006</v>
      </c>
    </row>
    <row r="3209" spans="1:6" x14ac:dyDescent="0.25">
      <c r="A3209" t="s">
        <v>32</v>
      </c>
      <c r="B3209">
        <v>2018</v>
      </c>
      <c r="C3209">
        <v>24</v>
      </c>
      <c r="D3209" s="5">
        <f>SUMIFS('Video Digital'!$E:$E,'Video Digital'!B:B,A3209,'Video Digital'!C:C,B3209,'Video Digital'!D:D,C3209)</f>
        <v>0</v>
      </c>
      <c r="E3209" s="5">
        <f>SUMIFS('All Digital'!$E:$E,'All Digital'!B:B,A3209,'All Digital'!C:C,B3209,'All Digital'!D:D,C3209)-D3209</f>
        <v>0</v>
      </c>
      <c r="F3209" s="5">
        <v>54808.69</v>
      </c>
    </row>
    <row r="3210" spans="1:6" x14ac:dyDescent="0.25">
      <c r="A3210" t="s">
        <v>32</v>
      </c>
      <c r="B3210">
        <v>2018</v>
      </c>
      <c r="C3210">
        <v>25</v>
      </c>
      <c r="D3210" s="5">
        <f>SUMIFS('Video Digital'!$E:$E,'Video Digital'!B:B,A3210,'Video Digital'!C:C,B3210,'Video Digital'!D:D,C3210)</f>
        <v>0</v>
      </c>
      <c r="E3210" s="5">
        <f>SUMIFS('All Digital'!$E:$E,'All Digital'!B:B,A3210,'All Digital'!C:C,B3210,'All Digital'!D:D,C3210)-D3210</f>
        <v>0</v>
      </c>
      <c r="F3210" s="5">
        <v>53031.03</v>
      </c>
    </row>
    <row r="3211" spans="1:6" x14ac:dyDescent="0.25">
      <c r="A3211" t="s">
        <v>32</v>
      </c>
      <c r="B3211">
        <v>2018</v>
      </c>
      <c r="C3211">
        <v>26</v>
      </c>
      <c r="D3211" s="5">
        <f>SUMIFS('Video Digital'!$E:$E,'Video Digital'!B:B,A3211,'Video Digital'!C:C,B3211,'Video Digital'!D:D,C3211)</f>
        <v>0</v>
      </c>
      <c r="E3211" s="5">
        <f>SUMIFS('All Digital'!$E:$E,'All Digital'!B:B,A3211,'All Digital'!C:C,B3211,'All Digital'!D:D,C3211)-D3211</f>
        <v>0</v>
      </c>
      <c r="F3211" s="5">
        <v>47139.750000000007</v>
      </c>
    </row>
    <row r="3212" spans="1:6" x14ac:dyDescent="0.25">
      <c r="A3212" t="s">
        <v>32</v>
      </c>
      <c r="B3212">
        <v>2018</v>
      </c>
      <c r="C3212">
        <v>27</v>
      </c>
      <c r="D3212" s="5">
        <f>SUMIFS('Video Digital'!$E:$E,'Video Digital'!B:B,A3212,'Video Digital'!C:C,B3212,'Video Digital'!D:D,C3212)</f>
        <v>0</v>
      </c>
      <c r="E3212" s="5">
        <f>SUMIFS('All Digital'!$E:$E,'All Digital'!B:B,A3212,'All Digital'!C:C,B3212,'All Digital'!D:D,C3212)-D3212</f>
        <v>0</v>
      </c>
      <c r="F3212" s="5">
        <v>49294.26</v>
      </c>
    </row>
    <row r="3213" spans="1:6" x14ac:dyDescent="0.25">
      <c r="A3213" t="s">
        <v>32</v>
      </c>
      <c r="B3213">
        <v>2018</v>
      </c>
      <c r="C3213">
        <v>28</v>
      </c>
      <c r="D3213" s="5">
        <f>SUMIFS('Video Digital'!$E:$E,'Video Digital'!B:B,A3213,'Video Digital'!C:C,B3213,'Video Digital'!D:D,C3213)</f>
        <v>0</v>
      </c>
      <c r="E3213" s="5">
        <f>SUMIFS('All Digital'!$E:$E,'All Digital'!B:B,A3213,'All Digital'!C:C,B3213,'All Digital'!D:D,C3213)-D3213</f>
        <v>0</v>
      </c>
      <c r="F3213" s="5">
        <v>48763.23</v>
      </c>
    </row>
    <row r="3214" spans="1:6" x14ac:dyDescent="0.25">
      <c r="A3214" t="s">
        <v>32</v>
      </c>
      <c r="B3214">
        <v>2018</v>
      </c>
      <c r="C3214">
        <v>29</v>
      </c>
      <c r="D3214" s="5">
        <f>SUMIFS('Video Digital'!$E:$E,'Video Digital'!B:B,A3214,'Video Digital'!C:C,B3214,'Video Digital'!D:D,C3214)</f>
        <v>0</v>
      </c>
      <c r="E3214" s="5">
        <f>SUMIFS('All Digital'!$E:$E,'All Digital'!B:B,A3214,'All Digital'!C:C,B3214,'All Digital'!D:D,C3214)-D3214</f>
        <v>0</v>
      </c>
      <c r="F3214" s="5">
        <v>48245.670000000006</v>
      </c>
    </row>
    <row r="3215" spans="1:6" x14ac:dyDescent="0.25">
      <c r="A3215" t="s">
        <v>32</v>
      </c>
      <c r="B3215">
        <v>2018</v>
      </c>
      <c r="C3215">
        <v>30</v>
      </c>
      <c r="D3215" s="5">
        <f>SUMIFS('Video Digital'!$E:$E,'Video Digital'!B:B,A3215,'Video Digital'!C:C,B3215,'Video Digital'!D:D,C3215)</f>
        <v>0</v>
      </c>
      <c r="E3215" s="5">
        <f>SUMIFS('All Digital'!$E:$E,'All Digital'!B:B,A3215,'All Digital'!C:C,B3215,'All Digital'!D:D,C3215)-D3215</f>
        <v>0</v>
      </c>
      <c r="F3215" s="5">
        <v>45262.04</v>
      </c>
    </row>
    <row r="3216" spans="1:6" x14ac:dyDescent="0.25">
      <c r="A3216" t="s">
        <v>32</v>
      </c>
      <c r="B3216">
        <v>2018</v>
      </c>
      <c r="C3216">
        <v>31</v>
      </c>
      <c r="D3216" s="5">
        <f>SUMIFS('Video Digital'!$E:$E,'Video Digital'!B:B,A3216,'Video Digital'!C:C,B3216,'Video Digital'!D:D,C3216)</f>
        <v>0</v>
      </c>
      <c r="E3216" s="5">
        <f>SUMIFS('All Digital'!$E:$E,'All Digital'!B:B,A3216,'All Digital'!C:C,B3216,'All Digital'!D:D,C3216)-D3216</f>
        <v>0</v>
      </c>
      <c r="F3216" s="5">
        <v>45391.99</v>
      </c>
    </row>
    <row r="3217" spans="1:6" x14ac:dyDescent="0.25">
      <c r="A3217" t="s">
        <v>32</v>
      </c>
      <c r="B3217">
        <v>2018</v>
      </c>
      <c r="C3217">
        <v>32</v>
      </c>
      <c r="D3217" s="5">
        <f>SUMIFS('Video Digital'!$E:$E,'Video Digital'!B:B,A3217,'Video Digital'!C:C,B3217,'Video Digital'!D:D,C3217)</f>
        <v>0</v>
      </c>
      <c r="E3217" s="5">
        <f>SUMIFS('All Digital'!$E:$E,'All Digital'!B:B,A3217,'All Digital'!C:C,B3217,'All Digital'!D:D,C3217)-D3217</f>
        <v>0</v>
      </c>
      <c r="F3217" s="5">
        <v>50667.839999999997</v>
      </c>
    </row>
    <row r="3218" spans="1:6" x14ac:dyDescent="0.25">
      <c r="A3218" t="s">
        <v>32</v>
      </c>
      <c r="B3218">
        <v>2018</v>
      </c>
      <c r="C3218">
        <v>33</v>
      </c>
      <c r="D3218" s="5">
        <f>SUMIFS('Video Digital'!$E:$E,'Video Digital'!B:B,A3218,'Video Digital'!C:C,B3218,'Video Digital'!D:D,C3218)</f>
        <v>0</v>
      </c>
      <c r="E3218" s="5">
        <f>SUMIFS('All Digital'!$E:$E,'All Digital'!B:B,A3218,'All Digital'!C:C,B3218,'All Digital'!D:D,C3218)-D3218</f>
        <v>0</v>
      </c>
      <c r="F3218" s="5">
        <v>49970.12</v>
      </c>
    </row>
    <row r="3219" spans="1:6" x14ac:dyDescent="0.25">
      <c r="A3219" t="s">
        <v>32</v>
      </c>
      <c r="B3219">
        <v>2018</v>
      </c>
      <c r="C3219">
        <v>34</v>
      </c>
      <c r="D3219" s="5">
        <f>SUMIFS('Video Digital'!$E:$E,'Video Digital'!B:B,A3219,'Video Digital'!C:C,B3219,'Video Digital'!D:D,C3219)</f>
        <v>0</v>
      </c>
      <c r="E3219" s="5">
        <f>SUMIFS('All Digital'!$E:$E,'All Digital'!B:B,A3219,'All Digital'!C:C,B3219,'All Digital'!D:D,C3219)-D3219</f>
        <v>0</v>
      </c>
      <c r="F3219" s="5">
        <v>50703.199999999997</v>
      </c>
    </row>
    <row r="3220" spans="1:6" x14ac:dyDescent="0.25">
      <c r="A3220" t="s">
        <v>32</v>
      </c>
      <c r="B3220">
        <v>2018</v>
      </c>
      <c r="C3220">
        <v>35</v>
      </c>
      <c r="D3220" s="5">
        <f>SUMIFS('Video Digital'!$E:$E,'Video Digital'!B:B,A3220,'Video Digital'!C:C,B3220,'Video Digital'!D:D,C3220)</f>
        <v>0</v>
      </c>
      <c r="E3220" s="5">
        <f>SUMIFS('All Digital'!$E:$E,'All Digital'!B:B,A3220,'All Digital'!C:C,B3220,'All Digital'!D:D,C3220)-D3220</f>
        <v>0</v>
      </c>
      <c r="F3220" s="5">
        <v>52126.6</v>
      </c>
    </row>
    <row r="3221" spans="1:6" x14ac:dyDescent="0.25">
      <c r="A3221" t="s">
        <v>32</v>
      </c>
      <c r="B3221">
        <v>2018</v>
      </c>
      <c r="C3221">
        <v>36</v>
      </c>
      <c r="D3221" s="5">
        <f>SUMIFS('Video Digital'!$E:$E,'Video Digital'!B:B,A3221,'Video Digital'!C:C,B3221,'Video Digital'!D:D,C3221)</f>
        <v>0</v>
      </c>
      <c r="E3221" s="5">
        <f>SUMIFS('All Digital'!$E:$E,'All Digital'!B:B,A3221,'All Digital'!C:C,B3221,'All Digital'!D:D,C3221)-D3221</f>
        <v>0</v>
      </c>
      <c r="F3221" s="5">
        <v>51198.770000000004</v>
      </c>
    </row>
    <row r="3222" spans="1:6" x14ac:dyDescent="0.25">
      <c r="A3222" t="s">
        <v>32</v>
      </c>
      <c r="B3222">
        <v>2018</v>
      </c>
      <c r="C3222">
        <v>37</v>
      </c>
      <c r="D3222" s="5">
        <f>SUMIFS('Video Digital'!$E:$E,'Video Digital'!B:B,A3222,'Video Digital'!C:C,B3222,'Video Digital'!D:D,C3222)</f>
        <v>0</v>
      </c>
      <c r="E3222" s="5">
        <f>SUMIFS('All Digital'!$E:$E,'All Digital'!B:B,A3222,'All Digital'!C:C,B3222,'All Digital'!D:D,C3222)-D3222</f>
        <v>0</v>
      </c>
      <c r="F3222" s="5">
        <v>56149.280000000013</v>
      </c>
    </row>
    <row r="3223" spans="1:6" x14ac:dyDescent="0.25">
      <c r="A3223" t="s">
        <v>32</v>
      </c>
      <c r="B3223">
        <v>2018</v>
      </c>
      <c r="C3223">
        <v>38</v>
      </c>
      <c r="D3223" s="5">
        <f>SUMIFS('Video Digital'!$E:$E,'Video Digital'!B:B,A3223,'Video Digital'!C:C,B3223,'Video Digital'!D:D,C3223)</f>
        <v>0</v>
      </c>
      <c r="E3223" s="5">
        <f>SUMIFS('All Digital'!$E:$E,'All Digital'!B:B,A3223,'All Digital'!C:C,B3223,'All Digital'!D:D,C3223)-D3223</f>
        <v>0</v>
      </c>
      <c r="F3223" s="5">
        <v>53714.47</v>
      </c>
    </row>
    <row r="3224" spans="1:6" x14ac:dyDescent="0.25">
      <c r="A3224" t="s">
        <v>32</v>
      </c>
      <c r="B3224">
        <v>2018</v>
      </c>
      <c r="C3224">
        <v>39</v>
      </c>
      <c r="D3224" s="5">
        <f>SUMIFS('Video Digital'!$E:$E,'Video Digital'!B:B,A3224,'Video Digital'!C:C,B3224,'Video Digital'!D:D,C3224)</f>
        <v>0</v>
      </c>
      <c r="E3224" s="5">
        <f>SUMIFS('All Digital'!$E:$E,'All Digital'!B:B,A3224,'All Digital'!C:C,B3224,'All Digital'!D:D,C3224)-D3224</f>
        <v>0</v>
      </c>
      <c r="F3224" s="5">
        <v>50980.799999999996</v>
      </c>
    </row>
    <row r="3225" spans="1:6" x14ac:dyDescent="0.25">
      <c r="A3225" t="s">
        <v>32</v>
      </c>
      <c r="B3225">
        <v>2018</v>
      </c>
      <c r="C3225">
        <v>40</v>
      </c>
      <c r="D3225" s="5">
        <f>SUMIFS('Video Digital'!$E:$E,'Video Digital'!B:B,A3225,'Video Digital'!C:C,B3225,'Video Digital'!D:D,C3225)</f>
        <v>0</v>
      </c>
      <c r="E3225" s="5">
        <f>SUMIFS('All Digital'!$E:$E,'All Digital'!B:B,A3225,'All Digital'!C:C,B3225,'All Digital'!D:D,C3225)-D3225</f>
        <v>0</v>
      </c>
      <c r="F3225" s="5">
        <v>49117.520000000004</v>
      </c>
    </row>
    <row r="3226" spans="1:6" x14ac:dyDescent="0.25">
      <c r="A3226" t="s">
        <v>32</v>
      </c>
      <c r="B3226">
        <v>2018</v>
      </c>
      <c r="C3226">
        <v>41</v>
      </c>
      <c r="D3226" s="5">
        <f>SUMIFS('Video Digital'!$E:$E,'Video Digital'!B:B,A3226,'Video Digital'!C:C,B3226,'Video Digital'!D:D,C3226)</f>
        <v>0</v>
      </c>
      <c r="E3226" s="5">
        <f>SUMIFS('All Digital'!$E:$E,'All Digital'!B:B,A3226,'All Digital'!C:C,B3226,'All Digital'!D:D,C3226)-D3226</f>
        <v>0</v>
      </c>
      <c r="F3226" s="5">
        <v>50935.18</v>
      </c>
    </row>
    <row r="3227" spans="1:6" x14ac:dyDescent="0.25">
      <c r="A3227" t="s">
        <v>32</v>
      </c>
      <c r="B3227">
        <v>2018</v>
      </c>
      <c r="C3227">
        <v>42</v>
      </c>
      <c r="D3227" s="5">
        <f>SUMIFS('Video Digital'!$E:$E,'Video Digital'!B:B,A3227,'Video Digital'!C:C,B3227,'Video Digital'!D:D,C3227)</f>
        <v>0</v>
      </c>
      <c r="E3227" s="5">
        <f>SUMIFS('All Digital'!$E:$E,'All Digital'!B:B,A3227,'All Digital'!C:C,B3227,'All Digital'!D:D,C3227)-D3227</f>
        <v>0</v>
      </c>
      <c r="F3227" s="5">
        <v>48402.96</v>
      </c>
    </row>
    <row r="3228" spans="1:6" x14ac:dyDescent="0.25">
      <c r="A3228" t="s">
        <v>32</v>
      </c>
      <c r="B3228">
        <v>2018</v>
      </c>
      <c r="C3228">
        <v>43</v>
      </c>
      <c r="D3228" s="5">
        <f>SUMIFS('Video Digital'!$E:$E,'Video Digital'!B:B,A3228,'Video Digital'!C:C,B3228,'Video Digital'!D:D,C3228)</f>
        <v>0</v>
      </c>
      <c r="E3228" s="5">
        <f>SUMIFS('All Digital'!$E:$E,'All Digital'!B:B,A3228,'All Digital'!C:C,B3228,'All Digital'!D:D,C3228)-D3228</f>
        <v>0</v>
      </c>
      <c r="F3228" s="5">
        <v>46507.39</v>
      </c>
    </row>
    <row r="3229" spans="1:6" x14ac:dyDescent="0.25">
      <c r="A3229" t="s">
        <v>32</v>
      </c>
      <c r="B3229">
        <v>2018</v>
      </c>
      <c r="C3229">
        <v>44</v>
      </c>
      <c r="D3229" s="5">
        <f>SUMIFS('Video Digital'!$E:$E,'Video Digital'!B:B,A3229,'Video Digital'!C:C,B3229,'Video Digital'!D:D,C3229)</f>
        <v>0</v>
      </c>
      <c r="E3229" s="5">
        <f>SUMIFS('All Digital'!$E:$E,'All Digital'!B:B,A3229,'All Digital'!C:C,B3229,'All Digital'!D:D,C3229)-D3229</f>
        <v>0</v>
      </c>
      <c r="F3229" s="5">
        <v>46241.420000000006</v>
      </c>
    </row>
    <row r="3230" spans="1:6" x14ac:dyDescent="0.25">
      <c r="A3230" t="s">
        <v>32</v>
      </c>
      <c r="B3230">
        <v>2018</v>
      </c>
      <c r="C3230">
        <v>45</v>
      </c>
      <c r="D3230" s="5">
        <f>SUMIFS('Video Digital'!$E:$E,'Video Digital'!B:B,A3230,'Video Digital'!C:C,B3230,'Video Digital'!D:D,C3230)</f>
        <v>0</v>
      </c>
      <c r="E3230" s="5">
        <f>SUMIFS('All Digital'!$E:$E,'All Digital'!B:B,A3230,'All Digital'!C:C,B3230,'All Digital'!D:D,C3230)-D3230</f>
        <v>0</v>
      </c>
      <c r="F3230" s="5">
        <v>49940.399999999994</v>
      </c>
    </row>
    <row r="3231" spans="1:6" x14ac:dyDescent="0.25">
      <c r="A3231" t="s">
        <v>32</v>
      </c>
      <c r="B3231">
        <v>2018</v>
      </c>
      <c r="C3231">
        <v>46</v>
      </c>
      <c r="D3231" s="5">
        <f>SUMIFS('Video Digital'!$E:$E,'Video Digital'!B:B,A3231,'Video Digital'!C:C,B3231,'Video Digital'!D:D,C3231)</f>
        <v>0</v>
      </c>
      <c r="E3231" s="5">
        <f>SUMIFS('All Digital'!$E:$E,'All Digital'!B:B,A3231,'All Digital'!C:C,B3231,'All Digital'!D:D,C3231)-D3231</f>
        <v>0</v>
      </c>
      <c r="F3231" s="5">
        <v>49881.04</v>
      </c>
    </row>
    <row r="3232" spans="1:6" x14ac:dyDescent="0.25">
      <c r="A3232" t="s">
        <v>32</v>
      </c>
      <c r="B3232">
        <v>2018</v>
      </c>
      <c r="C3232">
        <v>47</v>
      </c>
      <c r="D3232" s="5">
        <f>SUMIFS('Video Digital'!$E:$E,'Video Digital'!B:B,A3232,'Video Digital'!C:C,B3232,'Video Digital'!D:D,C3232)</f>
        <v>0</v>
      </c>
      <c r="E3232" s="5">
        <f>SUMIFS('All Digital'!$E:$E,'All Digital'!B:B,A3232,'All Digital'!C:C,B3232,'All Digital'!D:D,C3232)-D3232</f>
        <v>0</v>
      </c>
      <c r="F3232" s="5">
        <v>49635.37</v>
      </c>
    </row>
    <row r="3233" spans="1:6" x14ac:dyDescent="0.25">
      <c r="A3233" t="s">
        <v>32</v>
      </c>
      <c r="B3233">
        <v>2018</v>
      </c>
      <c r="C3233">
        <v>48</v>
      </c>
      <c r="D3233" s="5">
        <f>SUMIFS('Video Digital'!$E:$E,'Video Digital'!B:B,A3233,'Video Digital'!C:C,B3233,'Video Digital'!D:D,C3233)</f>
        <v>0</v>
      </c>
      <c r="E3233" s="5">
        <f>SUMIFS('All Digital'!$E:$E,'All Digital'!B:B,A3233,'All Digital'!C:C,B3233,'All Digital'!D:D,C3233)-D3233</f>
        <v>0</v>
      </c>
      <c r="F3233" s="5">
        <v>48899.81</v>
      </c>
    </row>
    <row r="3234" spans="1:6" x14ac:dyDescent="0.25">
      <c r="A3234" t="s">
        <v>32</v>
      </c>
      <c r="B3234">
        <v>2018</v>
      </c>
      <c r="C3234">
        <v>49</v>
      </c>
      <c r="D3234" s="5">
        <f>SUMIFS('Video Digital'!$E:$E,'Video Digital'!B:B,A3234,'Video Digital'!C:C,B3234,'Video Digital'!D:D,C3234)</f>
        <v>0</v>
      </c>
      <c r="E3234" s="5">
        <f>SUMIFS('All Digital'!$E:$E,'All Digital'!B:B,A3234,'All Digital'!C:C,B3234,'All Digital'!D:D,C3234)-D3234</f>
        <v>0</v>
      </c>
      <c r="F3234" s="5">
        <v>51169.479999999996</v>
      </c>
    </row>
    <row r="3235" spans="1:6" x14ac:dyDescent="0.25">
      <c r="A3235" t="s">
        <v>32</v>
      </c>
      <c r="B3235">
        <v>2018</v>
      </c>
      <c r="C3235">
        <v>50</v>
      </c>
      <c r="D3235" s="5">
        <f>SUMIFS('Video Digital'!$E:$E,'Video Digital'!B:B,A3235,'Video Digital'!C:C,B3235,'Video Digital'!D:D,C3235)</f>
        <v>0</v>
      </c>
      <c r="E3235" s="5">
        <f>SUMIFS('All Digital'!$E:$E,'All Digital'!B:B,A3235,'All Digital'!C:C,B3235,'All Digital'!D:D,C3235)-D3235</f>
        <v>0</v>
      </c>
      <c r="F3235" s="5">
        <v>53194.600000000006</v>
      </c>
    </row>
    <row r="3236" spans="1:6" x14ac:dyDescent="0.25">
      <c r="A3236" t="s">
        <v>32</v>
      </c>
      <c r="B3236">
        <v>2018</v>
      </c>
      <c r="C3236">
        <v>51</v>
      </c>
      <c r="D3236" s="5">
        <f>SUMIFS('Video Digital'!$E:$E,'Video Digital'!B:B,A3236,'Video Digital'!C:C,B3236,'Video Digital'!D:D,C3236)</f>
        <v>0</v>
      </c>
      <c r="E3236" s="5">
        <f>SUMIFS('All Digital'!$E:$E,'All Digital'!B:B,A3236,'All Digital'!C:C,B3236,'All Digital'!D:D,C3236)-D3236</f>
        <v>0</v>
      </c>
      <c r="F3236" s="5">
        <v>53147.6</v>
      </c>
    </row>
    <row r="3237" spans="1:6" x14ac:dyDescent="0.25">
      <c r="A3237" t="s">
        <v>32</v>
      </c>
      <c r="B3237">
        <v>2018</v>
      </c>
      <c r="C3237">
        <v>52</v>
      </c>
      <c r="D3237" s="5">
        <f>SUMIFS('Video Digital'!$E:$E,'Video Digital'!B:B,A3237,'Video Digital'!C:C,B3237,'Video Digital'!D:D,C3237)</f>
        <v>0</v>
      </c>
      <c r="E3237" s="5">
        <f>SUMIFS('All Digital'!$E:$E,'All Digital'!B:B,A3237,'All Digital'!C:C,B3237,'All Digital'!D:D,C3237)-D3237</f>
        <v>0</v>
      </c>
      <c r="F3237" s="5">
        <v>58351.86</v>
      </c>
    </row>
    <row r="3238" spans="1:6" x14ac:dyDescent="0.25">
      <c r="A3238" t="s">
        <v>32</v>
      </c>
      <c r="B3238">
        <v>2019</v>
      </c>
      <c r="C3238">
        <v>1</v>
      </c>
      <c r="D3238" s="5">
        <f>SUMIFS('Video Digital'!$E:$E,'Video Digital'!B:B,A3238,'Video Digital'!C:C,B3238,'Video Digital'!D:D,C3238)</f>
        <v>0</v>
      </c>
      <c r="E3238" s="5">
        <f>SUMIFS('All Digital'!$E:$E,'All Digital'!B:B,A3238,'All Digital'!C:C,B3238,'All Digital'!D:D,C3238)-D3238</f>
        <v>0</v>
      </c>
      <c r="F3238" s="5">
        <v>50998.03</v>
      </c>
    </row>
    <row r="3239" spans="1:6" x14ac:dyDescent="0.25">
      <c r="A3239" t="s">
        <v>32</v>
      </c>
      <c r="B3239">
        <v>2019</v>
      </c>
      <c r="C3239">
        <v>2</v>
      </c>
      <c r="D3239" s="5">
        <f>SUMIFS('Video Digital'!$E:$E,'Video Digital'!B:B,A3239,'Video Digital'!C:C,B3239,'Video Digital'!D:D,C3239)</f>
        <v>0</v>
      </c>
      <c r="E3239" s="5">
        <f>SUMIFS('All Digital'!$E:$E,'All Digital'!B:B,A3239,'All Digital'!C:C,B3239,'All Digital'!D:D,C3239)-D3239</f>
        <v>0</v>
      </c>
      <c r="F3239" s="5">
        <v>51817.350000000006</v>
      </c>
    </row>
    <row r="3240" spans="1:6" x14ac:dyDescent="0.25">
      <c r="A3240" t="s">
        <v>32</v>
      </c>
      <c r="B3240">
        <v>2019</v>
      </c>
      <c r="C3240">
        <v>3</v>
      </c>
      <c r="D3240" s="5">
        <f>SUMIFS('Video Digital'!$E:$E,'Video Digital'!B:B,A3240,'Video Digital'!C:C,B3240,'Video Digital'!D:D,C3240)</f>
        <v>0</v>
      </c>
      <c r="E3240" s="5">
        <f>SUMIFS('All Digital'!$E:$E,'All Digital'!B:B,A3240,'All Digital'!C:C,B3240,'All Digital'!D:D,C3240)-D3240</f>
        <v>0</v>
      </c>
      <c r="F3240" s="5">
        <v>53105.09</v>
      </c>
    </row>
    <row r="3241" spans="1:6" x14ac:dyDescent="0.25">
      <c r="A3241" t="s">
        <v>32</v>
      </c>
      <c r="B3241">
        <v>2019</v>
      </c>
      <c r="C3241">
        <v>4</v>
      </c>
      <c r="D3241" s="5">
        <f>SUMIFS('Video Digital'!$E:$E,'Video Digital'!B:B,A3241,'Video Digital'!C:C,B3241,'Video Digital'!D:D,C3241)</f>
        <v>0</v>
      </c>
      <c r="E3241" s="5">
        <f>SUMIFS('All Digital'!$E:$E,'All Digital'!B:B,A3241,'All Digital'!C:C,B3241,'All Digital'!D:D,C3241)-D3241</f>
        <v>0</v>
      </c>
      <c r="F3241" s="5">
        <v>50473.82</v>
      </c>
    </row>
    <row r="3242" spans="1:6" x14ac:dyDescent="0.25">
      <c r="A3242" t="s">
        <v>32</v>
      </c>
      <c r="B3242">
        <v>2019</v>
      </c>
      <c r="C3242">
        <v>5</v>
      </c>
      <c r="D3242" s="5">
        <f>SUMIFS('Video Digital'!$E:$E,'Video Digital'!B:B,A3242,'Video Digital'!C:C,B3242,'Video Digital'!D:D,C3242)</f>
        <v>0</v>
      </c>
      <c r="E3242" s="5">
        <f>SUMIFS('All Digital'!$E:$E,'All Digital'!B:B,A3242,'All Digital'!C:C,B3242,'All Digital'!D:D,C3242)-D3242</f>
        <v>0</v>
      </c>
      <c r="F3242" s="5">
        <v>50054.58</v>
      </c>
    </row>
    <row r="3243" spans="1:6" x14ac:dyDescent="0.25">
      <c r="A3243" t="s">
        <v>32</v>
      </c>
      <c r="B3243">
        <v>2019</v>
      </c>
      <c r="C3243">
        <v>6</v>
      </c>
      <c r="D3243" s="5">
        <f>SUMIFS('Video Digital'!$E:$E,'Video Digital'!B:B,A3243,'Video Digital'!C:C,B3243,'Video Digital'!D:D,C3243)</f>
        <v>0</v>
      </c>
      <c r="E3243" s="5">
        <f>SUMIFS('All Digital'!$E:$E,'All Digital'!B:B,A3243,'All Digital'!C:C,B3243,'All Digital'!D:D,C3243)-D3243</f>
        <v>0</v>
      </c>
      <c r="F3243" s="5">
        <v>51623.680000000008</v>
      </c>
    </row>
    <row r="3244" spans="1:6" x14ac:dyDescent="0.25">
      <c r="A3244" t="s">
        <v>32</v>
      </c>
      <c r="B3244">
        <v>2019</v>
      </c>
      <c r="C3244">
        <v>7</v>
      </c>
      <c r="D3244" s="5">
        <f>SUMIFS('Video Digital'!$E:$E,'Video Digital'!B:B,A3244,'Video Digital'!C:C,B3244,'Video Digital'!D:D,C3244)</f>
        <v>0</v>
      </c>
      <c r="E3244" s="5">
        <f>SUMIFS('All Digital'!$E:$E,'All Digital'!B:B,A3244,'All Digital'!C:C,B3244,'All Digital'!D:D,C3244)-D3244</f>
        <v>0</v>
      </c>
      <c r="F3244" s="5">
        <v>50855.74</v>
      </c>
    </row>
    <row r="3245" spans="1:6" x14ac:dyDescent="0.25">
      <c r="A3245" t="s">
        <v>32</v>
      </c>
      <c r="B3245">
        <v>2019</v>
      </c>
      <c r="C3245">
        <v>8</v>
      </c>
      <c r="D3245" s="5">
        <f>SUMIFS('Video Digital'!$E:$E,'Video Digital'!B:B,A3245,'Video Digital'!C:C,B3245,'Video Digital'!D:D,C3245)</f>
        <v>0</v>
      </c>
      <c r="E3245" s="5">
        <f>SUMIFS('All Digital'!$E:$E,'All Digital'!B:B,A3245,'All Digital'!C:C,B3245,'All Digital'!D:D,C3245)-D3245</f>
        <v>0</v>
      </c>
      <c r="F3245" s="5">
        <v>48083.74</v>
      </c>
    </row>
    <row r="3246" spans="1:6" x14ac:dyDescent="0.25">
      <c r="A3246" t="s">
        <v>32</v>
      </c>
      <c r="B3246">
        <v>2019</v>
      </c>
      <c r="C3246">
        <v>9</v>
      </c>
      <c r="D3246" s="5">
        <f>SUMIFS('Video Digital'!$E:$E,'Video Digital'!B:B,A3246,'Video Digital'!C:C,B3246,'Video Digital'!D:D,C3246)</f>
        <v>0</v>
      </c>
      <c r="E3246" s="5">
        <f>SUMIFS('All Digital'!$E:$E,'All Digital'!B:B,A3246,'All Digital'!C:C,B3246,'All Digital'!D:D,C3246)-D3246</f>
        <v>0</v>
      </c>
      <c r="F3246" s="5">
        <v>48850.58</v>
      </c>
    </row>
    <row r="3247" spans="1:6" x14ac:dyDescent="0.25">
      <c r="A3247" t="s">
        <v>32</v>
      </c>
      <c r="B3247">
        <v>2019</v>
      </c>
      <c r="C3247">
        <v>10</v>
      </c>
      <c r="D3247" s="5">
        <f>SUMIFS('Video Digital'!$E:$E,'Video Digital'!B:B,A3247,'Video Digital'!C:C,B3247,'Video Digital'!D:D,C3247)</f>
        <v>0</v>
      </c>
      <c r="E3247" s="5">
        <f>SUMIFS('All Digital'!$E:$E,'All Digital'!B:B,A3247,'All Digital'!C:C,B3247,'All Digital'!D:D,C3247)-D3247</f>
        <v>0</v>
      </c>
      <c r="F3247" s="5">
        <v>45194.179999999993</v>
      </c>
    </row>
    <row r="3248" spans="1:6" x14ac:dyDescent="0.25">
      <c r="A3248" t="s">
        <v>32</v>
      </c>
      <c r="B3248">
        <v>2019</v>
      </c>
      <c r="C3248">
        <v>11</v>
      </c>
      <c r="D3248" s="5">
        <f>SUMIFS('Video Digital'!$E:$E,'Video Digital'!B:B,A3248,'Video Digital'!C:C,B3248,'Video Digital'!D:D,C3248)</f>
        <v>0</v>
      </c>
      <c r="E3248" s="5">
        <f>SUMIFS('All Digital'!$E:$E,'All Digital'!B:B,A3248,'All Digital'!C:C,B3248,'All Digital'!D:D,C3248)-D3248</f>
        <v>0</v>
      </c>
      <c r="F3248" s="5">
        <v>52580.329999999994</v>
      </c>
    </row>
    <row r="3249" spans="1:9" x14ac:dyDescent="0.25">
      <c r="A3249" t="s">
        <v>32</v>
      </c>
      <c r="B3249">
        <v>2019</v>
      </c>
      <c r="C3249">
        <v>12</v>
      </c>
      <c r="D3249" s="5">
        <f>SUMIFS('Video Digital'!$E:$E,'Video Digital'!B:B,A3249,'Video Digital'!C:C,B3249,'Video Digital'!D:D,C3249)</f>
        <v>0</v>
      </c>
      <c r="E3249" s="5">
        <f>SUMIFS('All Digital'!$E:$E,'All Digital'!B:B,A3249,'All Digital'!C:C,B3249,'All Digital'!D:D,C3249)-D3249</f>
        <v>0</v>
      </c>
      <c r="F3249" s="5">
        <v>50663.839999999997</v>
      </c>
    </row>
    <row r="3250" spans="1:9" x14ac:dyDescent="0.25">
      <c r="A3250" t="s">
        <v>32</v>
      </c>
      <c r="B3250">
        <v>2019</v>
      </c>
      <c r="C3250">
        <v>13</v>
      </c>
      <c r="D3250" s="5">
        <f>SUMIFS('Video Digital'!$E:$E,'Video Digital'!B:B,A3250,'Video Digital'!C:C,B3250,'Video Digital'!D:D,C3250)</f>
        <v>0</v>
      </c>
      <c r="E3250" s="5">
        <f>SUMIFS('All Digital'!$E:$E,'All Digital'!B:B,A3250,'All Digital'!C:C,B3250,'All Digital'!D:D,C3250)-D3250</f>
        <v>0</v>
      </c>
      <c r="F3250" s="5">
        <v>48347.68</v>
      </c>
    </row>
    <row r="3251" spans="1:9" x14ac:dyDescent="0.25">
      <c r="A3251" t="s">
        <v>32</v>
      </c>
      <c r="B3251">
        <v>2019</v>
      </c>
      <c r="C3251">
        <v>14</v>
      </c>
      <c r="D3251" s="5">
        <f>SUMIFS('Video Digital'!$E:$E,'Video Digital'!B:B,A3251,'Video Digital'!C:C,B3251,'Video Digital'!D:D,C3251)</f>
        <v>0</v>
      </c>
      <c r="E3251" s="5">
        <f>SUMIFS('All Digital'!$E:$E,'All Digital'!B:B,A3251,'All Digital'!C:C,B3251,'All Digital'!D:D,C3251)-D3251</f>
        <v>0</v>
      </c>
      <c r="F3251" s="5">
        <v>47744.66</v>
      </c>
    </row>
    <row r="3252" spans="1:9" x14ac:dyDescent="0.25">
      <c r="A3252" t="s">
        <v>32</v>
      </c>
      <c r="B3252">
        <v>2019</v>
      </c>
      <c r="C3252">
        <v>15</v>
      </c>
      <c r="D3252" s="5">
        <f>SUMIFS('Video Digital'!$E:$E,'Video Digital'!B:B,A3252,'Video Digital'!C:C,B3252,'Video Digital'!D:D,C3252)</f>
        <v>0</v>
      </c>
      <c r="E3252" s="5">
        <f>SUMIFS('All Digital'!$E:$E,'All Digital'!B:B,A3252,'All Digital'!C:C,B3252,'All Digital'!D:D,C3252)-D3252</f>
        <v>0</v>
      </c>
      <c r="F3252" s="5">
        <v>50859.29</v>
      </c>
    </row>
    <row r="3253" spans="1:9" x14ac:dyDescent="0.25">
      <c r="A3253" t="s">
        <v>32</v>
      </c>
      <c r="B3253">
        <v>2019</v>
      </c>
      <c r="C3253">
        <v>16</v>
      </c>
      <c r="D3253" s="5">
        <f>SUMIFS('Video Digital'!$E:$E,'Video Digital'!B:B,A3253,'Video Digital'!C:C,B3253,'Video Digital'!D:D,C3253)</f>
        <v>0</v>
      </c>
      <c r="E3253" s="5">
        <f>SUMIFS('All Digital'!$E:$E,'All Digital'!B:B,A3253,'All Digital'!C:C,B3253,'All Digital'!D:D,C3253)-D3253</f>
        <v>0</v>
      </c>
      <c r="F3253" s="5">
        <v>49866.7</v>
      </c>
    </row>
    <row r="3254" spans="1:9" x14ac:dyDescent="0.25">
      <c r="A3254" t="s">
        <v>32</v>
      </c>
      <c r="B3254">
        <v>2019</v>
      </c>
      <c r="C3254">
        <v>17</v>
      </c>
      <c r="D3254" s="5">
        <f>SUMIFS('Video Digital'!$E:$E,'Video Digital'!B:B,A3254,'Video Digital'!C:C,B3254,'Video Digital'!D:D,C3254)</f>
        <v>0</v>
      </c>
      <c r="E3254" s="5">
        <f>SUMIFS('All Digital'!$E:$E,'All Digital'!B:B,A3254,'All Digital'!C:C,B3254,'All Digital'!D:D,C3254)-D3254</f>
        <v>0</v>
      </c>
      <c r="F3254" s="5">
        <v>48569.490000000005</v>
      </c>
    </row>
    <row r="3255" spans="1:9" x14ac:dyDescent="0.25">
      <c r="A3255" t="s">
        <v>61</v>
      </c>
      <c r="B3255">
        <v>2017</v>
      </c>
      <c r="C3255">
        <v>1</v>
      </c>
      <c r="D3255" s="5">
        <f>SUMIFS('Video Digital'!$E:$E,'Video Digital'!B:B,A3255,'Video Digital'!C:C,B3255,'Video Digital'!D:D,C3255)</f>
        <v>104574</v>
      </c>
      <c r="E3255" s="5">
        <f>SUMIFS('All Digital'!$E:$E,'All Digital'!B:B,A3255,'All Digital'!C:C,B3255,'All Digital'!D:D,C3255)-D3255</f>
        <v>31083</v>
      </c>
      <c r="F3255" s="5">
        <v>17455.150000000001</v>
      </c>
    </row>
    <row r="3256" spans="1:9" x14ac:dyDescent="0.25">
      <c r="A3256" t="s">
        <v>61</v>
      </c>
      <c r="B3256">
        <v>2017</v>
      </c>
      <c r="C3256">
        <v>2</v>
      </c>
      <c r="D3256" s="5">
        <f>SUMIFS('Video Digital'!$E:$E,'Video Digital'!B:B,A3256,'Video Digital'!C:C,B3256,'Video Digital'!D:D,C3256)</f>
        <v>112865</v>
      </c>
      <c r="E3256" s="5">
        <f>SUMIFS('All Digital'!$E:$E,'All Digital'!B:B,A3256,'All Digital'!C:C,B3256,'All Digital'!D:D,C3256)-D3256</f>
        <v>49819</v>
      </c>
      <c r="F3256" s="5">
        <v>13770.65</v>
      </c>
    </row>
    <row r="3257" spans="1:9" x14ac:dyDescent="0.25">
      <c r="A3257" t="s">
        <v>61</v>
      </c>
      <c r="B3257">
        <v>2017</v>
      </c>
      <c r="C3257">
        <v>3</v>
      </c>
      <c r="D3257" s="5">
        <f>SUMIFS('Video Digital'!$E:$E,'Video Digital'!B:B,A3257,'Video Digital'!C:C,B3257,'Video Digital'!D:D,C3257)</f>
        <v>80436</v>
      </c>
      <c r="E3257" s="5">
        <f>SUMIFS('All Digital'!$E:$E,'All Digital'!B:B,A3257,'All Digital'!C:C,B3257,'All Digital'!D:D,C3257)-D3257</f>
        <v>32299</v>
      </c>
      <c r="F3257" s="5">
        <v>12609.02</v>
      </c>
      <c r="G3257" s="128">
        <v>245.15999999999997</v>
      </c>
      <c r="H3257" s="128">
        <v>190.40999999999997</v>
      </c>
      <c r="I3257" s="128">
        <v>228.77</v>
      </c>
    </row>
    <row r="3258" spans="1:9" x14ac:dyDescent="0.25">
      <c r="A3258" t="s">
        <v>61</v>
      </c>
      <c r="B3258">
        <v>2017</v>
      </c>
      <c r="C3258">
        <v>4</v>
      </c>
      <c r="D3258" s="5">
        <f>SUMIFS('Video Digital'!$E:$E,'Video Digital'!B:B,A3258,'Video Digital'!C:C,B3258,'Video Digital'!D:D,C3258)</f>
        <v>95996</v>
      </c>
      <c r="E3258" s="5">
        <f>SUMIFS('All Digital'!$E:$E,'All Digital'!B:B,A3258,'All Digital'!C:C,B3258,'All Digital'!D:D,C3258)-D3258</f>
        <v>98882</v>
      </c>
      <c r="F3258" s="5">
        <v>14291.36</v>
      </c>
      <c r="G3258" s="128">
        <v>284.20999999999998</v>
      </c>
      <c r="H3258" s="128">
        <v>221.08</v>
      </c>
      <c r="I3258" s="128">
        <v>265.29999999999995</v>
      </c>
    </row>
    <row r="3259" spans="1:9" x14ac:dyDescent="0.25">
      <c r="A3259" t="s">
        <v>61</v>
      </c>
      <c r="B3259">
        <v>2017</v>
      </c>
      <c r="C3259">
        <v>5</v>
      </c>
      <c r="D3259" s="5">
        <f>SUMIFS('Video Digital'!$E:$E,'Video Digital'!B:B,A3259,'Video Digital'!C:C,B3259,'Video Digital'!D:D,C3259)</f>
        <v>52011</v>
      </c>
      <c r="E3259" s="5">
        <f>SUMIFS('All Digital'!$E:$E,'All Digital'!B:B,A3259,'All Digital'!C:C,B3259,'All Digital'!D:D,C3259)-D3259</f>
        <v>221794</v>
      </c>
      <c r="F3259" s="5">
        <v>15125.830000000002</v>
      </c>
      <c r="G3259" s="128">
        <v>273.96999999999997</v>
      </c>
      <c r="H3259" s="128">
        <v>182.54999999999995</v>
      </c>
      <c r="I3259" s="128">
        <v>246.55999999999992</v>
      </c>
    </row>
    <row r="3260" spans="1:9" x14ac:dyDescent="0.25">
      <c r="A3260" t="s">
        <v>61</v>
      </c>
      <c r="B3260">
        <v>2017</v>
      </c>
      <c r="C3260">
        <v>6</v>
      </c>
      <c r="D3260" s="5">
        <f>SUMIFS('Video Digital'!$E:$E,'Video Digital'!B:B,A3260,'Video Digital'!C:C,B3260,'Video Digital'!D:D,C3260)</f>
        <v>43743</v>
      </c>
      <c r="E3260" s="5">
        <f>SUMIFS('All Digital'!$E:$E,'All Digital'!B:B,A3260,'All Digital'!C:C,B3260,'All Digital'!D:D,C3260)-D3260</f>
        <v>84335</v>
      </c>
      <c r="F3260" s="5">
        <v>17003.730000000003</v>
      </c>
      <c r="G3260" s="128">
        <v>279.54999999999995</v>
      </c>
      <c r="H3260" s="128">
        <v>186.29000000000002</v>
      </c>
      <c r="I3260" s="128">
        <v>251.61</v>
      </c>
    </row>
    <row r="3261" spans="1:9" x14ac:dyDescent="0.25">
      <c r="A3261" t="s">
        <v>61</v>
      </c>
      <c r="B3261">
        <v>2017</v>
      </c>
      <c r="C3261">
        <v>7</v>
      </c>
      <c r="D3261" s="5">
        <f>SUMIFS('Video Digital'!$E:$E,'Video Digital'!B:B,A3261,'Video Digital'!C:C,B3261,'Video Digital'!D:D,C3261)</f>
        <v>82806</v>
      </c>
      <c r="E3261" s="5">
        <f>SUMIFS('All Digital'!$E:$E,'All Digital'!B:B,A3261,'All Digital'!C:C,B3261,'All Digital'!D:D,C3261)-D3261</f>
        <v>39260</v>
      </c>
      <c r="F3261" s="5">
        <v>15551.59</v>
      </c>
      <c r="G3261" s="128">
        <v>256.44</v>
      </c>
      <c r="H3261" s="128">
        <v>128.17000000000002</v>
      </c>
      <c r="I3261" s="128">
        <v>179.51</v>
      </c>
    </row>
    <row r="3262" spans="1:9" x14ac:dyDescent="0.25">
      <c r="A3262" t="s">
        <v>61</v>
      </c>
      <c r="B3262">
        <v>2017</v>
      </c>
      <c r="C3262">
        <v>8</v>
      </c>
      <c r="D3262" s="5">
        <f>SUMIFS('Video Digital'!$E:$E,'Video Digital'!B:B,A3262,'Video Digital'!C:C,B3262,'Video Digital'!D:D,C3262)</f>
        <v>73732</v>
      </c>
      <c r="E3262" s="5">
        <f>SUMIFS('All Digital'!$E:$E,'All Digital'!B:B,A3262,'All Digital'!C:C,B3262,'All Digital'!D:D,C3262)-D3262</f>
        <v>42837</v>
      </c>
      <c r="F3262" s="5">
        <v>15031.87</v>
      </c>
      <c r="G3262" s="128">
        <v>244.82</v>
      </c>
      <c r="H3262" s="128">
        <v>122.39999999999999</v>
      </c>
      <c r="I3262" s="128">
        <v>171.38</v>
      </c>
    </row>
    <row r="3263" spans="1:9" x14ac:dyDescent="0.25">
      <c r="A3263" t="s">
        <v>61</v>
      </c>
      <c r="B3263">
        <v>2017</v>
      </c>
      <c r="C3263">
        <v>9</v>
      </c>
      <c r="D3263" s="5">
        <f>SUMIFS('Video Digital'!$E:$E,'Video Digital'!B:B,A3263,'Video Digital'!C:C,B3263,'Video Digital'!D:D,C3263)</f>
        <v>65020</v>
      </c>
      <c r="E3263" s="5">
        <f>SUMIFS('All Digital'!$E:$E,'All Digital'!B:B,A3263,'All Digital'!C:C,B3263,'All Digital'!D:D,C3263)-D3263</f>
        <v>210925</v>
      </c>
      <c r="F3263" s="5">
        <v>14269.050000000001</v>
      </c>
    </row>
    <row r="3264" spans="1:9" x14ac:dyDescent="0.25">
      <c r="A3264" t="s">
        <v>61</v>
      </c>
      <c r="B3264">
        <v>2017</v>
      </c>
      <c r="C3264">
        <v>10</v>
      </c>
      <c r="D3264" s="5">
        <f>SUMIFS('Video Digital'!$E:$E,'Video Digital'!B:B,A3264,'Video Digital'!C:C,B3264,'Video Digital'!D:D,C3264)</f>
        <v>44799</v>
      </c>
      <c r="E3264" s="5">
        <f>SUMIFS('All Digital'!$E:$E,'All Digital'!B:B,A3264,'All Digital'!C:C,B3264,'All Digital'!D:D,C3264)-D3264</f>
        <v>50664</v>
      </c>
      <c r="F3264" s="5">
        <v>14205.07</v>
      </c>
    </row>
    <row r="3265" spans="1:9" x14ac:dyDescent="0.25">
      <c r="A3265" t="s">
        <v>61</v>
      </c>
      <c r="B3265">
        <v>2017</v>
      </c>
      <c r="C3265">
        <v>11</v>
      </c>
      <c r="D3265" s="5">
        <f>SUMIFS('Video Digital'!$E:$E,'Video Digital'!B:B,A3265,'Video Digital'!C:C,B3265,'Video Digital'!D:D,C3265)</f>
        <v>60418</v>
      </c>
      <c r="E3265" s="5">
        <f>SUMIFS('All Digital'!$E:$E,'All Digital'!B:B,A3265,'All Digital'!C:C,B3265,'All Digital'!D:D,C3265)-D3265</f>
        <v>87830</v>
      </c>
      <c r="F3265" s="5">
        <v>15052.75</v>
      </c>
      <c r="G3265" s="129">
        <v>287.22000000000003</v>
      </c>
      <c r="H3265" s="129">
        <v>227.70999999999998</v>
      </c>
      <c r="I3265" s="129">
        <v>269.38</v>
      </c>
    </row>
    <row r="3266" spans="1:9" x14ac:dyDescent="0.25">
      <c r="A3266" t="s">
        <v>61</v>
      </c>
      <c r="B3266">
        <v>2017</v>
      </c>
      <c r="C3266">
        <v>12</v>
      </c>
      <c r="D3266" s="5">
        <f>SUMIFS('Video Digital'!$E:$E,'Video Digital'!B:B,A3266,'Video Digital'!C:C,B3266,'Video Digital'!D:D,C3266)</f>
        <v>27226</v>
      </c>
      <c r="E3266" s="5">
        <f>SUMIFS('All Digital'!$E:$E,'All Digital'!B:B,A3266,'All Digital'!C:C,B3266,'All Digital'!D:D,C3266)-D3266</f>
        <v>44238</v>
      </c>
      <c r="F3266" s="5">
        <v>15363.21</v>
      </c>
      <c r="G3266" s="129">
        <v>261.27999999999997</v>
      </c>
      <c r="H3266" s="129">
        <v>205.71999999999997</v>
      </c>
      <c r="I3266" s="129">
        <v>244.63</v>
      </c>
    </row>
    <row r="3267" spans="1:9" x14ac:dyDescent="0.25">
      <c r="A3267" t="s">
        <v>61</v>
      </c>
      <c r="B3267">
        <v>2017</v>
      </c>
      <c r="C3267">
        <v>13</v>
      </c>
      <c r="D3267" s="5">
        <f>SUMIFS('Video Digital'!$E:$E,'Video Digital'!B:B,A3267,'Video Digital'!C:C,B3267,'Video Digital'!D:D,C3267)</f>
        <v>11317</v>
      </c>
      <c r="E3267" s="5">
        <f>SUMIFS('All Digital'!$E:$E,'All Digital'!B:B,A3267,'All Digital'!C:C,B3267,'All Digital'!D:D,C3267)-D3267</f>
        <v>1543</v>
      </c>
      <c r="F3267" s="5">
        <v>13723.02</v>
      </c>
      <c r="G3267" s="129">
        <v>244.99</v>
      </c>
      <c r="H3267" s="129">
        <v>163.31</v>
      </c>
      <c r="I3267" s="129">
        <v>220.51</v>
      </c>
    </row>
    <row r="3268" spans="1:9" x14ac:dyDescent="0.25">
      <c r="A3268" t="s">
        <v>61</v>
      </c>
      <c r="B3268">
        <v>2017</v>
      </c>
      <c r="C3268">
        <v>14</v>
      </c>
      <c r="D3268" s="5">
        <f>SUMIFS('Video Digital'!$E:$E,'Video Digital'!B:B,A3268,'Video Digital'!C:C,B3268,'Video Digital'!D:D,C3268)</f>
        <v>52605</v>
      </c>
      <c r="E3268" s="5">
        <f>SUMIFS('All Digital'!$E:$E,'All Digital'!B:B,A3268,'All Digital'!C:C,B3268,'All Digital'!D:D,C3268)-D3268</f>
        <v>0</v>
      </c>
      <c r="F3268" s="5">
        <v>13272.170000000002</v>
      </c>
      <c r="G3268" s="129">
        <v>199.89</v>
      </c>
      <c r="H3268" s="129">
        <v>99.93</v>
      </c>
      <c r="I3268" s="129">
        <v>139.92000000000002</v>
      </c>
    </row>
    <row r="3269" spans="1:9" x14ac:dyDescent="0.25">
      <c r="A3269" t="s">
        <v>61</v>
      </c>
      <c r="B3269">
        <v>2017</v>
      </c>
      <c r="C3269">
        <v>15</v>
      </c>
      <c r="D3269" s="5">
        <f>SUMIFS('Video Digital'!$E:$E,'Video Digital'!B:B,A3269,'Video Digital'!C:C,B3269,'Video Digital'!D:D,C3269)</f>
        <v>55633</v>
      </c>
      <c r="E3269" s="5">
        <f>SUMIFS('All Digital'!$E:$E,'All Digital'!B:B,A3269,'All Digital'!C:C,B3269,'All Digital'!D:D,C3269)-D3269</f>
        <v>1329</v>
      </c>
      <c r="F3269" s="5">
        <v>13352.14</v>
      </c>
      <c r="G3269" s="129">
        <v>161.99</v>
      </c>
      <c r="H3269" s="129">
        <v>81.010000000000005</v>
      </c>
      <c r="I3269" s="129">
        <v>113.38</v>
      </c>
    </row>
    <row r="3270" spans="1:9" x14ac:dyDescent="0.25">
      <c r="A3270" t="s">
        <v>61</v>
      </c>
      <c r="B3270">
        <v>2017</v>
      </c>
      <c r="C3270">
        <v>16</v>
      </c>
      <c r="D3270" s="5">
        <f>SUMIFS('Video Digital'!$E:$E,'Video Digital'!B:B,A3270,'Video Digital'!C:C,B3270,'Video Digital'!D:D,C3270)</f>
        <v>72298</v>
      </c>
      <c r="E3270" s="5">
        <f>SUMIFS('All Digital'!$E:$E,'All Digital'!B:B,A3270,'All Digital'!C:C,B3270,'All Digital'!D:D,C3270)-D3270</f>
        <v>0</v>
      </c>
      <c r="F3270" s="5">
        <v>14652.230000000001</v>
      </c>
    </row>
    <row r="3271" spans="1:9" x14ac:dyDescent="0.25">
      <c r="A3271" t="s">
        <v>61</v>
      </c>
      <c r="B3271">
        <v>2017</v>
      </c>
      <c r="C3271">
        <v>17</v>
      </c>
      <c r="D3271" s="5">
        <f>SUMIFS('Video Digital'!$E:$E,'Video Digital'!B:B,A3271,'Video Digital'!C:C,B3271,'Video Digital'!D:D,C3271)</f>
        <v>57873</v>
      </c>
      <c r="E3271" s="5">
        <f>SUMIFS('All Digital'!$E:$E,'All Digital'!B:B,A3271,'All Digital'!C:C,B3271,'All Digital'!D:D,C3271)-D3271</f>
        <v>0</v>
      </c>
      <c r="F3271" s="5">
        <v>11961.21</v>
      </c>
    </row>
    <row r="3272" spans="1:9" x14ac:dyDescent="0.25">
      <c r="A3272" t="s">
        <v>61</v>
      </c>
      <c r="B3272">
        <v>2017</v>
      </c>
      <c r="C3272">
        <v>18</v>
      </c>
      <c r="D3272" s="5">
        <f>SUMIFS('Video Digital'!$E:$E,'Video Digital'!B:B,A3272,'Video Digital'!C:C,B3272,'Video Digital'!D:D,C3272)</f>
        <v>0</v>
      </c>
      <c r="E3272" s="5">
        <f>SUMIFS('All Digital'!$E:$E,'All Digital'!B:B,A3272,'All Digital'!C:C,B3272,'All Digital'!D:D,C3272)-D3272</f>
        <v>0</v>
      </c>
      <c r="F3272" s="5">
        <v>10241.75</v>
      </c>
    </row>
    <row r="3273" spans="1:9" x14ac:dyDescent="0.25">
      <c r="A3273" t="s">
        <v>61</v>
      </c>
      <c r="B3273">
        <v>2017</v>
      </c>
      <c r="C3273">
        <v>19</v>
      </c>
      <c r="D3273" s="5">
        <f>SUMIFS('Video Digital'!$E:$E,'Video Digital'!B:B,A3273,'Video Digital'!C:C,B3273,'Video Digital'!D:D,C3273)</f>
        <v>17298</v>
      </c>
      <c r="E3273" s="5">
        <f>SUMIFS('All Digital'!$E:$E,'All Digital'!B:B,A3273,'All Digital'!C:C,B3273,'All Digital'!D:D,C3273)-D3273</f>
        <v>1320</v>
      </c>
      <c r="F3273" s="5">
        <v>10620.630000000001</v>
      </c>
    </row>
    <row r="3274" spans="1:9" x14ac:dyDescent="0.25">
      <c r="A3274" t="s">
        <v>61</v>
      </c>
      <c r="B3274">
        <v>2017</v>
      </c>
      <c r="C3274">
        <v>20</v>
      </c>
      <c r="D3274" s="5">
        <f>SUMIFS('Video Digital'!$E:$E,'Video Digital'!B:B,A3274,'Video Digital'!C:C,B3274,'Video Digital'!D:D,C3274)</f>
        <v>48194</v>
      </c>
      <c r="E3274" s="5">
        <f>SUMIFS('All Digital'!$E:$E,'All Digital'!B:B,A3274,'All Digital'!C:C,B3274,'All Digital'!D:D,C3274)-D3274</f>
        <v>0</v>
      </c>
      <c r="F3274" s="5">
        <v>10055.92</v>
      </c>
    </row>
    <row r="3275" spans="1:9" x14ac:dyDescent="0.25">
      <c r="A3275" t="s">
        <v>61</v>
      </c>
      <c r="B3275">
        <v>2017</v>
      </c>
      <c r="C3275">
        <v>21</v>
      </c>
      <c r="D3275" s="5">
        <f>SUMIFS('Video Digital'!$E:$E,'Video Digital'!B:B,A3275,'Video Digital'!C:C,B3275,'Video Digital'!D:D,C3275)</f>
        <v>69515</v>
      </c>
      <c r="E3275" s="5">
        <f>SUMIFS('All Digital'!$E:$E,'All Digital'!B:B,A3275,'All Digital'!C:C,B3275,'All Digital'!D:D,C3275)-D3275</f>
        <v>2063</v>
      </c>
      <c r="F3275" s="5">
        <v>10435.83</v>
      </c>
    </row>
    <row r="3276" spans="1:9" x14ac:dyDescent="0.25">
      <c r="A3276" t="s">
        <v>61</v>
      </c>
      <c r="B3276">
        <v>2017</v>
      </c>
      <c r="C3276">
        <v>22</v>
      </c>
      <c r="D3276" s="5">
        <f>SUMIFS('Video Digital'!$E:$E,'Video Digital'!B:B,A3276,'Video Digital'!C:C,B3276,'Video Digital'!D:D,C3276)</f>
        <v>39616</v>
      </c>
      <c r="E3276" s="5">
        <f>SUMIFS('All Digital'!$E:$E,'All Digital'!B:B,A3276,'All Digital'!C:C,B3276,'All Digital'!D:D,C3276)-D3276</f>
        <v>0</v>
      </c>
      <c r="F3276" s="5">
        <v>9349.33</v>
      </c>
    </row>
    <row r="3277" spans="1:9" x14ac:dyDescent="0.25">
      <c r="A3277" t="s">
        <v>61</v>
      </c>
      <c r="B3277">
        <v>2017</v>
      </c>
      <c r="C3277">
        <v>23</v>
      </c>
      <c r="D3277" s="5">
        <f>SUMIFS('Video Digital'!$E:$E,'Video Digital'!B:B,A3277,'Video Digital'!C:C,B3277,'Video Digital'!D:D,C3277)</f>
        <v>66511</v>
      </c>
      <c r="E3277" s="5">
        <f>SUMIFS('All Digital'!$E:$E,'All Digital'!B:B,A3277,'All Digital'!C:C,B3277,'All Digital'!D:D,C3277)-D3277</f>
        <v>0</v>
      </c>
      <c r="F3277" s="5">
        <v>8386.33</v>
      </c>
    </row>
    <row r="3278" spans="1:9" x14ac:dyDescent="0.25">
      <c r="A3278" t="s">
        <v>61</v>
      </c>
      <c r="B3278">
        <v>2017</v>
      </c>
      <c r="C3278">
        <v>24</v>
      </c>
      <c r="D3278" s="5">
        <f>SUMIFS('Video Digital'!$E:$E,'Video Digital'!B:B,A3278,'Video Digital'!C:C,B3278,'Video Digital'!D:D,C3278)</f>
        <v>63582</v>
      </c>
      <c r="E3278" s="5">
        <f>SUMIFS('All Digital'!$E:$E,'All Digital'!B:B,A3278,'All Digital'!C:C,B3278,'All Digital'!D:D,C3278)-D3278</f>
        <v>0</v>
      </c>
      <c r="F3278" s="5">
        <v>8211.59</v>
      </c>
    </row>
    <row r="3279" spans="1:9" x14ac:dyDescent="0.25">
      <c r="A3279" t="s">
        <v>61</v>
      </c>
      <c r="B3279">
        <v>2017</v>
      </c>
      <c r="C3279">
        <v>25</v>
      </c>
      <c r="D3279" s="5">
        <f>SUMIFS('Video Digital'!$E:$E,'Video Digital'!B:B,A3279,'Video Digital'!C:C,B3279,'Video Digital'!D:D,C3279)</f>
        <v>33258</v>
      </c>
      <c r="E3279" s="5">
        <f>SUMIFS('All Digital'!$E:$E,'All Digital'!B:B,A3279,'All Digital'!C:C,B3279,'All Digital'!D:D,C3279)-D3279</f>
        <v>3948</v>
      </c>
      <c r="F3279" s="5">
        <v>7446.5400000000009</v>
      </c>
    </row>
    <row r="3280" spans="1:9" x14ac:dyDescent="0.25">
      <c r="A3280" t="s">
        <v>61</v>
      </c>
      <c r="B3280">
        <v>2017</v>
      </c>
      <c r="C3280">
        <v>26</v>
      </c>
      <c r="D3280" s="5">
        <f>SUMIFS('Video Digital'!$E:$E,'Video Digital'!B:B,A3280,'Video Digital'!C:C,B3280,'Video Digital'!D:D,C3280)</f>
        <v>27553</v>
      </c>
      <c r="E3280" s="5">
        <f>SUMIFS('All Digital'!$E:$E,'All Digital'!B:B,A3280,'All Digital'!C:C,B3280,'All Digital'!D:D,C3280)-D3280</f>
        <v>2039</v>
      </c>
      <c r="F3280" s="5">
        <v>5230.1900000000005</v>
      </c>
    </row>
    <row r="3281" spans="1:9" x14ac:dyDescent="0.25">
      <c r="A3281" t="s">
        <v>61</v>
      </c>
      <c r="B3281">
        <v>2017</v>
      </c>
      <c r="C3281">
        <v>27</v>
      </c>
      <c r="D3281" s="5">
        <f>SUMIFS('Video Digital'!$E:$E,'Video Digital'!B:B,A3281,'Video Digital'!C:C,B3281,'Video Digital'!D:D,C3281)</f>
        <v>42570</v>
      </c>
      <c r="E3281" s="5">
        <f>SUMIFS('All Digital'!$E:$E,'All Digital'!B:B,A3281,'All Digital'!C:C,B3281,'All Digital'!D:D,C3281)-D3281</f>
        <v>6929</v>
      </c>
      <c r="F3281" s="5">
        <v>6295.97</v>
      </c>
    </row>
    <row r="3282" spans="1:9" x14ac:dyDescent="0.25">
      <c r="A3282" t="s">
        <v>61</v>
      </c>
      <c r="B3282">
        <v>2017</v>
      </c>
      <c r="C3282">
        <v>28</v>
      </c>
      <c r="D3282" s="5">
        <f>SUMIFS('Video Digital'!$E:$E,'Video Digital'!B:B,A3282,'Video Digital'!C:C,B3282,'Video Digital'!D:D,C3282)</f>
        <v>25895</v>
      </c>
      <c r="E3282" s="5">
        <f>SUMIFS('All Digital'!$E:$E,'All Digital'!B:B,A3282,'All Digital'!C:C,B3282,'All Digital'!D:D,C3282)-D3282</f>
        <v>9125</v>
      </c>
      <c r="F3282" s="5">
        <v>6202.6100000000006</v>
      </c>
    </row>
    <row r="3283" spans="1:9" x14ac:dyDescent="0.25">
      <c r="A3283" t="s">
        <v>61</v>
      </c>
      <c r="B3283">
        <v>2017</v>
      </c>
      <c r="C3283">
        <v>29</v>
      </c>
      <c r="D3283" s="5">
        <f>SUMIFS('Video Digital'!$E:$E,'Video Digital'!B:B,A3283,'Video Digital'!C:C,B3283,'Video Digital'!D:D,C3283)</f>
        <v>72092</v>
      </c>
      <c r="E3283" s="5">
        <f>SUMIFS('All Digital'!$E:$E,'All Digital'!B:B,A3283,'All Digital'!C:C,B3283,'All Digital'!D:D,C3283)-D3283</f>
        <v>20632</v>
      </c>
      <c r="F3283" s="5">
        <v>6298.5300000000007</v>
      </c>
    </row>
    <row r="3284" spans="1:9" x14ac:dyDescent="0.25">
      <c r="A3284" t="s">
        <v>61</v>
      </c>
      <c r="B3284">
        <v>2017</v>
      </c>
      <c r="C3284">
        <v>30</v>
      </c>
      <c r="D3284" s="5">
        <f>SUMIFS('Video Digital'!$E:$E,'Video Digital'!B:B,A3284,'Video Digital'!C:C,B3284,'Video Digital'!D:D,C3284)</f>
        <v>41839</v>
      </c>
      <c r="E3284" s="5">
        <f>SUMIFS('All Digital'!$E:$E,'All Digital'!B:B,A3284,'All Digital'!C:C,B3284,'All Digital'!D:D,C3284)-D3284</f>
        <v>21609</v>
      </c>
      <c r="F3284" s="5">
        <v>6138.0400000000009</v>
      </c>
    </row>
    <row r="3285" spans="1:9" x14ac:dyDescent="0.25">
      <c r="A3285" t="s">
        <v>61</v>
      </c>
      <c r="B3285">
        <v>2017</v>
      </c>
      <c r="C3285">
        <v>31</v>
      </c>
      <c r="D3285" s="5">
        <f>SUMIFS('Video Digital'!$E:$E,'Video Digital'!B:B,A3285,'Video Digital'!C:C,B3285,'Video Digital'!D:D,C3285)</f>
        <v>57565</v>
      </c>
      <c r="E3285" s="5">
        <f>SUMIFS('All Digital'!$E:$E,'All Digital'!B:B,A3285,'All Digital'!C:C,B3285,'All Digital'!D:D,C3285)-D3285</f>
        <v>76401</v>
      </c>
      <c r="F3285" s="5">
        <v>5787.1</v>
      </c>
    </row>
    <row r="3286" spans="1:9" x14ac:dyDescent="0.25">
      <c r="A3286" t="s">
        <v>61</v>
      </c>
      <c r="B3286">
        <v>2017</v>
      </c>
      <c r="C3286">
        <v>32</v>
      </c>
      <c r="D3286" s="5">
        <f>SUMIFS('Video Digital'!$E:$E,'Video Digital'!B:B,A3286,'Video Digital'!C:C,B3286,'Video Digital'!D:D,C3286)</f>
        <v>47089</v>
      </c>
      <c r="E3286" s="5">
        <f>SUMIFS('All Digital'!$E:$E,'All Digital'!B:B,A3286,'All Digital'!C:C,B3286,'All Digital'!D:D,C3286)-D3286</f>
        <v>34263</v>
      </c>
      <c r="F3286" s="5">
        <v>7189.17</v>
      </c>
    </row>
    <row r="3287" spans="1:9" x14ac:dyDescent="0.25">
      <c r="A3287" t="s">
        <v>61</v>
      </c>
      <c r="B3287">
        <v>2017</v>
      </c>
      <c r="C3287">
        <v>33</v>
      </c>
      <c r="D3287" s="5">
        <f>SUMIFS('Video Digital'!$E:$E,'Video Digital'!B:B,A3287,'Video Digital'!C:C,B3287,'Video Digital'!D:D,C3287)</f>
        <v>63498</v>
      </c>
      <c r="E3287" s="5">
        <f>SUMIFS('All Digital'!$E:$E,'All Digital'!B:B,A3287,'All Digital'!C:C,B3287,'All Digital'!D:D,C3287)-D3287</f>
        <v>26010</v>
      </c>
      <c r="F3287" s="5">
        <v>8905.9000000000015</v>
      </c>
    </row>
    <row r="3288" spans="1:9" x14ac:dyDescent="0.25">
      <c r="A3288" t="s">
        <v>61</v>
      </c>
      <c r="B3288">
        <v>2017</v>
      </c>
      <c r="C3288">
        <v>34</v>
      </c>
      <c r="D3288" s="5">
        <f>SUMIFS('Video Digital'!$E:$E,'Video Digital'!B:B,A3288,'Video Digital'!C:C,B3288,'Video Digital'!D:D,C3288)</f>
        <v>34081</v>
      </c>
      <c r="E3288" s="5">
        <f>SUMIFS('All Digital'!$E:$E,'All Digital'!B:B,A3288,'All Digital'!C:C,B3288,'All Digital'!D:D,C3288)-D3288</f>
        <v>46714</v>
      </c>
      <c r="F3288" s="5">
        <v>10176.450000000001</v>
      </c>
    </row>
    <row r="3289" spans="1:9" x14ac:dyDescent="0.25">
      <c r="A3289" t="s">
        <v>61</v>
      </c>
      <c r="B3289">
        <v>2017</v>
      </c>
      <c r="C3289">
        <v>35</v>
      </c>
      <c r="D3289" s="5">
        <f>SUMIFS('Video Digital'!$E:$E,'Video Digital'!B:B,A3289,'Video Digital'!C:C,B3289,'Video Digital'!D:D,C3289)</f>
        <v>46918</v>
      </c>
      <c r="E3289" s="5">
        <f>SUMIFS('All Digital'!$E:$E,'All Digital'!B:B,A3289,'All Digital'!C:C,B3289,'All Digital'!D:D,C3289)-D3289</f>
        <v>21216</v>
      </c>
      <c r="F3289" s="5">
        <v>12055.45</v>
      </c>
    </row>
    <row r="3290" spans="1:9" x14ac:dyDescent="0.25">
      <c r="A3290" t="s">
        <v>61</v>
      </c>
      <c r="B3290">
        <v>2017</v>
      </c>
      <c r="C3290">
        <v>36</v>
      </c>
      <c r="D3290" s="5">
        <f>SUMIFS('Video Digital'!$E:$E,'Video Digital'!B:B,A3290,'Video Digital'!C:C,B3290,'Video Digital'!D:D,C3290)</f>
        <v>22631</v>
      </c>
      <c r="E3290" s="5">
        <f>SUMIFS('All Digital'!$E:$E,'All Digital'!B:B,A3290,'All Digital'!C:C,B3290,'All Digital'!D:D,C3290)-D3290</f>
        <v>106476</v>
      </c>
      <c r="F3290" s="5">
        <v>18427.13</v>
      </c>
    </row>
    <row r="3291" spans="1:9" x14ac:dyDescent="0.25">
      <c r="A3291" t="s">
        <v>61</v>
      </c>
      <c r="B3291">
        <v>2017</v>
      </c>
      <c r="C3291">
        <v>37</v>
      </c>
      <c r="D3291" s="5">
        <f>SUMIFS('Video Digital'!$E:$E,'Video Digital'!B:B,A3291,'Video Digital'!C:C,B3291,'Video Digital'!D:D,C3291)</f>
        <v>43816</v>
      </c>
      <c r="E3291" s="5">
        <f>SUMIFS('All Digital'!$E:$E,'All Digital'!B:B,A3291,'All Digital'!C:C,B3291,'All Digital'!D:D,C3291)-D3291</f>
        <v>114161</v>
      </c>
      <c r="F3291" s="5">
        <v>20365.919999999998</v>
      </c>
    </row>
    <row r="3292" spans="1:9" x14ac:dyDescent="0.25">
      <c r="A3292" t="s">
        <v>61</v>
      </c>
      <c r="B3292">
        <v>2017</v>
      </c>
      <c r="C3292">
        <v>38</v>
      </c>
      <c r="D3292" s="5">
        <f>SUMIFS('Video Digital'!$E:$E,'Video Digital'!B:B,A3292,'Video Digital'!C:C,B3292,'Video Digital'!D:D,C3292)</f>
        <v>55058</v>
      </c>
      <c r="E3292" s="5">
        <f>SUMIFS('All Digital'!$E:$E,'All Digital'!B:B,A3292,'All Digital'!C:C,B3292,'All Digital'!D:D,C3292)-D3292</f>
        <v>135011</v>
      </c>
      <c r="F3292" s="5">
        <v>19520.440000000002</v>
      </c>
    </row>
    <row r="3293" spans="1:9" x14ac:dyDescent="0.25">
      <c r="A3293" t="s">
        <v>61</v>
      </c>
      <c r="B3293">
        <v>2017</v>
      </c>
      <c r="C3293">
        <v>39</v>
      </c>
      <c r="D3293" s="5">
        <f>SUMIFS('Video Digital'!$E:$E,'Video Digital'!B:B,A3293,'Video Digital'!C:C,B3293,'Video Digital'!D:D,C3293)</f>
        <v>24079</v>
      </c>
      <c r="E3293" s="5">
        <f>SUMIFS('All Digital'!$E:$E,'All Digital'!B:B,A3293,'All Digital'!C:C,B3293,'All Digital'!D:D,C3293)-D3293</f>
        <v>114018</v>
      </c>
      <c r="F3293" s="5">
        <v>17740.77</v>
      </c>
    </row>
    <row r="3294" spans="1:9" x14ac:dyDescent="0.25">
      <c r="A3294" t="s">
        <v>61</v>
      </c>
      <c r="B3294">
        <v>2017</v>
      </c>
      <c r="C3294">
        <v>40</v>
      </c>
      <c r="D3294" s="5">
        <f>SUMIFS('Video Digital'!$E:$E,'Video Digital'!B:B,A3294,'Video Digital'!C:C,B3294,'Video Digital'!D:D,C3294)</f>
        <v>113582</v>
      </c>
      <c r="E3294" s="5">
        <f>SUMIFS('All Digital'!$E:$E,'All Digital'!B:B,A3294,'All Digital'!C:C,B3294,'All Digital'!D:D,C3294)-D3294</f>
        <v>240632</v>
      </c>
      <c r="F3294" s="5">
        <v>20276.47</v>
      </c>
      <c r="G3294" s="130">
        <v>285.17</v>
      </c>
      <c r="H3294" s="130">
        <v>224.89</v>
      </c>
      <c r="I3294" s="130">
        <v>267.08999999999997</v>
      </c>
    </row>
    <row r="3295" spans="1:9" x14ac:dyDescent="0.25">
      <c r="A3295" t="s">
        <v>61</v>
      </c>
      <c r="B3295">
        <v>2017</v>
      </c>
      <c r="C3295">
        <v>41</v>
      </c>
      <c r="D3295" s="5">
        <f>SUMIFS('Video Digital'!$E:$E,'Video Digital'!B:B,A3295,'Video Digital'!C:C,B3295,'Video Digital'!D:D,C3295)</f>
        <v>139861</v>
      </c>
      <c r="E3295" s="5">
        <f>SUMIFS('All Digital'!$E:$E,'All Digital'!B:B,A3295,'All Digital'!C:C,B3295,'All Digital'!D:D,C3295)-D3295</f>
        <v>274029</v>
      </c>
      <c r="F3295" s="5">
        <v>20388.580000000002</v>
      </c>
      <c r="G3295" s="130">
        <v>219.28000000000003</v>
      </c>
      <c r="H3295" s="130">
        <v>170.67000000000002</v>
      </c>
      <c r="I3295" s="130">
        <v>204.7</v>
      </c>
    </row>
    <row r="3296" spans="1:9" x14ac:dyDescent="0.25">
      <c r="A3296" t="s">
        <v>61</v>
      </c>
      <c r="B3296">
        <v>2017</v>
      </c>
      <c r="C3296">
        <v>42</v>
      </c>
      <c r="D3296" s="5">
        <f>SUMIFS('Video Digital'!$E:$E,'Video Digital'!B:B,A3296,'Video Digital'!C:C,B3296,'Video Digital'!D:D,C3296)</f>
        <v>89542</v>
      </c>
      <c r="E3296" s="5">
        <f>SUMIFS('All Digital'!$E:$E,'All Digital'!B:B,A3296,'All Digital'!C:C,B3296,'All Digital'!D:D,C3296)-D3296</f>
        <v>101055</v>
      </c>
      <c r="F3296" s="5">
        <v>17411.150000000001</v>
      </c>
      <c r="G3296" s="130">
        <v>190.16</v>
      </c>
      <c r="H3296" s="130">
        <v>106.48</v>
      </c>
      <c r="I3296" s="130">
        <v>146.82</v>
      </c>
    </row>
    <row r="3297" spans="1:9" x14ac:dyDescent="0.25">
      <c r="A3297" t="s">
        <v>61</v>
      </c>
      <c r="B3297">
        <v>2017</v>
      </c>
      <c r="C3297">
        <v>43</v>
      </c>
      <c r="D3297" s="5">
        <f>SUMIFS('Video Digital'!$E:$E,'Video Digital'!B:B,A3297,'Video Digital'!C:C,B3297,'Video Digital'!D:D,C3297)</f>
        <v>6819</v>
      </c>
      <c r="E3297" s="5">
        <f>SUMIFS('All Digital'!$E:$E,'All Digital'!B:B,A3297,'All Digital'!C:C,B3297,'All Digital'!D:D,C3297)-D3297</f>
        <v>78293</v>
      </c>
      <c r="F3297" s="5">
        <v>17563.02</v>
      </c>
      <c r="G3297" s="130">
        <v>222.57999999999998</v>
      </c>
      <c r="H3297" s="130">
        <v>111.18</v>
      </c>
      <c r="I3297" s="130">
        <v>155.81</v>
      </c>
    </row>
    <row r="3298" spans="1:9" x14ac:dyDescent="0.25">
      <c r="A3298" t="s">
        <v>61</v>
      </c>
      <c r="B3298">
        <v>2017</v>
      </c>
      <c r="C3298">
        <v>44</v>
      </c>
      <c r="D3298" s="5">
        <f>SUMIFS('Video Digital'!$E:$E,'Video Digital'!B:B,A3298,'Video Digital'!C:C,B3298,'Video Digital'!D:D,C3298)</f>
        <v>78926</v>
      </c>
      <c r="E3298" s="5">
        <f>SUMIFS('All Digital'!$E:$E,'All Digital'!B:B,A3298,'All Digital'!C:C,B3298,'All Digital'!D:D,C3298)-D3298</f>
        <v>181460</v>
      </c>
      <c r="F3298" s="5">
        <v>16344.37</v>
      </c>
      <c r="G3298" s="130">
        <v>256.64</v>
      </c>
      <c r="H3298" s="130">
        <v>128.32999999999998</v>
      </c>
      <c r="I3298" s="130">
        <v>179.64</v>
      </c>
    </row>
    <row r="3299" spans="1:9" x14ac:dyDescent="0.25">
      <c r="A3299" t="s">
        <v>61</v>
      </c>
      <c r="B3299">
        <v>2017</v>
      </c>
      <c r="C3299">
        <v>45</v>
      </c>
      <c r="D3299" s="5">
        <f>SUMIFS('Video Digital'!$E:$E,'Video Digital'!B:B,A3299,'Video Digital'!C:C,B3299,'Video Digital'!D:D,C3299)</f>
        <v>57525</v>
      </c>
      <c r="E3299" s="5">
        <f>SUMIFS('All Digital'!$E:$E,'All Digital'!B:B,A3299,'All Digital'!C:C,B3299,'All Digital'!D:D,C3299)-D3299</f>
        <v>191336</v>
      </c>
      <c r="F3299" s="5">
        <v>16191.900000000001</v>
      </c>
    </row>
    <row r="3300" spans="1:9" x14ac:dyDescent="0.25">
      <c r="A3300" t="s">
        <v>61</v>
      </c>
      <c r="B3300">
        <v>2017</v>
      </c>
      <c r="C3300">
        <v>46</v>
      </c>
      <c r="D3300" s="5">
        <f>SUMIFS('Video Digital'!$E:$E,'Video Digital'!B:B,A3300,'Video Digital'!C:C,B3300,'Video Digital'!D:D,C3300)</f>
        <v>45014</v>
      </c>
      <c r="E3300" s="5">
        <f>SUMIFS('All Digital'!$E:$E,'All Digital'!B:B,A3300,'All Digital'!C:C,B3300,'All Digital'!D:D,C3300)-D3300</f>
        <v>97749</v>
      </c>
      <c r="F3300" s="5">
        <v>16013.93</v>
      </c>
    </row>
    <row r="3301" spans="1:9" x14ac:dyDescent="0.25">
      <c r="A3301" t="s">
        <v>61</v>
      </c>
      <c r="B3301">
        <v>2017</v>
      </c>
      <c r="C3301">
        <v>47</v>
      </c>
      <c r="D3301" s="5">
        <f>SUMIFS('Video Digital'!$E:$E,'Video Digital'!B:B,A3301,'Video Digital'!C:C,B3301,'Video Digital'!D:D,C3301)</f>
        <v>47793</v>
      </c>
      <c r="E3301" s="5">
        <f>SUMIFS('All Digital'!$E:$E,'All Digital'!B:B,A3301,'All Digital'!C:C,B3301,'All Digital'!D:D,C3301)-D3301</f>
        <v>102005</v>
      </c>
      <c r="F3301" s="5">
        <v>17696.900000000001</v>
      </c>
      <c r="G3301" s="131">
        <v>237.72</v>
      </c>
      <c r="H3301" s="131">
        <v>193.84</v>
      </c>
      <c r="I3301" s="131">
        <v>224.57</v>
      </c>
    </row>
    <row r="3302" spans="1:9" x14ac:dyDescent="0.25">
      <c r="A3302" t="s">
        <v>61</v>
      </c>
      <c r="B3302">
        <v>2017</v>
      </c>
      <c r="C3302">
        <v>48</v>
      </c>
      <c r="D3302" s="5">
        <f>SUMIFS('Video Digital'!$E:$E,'Video Digital'!B:B,A3302,'Video Digital'!C:C,B3302,'Video Digital'!D:D,C3302)</f>
        <v>31893</v>
      </c>
      <c r="E3302" s="5">
        <f>SUMIFS('All Digital'!$E:$E,'All Digital'!B:B,A3302,'All Digital'!C:C,B3302,'All Digital'!D:D,C3302)-D3302</f>
        <v>99972</v>
      </c>
      <c r="F3302" s="5">
        <v>18527.63</v>
      </c>
      <c r="G3302" s="131">
        <v>245.93</v>
      </c>
      <c r="H3302" s="131">
        <v>191.03000000000003</v>
      </c>
      <c r="I3302" s="131">
        <v>229.49000000000004</v>
      </c>
    </row>
    <row r="3303" spans="1:9" x14ac:dyDescent="0.25">
      <c r="A3303" t="s">
        <v>61</v>
      </c>
      <c r="B3303">
        <v>2017</v>
      </c>
      <c r="C3303">
        <v>49</v>
      </c>
      <c r="D3303" s="5">
        <f>SUMIFS('Video Digital'!$E:$E,'Video Digital'!B:B,A3303,'Video Digital'!C:C,B3303,'Video Digital'!D:D,C3303)</f>
        <v>89077</v>
      </c>
      <c r="E3303" s="5">
        <f>SUMIFS('All Digital'!$E:$E,'All Digital'!B:B,A3303,'All Digital'!C:C,B3303,'All Digital'!D:D,C3303)-D3303</f>
        <v>106769</v>
      </c>
      <c r="F3303" s="5">
        <v>19207.2</v>
      </c>
      <c r="G3303" s="131">
        <v>202.41</v>
      </c>
      <c r="H3303" s="131">
        <v>134.96</v>
      </c>
      <c r="I3303" s="131">
        <v>182.16</v>
      </c>
    </row>
    <row r="3304" spans="1:9" x14ac:dyDescent="0.25">
      <c r="A3304" t="s">
        <v>61</v>
      </c>
      <c r="B3304">
        <v>2017</v>
      </c>
      <c r="C3304">
        <v>50</v>
      </c>
      <c r="D3304" s="5">
        <f>SUMIFS('Video Digital'!$E:$E,'Video Digital'!B:B,A3304,'Video Digital'!C:C,B3304,'Video Digital'!D:D,C3304)</f>
        <v>72237</v>
      </c>
      <c r="E3304" s="5">
        <f>SUMIFS('All Digital'!$E:$E,'All Digital'!B:B,A3304,'All Digital'!C:C,B3304,'All Digital'!D:D,C3304)-D3304</f>
        <v>40636</v>
      </c>
      <c r="F3304" s="5">
        <v>20122.740000000002</v>
      </c>
      <c r="G3304" s="131">
        <v>223.34000000000003</v>
      </c>
      <c r="H3304" s="131">
        <v>136.35</v>
      </c>
      <c r="I3304" s="131">
        <v>186.07999999999998</v>
      </c>
    </row>
    <row r="3305" spans="1:9" x14ac:dyDescent="0.25">
      <c r="A3305" t="s">
        <v>61</v>
      </c>
      <c r="B3305">
        <v>2017</v>
      </c>
      <c r="C3305">
        <v>51</v>
      </c>
      <c r="D3305" s="5">
        <f>SUMIFS('Video Digital'!$E:$E,'Video Digital'!B:B,A3305,'Video Digital'!C:C,B3305,'Video Digital'!D:D,C3305)</f>
        <v>85594</v>
      </c>
      <c r="E3305" s="5">
        <f>SUMIFS('All Digital'!$E:$E,'All Digital'!B:B,A3305,'All Digital'!C:C,B3305,'All Digital'!D:D,C3305)-D3305</f>
        <v>52484</v>
      </c>
      <c r="F3305" s="5">
        <v>19065.39</v>
      </c>
      <c r="G3305" s="131">
        <v>275.97000000000003</v>
      </c>
      <c r="H3305" s="131">
        <v>156.5</v>
      </c>
      <c r="I3305" s="131">
        <v>215.44</v>
      </c>
    </row>
    <row r="3306" spans="1:9" x14ac:dyDescent="0.25">
      <c r="A3306" t="s">
        <v>61</v>
      </c>
      <c r="B3306">
        <v>2017</v>
      </c>
      <c r="C3306">
        <v>52</v>
      </c>
      <c r="D3306" s="5">
        <f>SUMIFS('Video Digital'!$E:$E,'Video Digital'!B:B,A3306,'Video Digital'!C:C,B3306,'Video Digital'!D:D,C3306)</f>
        <v>54701</v>
      </c>
      <c r="E3306" s="5">
        <f>SUMIFS('All Digital'!$E:$E,'All Digital'!B:B,A3306,'All Digital'!C:C,B3306,'All Digital'!D:D,C3306)-D3306</f>
        <v>120301</v>
      </c>
      <c r="F3306" s="5">
        <v>17873.28</v>
      </c>
      <c r="G3306" s="131">
        <v>73.27</v>
      </c>
      <c r="H3306" s="131">
        <v>41.12</v>
      </c>
      <c r="I3306" s="131">
        <v>56.67</v>
      </c>
    </row>
    <row r="3307" spans="1:9" x14ac:dyDescent="0.25">
      <c r="A3307" t="s">
        <v>61</v>
      </c>
      <c r="B3307">
        <v>2018</v>
      </c>
      <c r="C3307">
        <v>1</v>
      </c>
      <c r="D3307" s="5">
        <f>SUMIFS('Video Digital'!$E:$E,'Video Digital'!B:B,A3307,'Video Digital'!C:C,B3307,'Video Digital'!D:D,C3307)</f>
        <v>125262</v>
      </c>
      <c r="E3307" s="5">
        <f>SUMIFS('All Digital'!$E:$E,'All Digital'!B:B,A3307,'All Digital'!C:C,B3307,'All Digital'!D:D,C3307)-D3307</f>
        <v>396008</v>
      </c>
      <c r="F3307" s="5">
        <v>15074.240000000002</v>
      </c>
    </row>
    <row r="3308" spans="1:9" x14ac:dyDescent="0.25">
      <c r="A3308" t="s">
        <v>61</v>
      </c>
      <c r="B3308">
        <v>2018</v>
      </c>
      <c r="C3308">
        <v>2</v>
      </c>
      <c r="D3308" s="5">
        <f>SUMIFS('Video Digital'!$E:$E,'Video Digital'!B:B,A3308,'Video Digital'!C:C,B3308,'Video Digital'!D:D,C3308)</f>
        <v>279939</v>
      </c>
      <c r="E3308" s="5">
        <f>SUMIFS('All Digital'!$E:$E,'All Digital'!B:B,A3308,'All Digital'!C:C,B3308,'All Digital'!D:D,C3308)-D3308</f>
        <v>319060</v>
      </c>
      <c r="F3308" s="5">
        <v>14540.36</v>
      </c>
    </row>
    <row r="3309" spans="1:9" x14ac:dyDescent="0.25">
      <c r="A3309" t="s">
        <v>61</v>
      </c>
      <c r="B3309">
        <v>2018</v>
      </c>
      <c r="C3309">
        <v>3</v>
      </c>
      <c r="D3309" s="5">
        <f>SUMIFS('Video Digital'!$E:$E,'Video Digital'!B:B,A3309,'Video Digital'!C:C,B3309,'Video Digital'!D:D,C3309)</f>
        <v>242014</v>
      </c>
      <c r="E3309" s="5">
        <f>SUMIFS('All Digital'!$E:$E,'All Digital'!B:B,A3309,'All Digital'!C:C,B3309,'All Digital'!D:D,C3309)-D3309</f>
        <v>382335</v>
      </c>
      <c r="F3309" s="5">
        <v>15025.41</v>
      </c>
    </row>
    <row r="3310" spans="1:9" x14ac:dyDescent="0.25">
      <c r="A3310" t="s">
        <v>61</v>
      </c>
      <c r="B3310">
        <v>2018</v>
      </c>
      <c r="C3310">
        <v>4</v>
      </c>
      <c r="D3310" s="5">
        <f>SUMIFS('Video Digital'!$E:$E,'Video Digital'!B:B,A3310,'Video Digital'!C:C,B3310,'Video Digital'!D:D,C3310)</f>
        <v>267502</v>
      </c>
      <c r="E3310" s="5">
        <f>SUMIFS('All Digital'!$E:$E,'All Digital'!B:B,A3310,'All Digital'!C:C,B3310,'All Digital'!D:D,C3310)-D3310</f>
        <v>376070</v>
      </c>
      <c r="F3310" s="5">
        <v>14608.210000000001</v>
      </c>
    </row>
    <row r="3311" spans="1:9" x14ac:dyDescent="0.25">
      <c r="A3311" t="s">
        <v>61</v>
      </c>
      <c r="B3311">
        <v>2018</v>
      </c>
      <c r="C3311">
        <v>5</v>
      </c>
      <c r="D3311" s="5">
        <f>SUMIFS('Video Digital'!$E:$E,'Video Digital'!B:B,A3311,'Video Digital'!C:C,B3311,'Video Digital'!D:D,C3311)</f>
        <v>122740</v>
      </c>
      <c r="E3311" s="5">
        <f>SUMIFS('All Digital'!$E:$E,'All Digital'!B:B,A3311,'All Digital'!C:C,B3311,'All Digital'!D:D,C3311)-D3311</f>
        <v>472950</v>
      </c>
      <c r="F3311" s="5">
        <v>15773.85</v>
      </c>
    </row>
    <row r="3312" spans="1:9" x14ac:dyDescent="0.25">
      <c r="A3312" t="s">
        <v>61</v>
      </c>
      <c r="B3312">
        <v>2018</v>
      </c>
      <c r="C3312">
        <v>6</v>
      </c>
      <c r="D3312" s="5">
        <f>SUMIFS('Video Digital'!$E:$E,'Video Digital'!B:B,A3312,'Video Digital'!C:C,B3312,'Video Digital'!D:D,C3312)</f>
        <v>365987</v>
      </c>
      <c r="E3312" s="5">
        <f>SUMIFS('All Digital'!$E:$E,'All Digital'!B:B,A3312,'All Digital'!C:C,B3312,'All Digital'!D:D,C3312)-D3312</f>
        <v>231963</v>
      </c>
      <c r="F3312" s="5">
        <v>19743.95</v>
      </c>
    </row>
    <row r="3313" spans="1:6" x14ac:dyDescent="0.25">
      <c r="A3313" t="s">
        <v>61</v>
      </c>
      <c r="B3313">
        <v>2018</v>
      </c>
      <c r="C3313">
        <v>7</v>
      </c>
      <c r="D3313" s="5">
        <f>SUMIFS('Video Digital'!$E:$E,'Video Digital'!B:B,A3313,'Video Digital'!C:C,B3313,'Video Digital'!D:D,C3313)</f>
        <v>219949</v>
      </c>
      <c r="E3313" s="5">
        <f>SUMIFS('All Digital'!$E:$E,'All Digital'!B:B,A3313,'All Digital'!C:C,B3313,'All Digital'!D:D,C3313)-D3313</f>
        <v>299504</v>
      </c>
      <c r="F3313" s="5">
        <v>18278.03</v>
      </c>
    </row>
    <row r="3314" spans="1:6" x14ac:dyDescent="0.25">
      <c r="A3314" t="s">
        <v>61</v>
      </c>
      <c r="B3314">
        <v>2018</v>
      </c>
      <c r="C3314">
        <v>8</v>
      </c>
      <c r="D3314" s="5">
        <f>SUMIFS('Video Digital'!$E:$E,'Video Digital'!B:B,A3314,'Video Digital'!C:C,B3314,'Video Digital'!D:D,C3314)</f>
        <v>276731</v>
      </c>
      <c r="E3314" s="5">
        <f>SUMIFS('All Digital'!$E:$E,'All Digital'!B:B,A3314,'All Digital'!C:C,B3314,'All Digital'!D:D,C3314)-D3314</f>
        <v>277494</v>
      </c>
      <c r="F3314" s="5">
        <v>17967.010000000002</v>
      </c>
    </row>
    <row r="3315" spans="1:6" x14ac:dyDescent="0.25">
      <c r="A3315" t="s">
        <v>61</v>
      </c>
      <c r="B3315">
        <v>2018</v>
      </c>
      <c r="C3315">
        <v>9</v>
      </c>
      <c r="D3315" s="5">
        <f>SUMIFS('Video Digital'!$E:$E,'Video Digital'!B:B,A3315,'Video Digital'!C:C,B3315,'Video Digital'!D:D,C3315)</f>
        <v>255510</v>
      </c>
      <c r="E3315" s="5">
        <f>SUMIFS('All Digital'!$E:$E,'All Digital'!B:B,A3315,'All Digital'!C:C,B3315,'All Digital'!D:D,C3315)-D3315</f>
        <v>368192</v>
      </c>
      <c r="F3315" s="5">
        <v>16602.169999999998</v>
      </c>
    </row>
    <row r="3316" spans="1:6" x14ac:dyDescent="0.25">
      <c r="A3316" t="s">
        <v>61</v>
      </c>
      <c r="B3316">
        <v>2018</v>
      </c>
      <c r="C3316">
        <v>10</v>
      </c>
      <c r="D3316" s="5">
        <f>SUMIFS('Video Digital'!$E:$E,'Video Digital'!B:B,A3316,'Video Digital'!C:C,B3316,'Video Digital'!D:D,C3316)</f>
        <v>139232</v>
      </c>
      <c r="E3316" s="5">
        <f>SUMIFS('All Digital'!$E:$E,'All Digital'!B:B,A3316,'All Digital'!C:C,B3316,'All Digital'!D:D,C3316)-D3316</f>
        <v>279442</v>
      </c>
      <c r="F3316" s="5">
        <v>13440.609999999999</v>
      </c>
    </row>
    <row r="3317" spans="1:6" x14ac:dyDescent="0.25">
      <c r="A3317" t="s">
        <v>61</v>
      </c>
      <c r="B3317">
        <v>2018</v>
      </c>
      <c r="C3317">
        <v>11</v>
      </c>
      <c r="D3317" s="5">
        <f>SUMIFS('Video Digital'!$E:$E,'Video Digital'!B:B,A3317,'Video Digital'!C:C,B3317,'Video Digital'!D:D,C3317)</f>
        <v>85996</v>
      </c>
      <c r="E3317" s="5">
        <f>SUMIFS('All Digital'!$E:$E,'All Digital'!B:B,A3317,'All Digital'!C:C,B3317,'All Digital'!D:D,C3317)-D3317</f>
        <v>421903</v>
      </c>
      <c r="F3317" s="5">
        <v>13236.14</v>
      </c>
    </row>
    <row r="3318" spans="1:6" x14ac:dyDescent="0.25">
      <c r="A3318" t="s">
        <v>61</v>
      </c>
      <c r="B3318">
        <v>2018</v>
      </c>
      <c r="C3318">
        <v>12</v>
      </c>
      <c r="D3318" s="5">
        <f>SUMIFS('Video Digital'!$E:$E,'Video Digital'!B:B,A3318,'Video Digital'!C:C,B3318,'Video Digital'!D:D,C3318)</f>
        <v>101027</v>
      </c>
      <c r="E3318" s="5">
        <f>SUMIFS('All Digital'!$E:$E,'All Digital'!B:B,A3318,'All Digital'!C:C,B3318,'All Digital'!D:D,C3318)-D3318</f>
        <v>391721</v>
      </c>
      <c r="F3318" s="5">
        <v>12460.150000000001</v>
      </c>
    </row>
    <row r="3319" spans="1:6" x14ac:dyDescent="0.25">
      <c r="A3319" t="s">
        <v>61</v>
      </c>
      <c r="B3319">
        <v>2018</v>
      </c>
      <c r="C3319">
        <v>13</v>
      </c>
      <c r="D3319" s="5">
        <f>SUMIFS('Video Digital'!$E:$E,'Video Digital'!B:B,A3319,'Video Digital'!C:C,B3319,'Video Digital'!D:D,C3319)</f>
        <v>102604</v>
      </c>
      <c r="E3319" s="5">
        <f>SUMIFS('All Digital'!$E:$E,'All Digital'!B:B,A3319,'All Digital'!C:C,B3319,'All Digital'!D:D,C3319)-D3319</f>
        <v>332493</v>
      </c>
      <c r="F3319" s="5">
        <v>12061.95</v>
      </c>
    </row>
    <row r="3320" spans="1:6" x14ac:dyDescent="0.25">
      <c r="A3320" t="s">
        <v>61</v>
      </c>
      <c r="B3320">
        <v>2018</v>
      </c>
      <c r="C3320">
        <v>14</v>
      </c>
      <c r="D3320" s="5">
        <f>SUMIFS('Video Digital'!$E:$E,'Video Digital'!B:B,A3320,'Video Digital'!C:C,B3320,'Video Digital'!D:D,C3320)</f>
        <v>4184</v>
      </c>
      <c r="E3320" s="5">
        <f>SUMIFS('All Digital'!$E:$E,'All Digital'!B:B,A3320,'All Digital'!C:C,B3320,'All Digital'!D:D,C3320)-D3320</f>
        <v>402477</v>
      </c>
      <c r="F3320" s="5">
        <v>10392.68</v>
      </c>
    </row>
    <row r="3321" spans="1:6" x14ac:dyDescent="0.25">
      <c r="A3321" t="s">
        <v>61</v>
      </c>
      <c r="B3321">
        <v>2018</v>
      </c>
      <c r="C3321">
        <v>15</v>
      </c>
      <c r="D3321" s="5">
        <f>SUMIFS('Video Digital'!$E:$E,'Video Digital'!B:B,A3321,'Video Digital'!C:C,B3321,'Video Digital'!D:D,C3321)</f>
        <v>0</v>
      </c>
      <c r="E3321" s="5">
        <f>SUMIFS('All Digital'!$E:$E,'All Digital'!B:B,A3321,'All Digital'!C:C,B3321,'All Digital'!D:D,C3321)-D3321</f>
        <v>416735</v>
      </c>
      <c r="F3321" s="5">
        <v>9698.25</v>
      </c>
    </row>
    <row r="3322" spans="1:6" x14ac:dyDescent="0.25">
      <c r="A3322" t="s">
        <v>61</v>
      </c>
      <c r="B3322">
        <v>2018</v>
      </c>
      <c r="C3322">
        <v>16</v>
      </c>
      <c r="D3322" s="5">
        <f>SUMIFS('Video Digital'!$E:$E,'Video Digital'!B:B,A3322,'Video Digital'!C:C,B3322,'Video Digital'!D:D,C3322)</f>
        <v>0</v>
      </c>
      <c r="E3322" s="5">
        <f>SUMIFS('All Digital'!$E:$E,'All Digital'!B:B,A3322,'All Digital'!C:C,B3322,'All Digital'!D:D,C3322)-D3322</f>
        <v>376905</v>
      </c>
      <c r="F3322" s="5">
        <v>10369.560000000001</v>
      </c>
    </row>
    <row r="3323" spans="1:6" x14ac:dyDescent="0.25">
      <c r="A3323" t="s">
        <v>61</v>
      </c>
      <c r="B3323">
        <v>2018</v>
      </c>
      <c r="C3323">
        <v>17</v>
      </c>
      <c r="D3323" s="5">
        <f>SUMIFS('Video Digital'!$E:$E,'Video Digital'!B:B,A3323,'Video Digital'!C:C,B3323,'Video Digital'!D:D,C3323)</f>
        <v>0</v>
      </c>
      <c r="E3323" s="5">
        <f>SUMIFS('All Digital'!$E:$E,'All Digital'!B:B,A3323,'All Digital'!C:C,B3323,'All Digital'!D:D,C3323)-D3323</f>
        <v>429063</v>
      </c>
      <c r="F3323" s="5">
        <v>9930.9000000000015</v>
      </c>
    </row>
    <row r="3324" spans="1:6" x14ac:dyDescent="0.25">
      <c r="A3324" t="s">
        <v>61</v>
      </c>
      <c r="B3324">
        <v>2018</v>
      </c>
      <c r="C3324">
        <v>18</v>
      </c>
      <c r="D3324" s="5">
        <f>SUMIFS('Video Digital'!$E:$E,'Video Digital'!B:B,A3324,'Video Digital'!C:C,B3324,'Video Digital'!D:D,C3324)</f>
        <v>0</v>
      </c>
      <c r="E3324" s="5">
        <f>SUMIFS('All Digital'!$E:$E,'All Digital'!B:B,A3324,'All Digital'!C:C,B3324,'All Digital'!D:D,C3324)-D3324</f>
        <v>83585</v>
      </c>
      <c r="F3324" s="5">
        <v>7441.1200000000008</v>
      </c>
    </row>
    <row r="3325" spans="1:6" x14ac:dyDescent="0.25">
      <c r="A3325" t="s">
        <v>61</v>
      </c>
      <c r="B3325">
        <v>2018</v>
      </c>
      <c r="C3325">
        <v>19</v>
      </c>
      <c r="D3325" s="5">
        <f>SUMIFS('Video Digital'!$E:$E,'Video Digital'!B:B,A3325,'Video Digital'!C:C,B3325,'Video Digital'!D:D,C3325)</f>
        <v>0</v>
      </c>
      <c r="E3325" s="5">
        <f>SUMIFS('All Digital'!$E:$E,'All Digital'!B:B,A3325,'All Digital'!C:C,B3325,'All Digital'!D:D,C3325)-D3325</f>
        <v>0</v>
      </c>
      <c r="F3325" s="5">
        <v>8118.6</v>
      </c>
    </row>
    <row r="3326" spans="1:6" x14ac:dyDescent="0.25">
      <c r="A3326" t="s">
        <v>61</v>
      </c>
      <c r="B3326">
        <v>2018</v>
      </c>
      <c r="C3326">
        <v>20</v>
      </c>
      <c r="D3326" s="5">
        <f>SUMIFS('Video Digital'!$E:$E,'Video Digital'!B:B,A3326,'Video Digital'!C:C,B3326,'Video Digital'!D:D,C3326)</f>
        <v>0</v>
      </c>
      <c r="E3326" s="5">
        <f>SUMIFS('All Digital'!$E:$E,'All Digital'!B:B,A3326,'All Digital'!C:C,B3326,'All Digital'!D:D,C3326)-D3326</f>
        <v>0</v>
      </c>
      <c r="F3326" s="5">
        <v>7829.2800000000007</v>
      </c>
    </row>
    <row r="3327" spans="1:6" x14ac:dyDescent="0.25">
      <c r="A3327" t="s">
        <v>61</v>
      </c>
      <c r="B3327">
        <v>2018</v>
      </c>
      <c r="C3327">
        <v>21</v>
      </c>
      <c r="D3327" s="5">
        <f>SUMIFS('Video Digital'!$E:$E,'Video Digital'!B:B,A3327,'Video Digital'!C:C,B3327,'Video Digital'!D:D,C3327)</f>
        <v>0</v>
      </c>
      <c r="E3327" s="5">
        <f>SUMIFS('All Digital'!$E:$E,'All Digital'!B:B,A3327,'All Digital'!C:C,B3327,'All Digital'!D:D,C3327)-D3327</f>
        <v>10484</v>
      </c>
      <c r="F3327" s="5">
        <v>7504.46</v>
      </c>
    </row>
    <row r="3328" spans="1:6" x14ac:dyDescent="0.25">
      <c r="A3328" t="s">
        <v>61</v>
      </c>
      <c r="B3328">
        <v>2018</v>
      </c>
      <c r="C3328">
        <v>22</v>
      </c>
      <c r="D3328" s="5">
        <f>SUMIFS('Video Digital'!$E:$E,'Video Digital'!B:B,A3328,'Video Digital'!C:C,B3328,'Video Digital'!D:D,C3328)</f>
        <v>0</v>
      </c>
      <c r="E3328" s="5">
        <f>SUMIFS('All Digital'!$E:$E,'All Digital'!B:B,A3328,'All Digital'!C:C,B3328,'All Digital'!D:D,C3328)-D3328</f>
        <v>0</v>
      </c>
      <c r="F3328" s="5">
        <v>6828.38</v>
      </c>
    </row>
    <row r="3329" spans="1:6" x14ac:dyDescent="0.25">
      <c r="A3329" t="s">
        <v>61</v>
      </c>
      <c r="B3329">
        <v>2018</v>
      </c>
      <c r="C3329">
        <v>23</v>
      </c>
      <c r="D3329" s="5">
        <f>SUMIFS('Video Digital'!$E:$E,'Video Digital'!B:B,A3329,'Video Digital'!C:C,B3329,'Video Digital'!D:D,C3329)</f>
        <v>0</v>
      </c>
      <c r="E3329" s="5">
        <f>SUMIFS('All Digital'!$E:$E,'All Digital'!B:B,A3329,'All Digital'!C:C,B3329,'All Digital'!D:D,C3329)-D3329</f>
        <v>0</v>
      </c>
      <c r="F3329" s="5">
        <v>7052.4400000000005</v>
      </c>
    </row>
    <row r="3330" spans="1:6" x14ac:dyDescent="0.25">
      <c r="A3330" t="s">
        <v>61</v>
      </c>
      <c r="B3330">
        <v>2018</v>
      </c>
      <c r="C3330">
        <v>24</v>
      </c>
      <c r="D3330" s="5">
        <f>SUMIFS('Video Digital'!$E:$E,'Video Digital'!B:B,A3330,'Video Digital'!C:C,B3330,'Video Digital'!D:D,C3330)</f>
        <v>0</v>
      </c>
      <c r="E3330" s="5">
        <f>SUMIFS('All Digital'!$E:$E,'All Digital'!B:B,A3330,'All Digital'!C:C,B3330,'All Digital'!D:D,C3330)-D3330</f>
        <v>0</v>
      </c>
      <c r="F3330" s="5">
        <v>6016.5</v>
      </c>
    </row>
    <row r="3331" spans="1:6" x14ac:dyDescent="0.25">
      <c r="A3331" t="s">
        <v>61</v>
      </c>
      <c r="B3331">
        <v>2018</v>
      </c>
      <c r="C3331">
        <v>25</v>
      </c>
      <c r="D3331" s="5">
        <f>SUMIFS('Video Digital'!$E:$E,'Video Digital'!B:B,A3331,'Video Digital'!C:C,B3331,'Video Digital'!D:D,C3331)</f>
        <v>0</v>
      </c>
      <c r="E3331" s="5">
        <f>SUMIFS('All Digital'!$E:$E,'All Digital'!B:B,A3331,'All Digital'!C:C,B3331,'All Digital'!D:D,C3331)-D3331</f>
        <v>1581</v>
      </c>
      <c r="F3331" s="5">
        <v>5825.1200000000008</v>
      </c>
    </row>
    <row r="3332" spans="1:6" x14ac:dyDescent="0.25">
      <c r="A3332" t="s">
        <v>61</v>
      </c>
      <c r="B3332">
        <v>2018</v>
      </c>
      <c r="C3332">
        <v>26</v>
      </c>
      <c r="D3332" s="5">
        <f>SUMIFS('Video Digital'!$E:$E,'Video Digital'!B:B,A3332,'Video Digital'!C:C,B3332,'Video Digital'!D:D,C3332)</f>
        <v>0</v>
      </c>
      <c r="E3332" s="5">
        <f>SUMIFS('All Digital'!$E:$E,'All Digital'!B:B,A3332,'All Digital'!C:C,B3332,'All Digital'!D:D,C3332)-D3332</f>
        <v>0</v>
      </c>
      <c r="F3332" s="5">
        <v>5522.9500000000007</v>
      </c>
    </row>
    <row r="3333" spans="1:6" x14ac:dyDescent="0.25">
      <c r="A3333" t="s">
        <v>61</v>
      </c>
      <c r="B3333">
        <v>2018</v>
      </c>
      <c r="C3333">
        <v>27</v>
      </c>
      <c r="D3333" s="5">
        <f>SUMIFS('Video Digital'!$E:$E,'Video Digital'!B:B,A3333,'Video Digital'!C:C,B3333,'Video Digital'!D:D,C3333)</f>
        <v>0</v>
      </c>
      <c r="E3333" s="5">
        <f>SUMIFS('All Digital'!$E:$E,'All Digital'!B:B,A3333,'All Digital'!C:C,B3333,'All Digital'!D:D,C3333)-D3333</f>
        <v>101362</v>
      </c>
      <c r="F3333" s="5">
        <v>5244.34</v>
      </c>
    </row>
    <row r="3334" spans="1:6" x14ac:dyDescent="0.25">
      <c r="A3334" t="s">
        <v>61</v>
      </c>
      <c r="B3334">
        <v>2018</v>
      </c>
      <c r="C3334">
        <v>28</v>
      </c>
      <c r="D3334" s="5">
        <f>SUMIFS('Video Digital'!$E:$E,'Video Digital'!B:B,A3334,'Video Digital'!C:C,B3334,'Video Digital'!D:D,C3334)</f>
        <v>0</v>
      </c>
      <c r="E3334" s="5">
        <f>SUMIFS('All Digital'!$E:$E,'All Digital'!B:B,A3334,'All Digital'!C:C,B3334,'All Digital'!D:D,C3334)-D3334</f>
        <v>203779</v>
      </c>
      <c r="F3334" s="5">
        <v>5328.95</v>
      </c>
    </row>
    <row r="3335" spans="1:6" x14ac:dyDescent="0.25">
      <c r="A3335" t="s">
        <v>61</v>
      </c>
      <c r="B3335">
        <v>2018</v>
      </c>
      <c r="C3335">
        <v>29</v>
      </c>
      <c r="D3335" s="5">
        <f>SUMIFS('Video Digital'!$E:$E,'Video Digital'!B:B,A3335,'Video Digital'!C:C,B3335,'Video Digital'!D:D,C3335)</f>
        <v>0</v>
      </c>
      <c r="E3335" s="5">
        <f>SUMIFS('All Digital'!$E:$E,'All Digital'!B:B,A3335,'All Digital'!C:C,B3335,'All Digital'!D:D,C3335)-D3335</f>
        <v>311525</v>
      </c>
      <c r="F3335" s="5">
        <v>5323.92</v>
      </c>
    </row>
    <row r="3336" spans="1:6" x14ac:dyDescent="0.25">
      <c r="A3336" t="s">
        <v>61</v>
      </c>
      <c r="B3336">
        <v>2018</v>
      </c>
      <c r="C3336">
        <v>30</v>
      </c>
      <c r="D3336" s="5">
        <f>SUMIFS('Video Digital'!$E:$E,'Video Digital'!B:B,A3336,'Video Digital'!C:C,B3336,'Video Digital'!D:D,C3336)</f>
        <v>0</v>
      </c>
      <c r="E3336" s="5">
        <f>SUMIFS('All Digital'!$E:$E,'All Digital'!B:B,A3336,'All Digital'!C:C,B3336,'All Digital'!D:D,C3336)-D3336</f>
        <v>276637</v>
      </c>
      <c r="F3336" s="5">
        <v>5767.93</v>
      </c>
    </row>
    <row r="3337" spans="1:6" x14ac:dyDescent="0.25">
      <c r="A3337" t="s">
        <v>61</v>
      </c>
      <c r="B3337">
        <v>2018</v>
      </c>
      <c r="C3337">
        <v>31</v>
      </c>
      <c r="D3337" s="5">
        <f>SUMIFS('Video Digital'!$E:$E,'Video Digital'!B:B,A3337,'Video Digital'!C:C,B3337,'Video Digital'!D:D,C3337)</f>
        <v>0</v>
      </c>
      <c r="E3337" s="5">
        <f>SUMIFS('All Digital'!$E:$E,'All Digital'!B:B,A3337,'All Digital'!C:C,B3337,'All Digital'!D:D,C3337)-D3337</f>
        <v>48115</v>
      </c>
      <c r="F3337" s="5">
        <v>5675.2000000000007</v>
      </c>
    </row>
    <row r="3338" spans="1:6" x14ac:dyDescent="0.25">
      <c r="A3338" t="s">
        <v>61</v>
      </c>
      <c r="B3338">
        <v>2018</v>
      </c>
      <c r="C3338">
        <v>32</v>
      </c>
      <c r="D3338" s="5">
        <f>SUMIFS('Video Digital'!$E:$E,'Video Digital'!B:B,A3338,'Video Digital'!C:C,B3338,'Video Digital'!D:D,C3338)</f>
        <v>0</v>
      </c>
      <c r="E3338" s="5">
        <f>SUMIFS('All Digital'!$E:$E,'All Digital'!B:B,A3338,'All Digital'!C:C,B3338,'All Digital'!D:D,C3338)-D3338</f>
        <v>24209</v>
      </c>
      <c r="F3338" s="5">
        <v>7646.8200000000006</v>
      </c>
    </row>
    <row r="3339" spans="1:6" x14ac:dyDescent="0.25">
      <c r="A3339" t="s">
        <v>61</v>
      </c>
      <c r="B3339">
        <v>2018</v>
      </c>
      <c r="C3339">
        <v>33</v>
      </c>
      <c r="D3339" s="5">
        <f>SUMIFS('Video Digital'!$E:$E,'Video Digital'!B:B,A3339,'Video Digital'!C:C,B3339,'Video Digital'!D:D,C3339)</f>
        <v>0</v>
      </c>
      <c r="E3339" s="5">
        <f>SUMIFS('All Digital'!$E:$E,'All Digital'!B:B,A3339,'All Digital'!C:C,B3339,'All Digital'!D:D,C3339)-D3339</f>
        <v>10610</v>
      </c>
      <c r="F3339" s="5">
        <v>7758.24</v>
      </c>
    </row>
    <row r="3340" spans="1:6" x14ac:dyDescent="0.25">
      <c r="A3340" t="s">
        <v>61</v>
      </c>
      <c r="B3340">
        <v>2018</v>
      </c>
      <c r="C3340">
        <v>34</v>
      </c>
      <c r="D3340" s="5">
        <f>SUMIFS('Video Digital'!$E:$E,'Video Digital'!B:B,A3340,'Video Digital'!C:C,B3340,'Video Digital'!D:D,C3340)</f>
        <v>0</v>
      </c>
      <c r="E3340" s="5">
        <f>SUMIFS('All Digital'!$E:$E,'All Digital'!B:B,A3340,'All Digital'!C:C,B3340,'All Digital'!D:D,C3340)-D3340</f>
        <v>15364</v>
      </c>
      <c r="F3340" s="5">
        <v>8990</v>
      </c>
    </row>
    <row r="3341" spans="1:6" x14ac:dyDescent="0.25">
      <c r="A3341" t="s">
        <v>61</v>
      </c>
      <c r="B3341">
        <v>2018</v>
      </c>
      <c r="C3341">
        <v>35</v>
      </c>
      <c r="D3341" s="5">
        <f>SUMIFS('Video Digital'!$E:$E,'Video Digital'!B:B,A3341,'Video Digital'!C:C,B3341,'Video Digital'!D:D,C3341)</f>
        <v>0</v>
      </c>
      <c r="E3341" s="5">
        <f>SUMIFS('All Digital'!$E:$E,'All Digital'!B:B,A3341,'All Digital'!C:C,B3341,'All Digital'!D:D,C3341)-D3341</f>
        <v>16106</v>
      </c>
      <c r="F3341" s="5">
        <v>9991.52</v>
      </c>
    </row>
    <row r="3342" spans="1:6" x14ac:dyDescent="0.25">
      <c r="A3342" t="s">
        <v>61</v>
      </c>
      <c r="B3342">
        <v>2018</v>
      </c>
      <c r="C3342">
        <v>36</v>
      </c>
      <c r="D3342" s="5">
        <f>SUMIFS('Video Digital'!$E:$E,'Video Digital'!B:B,A3342,'Video Digital'!C:C,B3342,'Video Digital'!D:D,C3342)</f>
        <v>0</v>
      </c>
      <c r="E3342" s="5">
        <f>SUMIFS('All Digital'!$E:$E,'All Digital'!B:B,A3342,'All Digital'!C:C,B3342,'All Digital'!D:D,C3342)-D3342</f>
        <v>0</v>
      </c>
      <c r="F3342" s="5">
        <v>14318.78</v>
      </c>
    </row>
    <row r="3343" spans="1:6" x14ac:dyDescent="0.25">
      <c r="A3343" t="s">
        <v>61</v>
      </c>
      <c r="B3343">
        <v>2018</v>
      </c>
      <c r="C3343">
        <v>37</v>
      </c>
      <c r="D3343" s="5">
        <f>SUMIFS('Video Digital'!$E:$E,'Video Digital'!B:B,A3343,'Video Digital'!C:C,B3343,'Video Digital'!D:D,C3343)</f>
        <v>408721</v>
      </c>
      <c r="E3343" s="5">
        <f>SUMIFS('All Digital'!$E:$E,'All Digital'!B:B,A3343,'All Digital'!C:C,B3343,'All Digital'!D:D,C3343)-D3343</f>
        <v>176425</v>
      </c>
      <c r="F3343" s="5">
        <v>17834.52</v>
      </c>
    </row>
    <row r="3344" spans="1:6" x14ac:dyDescent="0.25">
      <c r="A3344" t="s">
        <v>61</v>
      </c>
      <c r="B3344">
        <v>2018</v>
      </c>
      <c r="C3344">
        <v>38</v>
      </c>
      <c r="D3344" s="5">
        <f>SUMIFS('Video Digital'!$E:$E,'Video Digital'!B:B,A3344,'Video Digital'!C:C,B3344,'Video Digital'!D:D,C3344)</f>
        <v>807635</v>
      </c>
      <c r="E3344" s="5">
        <f>SUMIFS('All Digital'!$E:$E,'All Digital'!B:B,A3344,'All Digital'!C:C,B3344,'All Digital'!D:D,C3344)-D3344</f>
        <v>90514</v>
      </c>
      <c r="F3344" s="5">
        <v>17417.060000000001</v>
      </c>
    </row>
    <row r="3345" spans="1:6" x14ac:dyDescent="0.25">
      <c r="A3345" t="s">
        <v>61</v>
      </c>
      <c r="B3345">
        <v>2018</v>
      </c>
      <c r="C3345">
        <v>39</v>
      </c>
      <c r="D3345" s="5">
        <f>SUMIFS('Video Digital'!$E:$E,'Video Digital'!B:B,A3345,'Video Digital'!C:C,B3345,'Video Digital'!D:D,C3345)</f>
        <v>824167</v>
      </c>
      <c r="E3345" s="5">
        <f>SUMIFS('All Digital'!$E:$E,'All Digital'!B:B,A3345,'All Digital'!C:C,B3345,'All Digital'!D:D,C3345)-D3345</f>
        <v>1492410</v>
      </c>
      <c r="F3345" s="5">
        <v>16566.52</v>
      </c>
    </row>
    <row r="3346" spans="1:6" x14ac:dyDescent="0.25">
      <c r="A3346" t="s">
        <v>61</v>
      </c>
      <c r="B3346">
        <v>2018</v>
      </c>
      <c r="C3346">
        <v>40</v>
      </c>
      <c r="D3346" s="5">
        <f>SUMIFS('Video Digital'!$E:$E,'Video Digital'!B:B,A3346,'Video Digital'!C:C,B3346,'Video Digital'!D:D,C3346)</f>
        <v>728484</v>
      </c>
      <c r="E3346" s="5">
        <f>SUMIFS('All Digital'!$E:$E,'All Digital'!B:B,A3346,'All Digital'!C:C,B3346,'All Digital'!D:D,C3346)-D3346</f>
        <v>1272446</v>
      </c>
      <c r="F3346" s="5">
        <v>14237.470000000001</v>
      </c>
    </row>
    <row r="3347" spans="1:6" x14ac:dyDescent="0.25">
      <c r="A3347" t="s">
        <v>61</v>
      </c>
      <c r="B3347">
        <v>2018</v>
      </c>
      <c r="C3347">
        <v>41</v>
      </c>
      <c r="D3347" s="5">
        <f>SUMIFS('Video Digital'!$E:$E,'Video Digital'!B:B,A3347,'Video Digital'!C:C,B3347,'Video Digital'!D:D,C3347)</f>
        <v>578917</v>
      </c>
      <c r="E3347" s="5">
        <f>SUMIFS('All Digital'!$E:$E,'All Digital'!B:B,A3347,'All Digital'!C:C,B3347,'All Digital'!D:D,C3347)-D3347</f>
        <v>97610</v>
      </c>
      <c r="F3347" s="5">
        <v>13632.61</v>
      </c>
    </row>
    <row r="3348" spans="1:6" x14ac:dyDescent="0.25">
      <c r="A3348" t="s">
        <v>61</v>
      </c>
      <c r="B3348">
        <v>2018</v>
      </c>
      <c r="C3348">
        <v>42</v>
      </c>
      <c r="D3348" s="5">
        <f>SUMIFS('Video Digital'!$E:$E,'Video Digital'!B:B,A3348,'Video Digital'!C:C,B3348,'Video Digital'!D:D,C3348)</f>
        <v>577918</v>
      </c>
      <c r="E3348" s="5">
        <f>SUMIFS('All Digital'!$E:$E,'All Digital'!B:B,A3348,'All Digital'!C:C,B3348,'All Digital'!D:D,C3348)-D3348</f>
        <v>19060</v>
      </c>
      <c r="F3348" s="5">
        <v>11685.99</v>
      </c>
    </row>
    <row r="3349" spans="1:6" x14ac:dyDescent="0.25">
      <c r="A3349" t="s">
        <v>61</v>
      </c>
      <c r="B3349">
        <v>2018</v>
      </c>
      <c r="C3349">
        <v>43</v>
      </c>
      <c r="D3349" s="5">
        <f>SUMIFS('Video Digital'!$E:$E,'Video Digital'!B:B,A3349,'Video Digital'!C:C,B3349,'Video Digital'!D:D,C3349)</f>
        <v>550278</v>
      </c>
      <c r="E3349" s="5">
        <f>SUMIFS('All Digital'!$E:$E,'All Digital'!B:B,A3349,'All Digital'!C:C,B3349,'All Digital'!D:D,C3349)-D3349</f>
        <v>34987</v>
      </c>
      <c r="F3349" s="5">
        <v>11928.37</v>
      </c>
    </row>
    <row r="3350" spans="1:6" x14ac:dyDescent="0.25">
      <c r="A3350" t="s">
        <v>61</v>
      </c>
      <c r="B3350">
        <v>2018</v>
      </c>
      <c r="C3350">
        <v>44</v>
      </c>
      <c r="D3350" s="5">
        <f>SUMIFS('Video Digital'!$E:$E,'Video Digital'!B:B,A3350,'Video Digital'!C:C,B3350,'Video Digital'!D:D,C3350)</f>
        <v>696523</v>
      </c>
      <c r="E3350" s="5">
        <f>SUMIFS('All Digital'!$E:$E,'All Digital'!B:B,A3350,'All Digital'!C:C,B3350,'All Digital'!D:D,C3350)-D3350</f>
        <v>308407</v>
      </c>
      <c r="F3350" s="5">
        <v>10639.7</v>
      </c>
    </row>
    <row r="3351" spans="1:6" x14ac:dyDescent="0.25">
      <c r="A3351" t="s">
        <v>61</v>
      </c>
      <c r="B3351">
        <v>2018</v>
      </c>
      <c r="C3351">
        <v>45</v>
      </c>
      <c r="D3351" s="5">
        <f>SUMIFS('Video Digital'!$E:$E,'Video Digital'!B:B,A3351,'Video Digital'!C:C,B3351,'Video Digital'!D:D,C3351)</f>
        <v>2242358</v>
      </c>
      <c r="E3351" s="5">
        <f>SUMIFS('All Digital'!$E:$E,'All Digital'!B:B,A3351,'All Digital'!C:C,B3351,'All Digital'!D:D,C3351)-D3351</f>
        <v>411770</v>
      </c>
      <c r="F3351" s="5">
        <v>12584.51</v>
      </c>
    </row>
    <row r="3352" spans="1:6" x14ac:dyDescent="0.25">
      <c r="A3352" t="s">
        <v>61</v>
      </c>
      <c r="B3352">
        <v>2018</v>
      </c>
      <c r="C3352">
        <v>46</v>
      </c>
      <c r="D3352" s="5">
        <f>SUMIFS('Video Digital'!$E:$E,'Video Digital'!B:B,A3352,'Video Digital'!C:C,B3352,'Video Digital'!D:D,C3352)</f>
        <v>763038</v>
      </c>
      <c r="E3352" s="5">
        <f>SUMIFS('All Digital'!$E:$E,'All Digital'!B:B,A3352,'All Digital'!C:C,B3352,'All Digital'!D:D,C3352)-D3352</f>
        <v>168180</v>
      </c>
      <c r="F3352" s="5">
        <v>12760.68</v>
      </c>
    </row>
    <row r="3353" spans="1:6" x14ac:dyDescent="0.25">
      <c r="A3353" t="s">
        <v>61</v>
      </c>
      <c r="B3353">
        <v>2018</v>
      </c>
      <c r="C3353">
        <v>47</v>
      </c>
      <c r="D3353" s="5">
        <f>SUMIFS('Video Digital'!$E:$E,'Video Digital'!B:B,A3353,'Video Digital'!C:C,B3353,'Video Digital'!D:D,C3353)</f>
        <v>95326</v>
      </c>
      <c r="E3353" s="5">
        <f>SUMIFS('All Digital'!$E:$E,'All Digital'!B:B,A3353,'All Digital'!C:C,B3353,'All Digital'!D:D,C3353)-D3353</f>
        <v>56203</v>
      </c>
      <c r="F3353" s="5">
        <v>13146.24</v>
      </c>
    </row>
    <row r="3354" spans="1:6" x14ac:dyDescent="0.25">
      <c r="A3354" t="s">
        <v>61</v>
      </c>
      <c r="B3354">
        <v>2018</v>
      </c>
      <c r="C3354">
        <v>48</v>
      </c>
      <c r="D3354" s="5">
        <f>SUMIFS('Video Digital'!$E:$E,'Video Digital'!B:B,A3354,'Video Digital'!C:C,B3354,'Video Digital'!D:D,C3354)</f>
        <v>628956</v>
      </c>
      <c r="E3354" s="5">
        <f>SUMIFS('All Digital'!$E:$E,'All Digital'!B:B,A3354,'All Digital'!C:C,B3354,'All Digital'!D:D,C3354)-D3354</f>
        <v>43199</v>
      </c>
      <c r="F3354" s="5">
        <v>13358.4</v>
      </c>
    </row>
    <row r="3355" spans="1:6" x14ac:dyDescent="0.25">
      <c r="A3355" t="s">
        <v>61</v>
      </c>
      <c r="B3355">
        <v>2018</v>
      </c>
      <c r="C3355">
        <v>49</v>
      </c>
      <c r="D3355" s="5">
        <f>SUMIFS('Video Digital'!$E:$E,'Video Digital'!B:B,A3355,'Video Digital'!C:C,B3355,'Video Digital'!D:D,C3355)</f>
        <v>854285</v>
      </c>
      <c r="E3355" s="5">
        <f>SUMIFS('All Digital'!$E:$E,'All Digital'!B:B,A3355,'All Digital'!C:C,B3355,'All Digital'!D:D,C3355)-D3355</f>
        <v>188154</v>
      </c>
      <c r="F3355" s="5">
        <v>13805.11</v>
      </c>
    </row>
    <row r="3356" spans="1:6" x14ac:dyDescent="0.25">
      <c r="A3356" t="s">
        <v>61</v>
      </c>
      <c r="B3356">
        <v>2018</v>
      </c>
      <c r="C3356">
        <v>50</v>
      </c>
      <c r="D3356" s="5">
        <f>SUMIFS('Video Digital'!$E:$E,'Video Digital'!B:B,A3356,'Video Digital'!C:C,B3356,'Video Digital'!D:D,C3356)</f>
        <v>109693</v>
      </c>
      <c r="E3356" s="5">
        <f>SUMIFS('All Digital'!$E:$E,'All Digital'!B:B,A3356,'All Digital'!C:C,B3356,'All Digital'!D:D,C3356)-D3356</f>
        <v>56784</v>
      </c>
      <c r="F3356" s="5">
        <v>15241.470000000001</v>
      </c>
    </row>
    <row r="3357" spans="1:6" x14ac:dyDescent="0.25">
      <c r="A3357" t="s">
        <v>61</v>
      </c>
      <c r="B3357">
        <v>2018</v>
      </c>
      <c r="C3357">
        <v>51</v>
      </c>
      <c r="D3357" s="5">
        <f>SUMIFS('Video Digital'!$E:$E,'Video Digital'!B:B,A3357,'Video Digital'!C:C,B3357,'Video Digital'!D:D,C3357)</f>
        <v>96325</v>
      </c>
      <c r="E3357" s="5">
        <f>SUMIFS('All Digital'!$E:$E,'All Digital'!B:B,A3357,'All Digital'!C:C,B3357,'All Digital'!D:D,C3357)-D3357</f>
        <v>281372</v>
      </c>
      <c r="F3357" s="5">
        <v>15201.509999999998</v>
      </c>
    </row>
    <row r="3358" spans="1:6" x14ac:dyDescent="0.25">
      <c r="A3358" t="s">
        <v>61</v>
      </c>
      <c r="B3358">
        <v>2018</v>
      </c>
      <c r="C3358">
        <v>52</v>
      </c>
      <c r="D3358" s="5">
        <f>SUMIFS('Video Digital'!$E:$E,'Video Digital'!B:B,A3358,'Video Digital'!C:C,B3358,'Video Digital'!D:D,C3358)</f>
        <v>65328</v>
      </c>
      <c r="E3358" s="5">
        <f>SUMIFS('All Digital'!$E:$E,'All Digital'!B:B,A3358,'All Digital'!C:C,B3358,'All Digital'!D:D,C3358)-D3358</f>
        <v>113074</v>
      </c>
      <c r="F3358" s="5">
        <v>15317.130000000001</v>
      </c>
    </row>
    <row r="3359" spans="1:6" x14ac:dyDescent="0.25">
      <c r="A3359" t="s">
        <v>61</v>
      </c>
      <c r="B3359">
        <v>2019</v>
      </c>
      <c r="C3359">
        <v>1</v>
      </c>
      <c r="D3359" s="5">
        <f>SUMIFS('Video Digital'!$E:$E,'Video Digital'!B:B,A3359,'Video Digital'!C:C,B3359,'Video Digital'!D:D,C3359)</f>
        <v>179119</v>
      </c>
      <c r="E3359" s="5">
        <f>SUMIFS('All Digital'!$E:$E,'All Digital'!B:B,A3359,'All Digital'!C:C,B3359,'All Digital'!D:D,C3359)-D3359</f>
        <v>185976</v>
      </c>
      <c r="F3359" s="5">
        <v>12557.24</v>
      </c>
    </row>
    <row r="3360" spans="1:6" x14ac:dyDescent="0.25">
      <c r="A3360" t="s">
        <v>61</v>
      </c>
      <c r="B3360">
        <v>2019</v>
      </c>
      <c r="C3360">
        <v>2</v>
      </c>
      <c r="D3360" s="5">
        <f>SUMIFS('Video Digital'!$E:$E,'Video Digital'!B:B,A3360,'Video Digital'!C:C,B3360,'Video Digital'!D:D,C3360)</f>
        <v>92776</v>
      </c>
      <c r="E3360" s="5">
        <f>SUMIFS('All Digital'!$E:$E,'All Digital'!B:B,A3360,'All Digital'!C:C,B3360,'All Digital'!D:D,C3360)-D3360</f>
        <v>143431</v>
      </c>
      <c r="F3360" s="5">
        <v>11286.6</v>
      </c>
    </row>
    <row r="3361" spans="1:6" x14ac:dyDescent="0.25">
      <c r="A3361" t="s">
        <v>61</v>
      </c>
      <c r="B3361">
        <v>2019</v>
      </c>
      <c r="C3361">
        <v>3</v>
      </c>
      <c r="D3361" s="5">
        <f>SUMIFS('Video Digital'!$E:$E,'Video Digital'!B:B,A3361,'Video Digital'!C:C,B3361,'Video Digital'!D:D,C3361)</f>
        <v>63522</v>
      </c>
      <c r="E3361" s="5">
        <f>SUMIFS('All Digital'!$E:$E,'All Digital'!B:B,A3361,'All Digital'!C:C,B3361,'All Digital'!D:D,C3361)-D3361</f>
        <v>237665</v>
      </c>
      <c r="F3361" s="5">
        <v>10614.18</v>
      </c>
    </row>
    <row r="3362" spans="1:6" x14ac:dyDescent="0.25">
      <c r="A3362" t="s">
        <v>61</v>
      </c>
      <c r="B3362">
        <v>2019</v>
      </c>
      <c r="C3362">
        <v>4</v>
      </c>
      <c r="D3362" s="5">
        <f>SUMIFS('Video Digital'!$E:$E,'Video Digital'!B:B,A3362,'Video Digital'!C:C,B3362,'Video Digital'!D:D,C3362)</f>
        <v>71290</v>
      </c>
      <c r="E3362" s="5">
        <f>SUMIFS('All Digital'!$E:$E,'All Digital'!B:B,A3362,'All Digital'!C:C,B3362,'All Digital'!D:D,C3362)-D3362</f>
        <v>199792</v>
      </c>
      <c r="F3362" s="5">
        <v>11058.51</v>
      </c>
    </row>
    <row r="3363" spans="1:6" x14ac:dyDescent="0.25">
      <c r="A3363" t="s">
        <v>61</v>
      </c>
      <c r="B3363">
        <v>2019</v>
      </c>
      <c r="C3363">
        <v>5</v>
      </c>
      <c r="D3363" s="5">
        <f>SUMIFS('Video Digital'!$E:$E,'Video Digital'!B:B,A3363,'Video Digital'!C:C,B3363,'Video Digital'!D:D,C3363)</f>
        <v>78400</v>
      </c>
      <c r="E3363" s="5">
        <f>SUMIFS('All Digital'!$E:$E,'All Digital'!B:B,A3363,'All Digital'!C:C,B3363,'All Digital'!D:D,C3363)-D3363</f>
        <v>260428</v>
      </c>
      <c r="F3363" s="5">
        <v>11006.26</v>
      </c>
    </row>
    <row r="3364" spans="1:6" x14ac:dyDescent="0.25">
      <c r="A3364" t="s">
        <v>61</v>
      </c>
      <c r="B3364">
        <v>2019</v>
      </c>
      <c r="C3364">
        <v>6</v>
      </c>
      <c r="D3364" s="5">
        <f>SUMIFS('Video Digital'!$E:$E,'Video Digital'!B:B,A3364,'Video Digital'!C:C,B3364,'Video Digital'!D:D,C3364)</f>
        <v>128911</v>
      </c>
      <c r="E3364" s="5">
        <f>SUMIFS('All Digital'!$E:$E,'All Digital'!B:B,A3364,'All Digital'!C:C,B3364,'All Digital'!D:D,C3364)-D3364</f>
        <v>777876</v>
      </c>
      <c r="F3364" s="5">
        <v>11248.59</v>
      </c>
    </row>
    <row r="3365" spans="1:6" x14ac:dyDescent="0.25">
      <c r="A3365" t="s">
        <v>61</v>
      </c>
      <c r="B3365">
        <v>2019</v>
      </c>
      <c r="C3365">
        <v>7</v>
      </c>
      <c r="D3365" s="5">
        <f>SUMIFS('Video Digital'!$E:$E,'Video Digital'!B:B,A3365,'Video Digital'!C:C,B3365,'Video Digital'!D:D,C3365)</f>
        <v>118792</v>
      </c>
      <c r="E3365" s="5">
        <f>SUMIFS('All Digital'!$E:$E,'All Digital'!B:B,A3365,'All Digital'!C:C,B3365,'All Digital'!D:D,C3365)-D3365</f>
        <v>157296</v>
      </c>
      <c r="F3365" s="5">
        <v>10167.68</v>
      </c>
    </row>
    <row r="3366" spans="1:6" x14ac:dyDescent="0.25">
      <c r="A3366" t="s">
        <v>61</v>
      </c>
      <c r="B3366">
        <v>2019</v>
      </c>
      <c r="C3366">
        <v>8</v>
      </c>
      <c r="D3366" s="5">
        <f>SUMIFS('Video Digital'!$E:$E,'Video Digital'!B:B,A3366,'Video Digital'!C:C,B3366,'Video Digital'!D:D,C3366)</f>
        <v>64827</v>
      </c>
      <c r="E3366" s="5">
        <f>SUMIFS('All Digital'!$E:$E,'All Digital'!B:B,A3366,'All Digital'!C:C,B3366,'All Digital'!D:D,C3366)-D3366</f>
        <v>1491</v>
      </c>
      <c r="F3366" s="5">
        <v>9503.880000000001</v>
      </c>
    </row>
    <row r="3367" spans="1:6" x14ac:dyDescent="0.25">
      <c r="A3367" t="s">
        <v>61</v>
      </c>
      <c r="B3367">
        <v>2019</v>
      </c>
      <c r="C3367">
        <v>9</v>
      </c>
      <c r="D3367" s="5">
        <f>SUMIFS('Video Digital'!$E:$E,'Video Digital'!B:B,A3367,'Video Digital'!C:C,B3367,'Video Digital'!D:D,C3367)</f>
        <v>109334</v>
      </c>
      <c r="E3367" s="5">
        <f>SUMIFS('All Digital'!$E:$E,'All Digital'!B:B,A3367,'All Digital'!C:C,B3367,'All Digital'!D:D,C3367)-D3367</f>
        <v>27710</v>
      </c>
      <c r="F3367" s="5">
        <v>9661.91</v>
      </c>
    </row>
    <row r="3368" spans="1:6" x14ac:dyDescent="0.25">
      <c r="A3368" t="s">
        <v>61</v>
      </c>
      <c r="B3368">
        <v>2019</v>
      </c>
      <c r="C3368">
        <v>10</v>
      </c>
      <c r="D3368" s="5">
        <f>SUMIFS('Video Digital'!$E:$E,'Video Digital'!B:B,A3368,'Video Digital'!C:C,B3368,'Video Digital'!D:D,C3368)</f>
        <v>112763</v>
      </c>
      <c r="E3368" s="5">
        <f>SUMIFS('All Digital'!$E:$E,'All Digital'!B:B,A3368,'All Digital'!C:C,B3368,'All Digital'!D:D,C3368)-D3368</f>
        <v>55217</v>
      </c>
      <c r="F3368" s="5">
        <v>8192.5499999999993</v>
      </c>
    </row>
    <row r="3369" spans="1:6" x14ac:dyDescent="0.25">
      <c r="A3369" t="s">
        <v>61</v>
      </c>
      <c r="B3369">
        <v>2019</v>
      </c>
      <c r="C3369">
        <v>11</v>
      </c>
      <c r="D3369" s="5">
        <f>SUMIFS('Video Digital'!$E:$E,'Video Digital'!B:B,A3369,'Video Digital'!C:C,B3369,'Video Digital'!D:D,C3369)</f>
        <v>110564</v>
      </c>
      <c r="E3369" s="5">
        <f>SUMIFS('All Digital'!$E:$E,'All Digital'!B:B,A3369,'All Digital'!C:C,B3369,'All Digital'!D:D,C3369)-D3369</f>
        <v>875925</v>
      </c>
      <c r="F3369" s="5">
        <v>8829.2900000000009</v>
      </c>
    </row>
    <row r="3370" spans="1:6" x14ac:dyDescent="0.25">
      <c r="A3370" t="s">
        <v>61</v>
      </c>
      <c r="B3370">
        <v>2019</v>
      </c>
      <c r="C3370">
        <v>12</v>
      </c>
      <c r="D3370" s="5">
        <f>SUMIFS('Video Digital'!$E:$E,'Video Digital'!B:B,A3370,'Video Digital'!C:C,B3370,'Video Digital'!D:D,C3370)</f>
        <v>208334</v>
      </c>
      <c r="E3370" s="5">
        <f>SUMIFS('All Digital'!$E:$E,'All Digital'!B:B,A3370,'All Digital'!C:C,B3370,'All Digital'!D:D,C3370)-D3370</f>
        <v>632051</v>
      </c>
      <c r="F3370" s="5">
        <v>8270.15</v>
      </c>
    </row>
    <row r="3371" spans="1:6" x14ac:dyDescent="0.25">
      <c r="A3371" t="s">
        <v>61</v>
      </c>
      <c r="B3371">
        <v>2019</v>
      </c>
      <c r="C3371">
        <v>13</v>
      </c>
      <c r="D3371" s="5">
        <f>SUMIFS('Video Digital'!$E:$E,'Video Digital'!B:B,A3371,'Video Digital'!C:C,B3371,'Video Digital'!D:D,C3371)</f>
        <v>30545</v>
      </c>
      <c r="E3371" s="5">
        <f>SUMIFS('All Digital'!$E:$E,'All Digital'!B:B,A3371,'All Digital'!C:C,B3371,'All Digital'!D:D,C3371)-D3371</f>
        <v>678958</v>
      </c>
      <c r="F3371" s="5">
        <v>7826.11</v>
      </c>
    </row>
    <row r="3372" spans="1:6" x14ac:dyDescent="0.25">
      <c r="A3372" t="s">
        <v>61</v>
      </c>
      <c r="B3372">
        <v>2019</v>
      </c>
      <c r="C3372">
        <v>14</v>
      </c>
      <c r="D3372" s="5">
        <f>SUMIFS('Video Digital'!$E:$E,'Video Digital'!B:B,A3372,'Video Digital'!C:C,B3372,'Video Digital'!D:D,C3372)</f>
        <v>54836</v>
      </c>
      <c r="E3372" s="5">
        <f>SUMIFS('All Digital'!$E:$E,'All Digital'!B:B,A3372,'All Digital'!C:C,B3372,'All Digital'!D:D,C3372)-D3372</f>
        <v>1471573</v>
      </c>
      <c r="F3372" s="5">
        <v>7746.98</v>
      </c>
    </row>
    <row r="3373" spans="1:6" x14ac:dyDescent="0.25">
      <c r="A3373" t="s">
        <v>61</v>
      </c>
      <c r="B3373">
        <v>2019</v>
      </c>
      <c r="C3373">
        <v>15</v>
      </c>
      <c r="D3373" s="5">
        <f>SUMIFS('Video Digital'!$E:$E,'Video Digital'!B:B,A3373,'Video Digital'!C:C,B3373,'Video Digital'!D:D,C3373)</f>
        <v>53701</v>
      </c>
      <c r="E3373" s="5">
        <f>SUMIFS('All Digital'!$E:$E,'All Digital'!B:B,A3373,'All Digital'!C:C,B3373,'All Digital'!D:D,C3373)-D3373</f>
        <v>850229</v>
      </c>
      <c r="F3373" s="5">
        <v>7615.22</v>
      </c>
    </row>
    <row r="3374" spans="1:6" x14ac:dyDescent="0.25">
      <c r="A3374" t="s">
        <v>61</v>
      </c>
      <c r="B3374">
        <v>2019</v>
      </c>
      <c r="C3374">
        <v>16</v>
      </c>
      <c r="D3374" s="5">
        <f>SUMIFS('Video Digital'!$E:$E,'Video Digital'!B:B,A3374,'Video Digital'!C:C,B3374,'Video Digital'!D:D,C3374)</f>
        <v>176575</v>
      </c>
      <c r="E3374" s="5">
        <f>SUMIFS('All Digital'!$E:$E,'All Digital'!B:B,A3374,'All Digital'!C:C,B3374,'All Digital'!D:D,C3374)-D3374</f>
        <v>986415</v>
      </c>
      <c r="F3374" s="5">
        <v>7829.93</v>
      </c>
    </row>
    <row r="3375" spans="1:6" x14ac:dyDescent="0.25">
      <c r="A3375" t="s">
        <v>61</v>
      </c>
      <c r="B3375">
        <v>2019</v>
      </c>
      <c r="C3375">
        <v>17</v>
      </c>
      <c r="D3375" s="5">
        <f>SUMIFS('Video Digital'!$E:$E,'Video Digital'!B:B,A3375,'Video Digital'!C:C,B3375,'Video Digital'!D:D,C3375)</f>
        <v>60117</v>
      </c>
      <c r="E3375" s="5">
        <f>SUMIFS('All Digital'!$E:$E,'All Digital'!B:B,A3375,'All Digital'!C:C,B3375,'All Digital'!D:D,C3375)-D3375</f>
        <v>705680</v>
      </c>
      <c r="F3375" s="5">
        <v>7639.67</v>
      </c>
    </row>
    <row r="3376" spans="1:6" x14ac:dyDescent="0.25">
      <c r="A3376" t="s">
        <v>62</v>
      </c>
      <c r="B3376">
        <v>2017</v>
      </c>
      <c r="C3376">
        <v>1</v>
      </c>
      <c r="D3376" s="5">
        <f>SUMIFS('Video Digital'!$E:$E,'Video Digital'!B:B,A3376,'Video Digital'!C:C,B3376,'Video Digital'!D:D,C3376)</f>
        <v>0</v>
      </c>
      <c r="E3376" s="5">
        <f>SUMIFS('All Digital'!$E:$E,'All Digital'!B:B,A3376,'All Digital'!C:C,B3376,'All Digital'!D:D,C3376)-D3376</f>
        <v>0</v>
      </c>
      <c r="F3376" s="5">
        <v>810.62</v>
      </c>
    </row>
    <row r="3377" spans="1:6" x14ac:dyDescent="0.25">
      <c r="A3377" t="s">
        <v>62</v>
      </c>
      <c r="B3377">
        <v>2017</v>
      </c>
      <c r="C3377">
        <v>2</v>
      </c>
      <c r="D3377" s="5">
        <f>SUMIFS('Video Digital'!$E:$E,'Video Digital'!B:B,A3377,'Video Digital'!C:C,B3377,'Video Digital'!D:D,C3377)</f>
        <v>0</v>
      </c>
      <c r="E3377" s="5">
        <f>SUMIFS('All Digital'!$E:$E,'All Digital'!B:B,A3377,'All Digital'!C:C,B3377,'All Digital'!D:D,C3377)-D3377</f>
        <v>0</v>
      </c>
      <c r="F3377" s="5">
        <v>1194.49</v>
      </c>
    </row>
    <row r="3378" spans="1:6" x14ac:dyDescent="0.25">
      <c r="A3378" t="s">
        <v>62</v>
      </c>
      <c r="B3378">
        <v>2017</v>
      </c>
      <c r="C3378">
        <v>3</v>
      </c>
      <c r="D3378" s="5">
        <f>SUMIFS('Video Digital'!$E:$E,'Video Digital'!B:B,A3378,'Video Digital'!C:C,B3378,'Video Digital'!D:D,C3378)</f>
        <v>0</v>
      </c>
      <c r="E3378" s="5">
        <f>SUMIFS('All Digital'!$E:$E,'All Digital'!B:B,A3378,'All Digital'!C:C,B3378,'All Digital'!D:D,C3378)-D3378</f>
        <v>0</v>
      </c>
      <c r="F3378" s="5">
        <v>1173.76</v>
      </c>
    </row>
    <row r="3379" spans="1:6" x14ac:dyDescent="0.25">
      <c r="A3379" t="s">
        <v>62</v>
      </c>
      <c r="B3379">
        <v>2017</v>
      </c>
      <c r="C3379">
        <v>4</v>
      </c>
      <c r="D3379" s="5">
        <f>SUMIFS('Video Digital'!$E:$E,'Video Digital'!B:B,A3379,'Video Digital'!C:C,B3379,'Video Digital'!D:D,C3379)</f>
        <v>0</v>
      </c>
      <c r="E3379" s="5">
        <f>SUMIFS('All Digital'!$E:$E,'All Digital'!B:B,A3379,'All Digital'!C:C,B3379,'All Digital'!D:D,C3379)-D3379</f>
        <v>0</v>
      </c>
      <c r="F3379" s="5">
        <v>979.2</v>
      </c>
    </row>
    <row r="3380" spans="1:6" x14ac:dyDescent="0.25">
      <c r="A3380" t="s">
        <v>62</v>
      </c>
      <c r="B3380">
        <v>2017</v>
      </c>
      <c r="C3380">
        <v>5</v>
      </c>
      <c r="D3380" s="5">
        <f>SUMIFS('Video Digital'!$E:$E,'Video Digital'!B:B,A3380,'Video Digital'!C:C,B3380,'Video Digital'!D:D,C3380)</f>
        <v>0</v>
      </c>
      <c r="E3380" s="5">
        <f>SUMIFS('All Digital'!$E:$E,'All Digital'!B:B,A3380,'All Digital'!C:C,B3380,'All Digital'!D:D,C3380)-D3380</f>
        <v>0</v>
      </c>
      <c r="F3380" s="5">
        <v>881.19</v>
      </c>
    </row>
    <row r="3381" spans="1:6" x14ac:dyDescent="0.25">
      <c r="A3381" t="s">
        <v>62</v>
      </c>
      <c r="B3381">
        <v>2017</v>
      </c>
      <c r="C3381">
        <v>6</v>
      </c>
      <c r="D3381" s="5">
        <f>SUMIFS('Video Digital'!$E:$E,'Video Digital'!B:B,A3381,'Video Digital'!C:C,B3381,'Video Digital'!D:D,C3381)</f>
        <v>0</v>
      </c>
      <c r="E3381" s="5">
        <f>SUMIFS('All Digital'!$E:$E,'All Digital'!B:B,A3381,'All Digital'!C:C,B3381,'All Digital'!D:D,C3381)-D3381</f>
        <v>0</v>
      </c>
      <c r="F3381" s="5">
        <v>907.52</v>
      </c>
    </row>
    <row r="3382" spans="1:6" x14ac:dyDescent="0.25">
      <c r="A3382" t="s">
        <v>62</v>
      </c>
      <c r="B3382">
        <v>2017</v>
      </c>
      <c r="C3382">
        <v>7</v>
      </c>
      <c r="D3382" s="5">
        <f>SUMIFS('Video Digital'!$E:$E,'Video Digital'!B:B,A3382,'Video Digital'!C:C,B3382,'Video Digital'!D:D,C3382)</f>
        <v>0</v>
      </c>
      <c r="E3382" s="5">
        <f>SUMIFS('All Digital'!$E:$E,'All Digital'!B:B,A3382,'All Digital'!C:C,B3382,'All Digital'!D:D,C3382)-D3382</f>
        <v>0</v>
      </c>
      <c r="F3382" s="5">
        <v>826.92000000000007</v>
      </c>
    </row>
    <row r="3383" spans="1:6" x14ac:dyDescent="0.25">
      <c r="A3383" t="s">
        <v>62</v>
      </c>
      <c r="B3383">
        <v>2017</v>
      </c>
      <c r="C3383">
        <v>8</v>
      </c>
      <c r="D3383" s="5">
        <f>SUMIFS('Video Digital'!$E:$E,'Video Digital'!B:B,A3383,'Video Digital'!C:C,B3383,'Video Digital'!D:D,C3383)</f>
        <v>0</v>
      </c>
      <c r="E3383" s="5">
        <f>SUMIFS('All Digital'!$E:$E,'All Digital'!B:B,A3383,'All Digital'!C:C,B3383,'All Digital'!D:D,C3383)-D3383</f>
        <v>0</v>
      </c>
      <c r="F3383" s="5">
        <v>942.65</v>
      </c>
    </row>
    <row r="3384" spans="1:6" x14ac:dyDescent="0.25">
      <c r="A3384" t="s">
        <v>62</v>
      </c>
      <c r="B3384">
        <v>2017</v>
      </c>
      <c r="C3384">
        <v>9</v>
      </c>
      <c r="D3384" s="5">
        <f>SUMIFS('Video Digital'!$E:$E,'Video Digital'!B:B,A3384,'Video Digital'!C:C,B3384,'Video Digital'!D:D,C3384)</f>
        <v>0</v>
      </c>
      <c r="E3384" s="5">
        <f>SUMIFS('All Digital'!$E:$E,'All Digital'!B:B,A3384,'All Digital'!C:C,B3384,'All Digital'!D:D,C3384)-D3384</f>
        <v>0</v>
      </c>
      <c r="F3384" s="5">
        <v>845.57</v>
      </c>
    </row>
    <row r="3385" spans="1:6" x14ac:dyDescent="0.25">
      <c r="A3385" t="s">
        <v>62</v>
      </c>
      <c r="B3385">
        <v>2017</v>
      </c>
      <c r="C3385">
        <v>10</v>
      </c>
      <c r="D3385" s="5">
        <f>SUMIFS('Video Digital'!$E:$E,'Video Digital'!B:B,A3385,'Video Digital'!C:C,B3385,'Video Digital'!D:D,C3385)</f>
        <v>0</v>
      </c>
      <c r="E3385" s="5">
        <f>SUMIFS('All Digital'!$E:$E,'All Digital'!B:B,A3385,'All Digital'!C:C,B3385,'All Digital'!D:D,C3385)-D3385</f>
        <v>0</v>
      </c>
      <c r="F3385" s="5">
        <v>808.76</v>
      </c>
    </row>
    <row r="3386" spans="1:6" x14ac:dyDescent="0.25">
      <c r="A3386" t="s">
        <v>62</v>
      </c>
      <c r="B3386">
        <v>2017</v>
      </c>
      <c r="C3386">
        <v>11</v>
      </c>
      <c r="D3386" s="5">
        <f>SUMIFS('Video Digital'!$E:$E,'Video Digital'!B:B,A3386,'Video Digital'!C:C,B3386,'Video Digital'!D:D,C3386)</f>
        <v>0</v>
      </c>
      <c r="E3386" s="5">
        <f>SUMIFS('All Digital'!$E:$E,'All Digital'!B:B,A3386,'All Digital'!C:C,B3386,'All Digital'!D:D,C3386)-D3386</f>
        <v>0</v>
      </c>
      <c r="F3386" s="5">
        <v>863.41</v>
      </c>
    </row>
    <row r="3387" spans="1:6" x14ac:dyDescent="0.25">
      <c r="A3387" t="s">
        <v>62</v>
      </c>
      <c r="B3387">
        <v>2017</v>
      </c>
      <c r="C3387">
        <v>12</v>
      </c>
      <c r="D3387" s="5">
        <f>SUMIFS('Video Digital'!$E:$E,'Video Digital'!B:B,A3387,'Video Digital'!C:C,B3387,'Video Digital'!D:D,C3387)</f>
        <v>0</v>
      </c>
      <c r="E3387" s="5">
        <f>SUMIFS('All Digital'!$E:$E,'All Digital'!B:B,A3387,'All Digital'!C:C,B3387,'All Digital'!D:D,C3387)-D3387</f>
        <v>0</v>
      </c>
      <c r="F3387" s="5">
        <v>971.2</v>
      </c>
    </row>
    <row r="3388" spans="1:6" x14ac:dyDescent="0.25">
      <c r="A3388" t="s">
        <v>62</v>
      </c>
      <c r="B3388">
        <v>2017</v>
      </c>
      <c r="C3388">
        <v>13</v>
      </c>
      <c r="D3388" s="5">
        <f>SUMIFS('Video Digital'!$E:$E,'Video Digital'!B:B,A3388,'Video Digital'!C:C,B3388,'Video Digital'!D:D,C3388)</f>
        <v>0</v>
      </c>
      <c r="E3388" s="5">
        <f>SUMIFS('All Digital'!$E:$E,'All Digital'!B:B,A3388,'All Digital'!C:C,B3388,'All Digital'!D:D,C3388)-D3388</f>
        <v>0</v>
      </c>
      <c r="F3388" s="5">
        <v>772.66</v>
      </c>
    </row>
    <row r="3389" spans="1:6" x14ac:dyDescent="0.25">
      <c r="A3389" t="s">
        <v>62</v>
      </c>
      <c r="B3389">
        <v>2017</v>
      </c>
      <c r="C3389">
        <v>14</v>
      </c>
      <c r="D3389" s="5">
        <f>SUMIFS('Video Digital'!$E:$E,'Video Digital'!B:B,A3389,'Video Digital'!C:C,B3389,'Video Digital'!D:D,C3389)</f>
        <v>0</v>
      </c>
      <c r="E3389" s="5">
        <f>SUMIFS('All Digital'!$E:$E,'All Digital'!B:B,A3389,'All Digital'!C:C,B3389,'All Digital'!D:D,C3389)-D3389</f>
        <v>0</v>
      </c>
      <c r="F3389" s="5">
        <v>948.67000000000007</v>
      </c>
    </row>
    <row r="3390" spans="1:6" x14ac:dyDescent="0.25">
      <c r="A3390" t="s">
        <v>62</v>
      </c>
      <c r="B3390">
        <v>2017</v>
      </c>
      <c r="C3390">
        <v>15</v>
      </c>
      <c r="D3390" s="5">
        <f>SUMIFS('Video Digital'!$E:$E,'Video Digital'!B:B,A3390,'Video Digital'!C:C,B3390,'Video Digital'!D:D,C3390)</f>
        <v>0</v>
      </c>
      <c r="E3390" s="5">
        <f>SUMIFS('All Digital'!$E:$E,'All Digital'!B:B,A3390,'All Digital'!C:C,B3390,'All Digital'!D:D,C3390)-D3390</f>
        <v>0</v>
      </c>
      <c r="F3390" s="5">
        <v>714.53</v>
      </c>
    </row>
    <row r="3391" spans="1:6" x14ac:dyDescent="0.25">
      <c r="A3391" t="s">
        <v>62</v>
      </c>
      <c r="B3391">
        <v>2017</v>
      </c>
      <c r="C3391">
        <v>16</v>
      </c>
      <c r="D3391" s="5">
        <f>SUMIFS('Video Digital'!$E:$E,'Video Digital'!B:B,A3391,'Video Digital'!C:C,B3391,'Video Digital'!D:D,C3391)</f>
        <v>0</v>
      </c>
      <c r="E3391" s="5">
        <f>SUMIFS('All Digital'!$E:$E,'All Digital'!B:B,A3391,'All Digital'!C:C,B3391,'All Digital'!D:D,C3391)-D3391</f>
        <v>0</v>
      </c>
      <c r="F3391" s="5">
        <v>872.88</v>
      </c>
    </row>
    <row r="3392" spans="1:6" x14ac:dyDescent="0.25">
      <c r="A3392" t="s">
        <v>62</v>
      </c>
      <c r="B3392">
        <v>2017</v>
      </c>
      <c r="C3392">
        <v>17</v>
      </c>
      <c r="D3392" s="5">
        <f>SUMIFS('Video Digital'!$E:$E,'Video Digital'!B:B,A3392,'Video Digital'!C:C,B3392,'Video Digital'!D:D,C3392)</f>
        <v>0</v>
      </c>
      <c r="E3392" s="5">
        <f>SUMIFS('All Digital'!$E:$E,'All Digital'!B:B,A3392,'All Digital'!C:C,B3392,'All Digital'!D:D,C3392)-D3392</f>
        <v>0</v>
      </c>
      <c r="F3392" s="5">
        <v>809.84</v>
      </c>
    </row>
    <row r="3393" spans="1:6" x14ac:dyDescent="0.25">
      <c r="A3393" t="s">
        <v>62</v>
      </c>
      <c r="B3393">
        <v>2017</v>
      </c>
      <c r="C3393">
        <v>18</v>
      </c>
      <c r="D3393" s="5">
        <f>SUMIFS('Video Digital'!$E:$E,'Video Digital'!B:B,A3393,'Video Digital'!C:C,B3393,'Video Digital'!D:D,C3393)</f>
        <v>0</v>
      </c>
      <c r="E3393" s="5">
        <f>SUMIFS('All Digital'!$E:$E,'All Digital'!B:B,A3393,'All Digital'!C:C,B3393,'All Digital'!D:D,C3393)-D3393</f>
        <v>0</v>
      </c>
      <c r="F3393" s="5">
        <v>794.73</v>
      </c>
    </row>
    <row r="3394" spans="1:6" x14ac:dyDescent="0.25">
      <c r="A3394" t="s">
        <v>62</v>
      </c>
      <c r="B3394">
        <v>2017</v>
      </c>
      <c r="C3394">
        <v>19</v>
      </c>
      <c r="D3394" s="5">
        <f>SUMIFS('Video Digital'!$E:$E,'Video Digital'!B:B,A3394,'Video Digital'!C:C,B3394,'Video Digital'!D:D,C3394)</f>
        <v>0</v>
      </c>
      <c r="E3394" s="5">
        <f>SUMIFS('All Digital'!$E:$E,'All Digital'!B:B,A3394,'All Digital'!C:C,B3394,'All Digital'!D:D,C3394)-D3394</f>
        <v>0</v>
      </c>
      <c r="F3394" s="5">
        <v>754.14</v>
      </c>
    </row>
    <row r="3395" spans="1:6" x14ac:dyDescent="0.25">
      <c r="A3395" t="s">
        <v>62</v>
      </c>
      <c r="B3395">
        <v>2017</v>
      </c>
      <c r="C3395">
        <v>20</v>
      </c>
      <c r="D3395" s="5">
        <f>SUMIFS('Video Digital'!$E:$E,'Video Digital'!B:B,A3395,'Video Digital'!C:C,B3395,'Video Digital'!D:D,C3395)</f>
        <v>0</v>
      </c>
      <c r="E3395" s="5">
        <f>SUMIFS('All Digital'!$E:$E,'All Digital'!B:B,A3395,'All Digital'!C:C,B3395,'All Digital'!D:D,C3395)-D3395</f>
        <v>0</v>
      </c>
      <c r="F3395" s="5">
        <v>729.5</v>
      </c>
    </row>
    <row r="3396" spans="1:6" x14ac:dyDescent="0.25">
      <c r="A3396" t="s">
        <v>62</v>
      </c>
      <c r="B3396">
        <v>2017</v>
      </c>
      <c r="C3396">
        <v>21</v>
      </c>
      <c r="D3396" s="5">
        <f>SUMIFS('Video Digital'!$E:$E,'Video Digital'!B:B,A3396,'Video Digital'!C:C,B3396,'Video Digital'!D:D,C3396)</f>
        <v>0</v>
      </c>
      <c r="E3396" s="5">
        <f>SUMIFS('All Digital'!$E:$E,'All Digital'!B:B,A3396,'All Digital'!C:C,B3396,'All Digital'!D:D,C3396)-D3396</f>
        <v>0</v>
      </c>
      <c r="F3396" s="5">
        <v>782.1</v>
      </c>
    </row>
    <row r="3397" spans="1:6" x14ac:dyDescent="0.25">
      <c r="A3397" t="s">
        <v>62</v>
      </c>
      <c r="B3397">
        <v>2017</v>
      </c>
      <c r="C3397">
        <v>22</v>
      </c>
      <c r="D3397" s="5">
        <f>SUMIFS('Video Digital'!$E:$E,'Video Digital'!B:B,A3397,'Video Digital'!C:C,B3397,'Video Digital'!D:D,C3397)</f>
        <v>0</v>
      </c>
      <c r="E3397" s="5">
        <f>SUMIFS('All Digital'!$E:$E,'All Digital'!B:B,A3397,'All Digital'!C:C,B3397,'All Digital'!D:D,C3397)-D3397</f>
        <v>0</v>
      </c>
      <c r="F3397" s="5">
        <v>747.24</v>
      </c>
    </row>
    <row r="3398" spans="1:6" x14ac:dyDescent="0.25">
      <c r="A3398" t="s">
        <v>62</v>
      </c>
      <c r="B3398">
        <v>2017</v>
      </c>
      <c r="C3398">
        <v>23</v>
      </c>
      <c r="D3398" s="5">
        <f>SUMIFS('Video Digital'!$E:$E,'Video Digital'!B:B,A3398,'Video Digital'!C:C,B3398,'Video Digital'!D:D,C3398)</f>
        <v>0</v>
      </c>
      <c r="E3398" s="5">
        <f>SUMIFS('All Digital'!$E:$E,'All Digital'!B:B,A3398,'All Digital'!C:C,B3398,'All Digital'!D:D,C3398)-D3398</f>
        <v>0</v>
      </c>
      <c r="F3398" s="5">
        <v>860.75</v>
      </c>
    </row>
    <row r="3399" spans="1:6" x14ac:dyDescent="0.25">
      <c r="A3399" t="s">
        <v>62</v>
      </c>
      <c r="B3399">
        <v>2017</v>
      </c>
      <c r="C3399">
        <v>24</v>
      </c>
      <c r="D3399" s="5">
        <f>SUMIFS('Video Digital'!$E:$E,'Video Digital'!B:B,A3399,'Video Digital'!C:C,B3399,'Video Digital'!D:D,C3399)</f>
        <v>0</v>
      </c>
      <c r="E3399" s="5">
        <f>SUMIFS('All Digital'!$E:$E,'All Digital'!B:B,A3399,'All Digital'!C:C,B3399,'All Digital'!D:D,C3399)-D3399</f>
        <v>0</v>
      </c>
      <c r="F3399" s="5">
        <v>870.18000000000006</v>
      </c>
    </row>
    <row r="3400" spans="1:6" x14ac:dyDescent="0.25">
      <c r="A3400" t="s">
        <v>62</v>
      </c>
      <c r="B3400">
        <v>2017</v>
      </c>
      <c r="C3400">
        <v>25</v>
      </c>
      <c r="D3400" s="5">
        <f>SUMIFS('Video Digital'!$E:$E,'Video Digital'!B:B,A3400,'Video Digital'!C:C,B3400,'Video Digital'!D:D,C3400)</f>
        <v>0</v>
      </c>
      <c r="E3400" s="5">
        <f>SUMIFS('All Digital'!$E:$E,'All Digital'!B:B,A3400,'All Digital'!C:C,B3400,'All Digital'!D:D,C3400)-D3400</f>
        <v>0</v>
      </c>
      <c r="F3400" s="5">
        <v>996.93000000000006</v>
      </c>
    </row>
    <row r="3401" spans="1:6" x14ac:dyDescent="0.25">
      <c r="A3401" t="s">
        <v>62</v>
      </c>
      <c r="B3401">
        <v>2017</v>
      </c>
      <c r="C3401">
        <v>26</v>
      </c>
      <c r="D3401" s="5">
        <f>SUMIFS('Video Digital'!$E:$E,'Video Digital'!B:B,A3401,'Video Digital'!C:C,B3401,'Video Digital'!D:D,C3401)</f>
        <v>0</v>
      </c>
      <c r="E3401" s="5">
        <f>SUMIFS('All Digital'!$E:$E,'All Digital'!B:B,A3401,'All Digital'!C:C,B3401,'All Digital'!D:D,C3401)-D3401</f>
        <v>0</v>
      </c>
      <c r="F3401" s="5">
        <v>975.15</v>
      </c>
    </row>
    <row r="3402" spans="1:6" x14ac:dyDescent="0.25">
      <c r="A3402" t="s">
        <v>62</v>
      </c>
      <c r="B3402">
        <v>2017</v>
      </c>
      <c r="C3402">
        <v>27</v>
      </c>
      <c r="D3402" s="5">
        <f>SUMIFS('Video Digital'!$E:$E,'Video Digital'!B:B,A3402,'Video Digital'!C:C,B3402,'Video Digital'!D:D,C3402)</f>
        <v>0</v>
      </c>
      <c r="E3402" s="5">
        <f>SUMIFS('All Digital'!$E:$E,'All Digital'!B:B,A3402,'All Digital'!C:C,B3402,'All Digital'!D:D,C3402)-D3402</f>
        <v>0</v>
      </c>
      <c r="F3402" s="5">
        <v>1006.21</v>
      </c>
    </row>
    <row r="3403" spans="1:6" x14ac:dyDescent="0.25">
      <c r="A3403" t="s">
        <v>62</v>
      </c>
      <c r="B3403">
        <v>2017</v>
      </c>
      <c r="C3403">
        <v>28</v>
      </c>
      <c r="D3403" s="5">
        <f>SUMIFS('Video Digital'!$E:$E,'Video Digital'!B:B,A3403,'Video Digital'!C:C,B3403,'Video Digital'!D:D,C3403)</f>
        <v>0</v>
      </c>
      <c r="E3403" s="5">
        <f>SUMIFS('All Digital'!$E:$E,'All Digital'!B:B,A3403,'All Digital'!C:C,B3403,'All Digital'!D:D,C3403)-D3403</f>
        <v>0</v>
      </c>
      <c r="F3403" s="5">
        <v>1094.3</v>
      </c>
    </row>
    <row r="3404" spans="1:6" x14ac:dyDescent="0.25">
      <c r="A3404" t="s">
        <v>62</v>
      </c>
      <c r="B3404">
        <v>2017</v>
      </c>
      <c r="C3404">
        <v>29</v>
      </c>
      <c r="D3404" s="5">
        <f>SUMIFS('Video Digital'!$E:$E,'Video Digital'!B:B,A3404,'Video Digital'!C:C,B3404,'Video Digital'!D:D,C3404)</f>
        <v>0</v>
      </c>
      <c r="E3404" s="5">
        <f>SUMIFS('All Digital'!$E:$E,'All Digital'!B:B,A3404,'All Digital'!C:C,B3404,'All Digital'!D:D,C3404)-D3404</f>
        <v>0</v>
      </c>
      <c r="F3404" s="5">
        <v>1314.02</v>
      </c>
    </row>
    <row r="3405" spans="1:6" x14ac:dyDescent="0.25">
      <c r="A3405" t="s">
        <v>62</v>
      </c>
      <c r="B3405">
        <v>2017</v>
      </c>
      <c r="C3405">
        <v>30</v>
      </c>
      <c r="D3405" s="5">
        <f>SUMIFS('Video Digital'!$E:$E,'Video Digital'!B:B,A3405,'Video Digital'!C:C,B3405,'Video Digital'!D:D,C3405)</f>
        <v>0</v>
      </c>
      <c r="E3405" s="5">
        <f>SUMIFS('All Digital'!$E:$E,'All Digital'!B:B,A3405,'All Digital'!C:C,B3405,'All Digital'!D:D,C3405)-D3405</f>
        <v>0</v>
      </c>
      <c r="F3405" s="5">
        <v>1105.6300000000001</v>
      </c>
    </row>
    <row r="3406" spans="1:6" x14ac:dyDescent="0.25">
      <c r="A3406" t="s">
        <v>62</v>
      </c>
      <c r="B3406">
        <v>2017</v>
      </c>
      <c r="C3406">
        <v>31</v>
      </c>
      <c r="D3406" s="5">
        <f>SUMIFS('Video Digital'!$E:$E,'Video Digital'!B:B,A3406,'Video Digital'!C:C,B3406,'Video Digital'!D:D,C3406)</f>
        <v>0</v>
      </c>
      <c r="E3406" s="5">
        <f>SUMIFS('All Digital'!$E:$E,'All Digital'!B:B,A3406,'All Digital'!C:C,B3406,'All Digital'!D:D,C3406)-D3406</f>
        <v>0</v>
      </c>
      <c r="F3406" s="5">
        <v>1093.3800000000001</v>
      </c>
    </row>
    <row r="3407" spans="1:6" x14ac:dyDescent="0.25">
      <c r="A3407" t="s">
        <v>62</v>
      </c>
      <c r="B3407">
        <v>2017</v>
      </c>
      <c r="C3407">
        <v>32</v>
      </c>
      <c r="D3407" s="5">
        <f>SUMIFS('Video Digital'!$E:$E,'Video Digital'!B:B,A3407,'Video Digital'!C:C,B3407,'Video Digital'!D:D,C3407)</f>
        <v>0</v>
      </c>
      <c r="E3407" s="5">
        <f>SUMIFS('All Digital'!$E:$E,'All Digital'!B:B,A3407,'All Digital'!C:C,B3407,'All Digital'!D:D,C3407)-D3407</f>
        <v>0</v>
      </c>
      <c r="F3407" s="5">
        <v>1240.95</v>
      </c>
    </row>
    <row r="3408" spans="1:6" x14ac:dyDescent="0.25">
      <c r="A3408" t="s">
        <v>62</v>
      </c>
      <c r="B3408">
        <v>2017</v>
      </c>
      <c r="C3408">
        <v>33</v>
      </c>
      <c r="D3408" s="5">
        <f>SUMIFS('Video Digital'!$E:$E,'Video Digital'!B:B,A3408,'Video Digital'!C:C,B3408,'Video Digital'!D:D,C3408)</f>
        <v>0</v>
      </c>
      <c r="E3408" s="5">
        <f>SUMIFS('All Digital'!$E:$E,'All Digital'!B:B,A3408,'All Digital'!C:C,B3408,'All Digital'!D:D,C3408)-D3408</f>
        <v>0</v>
      </c>
      <c r="F3408" s="5">
        <v>1213.92</v>
      </c>
    </row>
    <row r="3409" spans="1:6" x14ac:dyDescent="0.25">
      <c r="A3409" t="s">
        <v>62</v>
      </c>
      <c r="B3409">
        <v>2017</v>
      </c>
      <c r="C3409">
        <v>34</v>
      </c>
      <c r="D3409" s="5">
        <f>SUMIFS('Video Digital'!$E:$E,'Video Digital'!B:B,A3409,'Video Digital'!C:C,B3409,'Video Digital'!D:D,C3409)</f>
        <v>0</v>
      </c>
      <c r="E3409" s="5">
        <f>SUMIFS('All Digital'!$E:$E,'All Digital'!B:B,A3409,'All Digital'!C:C,B3409,'All Digital'!D:D,C3409)-D3409</f>
        <v>0</v>
      </c>
      <c r="F3409" s="5">
        <v>1227.83</v>
      </c>
    </row>
    <row r="3410" spans="1:6" x14ac:dyDescent="0.25">
      <c r="A3410" t="s">
        <v>62</v>
      </c>
      <c r="B3410">
        <v>2017</v>
      </c>
      <c r="C3410">
        <v>35</v>
      </c>
      <c r="D3410" s="5">
        <f>SUMIFS('Video Digital'!$E:$E,'Video Digital'!B:B,A3410,'Video Digital'!C:C,B3410,'Video Digital'!D:D,C3410)</f>
        <v>0</v>
      </c>
      <c r="E3410" s="5">
        <f>SUMIFS('All Digital'!$E:$E,'All Digital'!B:B,A3410,'All Digital'!C:C,B3410,'All Digital'!D:D,C3410)-D3410</f>
        <v>0</v>
      </c>
      <c r="F3410" s="5">
        <v>1351.92</v>
      </c>
    </row>
    <row r="3411" spans="1:6" x14ac:dyDescent="0.25">
      <c r="A3411" t="s">
        <v>62</v>
      </c>
      <c r="B3411">
        <v>2017</v>
      </c>
      <c r="C3411">
        <v>36</v>
      </c>
      <c r="D3411" s="5">
        <f>SUMIFS('Video Digital'!$E:$E,'Video Digital'!B:B,A3411,'Video Digital'!C:C,B3411,'Video Digital'!D:D,C3411)</f>
        <v>0</v>
      </c>
      <c r="E3411" s="5">
        <f>SUMIFS('All Digital'!$E:$E,'All Digital'!B:B,A3411,'All Digital'!C:C,B3411,'All Digital'!D:D,C3411)-D3411</f>
        <v>0</v>
      </c>
      <c r="F3411" s="5">
        <v>1303.04</v>
      </c>
    </row>
    <row r="3412" spans="1:6" x14ac:dyDescent="0.25">
      <c r="A3412" t="s">
        <v>62</v>
      </c>
      <c r="B3412">
        <v>2017</v>
      </c>
      <c r="C3412">
        <v>37</v>
      </c>
      <c r="D3412" s="5">
        <f>SUMIFS('Video Digital'!$E:$E,'Video Digital'!B:B,A3412,'Video Digital'!C:C,B3412,'Video Digital'!D:D,C3412)</f>
        <v>0</v>
      </c>
      <c r="E3412" s="5">
        <f>SUMIFS('All Digital'!$E:$E,'All Digital'!B:B,A3412,'All Digital'!C:C,B3412,'All Digital'!D:D,C3412)-D3412</f>
        <v>0</v>
      </c>
      <c r="F3412" s="5">
        <v>1202.83</v>
      </c>
    </row>
    <row r="3413" spans="1:6" x14ac:dyDescent="0.25">
      <c r="A3413" t="s">
        <v>62</v>
      </c>
      <c r="B3413">
        <v>2017</v>
      </c>
      <c r="C3413">
        <v>38</v>
      </c>
      <c r="D3413" s="5">
        <f>SUMIFS('Video Digital'!$E:$E,'Video Digital'!B:B,A3413,'Video Digital'!C:C,B3413,'Video Digital'!D:D,C3413)</f>
        <v>0</v>
      </c>
      <c r="E3413" s="5">
        <f>SUMIFS('All Digital'!$E:$E,'All Digital'!B:B,A3413,'All Digital'!C:C,B3413,'All Digital'!D:D,C3413)-D3413</f>
        <v>0</v>
      </c>
      <c r="F3413" s="5">
        <v>959.33</v>
      </c>
    </row>
    <row r="3414" spans="1:6" x14ac:dyDescent="0.25">
      <c r="A3414" t="s">
        <v>62</v>
      </c>
      <c r="B3414">
        <v>2017</v>
      </c>
      <c r="C3414">
        <v>39</v>
      </c>
      <c r="D3414" s="5">
        <f>SUMIFS('Video Digital'!$E:$E,'Video Digital'!B:B,A3414,'Video Digital'!C:C,B3414,'Video Digital'!D:D,C3414)</f>
        <v>0</v>
      </c>
      <c r="E3414" s="5">
        <f>SUMIFS('All Digital'!$E:$E,'All Digital'!B:B,A3414,'All Digital'!C:C,B3414,'All Digital'!D:D,C3414)-D3414</f>
        <v>0</v>
      </c>
      <c r="F3414" s="5">
        <v>1050.43</v>
      </c>
    </row>
    <row r="3415" spans="1:6" x14ac:dyDescent="0.25">
      <c r="A3415" t="s">
        <v>62</v>
      </c>
      <c r="B3415">
        <v>2017</v>
      </c>
      <c r="C3415">
        <v>40</v>
      </c>
      <c r="D3415" s="5">
        <f>SUMIFS('Video Digital'!$E:$E,'Video Digital'!B:B,A3415,'Video Digital'!C:C,B3415,'Video Digital'!D:D,C3415)</f>
        <v>0</v>
      </c>
      <c r="E3415" s="5">
        <f>SUMIFS('All Digital'!$E:$E,'All Digital'!B:B,A3415,'All Digital'!C:C,B3415,'All Digital'!D:D,C3415)-D3415</f>
        <v>0</v>
      </c>
      <c r="F3415" s="5">
        <v>1082.3800000000001</v>
      </c>
    </row>
    <row r="3416" spans="1:6" x14ac:dyDescent="0.25">
      <c r="A3416" t="s">
        <v>62</v>
      </c>
      <c r="B3416">
        <v>2017</v>
      </c>
      <c r="C3416">
        <v>41</v>
      </c>
      <c r="D3416" s="5">
        <f>SUMIFS('Video Digital'!$E:$E,'Video Digital'!B:B,A3416,'Video Digital'!C:C,B3416,'Video Digital'!D:D,C3416)</f>
        <v>0</v>
      </c>
      <c r="E3416" s="5">
        <f>SUMIFS('All Digital'!$E:$E,'All Digital'!B:B,A3416,'All Digital'!C:C,B3416,'All Digital'!D:D,C3416)-D3416</f>
        <v>0</v>
      </c>
      <c r="F3416" s="5">
        <v>900.11</v>
      </c>
    </row>
    <row r="3417" spans="1:6" x14ac:dyDescent="0.25">
      <c r="A3417" t="s">
        <v>62</v>
      </c>
      <c r="B3417">
        <v>2017</v>
      </c>
      <c r="C3417">
        <v>42</v>
      </c>
      <c r="D3417" s="5">
        <f>SUMIFS('Video Digital'!$E:$E,'Video Digital'!B:B,A3417,'Video Digital'!C:C,B3417,'Video Digital'!D:D,C3417)</f>
        <v>0</v>
      </c>
      <c r="E3417" s="5">
        <f>SUMIFS('All Digital'!$E:$E,'All Digital'!B:B,A3417,'All Digital'!C:C,B3417,'All Digital'!D:D,C3417)-D3417</f>
        <v>0</v>
      </c>
      <c r="F3417" s="5">
        <v>2112.44</v>
      </c>
    </row>
    <row r="3418" spans="1:6" x14ac:dyDescent="0.25">
      <c r="A3418" t="s">
        <v>62</v>
      </c>
      <c r="B3418">
        <v>2017</v>
      </c>
      <c r="C3418">
        <v>43</v>
      </c>
      <c r="D3418" s="5">
        <f>SUMIFS('Video Digital'!$E:$E,'Video Digital'!B:B,A3418,'Video Digital'!C:C,B3418,'Video Digital'!D:D,C3418)</f>
        <v>0</v>
      </c>
      <c r="E3418" s="5">
        <f>SUMIFS('All Digital'!$E:$E,'All Digital'!B:B,A3418,'All Digital'!C:C,B3418,'All Digital'!D:D,C3418)-D3418</f>
        <v>0</v>
      </c>
      <c r="F3418" s="5">
        <v>1658.08</v>
      </c>
    </row>
    <row r="3419" spans="1:6" x14ac:dyDescent="0.25">
      <c r="A3419" t="s">
        <v>62</v>
      </c>
      <c r="B3419">
        <v>2017</v>
      </c>
      <c r="C3419">
        <v>44</v>
      </c>
      <c r="D3419" s="5">
        <f>SUMIFS('Video Digital'!$E:$E,'Video Digital'!B:B,A3419,'Video Digital'!C:C,B3419,'Video Digital'!D:D,C3419)</f>
        <v>0</v>
      </c>
      <c r="E3419" s="5">
        <f>SUMIFS('All Digital'!$E:$E,'All Digital'!B:B,A3419,'All Digital'!C:C,B3419,'All Digital'!D:D,C3419)-D3419</f>
        <v>0</v>
      </c>
      <c r="F3419" s="5">
        <v>1569.0900000000001</v>
      </c>
    </row>
    <row r="3420" spans="1:6" x14ac:dyDescent="0.25">
      <c r="A3420" t="s">
        <v>62</v>
      </c>
      <c r="B3420">
        <v>2017</v>
      </c>
      <c r="C3420">
        <v>45</v>
      </c>
      <c r="D3420" s="5">
        <f>SUMIFS('Video Digital'!$E:$E,'Video Digital'!B:B,A3420,'Video Digital'!C:C,B3420,'Video Digital'!D:D,C3420)</f>
        <v>0</v>
      </c>
      <c r="E3420" s="5">
        <f>SUMIFS('All Digital'!$E:$E,'All Digital'!B:B,A3420,'All Digital'!C:C,B3420,'All Digital'!D:D,C3420)-D3420</f>
        <v>0</v>
      </c>
      <c r="F3420" s="5">
        <v>1978.98</v>
      </c>
    </row>
    <row r="3421" spans="1:6" x14ac:dyDescent="0.25">
      <c r="A3421" t="s">
        <v>62</v>
      </c>
      <c r="B3421">
        <v>2017</v>
      </c>
      <c r="C3421">
        <v>46</v>
      </c>
      <c r="D3421" s="5">
        <f>SUMIFS('Video Digital'!$E:$E,'Video Digital'!B:B,A3421,'Video Digital'!C:C,B3421,'Video Digital'!D:D,C3421)</f>
        <v>0</v>
      </c>
      <c r="E3421" s="5">
        <f>SUMIFS('All Digital'!$E:$E,'All Digital'!B:B,A3421,'All Digital'!C:C,B3421,'All Digital'!D:D,C3421)-D3421</f>
        <v>0</v>
      </c>
      <c r="F3421" s="5">
        <v>1561.69</v>
      </c>
    </row>
    <row r="3422" spans="1:6" x14ac:dyDescent="0.25">
      <c r="A3422" t="s">
        <v>62</v>
      </c>
      <c r="B3422">
        <v>2017</v>
      </c>
      <c r="C3422">
        <v>47</v>
      </c>
      <c r="D3422" s="5">
        <f>SUMIFS('Video Digital'!$E:$E,'Video Digital'!B:B,A3422,'Video Digital'!C:C,B3422,'Video Digital'!D:D,C3422)</f>
        <v>0</v>
      </c>
      <c r="E3422" s="5">
        <f>SUMIFS('All Digital'!$E:$E,'All Digital'!B:B,A3422,'All Digital'!C:C,B3422,'All Digital'!D:D,C3422)-D3422</f>
        <v>0</v>
      </c>
      <c r="F3422" s="5">
        <v>1415.82</v>
      </c>
    </row>
    <row r="3423" spans="1:6" x14ac:dyDescent="0.25">
      <c r="A3423" t="s">
        <v>62</v>
      </c>
      <c r="B3423">
        <v>2017</v>
      </c>
      <c r="C3423">
        <v>48</v>
      </c>
      <c r="D3423" s="5">
        <f>SUMIFS('Video Digital'!$E:$E,'Video Digital'!B:B,A3423,'Video Digital'!C:C,B3423,'Video Digital'!D:D,C3423)</f>
        <v>0</v>
      </c>
      <c r="E3423" s="5">
        <f>SUMIFS('All Digital'!$E:$E,'All Digital'!B:B,A3423,'All Digital'!C:C,B3423,'All Digital'!D:D,C3423)-D3423</f>
        <v>0</v>
      </c>
      <c r="F3423" s="5">
        <v>1230.44</v>
      </c>
    </row>
    <row r="3424" spans="1:6" x14ac:dyDescent="0.25">
      <c r="A3424" t="s">
        <v>62</v>
      </c>
      <c r="B3424">
        <v>2017</v>
      </c>
      <c r="C3424">
        <v>49</v>
      </c>
      <c r="D3424" s="5">
        <f>SUMIFS('Video Digital'!$E:$E,'Video Digital'!B:B,A3424,'Video Digital'!C:C,B3424,'Video Digital'!D:D,C3424)</f>
        <v>0</v>
      </c>
      <c r="E3424" s="5">
        <f>SUMIFS('All Digital'!$E:$E,'All Digital'!B:B,A3424,'All Digital'!C:C,B3424,'All Digital'!D:D,C3424)-D3424</f>
        <v>0</v>
      </c>
      <c r="F3424" s="5">
        <v>1331.52</v>
      </c>
    </row>
    <row r="3425" spans="1:6" x14ac:dyDescent="0.25">
      <c r="A3425" t="s">
        <v>62</v>
      </c>
      <c r="B3425">
        <v>2017</v>
      </c>
      <c r="C3425">
        <v>50</v>
      </c>
      <c r="D3425" s="5">
        <f>SUMIFS('Video Digital'!$E:$E,'Video Digital'!B:B,A3425,'Video Digital'!C:C,B3425,'Video Digital'!D:D,C3425)</f>
        <v>0</v>
      </c>
      <c r="E3425" s="5">
        <f>SUMIFS('All Digital'!$E:$E,'All Digital'!B:B,A3425,'All Digital'!C:C,B3425,'All Digital'!D:D,C3425)-D3425</f>
        <v>0</v>
      </c>
      <c r="F3425" s="5">
        <v>1252.54</v>
      </c>
    </row>
    <row r="3426" spans="1:6" x14ac:dyDescent="0.25">
      <c r="A3426" t="s">
        <v>62</v>
      </c>
      <c r="B3426">
        <v>2017</v>
      </c>
      <c r="C3426">
        <v>51</v>
      </c>
      <c r="D3426" s="5">
        <f>SUMIFS('Video Digital'!$E:$E,'Video Digital'!B:B,A3426,'Video Digital'!C:C,B3426,'Video Digital'!D:D,C3426)</f>
        <v>0</v>
      </c>
      <c r="E3426" s="5">
        <f>SUMIFS('All Digital'!$E:$E,'All Digital'!B:B,A3426,'All Digital'!C:C,B3426,'All Digital'!D:D,C3426)-D3426</f>
        <v>0</v>
      </c>
      <c r="F3426" s="5">
        <v>1036.82</v>
      </c>
    </row>
    <row r="3427" spans="1:6" x14ac:dyDescent="0.25">
      <c r="A3427" t="s">
        <v>62</v>
      </c>
      <c r="B3427">
        <v>2017</v>
      </c>
      <c r="C3427">
        <v>52</v>
      </c>
      <c r="D3427" s="5">
        <f>SUMIFS('Video Digital'!$E:$E,'Video Digital'!B:B,A3427,'Video Digital'!C:C,B3427,'Video Digital'!D:D,C3427)</f>
        <v>0</v>
      </c>
      <c r="E3427" s="5">
        <f>SUMIFS('All Digital'!$E:$E,'All Digital'!B:B,A3427,'All Digital'!C:C,B3427,'All Digital'!D:D,C3427)-D3427</f>
        <v>0</v>
      </c>
      <c r="F3427" s="5">
        <v>1128.5899999999999</v>
      </c>
    </row>
    <row r="3428" spans="1:6" x14ac:dyDescent="0.25">
      <c r="A3428" t="s">
        <v>62</v>
      </c>
      <c r="B3428">
        <v>2018</v>
      </c>
      <c r="C3428">
        <v>1</v>
      </c>
      <c r="D3428" s="5">
        <f>SUMIFS('Video Digital'!$E:$E,'Video Digital'!B:B,A3428,'Video Digital'!C:C,B3428,'Video Digital'!D:D,C3428)</f>
        <v>0</v>
      </c>
      <c r="E3428" s="5">
        <f>SUMIFS('All Digital'!$E:$E,'All Digital'!B:B,A3428,'All Digital'!C:C,B3428,'All Digital'!D:D,C3428)-D3428</f>
        <v>0</v>
      </c>
      <c r="F3428" s="5">
        <v>851.93000000000006</v>
      </c>
    </row>
    <row r="3429" spans="1:6" x14ac:dyDescent="0.25">
      <c r="A3429" t="s">
        <v>62</v>
      </c>
      <c r="B3429">
        <v>2018</v>
      </c>
      <c r="C3429">
        <v>2</v>
      </c>
      <c r="D3429" s="5">
        <f>SUMIFS('Video Digital'!$E:$E,'Video Digital'!B:B,A3429,'Video Digital'!C:C,B3429,'Video Digital'!D:D,C3429)</f>
        <v>0</v>
      </c>
      <c r="E3429" s="5">
        <f>SUMIFS('All Digital'!$E:$E,'All Digital'!B:B,A3429,'All Digital'!C:C,B3429,'All Digital'!D:D,C3429)-D3429</f>
        <v>0</v>
      </c>
      <c r="F3429" s="5">
        <v>1374.06</v>
      </c>
    </row>
    <row r="3430" spans="1:6" x14ac:dyDescent="0.25">
      <c r="A3430" t="s">
        <v>62</v>
      </c>
      <c r="B3430">
        <v>2018</v>
      </c>
      <c r="C3430">
        <v>3</v>
      </c>
      <c r="D3430" s="5">
        <f>SUMIFS('Video Digital'!$E:$E,'Video Digital'!B:B,A3430,'Video Digital'!C:C,B3430,'Video Digital'!D:D,C3430)</f>
        <v>0</v>
      </c>
      <c r="E3430" s="5">
        <f>SUMIFS('All Digital'!$E:$E,'All Digital'!B:B,A3430,'All Digital'!C:C,B3430,'All Digital'!D:D,C3430)-D3430</f>
        <v>0</v>
      </c>
      <c r="F3430" s="5">
        <v>1503.48</v>
      </c>
    </row>
    <row r="3431" spans="1:6" x14ac:dyDescent="0.25">
      <c r="A3431" t="s">
        <v>62</v>
      </c>
      <c r="B3431">
        <v>2018</v>
      </c>
      <c r="C3431">
        <v>4</v>
      </c>
      <c r="D3431" s="5">
        <f>SUMIFS('Video Digital'!$E:$E,'Video Digital'!B:B,A3431,'Video Digital'!C:C,B3431,'Video Digital'!D:D,C3431)</f>
        <v>0</v>
      </c>
      <c r="E3431" s="5">
        <f>SUMIFS('All Digital'!$E:$E,'All Digital'!B:B,A3431,'All Digital'!C:C,B3431,'All Digital'!D:D,C3431)-D3431</f>
        <v>0</v>
      </c>
      <c r="F3431" s="5">
        <v>1357.78</v>
      </c>
    </row>
    <row r="3432" spans="1:6" x14ac:dyDescent="0.25">
      <c r="A3432" t="s">
        <v>62</v>
      </c>
      <c r="B3432">
        <v>2018</v>
      </c>
      <c r="C3432">
        <v>5</v>
      </c>
      <c r="D3432" s="5">
        <f>SUMIFS('Video Digital'!$E:$E,'Video Digital'!B:B,A3432,'Video Digital'!C:C,B3432,'Video Digital'!D:D,C3432)</f>
        <v>0</v>
      </c>
      <c r="E3432" s="5">
        <f>SUMIFS('All Digital'!$E:$E,'All Digital'!B:B,A3432,'All Digital'!C:C,B3432,'All Digital'!D:D,C3432)-D3432</f>
        <v>0</v>
      </c>
      <c r="F3432" s="5">
        <v>1199.93</v>
      </c>
    </row>
    <row r="3433" spans="1:6" x14ac:dyDescent="0.25">
      <c r="A3433" t="s">
        <v>62</v>
      </c>
      <c r="B3433">
        <v>2018</v>
      </c>
      <c r="C3433">
        <v>6</v>
      </c>
      <c r="D3433" s="5">
        <f>SUMIFS('Video Digital'!$E:$E,'Video Digital'!B:B,A3433,'Video Digital'!C:C,B3433,'Video Digital'!D:D,C3433)</f>
        <v>0</v>
      </c>
      <c r="E3433" s="5">
        <f>SUMIFS('All Digital'!$E:$E,'All Digital'!B:B,A3433,'All Digital'!C:C,B3433,'All Digital'!D:D,C3433)-D3433</f>
        <v>0</v>
      </c>
      <c r="F3433" s="5">
        <v>1393.52</v>
      </c>
    </row>
    <row r="3434" spans="1:6" x14ac:dyDescent="0.25">
      <c r="A3434" t="s">
        <v>62</v>
      </c>
      <c r="B3434">
        <v>2018</v>
      </c>
      <c r="C3434">
        <v>7</v>
      </c>
      <c r="D3434" s="5">
        <f>SUMIFS('Video Digital'!$E:$E,'Video Digital'!B:B,A3434,'Video Digital'!C:C,B3434,'Video Digital'!D:D,C3434)</f>
        <v>0</v>
      </c>
      <c r="E3434" s="5">
        <f>SUMIFS('All Digital'!$E:$E,'All Digital'!B:B,A3434,'All Digital'!C:C,B3434,'All Digital'!D:D,C3434)-D3434</f>
        <v>0</v>
      </c>
      <c r="F3434" s="5">
        <v>1331.96</v>
      </c>
    </row>
    <row r="3435" spans="1:6" x14ac:dyDescent="0.25">
      <c r="A3435" t="s">
        <v>62</v>
      </c>
      <c r="B3435">
        <v>2018</v>
      </c>
      <c r="C3435">
        <v>8</v>
      </c>
      <c r="D3435" s="5">
        <f>SUMIFS('Video Digital'!$E:$E,'Video Digital'!B:B,A3435,'Video Digital'!C:C,B3435,'Video Digital'!D:D,C3435)</f>
        <v>0</v>
      </c>
      <c r="E3435" s="5">
        <f>SUMIFS('All Digital'!$E:$E,'All Digital'!B:B,A3435,'All Digital'!C:C,B3435,'All Digital'!D:D,C3435)-D3435</f>
        <v>0</v>
      </c>
      <c r="F3435" s="5">
        <v>1393.26</v>
      </c>
    </row>
    <row r="3436" spans="1:6" x14ac:dyDescent="0.25">
      <c r="A3436" t="s">
        <v>62</v>
      </c>
      <c r="B3436">
        <v>2018</v>
      </c>
      <c r="C3436">
        <v>9</v>
      </c>
      <c r="D3436" s="5">
        <f>SUMIFS('Video Digital'!$E:$E,'Video Digital'!B:B,A3436,'Video Digital'!C:C,B3436,'Video Digital'!D:D,C3436)</f>
        <v>0</v>
      </c>
      <c r="E3436" s="5">
        <f>SUMIFS('All Digital'!$E:$E,'All Digital'!B:B,A3436,'All Digital'!C:C,B3436,'All Digital'!D:D,C3436)-D3436</f>
        <v>0</v>
      </c>
      <c r="F3436" s="5">
        <v>1144.6600000000001</v>
      </c>
    </row>
    <row r="3437" spans="1:6" x14ac:dyDescent="0.25">
      <c r="A3437" t="s">
        <v>62</v>
      </c>
      <c r="B3437">
        <v>2018</v>
      </c>
      <c r="C3437">
        <v>10</v>
      </c>
      <c r="D3437" s="5">
        <f>SUMIFS('Video Digital'!$E:$E,'Video Digital'!B:B,A3437,'Video Digital'!C:C,B3437,'Video Digital'!D:D,C3437)</f>
        <v>0</v>
      </c>
      <c r="E3437" s="5">
        <f>SUMIFS('All Digital'!$E:$E,'All Digital'!B:B,A3437,'All Digital'!C:C,B3437,'All Digital'!D:D,C3437)-D3437</f>
        <v>0</v>
      </c>
      <c r="F3437" s="5">
        <v>922.13</v>
      </c>
    </row>
    <row r="3438" spans="1:6" x14ac:dyDescent="0.25">
      <c r="A3438" t="s">
        <v>62</v>
      </c>
      <c r="B3438">
        <v>2018</v>
      </c>
      <c r="C3438">
        <v>11</v>
      </c>
      <c r="D3438" s="5">
        <f>SUMIFS('Video Digital'!$E:$E,'Video Digital'!B:B,A3438,'Video Digital'!C:C,B3438,'Video Digital'!D:D,C3438)</f>
        <v>0</v>
      </c>
      <c r="E3438" s="5">
        <f>SUMIFS('All Digital'!$E:$E,'All Digital'!B:B,A3438,'All Digital'!C:C,B3438,'All Digital'!D:D,C3438)-D3438</f>
        <v>0</v>
      </c>
      <c r="F3438" s="5">
        <v>1107.24</v>
      </c>
    </row>
    <row r="3439" spans="1:6" x14ac:dyDescent="0.25">
      <c r="A3439" t="s">
        <v>62</v>
      </c>
      <c r="B3439">
        <v>2018</v>
      </c>
      <c r="C3439">
        <v>12</v>
      </c>
      <c r="D3439" s="5">
        <f>SUMIFS('Video Digital'!$E:$E,'Video Digital'!B:B,A3439,'Video Digital'!C:C,B3439,'Video Digital'!D:D,C3439)</f>
        <v>0</v>
      </c>
      <c r="E3439" s="5">
        <f>SUMIFS('All Digital'!$E:$E,'All Digital'!B:B,A3439,'All Digital'!C:C,B3439,'All Digital'!D:D,C3439)-D3439</f>
        <v>0</v>
      </c>
      <c r="F3439" s="5">
        <v>1069.3900000000001</v>
      </c>
    </row>
    <row r="3440" spans="1:6" x14ac:dyDescent="0.25">
      <c r="A3440" t="s">
        <v>62</v>
      </c>
      <c r="B3440">
        <v>2018</v>
      </c>
      <c r="C3440">
        <v>13</v>
      </c>
      <c r="D3440" s="5">
        <f>SUMIFS('Video Digital'!$E:$E,'Video Digital'!B:B,A3440,'Video Digital'!C:C,B3440,'Video Digital'!D:D,C3440)</f>
        <v>0</v>
      </c>
      <c r="E3440" s="5">
        <f>SUMIFS('All Digital'!$E:$E,'All Digital'!B:B,A3440,'All Digital'!C:C,B3440,'All Digital'!D:D,C3440)-D3440</f>
        <v>0</v>
      </c>
      <c r="F3440" s="5">
        <v>763.83</v>
      </c>
    </row>
    <row r="3441" spans="1:9" x14ac:dyDescent="0.25">
      <c r="A3441" t="s">
        <v>62</v>
      </c>
      <c r="B3441">
        <v>2018</v>
      </c>
      <c r="C3441">
        <v>14</v>
      </c>
      <c r="D3441" s="5">
        <f>SUMIFS('Video Digital'!$E:$E,'Video Digital'!B:B,A3441,'Video Digital'!C:C,B3441,'Video Digital'!D:D,C3441)</f>
        <v>0</v>
      </c>
      <c r="E3441" s="5">
        <f>SUMIFS('All Digital'!$E:$E,'All Digital'!B:B,A3441,'All Digital'!C:C,B3441,'All Digital'!D:D,C3441)-D3441</f>
        <v>0</v>
      </c>
      <c r="F3441" s="5">
        <v>778.02</v>
      </c>
    </row>
    <row r="3442" spans="1:9" x14ac:dyDescent="0.25">
      <c r="A3442" t="s">
        <v>62</v>
      </c>
      <c r="B3442">
        <v>2018</v>
      </c>
      <c r="C3442">
        <v>15</v>
      </c>
      <c r="D3442" s="5">
        <f>SUMIFS('Video Digital'!$E:$E,'Video Digital'!B:B,A3442,'Video Digital'!C:C,B3442,'Video Digital'!D:D,C3442)</f>
        <v>0</v>
      </c>
      <c r="E3442" s="5">
        <f>SUMIFS('All Digital'!$E:$E,'All Digital'!B:B,A3442,'All Digital'!C:C,B3442,'All Digital'!D:D,C3442)-D3442</f>
        <v>0</v>
      </c>
      <c r="F3442" s="5">
        <v>843.63</v>
      </c>
    </row>
    <row r="3443" spans="1:9" x14ac:dyDescent="0.25">
      <c r="A3443" t="s">
        <v>62</v>
      </c>
      <c r="B3443">
        <v>2018</v>
      </c>
      <c r="C3443">
        <v>16</v>
      </c>
      <c r="D3443" s="5">
        <f>SUMIFS('Video Digital'!$E:$E,'Video Digital'!B:B,A3443,'Video Digital'!C:C,B3443,'Video Digital'!D:D,C3443)</f>
        <v>0</v>
      </c>
      <c r="E3443" s="5">
        <f>SUMIFS('All Digital'!$E:$E,'All Digital'!B:B,A3443,'All Digital'!C:C,B3443,'All Digital'!D:D,C3443)-D3443</f>
        <v>0</v>
      </c>
      <c r="F3443" s="5">
        <v>808.48</v>
      </c>
    </row>
    <row r="3444" spans="1:9" x14ac:dyDescent="0.25">
      <c r="A3444" t="s">
        <v>62</v>
      </c>
      <c r="B3444">
        <v>2018</v>
      </c>
      <c r="C3444">
        <v>17</v>
      </c>
      <c r="D3444" s="5">
        <f>SUMIFS('Video Digital'!$E:$E,'Video Digital'!B:B,A3444,'Video Digital'!C:C,B3444,'Video Digital'!D:D,C3444)</f>
        <v>0</v>
      </c>
      <c r="E3444" s="5">
        <f>SUMIFS('All Digital'!$E:$E,'All Digital'!B:B,A3444,'All Digital'!C:C,B3444,'All Digital'!D:D,C3444)-D3444</f>
        <v>0</v>
      </c>
      <c r="F3444" s="5">
        <v>856.42000000000007</v>
      </c>
    </row>
    <row r="3445" spans="1:9" x14ac:dyDescent="0.25">
      <c r="A3445" t="s">
        <v>62</v>
      </c>
      <c r="B3445">
        <v>2018</v>
      </c>
      <c r="C3445">
        <v>18</v>
      </c>
      <c r="D3445" s="5">
        <f>SUMIFS('Video Digital'!$E:$E,'Video Digital'!B:B,A3445,'Video Digital'!C:C,B3445,'Video Digital'!D:D,C3445)</f>
        <v>0</v>
      </c>
      <c r="E3445" s="5">
        <f>SUMIFS('All Digital'!$E:$E,'All Digital'!B:B,A3445,'All Digital'!C:C,B3445,'All Digital'!D:D,C3445)-D3445</f>
        <v>0</v>
      </c>
      <c r="F3445" s="5">
        <v>773.12</v>
      </c>
    </row>
    <row r="3446" spans="1:9" x14ac:dyDescent="0.25">
      <c r="A3446" t="s">
        <v>62</v>
      </c>
      <c r="B3446">
        <v>2018</v>
      </c>
      <c r="C3446">
        <v>19</v>
      </c>
      <c r="D3446" s="5">
        <f>SUMIFS('Video Digital'!$E:$E,'Video Digital'!B:B,A3446,'Video Digital'!C:C,B3446,'Video Digital'!D:D,C3446)</f>
        <v>0</v>
      </c>
      <c r="E3446" s="5">
        <f>SUMIFS('All Digital'!$E:$E,'All Digital'!B:B,A3446,'All Digital'!C:C,B3446,'All Digital'!D:D,C3446)-D3446</f>
        <v>0</v>
      </c>
      <c r="F3446" s="5">
        <v>726.58</v>
      </c>
    </row>
    <row r="3447" spans="1:9" x14ac:dyDescent="0.25">
      <c r="A3447" t="s">
        <v>62</v>
      </c>
      <c r="B3447">
        <v>2018</v>
      </c>
      <c r="C3447">
        <v>20</v>
      </c>
      <c r="D3447" s="5">
        <f>SUMIFS('Video Digital'!$E:$E,'Video Digital'!B:B,A3447,'Video Digital'!C:C,B3447,'Video Digital'!D:D,C3447)</f>
        <v>0</v>
      </c>
      <c r="E3447" s="5">
        <f>SUMIFS('All Digital'!$E:$E,'All Digital'!B:B,A3447,'All Digital'!C:C,B3447,'All Digital'!D:D,C3447)-D3447</f>
        <v>0</v>
      </c>
      <c r="F3447" s="5">
        <v>892.65</v>
      </c>
    </row>
    <row r="3448" spans="1:9" x14ac:dyDescent="0.25">
      <c r="A3448" t="s">
        <v>62</v>
      </c>
      <c r="B3448">
        <v>2018</v>
      </c>
      <c r="C3448">
        <v>21</v>
      </c>
      <c r="D3448" s="5">
        <f>SUMIFS('Video Digital'!$E:$E,'Video Digital'!B:B,A3448,'Video Digital'!C:C,B3448,'Video Digital'!D:D,C3448)</f>
        <v>0</v>
      </c>
      <c r="E3448" s="5">
        <f>SUMIFS('All Digital'!$E:$E,'All Digital'!B:B,A3448,'All Digital'!C:C,B3448,'All Digital'!D:D,C3448)-D3448</f>
        <v>0</v>
      </c>
      <c r="F3448" s="5">
        <v>639.53</v>
      </c>
    </row>
    <row r="3449" spans="1:9" x14ac:dyDescent="0.25">
      <c r="A3449" t="s">
        <v>62</v>
      </c>
      <c r="B3449">
        <v>2018</v>
      </c>
      <c r="C3449">
        <v>22</v>
      </c>
      <c r="D3449" s="5">
        <f>SUMIFS('Video Digital'!$E:$E,'Video Digital'!B:B,A3449,'Video Digital'!C:C,B3449,'Video Digital'!D:D,C3449)</f>
        <v>0</v>
      </c>
      <c r="E3449" s="5">
        <f>SUMIFS('All Digital'!$E:$E,'All Digital'!B:B,A3449,'All Digital'!C:C,B3449,'All Digital'!D:D,C3449)-D3449</f>
        <v>0</v>
      </c>
      <c r="F3449" s="5">
        <v>901.46</v>
      </c>
    </row>
    <row r="3450" spans="1:9" x14ac:dyDescent="0.25">
      <c r="A3450" t="s">
        <v>62</v>
      </c>
      <c r="B3450">
        <v>2018</v>
      </c>
      <c r="C3450">
        <v>23</v>
      </c>
      <c r="D3450" s="5">
        <f>SUMIFS('Video Digital'!$E:$E,'Video Digital'!B:B,A3450,'Video Digital'!C:C,B3450,'Video Digital'!D:D,C3450)</f>
        <v>0</v>
      </c>
      <c r="E3450" s="5">
        <f>SUMIFS('All Digital'!$E:$E,'All Digital'!B:B,A3450,'All Digital'!C:C,B3450,'All Digital'!D:D,C3450)-D3450</f>
        <v>0</v>
      </c>
      <c r="F3450" s="5">
        <v>1116.45</v>
      </c>
    </row>
    <row r="3451" spans="1:9" x14ac:dyDescent="0.25">
      <c r="A3451" t="s">
        <v>62</v>
      </c>
      <c r="B3451">
        <v>2018</v>
      </c>
      <c r="C3451">
        <v>24</v>
      </c>
      <c r="D3451" s="5">
        <f>SUMIFS('Video Digital'!$E:$E,'Video Digital'!B:B,A3451,'Video Digital'!C:C,B3451,'Video Digital'!D:D,C3451)</f>
        <v>0</v>
      </c>
      <c r="E3451" s="5">
        <f>SUMIFS('All Digital'!$E:$E,'All Digital'!B:B,A3451,'All Digital'!C:C,B3451,'All Digital'!D:D,C3451)-D3451</f>
        <v>0</v>
      </c>
      <c r="F3451" s="5">
        <v>1069.99</v>
      </c>
    </row>
    <row r="3452" spans="1:9" x14ac:dyDescent="0.25">
      <c r="A3452" t="s">
        <v>62</v>
      </c>
      <c r="B3452">
        <v>2018</v>
      </c>
      <c r="C3452">
        <v>25</v>
      </c>
      <c r="D3452" s="5">
        <f>SUMIFS('Video Digital'!$E:$E,'Video Digital'!B:B,A3452,'Video Digital'!C:C,B3452,'Video Digital'!D:D,C3452)</f>
        <v>0</v>
      </c>
      <c r="E3452" s="5">
        <f>SUMIFS('All Digital'!$E:$E,'All Digital'!B:B,A3452,'All Digital'!C:C,B3452,'All Digital'!D:D,C3452)-D3452</f>
        <v>0</v>
      </c>
      <c r="F3452" s="5">
        <v>1179.8900000000001</v>
      </c>
    </row>
    <row r="3453" spans="1:9" x14ac:dyDescent="0.25">
      <c r="A3453" t="s">
        <v>62</v>
      </c>
      <c r="B3453">
        <v>2018</v>
      </c>
      <c r="C3453">
        <v>26</v>
      </c>
      <c r="D3453" s="5">
        <f>SUMIFS('Video Digital'!$E:$E,'Video Digital'!B:B,A3453,'Video Digital'!C:C,B3453,'Video Digital'!D:D,C3453)</f>
        <v>0</v>
      </c>
      <c r="E3453" s="5">
        <f>SUMIFS('All Digital'!$E:$E,'All Digital'!B:B,A3453,'All Digital'!C:C,B3453,'All Digital'!D:D,C3453)-D3453</f>
        <v>0</v>
      </c>
      <c r="F3453" s="5">
        <v>1076.17</v>
      </c>
    </row>
    <row r="3454" spans="1:9" x14ac:dyDescent="0.25">
      <c r="A3454" t="s">
        <v>62</v>
      </c>
      <c r="B3454">
        <v>2018</v>
      </c>
      <c r="C3454">
        <v>27</v>
      </c>
      <c r="D3454" s="5">
        <f>SUMIFS('Video Digital'!$E:$E,'Video Digital'!B:B,A3454,'Video Digital'!C:C,B3454,'Video Digital'!D:D,C3454)</f>
        <v>21513</v>
      </c>
      <c r="E3454" s="5">
        <f>SUMIFS('All Digital'!$E:$E,'All Digital'!B:B,A3454,'All Digital'!C:C,B3454,'All Digital'!D:D,C3454)-D3454</f>
        <v>0</v>
      </c>
      <c r="F3454" s="5">
        <v>1454.44</v>
      </c>
      <c r="G3454" s="132">
        <v>150.74</v>
      </c>
      <c r="H3454" s="132">
        <v>150.74</v>
      </c>
      <c r="I3454" s="132">
        <v>150.74</v>
      </c>
    </row>
    <row r="3455" spans="1:9" x14ac:dyDescent="0.25">
      <c r="A3455" t="s">
        <v>62</v>
      </c>
      <c r="B3455">
        <v>2018</v>
      </c>
      <c r="C3455">
        <v>28</v>
      </c>
      <c r="D3455" s="5">
        <f>SUMIFS('Video Digital'!$E:$E,'Video Digital'!B:B,A3455,'Video Digital'!C:C,B3455,'Video Digital'!D:D,C3455)</f>
        <v>47878</v>
      </c>
      <c r="E3455" s="5">
        <f>SUMIFS('All Digital'!$E:$E,'All Digital'!B:B,A3455,'All Digital'!C:C,B3455,'All Digital'!D:D,C3455)-D3455</f>
        <v>0</v>
      </c>
      <c r="F3455" s="5">
        <v>1682.27</v>
      </c>
      <c r="G3455" s="132">
        <v>157.28</v>
      </c>
      <c r="H3455" s="132">
        <v>157.35</v>
      </c>
      <c r="I3455" s="132">
        <v>157.28</v>
      </c>
    </row>
    <row r="3456" spans="1:9" x14ac:dyDescent="0.25">
      <c r="A3456" t="s">
        <v>62</v>
      </c>
      <c r="B3456">
        <v>2018</v>
      </c>
      <c r="C3456">
        <v>29</v>
      </c>
      <c r="D3456" s="5">
        <f>SUMIFS('Video Digital'!$E:$E,'Video Digital'!B:B,A3456,'Video Digital'!C:C,B3456,'Video Digital'!D:D,C3456)</f>
        <v>18732</v>
      </c>
      <c r="E3456" s="5">
        <f>SUMIFS('All Digital'!$E:$E,'All Digital'!B:B,A3456,'All Digital'!C:C,B3456,'All Digital'!D:D,C3456)-D3456</f>
        <v>0</v>
      </c>
      <c r="F3456" s="5">
        <v>1816.53</v>
      </c>
      <c r="G3456" s="132">
        <v>153.30999999999997</v>
      </c>
      <c r="H3456" s="132">
        <v>153.33999999999997</v>
      </c>
      <c r="I3456" s="132">
        <v>153.30999999999997</v>
      </c>
    </row>
    <row r="3457" spans="1:9" x14ac:dyDescent="0.25">
      <c r="A3457" t="s">
        <v>62</v>
      </c>
      <c r="B3457">
        <v>2018</v>
      </c>
      <c r="C3457">
        <v>30</v>
      </c>
      <c r="D3457" s="5">
        <f>SUMIFS('Video Digital'!$E:$E,'Video Digital'!B:B,A3457,'Video Digital'!C:C,B3457,'Video Digital'!D:D,C3457)</f>
        <v>44617</v>
      </c>
      <c r="E3457" s="5">
        <f>SUMIFS('All Digital'!$E:$E,'All Digital'!B:B,A3457,'All Digital'!C:C,B3457,'All Digital'!D:D,C3457)-D3457</f>
        <v>0</v>
      </c>
      <c r="F3457" s="5">
        <v>1834.89</v>
      </c>
      <c r="G3457" s="132">
        <v>154.23999999999998</v>
      </c>
      <c r="H3457" s="132">
        <v>154.23999999999998</v>
      </c>
      <c r="I3457" s="132">
        <v>154.23999999999998</v>
      </c>
    </row>
    <row r="3458" spans="1:9" x14ac:dyDescent="0.25">
      <c r="A3458" t="s">
        <v>62</v>
      </c>
      <c r="B3458">
        <v>2018</v>
      </c>
      <c r="C3458">
        <v>31</v>
      </c>
      <c r="D3458" s="5">
        <f>SUMIFS('Video Digital'!$E:$E,'Video Digital'!B:B,A3458,'Video Digital'!C:C,B3458,'Video Digital'!D:D,C3458)</f>
        <v>30851</v>
      </c>
      <c r="E3458" s="5">
        <f>SUMIFS('All Digital'!$E:$E,'All Digital'!B:B,A3458,'All Digital'!C:C,B3458,'All Digital'!D:D,C3458)-D3458</f>
        <v>47538</v>
      </c>
      <c r="F3458" s="5">
        <v>1806.47</v>
      </c>
      <c r="G3458" s="132">
        <v>138.57000000000002</v>
      </c>
      <c r="H3458" s="132">
        <v>138.57000000000002</v>
      </c>
      <c r="I3458" s="132">
        <v>138.57000000000002</v>
      </c>
    </row>
    <row r="3459" spans="1:9" x14ac:dyDescent="0.25">
      <c r="A3459" t="s">
        <v>62</v>
      </c>
      <c r="B3459">
        <v>2018</v>
      </c>
      <c r="C3459">
        <v>32</v>
      </c>
      <c r="D3459" s="5">
        <f>SUMIFS('Video Digital'!$E:$E,'Video Digital'!B:B,A3459,'Video Digital'!C:C,B3459,'Video Digital'!D:D,C3459)</f>
        <v>31239</v>
      </c>
      <c r="E3459" s="5">
        <f>SUMIFS('All Digital'!$E:$E,'All Digital'!B:B,A3459,'All Digital'!C:C,B3459,'All Digital'!D:D,C3459)-D3459</f>
        <v>52227</v>
      </c>
      <c r="F3459" s="5">
        <v>2081.4499999999998</v>
      </c>
      <c r="G3459" s="132">
        <v>153.26999999999998</v>
      </c>
      <c r="H3459" s="132">
        <v>153.26999999999998</v>
      </c>
      <c r="I3459" s="132">
        <v>153.26999999999998</v>
      </c>
    </row>
    <row r="3460" spans="1:9" x14ac:dyDescent="0.25">
      <c r="A3460" t="s">
        <v>62</v>
      </c>
      <c r="B3460">
        <v>2018</v>
      </c>
      <c r="C3460">
        <v>33</v>
      </c>
      <c r="D3460" s="5">
        <f>SUMIFS('Video Digital'!$E:$E,'Video Digital'!B:B,A3460,'Video Digital'!C:C,B3460,'Video Digital'!D:D,C3460)</f>
        <v>28845</v>
      </c>
      <c r="E3460" s="5">
        <f>SUMIFS('All Digital'!$E:$E,'All Digital'!B:B,A3460,'All Digital'!C:C,B3460,'All Digital'!D:D,C3460)-D3460</f>
        <v>60965</v>
      </c>
      <c r="F3460" s="5">
        <v>2163.2800000000002</v>
      </c>
      <c r="G3460" s="132">
        <v>169.01000000000002</v>
      </c>
      <c r="H3460" s="132">
        <v>169.01000000000002</v>
      </c>
      <c r="I3460" s="132">
        <v>169.01000000000002</v>
      </c>
    </row>
    <row r="3461" spans="1:9" x14ac:dyDescent="0.25">
      <c r="A3461" t="s">
        <v>62</v>
      </c>
      <c r="B3461">
        <v>2018</v>
      </c>
      <c r="C3461">
        <v>34</v>
      </c>
      <c r="D3461" s="5">
        <f>SUMIFS('Video Digital'!$E:$E,'Video Digital'!B:B,A3461,'Video Digital'!C:C,B3461,'Video Digital'!D:D,C3461)</f>
        <v>84665</v>
      </c>
      <c r="E3461" s="5">
        <f>SUMIFS('All Digital'!$E:$E,'All Digital'!B:B,A3461,'All Digital'!C:C,B3461,'All Digital'!D:D,C3461)-D3461</f>
        <v>177874</v>
      </c>
      <c r="F3461" s="5">
        <v>1665.03</v>
      </c>
      <c r="G3461" s="132">
        <v>165.64000000000004</v>
      </c>
      <c r="H3461" s="132">
        <v>165.68</v>
      </c>
      <c r="I3461" s="132">
        <v>165.64000000000004</v>
      </c>
    </row>
    <row r="3462" spans="1:9" x14ac:dyDescent="0.25">
      <c r="A3462" t="s">
        <v>62</v>
      </c>
      <c r="B3462">
        <v>2018</v>
      </c>
      <c r="C3462">
        <v>35</v>
      </c>
      <c r="D3462" s="5">
        <f>SUMIFS('Video Digital'!$E:$E,'Video Digital'!B:B,A3462,'Video Digital'!C:C,B3462,'Video Digital'!D:D,C3462)</f>
        <v>210534</v>
      </c>
      <c r="E3462" s="5">
        <f>SUMIFS('All Digital'!$E:$E,'All Digital'!B:B,A3462,'All Digital'!C:C,B3462,'All Digital'!D:D,C3462)-D3462</f>
        <v>779137</v>
      </c>
      <c r="F3462" s="5">
        <v>2377.7399999999998</v>
      </c>
      <c r="G3462" s="132">
        <v>150.34</v>
      </c>
      <c r="H3462" s="132">
        <v>150.32000000000002</v>
      </c>
      <c r="I3462" s="132">
        <v>150.34</v>
      </c>
    </row>
    <row r="3463" spans="1:9" x14ac:dyDescent="0.25">
      <c r="A3463" t="s">
        <v>62</v>
      </c>
      <c r="B3463">
        <v>2018</v>
      </c>
      <c r="C3463">
        <v>36</v>
      </c>
      <c r="D3463" s="5">
        <f>SUMIFS('Video Digital'!$E:$E,'Video Digital'!B:B,A3463,'Video Digital'!C:C,B3463,'Video Digital'!D:D,C3463)</f>
        <v>176199</v>
      </c>
      <c r="E3463" s="5">
        <f>SUMIFS('All Digital'!$E:$E,'All Digital'!B:B,A3463,'All Digital'!C:C,B3463,'All Digital'!D:D,C3463)-D3463</f>
        <v>307394</v>
      </c>
      <c r="F3463" s="5">
        <v>2033.1100000000001</v>
      </c>
    </row>
    <row r="3464" spans="1:9" x14ac:dyDescent="0.25">
      <c r="A3464" t="s">
        <v>62</v>
      </c>
      <c r="B3464">
        <v>2018</v>
      </c>
      <c r="C3464">
        <v>37</v>
      </c>
      <c r="D3464" s="5">
        <f>SUMIFS('Video Digital'!$E:$E,'Video Digital'!B:B,A3464,'Video Digital'!C:C,B3464,'Video Digital'!D:D,C3464)</f>
        <v>103094</v>
      </c>
      <c r="E3464" s="5">
        <f>SUMIFS('All Digital'!$E:$E,'All Digital'!B:B,A3464,'All Digital'!C:C,B3464,'All Digital'!D:D,C3464)-D3464</f>
        <v>539299</v>
      </c>
      <c r="F3464" s="5">
        <v>2318.5700000000002</v>
      </c>
    </row>
    <row r="3465" spans="1:9" x14ac:dyDescent="0.25">
      <c r="A3465" t="s">
        <v>62</v>
      </c>
      <c r="B3465">
        <v>2018</v>
      </c>
      <c r="C3465">
        <v>38</v>
      </c>
      <c r="D3465" s="5">
        <f>SUMIFS('Video Digital'!$E:$E,'Video Digital'!B:B,A3465,'Video Digital'!C:C,B3465,'Video Digital'!D:D,C3465)</f>
        <v>60323</v>
      </c>
      <c r="E3465" s="5">
        <f>SUMIFS('All Digital'!$E:$E,'All Digital'!B:B,A3465,'All Digital'!C:C,B3465,'All Digital'!D:D,C3465)-D3465</f>
        <v>92155</v>
      </c>
      <c r="F3465" s="5">
        <v>2134.08</v>
      </c>
    </row>
    <row r="3466" spans="1:9" x14ac:dyDescent="0.25">
      <c r="A3466" t="s">
        <v>62</v>
      </c>
      <c r="B3466">
        <v>2018</v>
      </c>
      <c r="C3466">
        <v>39</v>
      </c>
      <c r="D3466" s="5">
        <f>SUMIFS('Video Digital'!$E:$E,'Video Digital'!B:B,A3466,'Video Digital'!C:C,B3466,'Video Digital'!D:D,C3466)</f>
        <v>55608</v>
      </c>
      <c r="E3466" s="5">
        <f>SUMIFS('All Digital'!$E:$E,'All Digital'!B:B,A3466,'All Digital'!C:C,B3466,'All Digital'!D:D,C3466)-D3466</f>
        <v>117867</v>
      </c>
      <c r="F3466" s="5">
        <v>1906.8899999999999</v>
      </c>
    </row>
    <row r="3467" spans="1:9" x14ac:dyDescent="0.25">
      <c r="A3467" t="s">
        <v>62</v>
      </c>
      <c r="B3467">
        <v>2018</v>
      </c>
      <c r="C3467">
        <v>40</v>
      </c>
      <c r="D3467" s="5">
        <f>SUMIFS('Video Digital'!$E:$E,'Video Digital'!B:B,A3467,'Video Digital'!C:C,B3467,'Video Digital'!D:D,C3467)</f>
        <v>152141</v>
      </c>
      <c r="E3467" s="5">
        <f>SUMIFS('All Digital'!$E:$E,'All Digital'!B:B,A3467,'All Digital'!C:C,B3467,'All Digital'!D:D,C3467)-D3467</f>
        <v>286955</v>
      </c>
      <c r="F3467" s="5">
        <v>1552.48</v>
      </c>
    </row>
    <row r="3468" spans="1:9" x14ac:dyDescent="0.25">
      <c r="A3468" t="s">
        <v>62</v>
      </c>
      <c r="B3468">
        <v>2018</v>
      </c>
      <c r="C3468">
        <v>41</v>
      </c>
      <c r="D3468" s="5">
        <f>SUMIFS('Video Digital'!$E:$E,'Video Digital'!B:B,A3468,'Video Digital'!C:C,B3468,'Video Digital'!D:D,C3468)</f>
        <v>313633</v>
      </c>
      <c r="E3468" s="5">
        <f>SUMIFS('All Digital'!$E:$E,'All Digital'!B:B,A3468,'All Digital'!C:C,B3468,'All Digital'!D:D,C3468)-D3468</f>
        <v>595687</v>
      </c>
      <c r="F3468" s="5">
        <v>1678.61</v>
      </c>
    </row>
    <row r="3469" spans="1:9" x14ac:dyDescent="0.25">
      <c r="A3469" t="s">
        <v>62</v>
      </c>
      <c r="B3469">
        <v>2018</v>
      </c>
      <c r="C3469">
        <v>42</v>
      </c>
      <c r="D3469" s="5">
        <f>SUMIFS('Video Digital'!$E:$E,'Video Digital'!B:B,A3469,'Video Digital'!C:C,B3469,'Video Digital'!D:D,C3469)</f>
        <v>40456</v>
      </c>
      <c r="E3469" s="5">
        <f>SUMIFS('All Digital'!$E:$E,'All Digital'!B:B,A3469,'All Digital'!C:C,B3469,'All Digital'!D:D,C3469)-D3469</f>
        <v>76006</v>
      </c>
      <c r="F3469" s="5">
        <v>1623</v>
      </c>
    </row>
    <row r="3470" spans="1:9" x14ac:dyDescent="0.25">
      <c r="A3470" t="s">
        <v>62</v>
      </c>
      <c r="B3470">
        <v>2018</v>
      </c>
      <c r="C3470">
        <v>43</v>
      </c>
      <c r="D3470" s="5">
        <f>SUMIFS('Video Digital'!$E:$E,'Video Digital'!B:B,A3470,'Video Digital'!C:C,B3470,'Video Digital'!D:D,C3470)</f>
        <v>0</v>
      </c>
      <c r="E3470" s="5">
        <f>SUMIFS('All Digital'!$E:$E,'All Digital'!B:B,A3470,'All Digital'!C:C,B3470,'All Digital'!D:D,C3470)-D3470</f>
        <v>12455</v>
      </c>
      <c r="F3470" s="5">
        <v>1440.4900000000002</v>
      </c>
    </row>
    <row r="3471" spans="1:9" x14ac:dyDescent="0.25">
      <c r="A3471" t="s">
        <v>62</v>
      </c>
      <c r="B3471">
        <v>2018</v>
      </c>
      <c r="C3471">
        <v>44</v>
      </c>
      <c r="D3471" s="5">
        <f>SUMIFS('Video Digital'!$E:$E,'Video Digital'!B:B,A3471,'Video Digital'!C:C,B3471,'Video Digital'!D:D,C3471)</f>
        <v>202474</v>
      </c>
      <c r="E3471" s="5">
        <f>SUMIFS('All Digital'!$E:$E,'All Digital'!B:B,A3471,'All Digital'!C:C,B3471,'All Digital'!D:D,C3471)-D3471</f>
        <v>313352</v>
      </c>
      <c r="F3471" s="5">
        <v>1606.1399999999999</v>
      </c>
    </row>
    <row r="3472" spans="1:9" x14ac:dyDescent="0.25">
      <c r="A3472" t="s">
        <v>62</v>
      </c>
      <c r="B3472">
        <v>2018</v>
      </c>
      <c r="C3472">
        <v>45</v>
      </c>
      <c r="D3472" s="5">
        <f>SUMIFS('Video Digital'!$E:$E,'Video Digital'!B:B,A3472,'Video Digital'!C:C,B3472,'Video Digital'!D:D,C3472)</f>
        <v>400946</v>
      </c>
      <c r="E3472" s="5">
        <f>SUMIFS('All Digital'!$E:$E,'All Digital'!B:B,A3472,'All Digital'!C:C,B3472,'All Digital'!D:D,C3472)-D3472</f>
        <v>382953</v>
      </c>
      <c r="F3472" s="5">
        <v>2117.5099999999998</v>
      </c>
    </row>
    <row r="3473" spans="1:6" x14ac:dyDescent="0.25">
      <c r="A3473" t="s">
        <v>62</v>
      </c>
      <c r="B3473">
        <v>2018</v>
      </c>
      <c r="C3473">
        <v>46</v>
      </c>
      <c r="D3473" s="5">
        <f>SUMIFS('Video Digital'!$E:$E,'Video Digital'!B:B,A3473,'Video Digital'!C:C,B3473,'Video Digital'!D:D,C3473)</f>
        <v>121313</v>
      </c>
      <c r="E3473" s="5">
        <f>SUMIFS('All Digital'!$E:$E,'All Digital'!B:B,A3473,'All Digital'!C:C,B3473,'All Digital'!D:D,C3473)-D3473</f>
        <v>118537</v>
      </c>
      <c r="F3473" s="5">
        <v>2046.76</v>
      </c>
    </row>
    <row r="3474" spans="1:6" x14ac:dyDescent="0.25">
      <c r="A3474" t="s">
        <v>62</v>
      </c>
      <c r="B3474">
        <v>2018</v>
      </c>
      <c r="C3474">
        <v>47</v>
      </c>
      <c r="D3474" s="5">
        <f>SUMIFS('Video Digital'!$E:$E,'Video Digital'!B:B,A3474,'Video Digital'!C:C,B3474,'Video Digital'!D:D,C3474)</f>
        <v>125781</v>
      </c>
      <c r="E3474" s="5">
        <f>SUMIFS('All Digital'!$E:$E,'All Digital'!B:B,A3474,'All Digital'!C:C,B3474,'All Digital'!D:D,C3474)-D3474</f>
        <v>127614</v>
      </c>
      <c r="F3474" s="5">
        <v>1665.8500000000001</v>
      </c>
    </row>
    <row r="3475" spans="1:6" x14ac:dyDescent="0.25">
      <c r="A3475" t="s">
        <v>62</v>
      </c>
      <c r="B3475">
        <v>2018</v>
      </c>
      <c r="C3475">
        <v>48</v>
      </c>
      <c r="D3475" s="5">
        <f>SUMIFS('Video Digital'!$E:$E,'Video Digital'!B:B,A3475,'Video Digital'!C:C,B3475,'Video Digital'!D:D,C3475)</f>
        <v>154100</v>
      </c>
      <c r="E3475" s="5">
        <f>SUMIFS('All Digital'!$E:$E,'All Digital'!B:B,A3475,'All Digital'!C:C,B3475,'All Digital'!D:D,C3475)-D3475</f>
        <v>132355</v>
      </c>
      <c r="F3475" s="5">
        <v>1631.6399999999999</v>
      </c>
    </row>
    <row r="3476" spans="1:6" x14ac:dyDescent="0.25">
      <c r="A3476" t="s">
        <v>62</v>
      </c>
      <c r="B3476">
        <v>2018</v>
      </c>
      <c r="C3476">
        <v>49</v>
      </c>
      <c r="D3476" s="5">
        <f>SUMIFS('Video Digital'!$E:$E,'Video Digital'!B:B,A3476,'Video Digital'!C:C,B3476,'Video Digital'!D:D,C3476)</f>
        <v>246970</v>
      </c>
      <c r="E3476" s="5">
        <f>SUMIFS('All Digital'!$E:$E,'All Digital'!B:B,A3476,'All Digital'!C:C,B3476,'All Digital'!D:D,C3476)-D3476</f>
        <v>200105</v>
      </c>
      <c r="F3476" s="5">
        <v>1760.45</v>
      </c>
    </row>
    <row r="3477" spans="1:6" x14ac:dyDescent="0.25">
      <c r="A3477" t="s">
        <v>62</v>
      </c>
      <c r="B3477">
        <v>2018</v>
      </c>
      <c r="C3477">
        <v>50</v>
      </c>
      <c r="D3477" s="5">
        <f>SUMIFS('Video Digital'!$E:$E,'Video Digital'!B:B,A3477,'Video Digital'!C:C,B3477,'Video Digital'!D:D,C3477)</f>
        <v>169679</v>
      </c>
      <c r="E3477" s="5">
        <f>SUMIFS('All Digital'!$E:$E,'All Digital'!B:B,A3477,'All Digital'!C:C,B3477,'All Digital'!D:D,C3477)-D3477</f>
        <v>198491</v>
      </c>
      <c r="F3477" s="5">
        <v>1750.5</v>
      </c>
    </row>
    <row r="3478" spans="1:6" x14ac:dyDescent="0.25">
      <c r="A3478" t="s">
        <v>62</v>
      </c>
      <c r="B3478">
        <v>2018</v>
      </c>
      <c r="C3478">
        <v>51</v>
      </c>
      <c r="D3478" s="5">
        <f>SUMIFS('Video Digital'!$E:$E,'Video Digital'!B:B,A3478,'Video Digital'!C:C,B3478,'Video Digital'!D:D,C3478)</f>
        <v>220839</v>
      </c>
      <c r="E3478" s="5">
        <f>SUMIFS('All Digital'!$E:$E,'All Digital'!B:B,A3478,'All Digital'!C:C,B3478,'All Digital'!D:D,C3478)-D3478</f>
        <v>204181</v>
      </c>
      <c r="F3478" s="5">
        <v>1368.83</v>
      </c>
    </row>
    <row r="3479" spans="1:6" x14ac:dyDescent="0.25">
      <c r="A3479" t="s">
        <v>62</v>
      </c>
      <c r="B3479">
        <v>2018</v>
      </c>
      <c r="C3479">
        <v>52</v>
      </c>
      <c r="D3479" s="5">
        <f>SUMIFS('Video Digital'!$E:$E,'Video Digital'!B:B,A3479,'Video Digital'!C:C,B3479,'Video Digital'!D:D,C3479)</f>
        <v>154187</v>
      </c>
      <c r="E3479" s="5">
        <f>SUMIFS('All Digital'!$E:$E,'All Digital'!B:B,A3479,'All Digital'!C:C,B3479,'All Digital'!D:D,C3479)-D3479</f>
        <v>159624</v>
      </c>
      <c r="F3479" s="5">
        <v>1356.06</v>
      </c>
    </row>
    <row r="3480" spans="1:6" x14ac:dyDescent="0.25">
      <c r="A3480" t="s">
        <v>62</v>
      </c>
      <c r="B3480">
        <v>2019</v>
      </c>
      <c r="C3480">
        <v>1</v>
      </c>
      <c r="D3480" s="5">
        <f>SUMIFS('Video Digital'!$E:$E,'Video Digital'!B:B,A3480,'Video Digital'!C:C,B3480,'Video Digital'!D:D,C3480)</f>
        <v>196514</v>
      </c>
      <c r="E3480" s="5">
        <f>SUMIFS('All Digital'!$E:$E,'All Digital'!B:B,A3480,'All Digital'!C:C,B3480,'All Digital'!D:D,C3480)-D3480</f>
        <v>328705</v>
      </c>
      <c r="F3480" s="5">
        <v>1353.71</v>
      </c>
    </row>
    <row r="3481" spans="1:6" x14ac:dyDescent="0.25">
      <c r="A3481" t="s">
        <v>62</v>
      </c>
      <c r="B3481">
        <v>2019</v>
      </c>
      <c r="C3481">
        <v>2</v>
      </c>
      <c r="D3481" s="5">
        <f>SUMIFS('Video Digital'!$E:$E,'Video Digital'!B:B,A3481,'Video Digital'!C:C,B3481,'Video Digital'!D:D,C3481)</f>
        <v>179587</v>
      </c>
      <c r="E3481" s="5">
        <f>SUMIFS('All Digital'!$E:$E,'All Digital'!B:B,A3481,'All Digital'!C:C,B3481,'All Digital'!D:D,C3481)-D3481</f>
        <v>413457</v>
      </c>
      <c r="F3481" s="5">
        <v>1778.96</v>
      </c>
    </row>
    <row r="3482" spans="1:6" x14ac:dyDescent="0.25">
      <c r="A3482" t="s">
        <v>62</v>
      </c>
      <c r="B3482">
        <v>2019</v>
      </c>
      <c r="C3482">
        <v>3</v>
      </c>
      <c r="D3482" s="5">
        <f>SUMIFS('Video Digital'!$E:$E,'Video Digital'!B:B,A3482,'Video Digital'!C:C,B3482,'Video Digital'!D:D,C3482)</f>
        <v>156905</v>
      </c>
      <c r="E3482" s="5">
        <f>SUMIFS('All Digital'!$E:$E,'All Digital'!B:B,A3482,'All Digital'!C:C,B3482,'All Digital'!D:D,C3482)-D3482</f>
        <v>192195</v>
      </c>
      <c r="F3482" s="5">
        <v>2083.85</v>
      </c>
    </row>
    <row r="3483" spans="1:6" x14ac:dyDescent="0.25">
      <c r="A3483" t="s">
        <v>62</v>
      </c>
      <c r="B3483">
        <v>2019</v>
      </c>
      <c r="C3483">
        <v>4</v>
      </c>
      <c r="D3483" s="5">
        <f>SUMIFS('Video Digital'!$E:$E,'Video Digital'!B:B,A3483,'Video Digital'!C:C,B3483,'Video Digital'!D:D,C3483)</f>
        <v>125297</v>
      </c>
      <c r="E3483" s="5">
        <f>SUMIFS('All Digital'!$E:$E,'All Digital'!B:B,A3483,'All Digital'!C:C,B3483,'All Digital'!D:D,C3483)-D3483</f>
        <v>168953</v>
      </c>
      <c r="F3483" s="5">
        <v>1657.8300000000002</v>
      </c>
    </row>
    <row r="3484" spans="1:6" x14ac:dyDescent="0.25">
      <c r="A3484" t="s">
        <v>62</v>
      </c>
      <c r="B3484">
        <v>2019</v>
      </c>
      <c r="C3484">
        <v>5</v>
      </c>
      <c r="D3484" s="5">
        <f>SUMIFS('Video Digital'!$E:$E,'Video Digital'!B:B,A3484,'Video Digital'!C:C,B3484,'Video Digital'!D:D,C3484)</f>
        <v>70641</v>
      </c>
      <c r="E3484" s="5">
        <f>SUMIFS('All Digital'!$E:$E,'All Digital'!B:B,A3484,'All Digital'!C:C,B3484,'All Digital'!D:D,C3484)-D3484</f>
        <v>109455</v>
      </c>
      <c r="F3484" s="5">
        <v>1473</v>
      </c>
    </row>
    <row r="3485" spans="1:6" x14ac:dyDescent="0.25">
      <c r="A3485" t="s">
        <v>62</v>
      </c>
      <c r="B3485">
        <v>2019</v>
      </c>
      <c r="C3485">
        <v>6</v>
      </c>
      <c r="D3485" s="5">
        <f>SUMIFS('Video Digital'!$E:$E,'Video Digital'!B:B,A3485,'Video Digital'!C:C,B3485,'Video Digital'!D:D,C3485)</f>
        <v>404979</v>
      </c>
      <c r="E3485" s="5">
        <f>SUMIFS('All Digital'!$E:$E,'All Digital'!B:B,A3485,'All Digital'!C:C,B3485,'All Digital'!D:D,C3485)-D3485</f>
        <v>3550318</v>
      </c>
      <c r="F3485" s="5">
        <v>2077.8700000000003</v>
      </c>
    </row>
    <row r="3486" spans="1:6" x14ac:dyDescent="0.25">
      <c r="A3486" t="s">
        <v>62</v>
      </c>
      <c r="B3486">
        <v>2019</v>
      </c>
      <c r="C3486">
        <v>7</v>
      </c>
      <c r="D3486" s="5">
        <f>SUMIFS('Video Digital'!$E:$E,'Video Digital'!B:B,A3486,'Video Digital'!C:C,B3486,'Video Digital'!D:D,C3486)</f>
        <v>0</v>
      </c>
      <c r="E3486" s="5">
        <f>SUMIFS('All Digital'!$E:$E,'All Digital'!B:B,A3486,'All Digital'!C:C,B3486,'All Digital'!D:D,C3486)-D3486</f>
        <v>0</v>
      </c>
      <c r="F3486" s="5">
        <v>1895.1999999999998</v>
      </c>
    </row>
    <row r="3487" spans="1:6" x14ac:dyDescent="0.25">
      <c r="A3487" t="s">
        <v>62</v>
      </c>
      <c r="B3487">
        <v>2019</v>
      </c>
      <c r="C3487">
        <v>8</v>
      </c>
      <c r="D3487" s="5">
        <f>SUMIFS('Video Digital'!$E:$E,'Video Digital'!B:B,A3487,'Video Digital'!C:C,B3487,'Video Digital'!D:D,C3487)</f>
        <v>0</v>
      </c>
      <c r="E3487" s="5">
        <f>SUMIFS('All Digital'!$E:$E,'All Digital'!B:B,A3487,'All Digital'!C:C,B3487,'All Digital'!D:D,C3487)-D3487</f>
        <v>0</v>
      </c>
      <c r="F3487" s="5">
        <v>2036.4600000000003</v>
      </c>
    </row>
    <row r="3488" spans="1:6" x14ac:dyDescent="0.25">
      <c r="A3488" t="s">
        <v>62</v>
      </c>
      <c r="B3488">
        <v>2019</v>
      </c>
      <c r="C3488">
        <v>9</v>
      </c>
      <c r="D3488" s="5">
        <f>SUMIFS('Video Digital'!$E:$E,'Video Digital'!B:B,A3488,'Video Digital'!C:C,B3488,'Video Digital'!D:D,C3488)</f>
        <v>406636</v>
      </c>
      <c r="E3488" s="5">
        <f>SUMIFS('All Digital'!$E:$E,'All Digital'!B:B,A3488,'All Digital'!C:C,B3488,'All Digital'!D:D,C3488)-D3488</f>
        <v>3387914</v>
      </c>
      <c r="F3488" s="5">
        <v>1941.52</v>
      </c>
    </row>
    <row r="3489" spans="1:6" x14ac:dyDescent="0.25">
      <c r="A3489" t="s">
        <v>62</v>
      </c>
      <c r="B3489">
        <v>2019</v>
      </c>
      <c r="C3489">
        <v>10</v>
      </c>
      <c r="D3489" s="5">
        <f>SUMIFS('Video Digital'!$E:$E,'Video Digital'!B:B,A3489,'Video Digital'!C:C,B3489,'Video Digital'!D:D,C3489)</f>
        <v>341389</v>
      </c>
      <c r="E3489" s="5">
        <f>SUMIFS('All Digital'!$E:$E,'All Digital'!B:B,A3489,'All Digital'!C:C,B3489,'All Digital'!D:D,C3489)-D3489</f>
        <v>1030149</v>
      </c>
      <c r="F3489" s="5">
        <v>1650.44</v>
      </c>
    </row>
    <row r="3490" spans="1:6" x14ac:dyDescent="0.25">
      <c r="A3490" t="s">
        <v>62</v>
      </c>
      <c r="B3490">
        <v>2019</v>
      </c>
      <c r="C3490">
        <v>11</v>
      </c>
      <c r="D3490" s="5">
        <f>SUMIFS('Video Digital'!$E:$E,'Video Digital'!B:B,A3490,'Video Digital'!C:C,B3490,'Video Digital'!D:D,C3490)</f>
        <v>321023</v>
      </c>
      <c r="E3490" s="5">
        <f>SUMIFS('All Digital'!$E:$E,'All Digital'!B:B,A3490,'All Digital'!C:C,B3490,'All Digital'!D:D,C3490)-D3490</f>
        <v>469980</v>
      </c>
      <c r="F3490" s="5">
        <v>2193.2399999999998</v>
      </c>
    </row>
    <row r="3491" spans="1:6" x14ac:dyDescent="0.25">
      <c r="A3491" t="s">
        <v>62</v>
      </c>
      <c r="B3491">
        <v>2019</v>
      </c>
      <c r="C3491">
        <v>12</v>
      </c>
      <c r="D3491" s="5">
        <f>SUMIFS('Video Digital'!$E:$E,'Video Digital'!B:B,A3491,'Video Digital'!C:C,B3491,'Video Digital'!D:D,C3491)</f>
        <v>289189</v>
      </c>
      <c r="E3491" s="5">
        <f>SUMIFS('All Digital'!$E:$E,'All Digital'!B:B,A3491,'All Digital'!C:C,B3491,'All Digital'!D:D,C3491)-D3491</f>
        <v>162936</v>
      </c>
      <c r="F3491" s="5">
        <v>1667.71</v>
      </c>
    </row>
    <row r="3492" spans="1:6" x14ac:dyDescent="0.25">
      <c r="A3492" t="s">
        <v>62</v>
      </c>
      <c r="B3492">
        <v>2019</v>
      </c>
      <c r="C3492">
        <v>13</v>
      </c>
      <c r="D3492" s="5">
        <f>SUMIFS('Video Digital'!$E:$E,'Video Digital'!B:B,A3492,'Video Digital'!C:C,B3492,'Video Digital'!D:D,C3492)</f>
        <v>227961</v>
      </c>
      <c r="E3492" s="5">
        <f>SUMIFS('All Digital'!$E:$E,'All Digital'!B:B,A3492,'All Digital'!C:C,B3492,'All Digital'!D:D,C3492)-D3492</f>
        <v>177512</v>
      </c>
      <c r="F3492" s="5">
        <v>1867.2100000000003</v>
      </c>
    </row>
    <row r="3493" spans="1:6" x14ac:dyDescent="0.25">
      <c r="A3493" t="s">
        <v>62</v>
      </c>
      <c r="B3493">
        <v>2019</v>
      </c>
      <c r="C3493">
        <v>14</v>
      </c>
      <c r="D3493" s="5">
        <f>SUMIFS('Video Digital'!$E:$E,'Video Digital'!B:B,A3493,'Video Digital'!C:C,B3493,'Video Digital'!D:D,C3493)</f>
        <v>275835</v>
      </c>
      <c r="E3493" s="5">
        <f>SUMIFS('All Digital'!$E:$E,'All Digital'!B:B,A3493,'All Digital'!C:C,B3493,'All Digital'!D:D,C3493)-D3493</f>
        <v>322405</v>
      </c>
      <c r="F3493" s="5">
        <v>1889.84</v>
      </c>
    </row>
    <row r="3494" spans="1:6" x14ac:dyDescent="0.25">
      <c r="A3494" t="s">
        <v>62</v>
      </c>
      <c r="B3494">
        <v>2019</v>
      </c>
      <c r="C3494">
        <v>15</v>
      </c>
      <c r="D3494" s="5">
        <f>SUMIFS('Video Digital'!$E:$E,'Video Digital'!B:B,A3494,'Video Digital'!C:C,B3494,'Video Digital'!D:D,C3494)</f>
        <v>0</v>
      </c>
      <c r="E3494" s="5">
        <f>SUMIFS('All Digital'!$E:$E,'All Digital'!B:B,A3494,'All Digital'!C:C,B3494,'All Digital'!D:D,C3494)-D3494</f>
        <v>0</v>
      </c>
      <c r="F3494" s="5">
        <v>1874.65</v>
      </c>
    </row>
    <row r="3495" spans="1:6" x14ac:dyDescent="0.25">
      <c r="A3495" t="s">
        <v>62</v>
      </c>
      <c r="B3495">
        <v>2019</v>
      </c>
      <c r="C3495">
        <v>16</v>
      </c>
      <c r="D3495" s="5">
        <f>SUMIFS('Video Digital'!$E:$E,'Video Digital'!B:B,A3495,'Video Digital'!C:C,B3495,'Video Digital'!D:D,C3495)</f>
        <v>0</v>
      </c>
      <c r="E3495" s="5">
        <f>SUMIFS('All Digital'!$E:$E,'All Digital'!B:B,A3495,'All Digital'!C:C,B3495,'All Digital'!D:D,C3495)-D3495</f>
        <v>0</v>
      </c>
      <c r="F3495" s="5">
        <v>1640.9200000000003</v>
      </c>
    </row>
    <row r="3496" spans="1:6" x14ac:dyDescent="0.25">
      <c r="A3496" t="s">
        <v>62</v>
      </c>
      <c r="B3496">
        <v>2019</v>
      </c>
      <c r="C3496">
        <v>17</v>
      </c>
      <c r="D3496" s="5">
        <f>SUMIFS('Video Digital'!$E:$E,'Video Digital'!B:B,A3496,'Video Digital'!C:C,B3496,'Video Digital'!D:D,C3496)</f>
        <v>0</v>
      </c>
      <c r="E3496" s="5">
        <f>SUMIFS('All Digital'!$E:$E,'All Digital'!B:B,A3496,'All Digital'!C:C,B3496,'All Digital'!D:D,C3496)-D3496</f>
        <v>0</v>
      </c>
      <c r="F3496" s="5">
        <v>1584.2900000000002</v>
      </c>
    </row>
    <row r="3497" spans="1:6" x14ac:dyDescent="0.25">
      <c r="A3497" t="s">
        <v>63</v>
      </c>
      <c r="B3497">
        <v>2018</v>
      </c>
      <c r="C3497">
        <v>28</v>
      </c>
      <c r="D3497" s="5">
        <f>SUMIFS('Video Digital'!$E:$E,'Video Digital'!B:B,A3497,'Video Digital'!C:C,B3497,'Video Digital'!D:D,C3497)</f>
        <v>0</v>
      </c>
      <c r="E3497" s="5">
        <f>SUMIFS('All Digital'!$E:$E,'All Digital'!B:B,A3497,'All Digital'!C:C,B3497,'All Digital'!D:D,C3497)-D3497</f>
        <v>0</v>
      </c>
      <c r="F3497" s="5">
        <v>31.84</v>
      </c>
    </row>
    <row r="3498" spans="1:6" x14ac:dyDescent="0.25">
      <c r="A3498" t="s">
        <v>63</v>
      </c>
      <c r="B3498">
        <v>2018</v>
      </c>
      <c r="C3498">
        <v>29</v>
      </c>
      <c r="D3498" s="5">
        <f>SUMIFS('Video Digital'!$E:$E,'Video Digital'!B:B,A3498,'Video Digital'!C:C,B3498,'Video Digital'!D:D,C3498)</f>
        <v>0</v>
      </c>
      <c r="E3498" s="5">
        <f>SUMIFS('All Digital'!$E:$E,'All Digital'!B:B,A3498,'All Digital'!C:C,B3498,'All Digital'!D:D,C3498)-D3498</f>
        <v>0</v>
      </c>
      <c r="F3498" s="5">
        <v>29.74</v>
      </c>
    </row>
    <row r="3499" spans="1:6" x14ac:dyDescent="0.25">
      <c r="A3499" t="s">
        <v>63</v>
      </c>
      <c r="B3499">
        <v>2018</v>
      </c>
      <c r="C3499">
        <v>30</v>
      </c>
      <c r="D3499" s="5">
        <f>SUMIFS('Video Digital'!$E:$E,'Video Digital'!B:B,A3499,'Video Digital'!C:C,B3499,'Video Digital'!D:D,C3499)</f>
        <v>0</v>
      </c>
      <c r="E3499" s="5">
        <f>SUMIFS('All Digital'!$E:$E,'All Digital'!B:B,A3499,'All Digital'!C:C,B3499,'All Digital'!D:D,C3499)-D3499</f>
        <v>0</v>
      </c>
      <c r="F3499" s="5">
        <v>7.25</v>
      </c>
    </row>
    <row r="3500" spans="1:6" x14ac:dyDescent="0.25">
      <c r="A3500" t="s">
        <v>63</v>
      </c>
      <c r="B3500">
        <v>2018</v>
      </c>
      <c r="C3500">
        <v>31</v>
      </c>
      <c r="D3500" s="5">
        <f>SUMIFS('Video Digital'!$E:$E,'Video Digital'!B:B,A3500,'Video Digital'!C:C,B3500,'Video Digital'!D:D,C3500)</f>
        <v>0</v>
      </c>
      <c r="E3500" s="5">
        <f>SUMIFS('All Digital'!$E:$E,'All Digital'!B:B,A3500,'All Digital'!C:C,B3500,'All Digital'!D:D,C3500)-D3500</f>
        <v>0</v>
      </c>
      <c r="F3500" s="5">
        <v>6.3900000000000006</v>
      </c>
    </row>
    <row r="3501" spans="1:6" x14ac:dyDescent="0.25">
      <c r="A3501" t="s">
        <v>63</v>
      </c>
      <c r="B3501">
        <v>2018</v>
      </c>
      <c r="C3501">
        <v>32</v>
      </c>
      <c r="D3501" s="5">
        <f>SUMIFS('Video Digital'!$E:$E,'Video Digital'!B:B,A3501,'Video Digital'!C:C,B3501,'Video Digital'!D:D,C3501)</f>
        <v>0</v>
      </c>
      <c r="E3501" s="5">
        <f>SUMIFS('All Digital'!$E:$E,'All Digital'!B:B,A3501,'All Digital'!C:C,B3501,'All Digital'!D:D,C3501)-D3501</f>
        <v>0</v>
      </c>
      <c r="F3501" s="5">
        <v>5.83</v>
      </c>
    </row>
    <row r="3502" spans="1:6" x14ac:dyDescent="0.25">
      <c r="A3502" t="s">
        <v>63</v>
      </c>
      <c r="B3502">
        <v>2018</v>
      </c>
      <c r="C3502">
        <v>34</v>
      </c>
      <c r="D3502" s="5">
        <f>SUMIFS('Video Digital'!$E:$E,'Video Digital'!B:B,A3502,'Video Digital'!C:C,B3502,'Video Digital'!D:D,C3502)</f>
        <v>0</v>
      </c>
      <c r="E3502" s="5">
        <f>SUMIFS('All Digital'!$E:$E,'All Digital'!B:B,A3502,'All Digital'!C:C,B3502,'All Digital'!D:D,C3502)-D3502</f>
        <v>0</v>
      </c>
      <c r="F3502" s="5">
        <v>7.2100000000000009</v>
      </c>
    </row>
    <row r="3503" spans="1:6" x14ac:dyDescent="0.25">
      <c r="A3503" t="s">
        <v>63</v>
      </c>
      <c r="B3503">
        <v>2018</v>
      </c>
      <c r="C3503">
        <v>35</v>
      </c>
      <c r="D3503" s="5">
        <f>SUMIFS('Video Digital'!$E:$E,'Video Digital'!B:B,A3503,'Video Digital'!C:C,B3503,'Video Digital'!D:D,C3503)</f>
        <v>0</v>
      </c>
      <c r="E3503" s="5">
        <f>SUMIFS('All Digital'!$E:$E,'All Digital'!B:B,A3503,'All Digital'!C:C,B3503,'All Digital'!D:D,C3503)-D3503</f>
        <v>0</v>
      </c>
      <c r="F3503" s="5">
        <v>3.2800000000000002</v>
      </c>
    </row>
    <row r="3504" spans="1:6" x14ac:dyDescent="0.25">
      <c r="A3504" t="s">
        <v>63</v>
      </c>
      <c r="B3504">
        <v>2018</v>
      </c>
      <c r="C3504">
        <v>36</v>
      </c>
      <c r="D3504" s="5">
        <f>SUMIFS('Video Digital'!$E:$E,'Video Digital'!B:B,A3504,'Video Digital'!C:C,B3504,'Video Digital'!D:D,C3504)</f>
        <v>0</v>
      </c>
      <c r="E3504" s="5">
        <f>SUMIFS('All Digital'!$E:$E,'All Digital'!B:B,A3504,'All Digital'!C:C,B3504,'All Digital'!D:D,C3504)-D3504</f>
        <v>0</v>
      </c>
      <c r="F3504" s="5">
        <v>17.330000000000002</v>
      </c>
    </row>
    <row r="3505" spans="1:6" x14ac:dyDescent="0.25">
      <c r="A3505" t="s">
        <v>63</v>
      </c>
      <c r="B3505">
        <v>2018</v>
      </c>
      <c r="C3505">
        <v>37</v>
      </c>
      <c r="D3505" s="5">
        <f>SUMIFS('Video Digital'!$E:$E,'Video Digital'!B:B,A3505,'Video Digital'!C:C,B3505,'Video Digital'!D:D,C3505)</f>
        <v>0</v>
      </c>
      <c r="E3505" s="5">
        <f>SUMIFS('All Digital'!$E:$E,'All Digital'!B:B,A3505,'All Digital'!C:C,B3505,'All Digital'!D:D,C3505)-D3505</f>
        <v>0</v>
      </c>
      <c r="F3505" s="5">
        <v>482.29999999999995</v>
      </c>
    </row>
    <row r="3506" spans="1:6" x14ac:dyDescent="0.25">
      <c r="A3506" t="s">
        <v>63</v>
      </c>
      <c r="B3506">
        <v>2018</v>
      </c>
      <c r="C3506">
        <v>38</v>
      </c>
      <c r="D3506" s="5">
        <f>SUMIFS('Video Digital'!$E:$E,'Video Digital'!B:B,A3506,'Video Digital'!C:C,B3506,'Video Digital'!D:D,C3506)</f>
        <v>0</v>
      </c>
      <c r="E3506" s="5">
        <f>SUMIFS('All Digital'!$E:$E,'All Digital'!B:B,A3506,'All Digital'!C:C,B3506,'All Digital'!D:D,C3506)-D3506</f>
        <v>0</v>
      </c>
      <c r="F3506" s="5">
        <v>100.99000000000001</v>
      </c>
    </row>
    <row r="3507" spans="1:6" x14ac:dyDescent="0.25">
      <c r="A3507" t="s">
        <v>63</v>
      </c>
      <c r="B3507">
        <v>2018</v>
      </c>
      <c r="C3507">
        <v>39</v>
      </c>
      <c r="D3507" s="5">
        <f>SUMIFS('Video Digital'!$E:$E,'Video Digital'!B:B,A3507,'Video Digital'!C:C,B3507,'Video Digital'!D:D,C3507)</f>
        <v>0</v>
      </c>
      <c r="E3507" s="5">
        <f>SUMIFS('All Digital'!$E:$E,'All Digital'!B:B,A3507,'All Digital'!C:C,B3507,'All Digital'!D:D,C3507)-D3507</f>
        <v>0</v>
      </c>
      <c r="F3507" s="5">
        <v>107.9</v>
      </c>
    </row>
    <row r="3508" spans="1:6" x14ac:dyDescent="0.25">
      <c r="A3508" t="s">
        <v>63</v>
      </c>
      <c r="B3508">
        <v>2018</v>
      </c>
      <c r="C3508">
        <v>40</v>
      </c>
      <c r="D3508" s="5">
        <f>SUMIFS('Video Digital'!$E:$E,'Video Digital'!B:B,A3508,'Video Digital'!C:C,B3508,'Video Digital'!D:D,C3508)</f>
        <v>0</v>
      </c>
      <c r="E3508" s="5">
        <f>SUMIFS('All Digital'!$E:$E,'All Digital'!B:B,A3508,'All Digital'!C:C,B3508,'All Digital'!D:D,C3508)-D3508</f>
        <v>0</v>
      </c>
      <c r="F3508" s="5">
        <v>85.39</v>
      </c>
    </row>
    <row r="3509" spans="1:6" x14ac:dyDescent="0.25">
      <c r="A3509" t="s">
        <v>63</v>
      </c>
      <c r="B3509">
        <v>2018</v>
      </c>
      <c r="C3509">
        <v>41</v>
      </c>
      <c r="D3509" s="5">
        <f>SUMIFS('Video Digital'!$E:$E,'Video Digital'!B:B,A3509,'Video Digital'!C:C,B3509,'Video Digital'!D:D,C3509)</f>
        <v>0</v>
      </c>
      <c r="E3509" s="5">
        <f>SUMIFS('All Digital'!$E:$E,'All Digital'!B:B,A3509,'All Digital'!C:C,B3509,'All Digital'!D:D,C3509)-D3509</f>
        <v>0</v>
      </c>
      <c r="F3509" s="5">
        <v>145.69999999999999</v>
      </c>
    </row>
    <row r="3510" spans="1:6" x14ac:dyDescent="0.25">
      <c r="A3510" t="s">
        <v>63</v>
      </c>
      <c r="B3510">
        <v>2018</v>
      </c>
      <c r="C3510">
        <v>42</v>
      </c>
      <c r="D3510" s="5">
        <f>SUMIFS('Video Digital'!$E:$E,'Video Digital'!B:B,A3510,'Video Digital'!C:C,B3510,'Video Digital'!D:D,C3510)</f>
        <v>0</v>
      </c>
      <c r="E3510" s="5">
        <f>SUMIFS('All Digital'!$E:$E,'All Digital'!B:B,A3510,'All Digital'!C:C,B3510,'All Digital'!D:D,C3510)-D3510</f>
        <v>0</v>
      </c>
      <c r="F3510" s="5">
        <v>133.13999999999999</v>
      </c>
    </row>
    <row r="3511" spans="1:6" x14ac:dyDescent="0.25">
      <c r="A3511" t="s">
        <v>63</v>
      </c>
      <c r="B3511">
        <v>2018</v>
      </c>
      <c r="C3511">
        <v>43</v>
      </c>
      <c r="D3511" s="5">
        <f>SUMIFS('Video Digital'!$E:$E,'Video Digital'!B:B,A3511,'Video Digital'!C:C,B3511,'Video Digital'!D:D,C3511)</f>
        <v>0</v>
      </c>
      <c r="E3511" s="5">
        <f>SUMIFS('All Digital'!$E:$E,'All Digital'!B:B,A3511,'All Digital'!C:C,B3511,'All Digital'!D:D,C3511)-D3511</f>
        <v>0</v>
      </c>
      <c r="F3511" s="5">
        <v>112.94000000000001</v>
      </c>
    </row>
    <row r="3512" spans="1:6" x14ac:dyDescent="0.25">
      <c r="A3512" t="s">
        <v>63</v>
      </c>
      <c r="B3512">
        <v>2018</v>
      </c>
      <c r="C3512">
        <v>44</v>
      </c>
      <c r="D3512" s="5">
        <f>SUMIFS('Video Digital'!$E:$E,'Video Digital'!B:B,A3512,'Video Digital'!C:C,B3512,'Video Digital'!D:D,C3512)</f>
        <v>0</v>
      </c>
      <c r="E3512" s="5">
        <f>SUMIFS('All Digital'!$E:$E,'All Digital'!B:B,A3512,'All Digital'!C:C,B3512,'All Digital'!D:D,C3512)-D3512</f>
        <v>0</v>
      </c>
      <c r="F3512" s="5">
        <v>71.25</v>
      </c>
    </row>
    <row r="3513" spans="1:6" x14ac:dyDescent="0.25">
      <c r="A3513" t="s">
        <v>63</v>
      </c>
      <c r="B3513">
        <v>2018</v>
      </c>
      <c r="C3513">
        <v>45</v>
      </c>
      <c r="D3513" s="5">
        <f>SUMIFS('Video Digital'!$E:$E,'Video Digital'!B:B,A3513,'Video Digital'!C:C,B3513,'Video Digital'!D:D,C3513)</f>
        <v>0</v>
      </c>
      <c r="E3513" s="5">
        <f>SUMIFS('All Digital'!$E:$E,'All Digital'!B:B,A3513,'All Digital'!C:C,B3513,'All Digital'!D:D,C3513)-D3513</f>
        <v>0</v>
      </c>
      <c r="F3513" s="5">
        <v>152.44999999999999</v>
      </c>
    </row>
    <row r="3514" spans="1:6" x14ac:dyDescent="0.25">
      <c r="A3514" t="s">
        <v>63</v>
      </c>
      <c r="B3514">
        <v>2018</v>
      </c>
      <c r="C3514">
        <v>46</v>
      </c>
      <c r="D3514" s="5">
        <f>SUMIFS('Video Digital'!$E:$E,'Video Digital'!B:B,A3514,'Video Digital'!C:C,B3514,'Video Digital'!D:D,C3514)</f>
        <v>0</v>
      </c>
      <c r="E3514" s="5">
        <f>SUMIFS('All Digital'!$E:$E,'All Digital'!B:B,A3514,'All Digital'!C:C,B3514,'All Digital'!D:D,C3514)-D3514</f>
        <v>0</v>
      </c>
      <c r="F3514" s="5">
        <v>108.09</v>
      </c>
    </row>
    <row r="3515" spans="1:6" x14ac:dyDescent="0.25">
      <c r="A3515" t="s">
        <v>63</v>
      </c>
      <c r="B3515">
        <v>2018</v>
      </c>
      <c r="C3515">
        <v>47</v>
      </c>
      <c r="D3515" s="5">
        <f>SUMIFS('Video Digital'!$E:$E,'Video Digital'!B:B,A3515,'Video Digital'!C:C,B3515,'Video Digital'!D:D,C3515)</f>
        <v>0</v>
      </c>
      <c r="E3515" s="5">
        <f>SUMIFS('All Digital'!$E:$E,'All Digital'!B:B,A3515,'All Digital'!C:C,B3515,'All Digital'!D:D,C3515)-D3515</f>
        <v>0</v>
      </c>
      <c r="F3515" s="5">
        <v>121.36000000000001</v>
      </c>
    </row>
    <row r="3516" spans="1:6" x14ac:dyDescent="0.25">
      <c r="A3516" t="s">
        <v>63</v>
      </c>
      <c r="B3516">
        <v>2018</v>
      </c>
      <c r="C3516">
        <v>48</v>
      </c>
      <c r="D3516" s="5">
        <f>SUMIFS('Video Digital'!$E:$E,'Video Digital'!B:B,A3516,'Video Digital'!C:C,B3516,'Video Digital'!D:D,C3516)</f>
        <v>0</v>
      </c>
      <c r="E3516" s="5">
        <f>SUMIFS('All Digital'!$E:$E,'All Digital'!B:B,A3516,'All Digital'!C:C,B3516,'All Digital'!D:D,C3516)-D3516</f>
        <v>0</v>
      </c>
      <c r="F3516" s="5">
        <v>79.400000000000006</v>
      </c>
    </row>
    <row r="3517" spans="1:6" x14ac:dyDescent="0.25">
      <c r="A3517" t="s">
        <v>63</v>
      </c>
      <c r="B3517">
        <v>2018</v>
      </c>
      <c r="C3517">
        <v>49</v>
      </c>
      <c r="D3517" s="5">
        <f>SUMIFS('Video Digital'!$E:$E,'Video Digital'!B:B,A3517,'Video Digital'!C:C,B3517,'Video Digital'!D:D,C3517)</f>
        <v>0</v>
      </c>
      <c r="E3517" s="5">
        <f>SUMIFS('All Digital'!$E:$E,'All Digital'!B:B,A3517,'All Digital'!C:C,B3517,'All Digital'!D:D,C3517)-D3517</f>
        <v>0</v>
      </c>
      <c r="F3517" s="5">
        <v>97.190000000000012</v>
      </c>
    </row>
    <row r="3518" spans="1:6" x14ac:dyDescent="0.25">
      <c r="A3518" t="s">
        <v>63</v>
      </c>
      <c r="B3518">
        <v>2018</v>
      </c>
      <c r="C3518">
        <v>50</v>
      </c>
      <c r="D3518" s="5">
        <f>SUMIFS('Video Digital'!$E:$E,'Video Digital'!B:B,A3518,'Video Digital'!C:C,B3518,'Video Digital'!D:D,C3518)</f>
        <v>0</v>
      </c>
      <c r="E3518" s="5">
        <f>SUMIFS('All Digital'!$E:$E,'All Digital'!B:B,A3518,'All Digital'!C:C,B3518,'All Digital'!D:D,C3518)-D3518</f>
        <v>0</v>
      </c>
      <c r="F3518" s="5">
        <v>86.490000000000009</v>
      </c>
    </row>
    <row r="3519" spans="1:6" x14ac:dyDescent="0.25">
      <c r="A3519" t="s">
        <v>63</v>
      </c>
      <c r="B3519">
        <v>2018</v>
      </c>
      <c r="C3519">
        <v>51</v>
      </c>
      <c r="D3519" s="5">
        <f>SUMIFS('Video Digital'!$E:$E,'Video Digital'!B:B,A3519,'Video Digital'!C:C,B3519,'Video Digital'!D:D,C3519)</f>
        <v>0</v>
      </c>
      <c r="E3519" s="5">
        <f>SUMIFS('All Digital'!$E:$E,'All Digital'!B:B,A3519,'All Digital'!C:C,B3519,'All Digital'!D:D,C3519)-D3519</f>
        <v>0</v>
      </c>
      <c r="F3519" s="5">
        <v>48.75</v>
      </c>
    </row>
    <row r="3520" spans="1:6" x14ac:dyDescent="0.25">
      <c r="A3520" t="s">
        <v>63</v>
      </c>
      <c r="B3520">
        <v>2018</v>
      </c>
      <c r="C3520">
        <v>52</v>
      </c>
      <c r="D3520" s="5">
        <f>SUMIFS('Video Digital'!$E:$E,'Video Digital'!B:B,A3520,'Video Digital'!C:C,B3520,'Video Digital'!D:D,C3520)</f>
        <v>0</v>
      </c>
      <c r="E3520" s="5">
        <f>SUMIFS('All Digital'!$E:$E,'All Digital'!B:B,A3520,'All Digital'!C:C,B3520,'All Digital'!D:D,C3520)-D3520</f>
        <v>0</v>
      </c>
      <c r="F3520" s="5">
        <v>78.02000000000001</v>
      </c>
    </row>
    <row r="3521" spans="1:6" x14ac:dyDescent="0.25">
      <c r="A3521" t="s">
        <v>63</v>
      </c>
      <c r="B3521">
        <v>2019</v>
      </c>
      <c r="C3521">
        <v>1</v>
      </c>
      <c r="D3521" s="5">
        <f>SUMIFS('Video Digital'!$E:$E,'Video Digital'!B:B,A3521,'Video Digital'!C:C,B3521,'Video Digital'!D:D,C3521)</f>
        <v>0</v>
      </c>
      <c r="E3521" s="5">
        <f>SUMIFS('All Digital'!$E:$E,'All Digital'!B:B,A3521,'All Digital'!C:C,B3521,'All Digital'!D:D,C3521)-D3521</f>
        <v>0</v>
      </c>
      <c r="F3521" s="5">
        <v>44.86</v>
      </c>
    </row>
    <row r="3522" spans="1:6" x14ac:dyDescent="0.25">
      <c r="A3522" t="s">
        <v>63</v>
      </c>
      <c r="B3522">
        <v>2019</v>
      </c>
      <c r="C3522">
        <v>2</v>
      </c>
      <c r="D3522" s="5">
        <f>SUMIFS('Video Digital'!$E:$E,'Video Digital'!B:B,A3522,'Video Digital'!C:C,B3522,'Video Digital'!D:D,C3522)</f>
        <v>0</v>
      </c>
      <c r="E3522" s="5">
        <f>SUMIFS('All Digital'!$E:$E,'All Digital'!B:B,A3522,'All Digital'!C:C,B3522,'All Digital'!D:D,C3522)-D3522</f>
        <v>0</v>
      </c>
      <c r="F3522" s="5">
        <v>87.09</v>
      </c>
    </row>
    <row r="3523" spans="1:6" x14ac:dyDescent="0.25">
      <c r="A3523" t="s">
        <v>63</v>
      </c>
      <c r="B3523">
        <v>2019</v>
      </c>
      <c r="C3523">
        <v>3</v>
      </c>
      <c r="D3523" s="5">
        <f>SUMIFS('Video Digital'!$E:$E,'Video Digital'!B:B,A3523,'Video Digital'!C:C,B3523,'Video Digital'!D:D,C3523)</f>
        <v>0</v>
      </c>
      <c r="E3523" s="5">
        <f>SUMIFS('All Digital'!$E:$E,'All Digital'!B:B,A3523,'All Digital'!C:C,B3523,'All Digital'!D:D,C3523)-D3523</f>
        <v>0</v>
      </c>
      <c r="F3523" s="5">
        <v>84.94</v>
      </c>
    </row>
    <row r="3524" spans="1:6" x14ac:dyDescent="0.25">
      <c r="A3524" t="s">
        <v>63</v>
      </c>
      <c r="B3524">
        <v>2019</v>
      </c>
      <c r="C3524">
        <v>4</v>
      </c>
      <c r="D3524" s="5">
        <f>SUMIFS('Video Digital'!$E:$E,'Video Digital'!B:B,A3524,'Video Digital'!C:C,B3524,'Video Digital'!D:D,C3524)</f>
        <v>0</v>
      </c>
      <c r="E3524" s="5">
        <f>SUMIFS('All Digital'!$E:$E,'All Digital'!B:B,A3524,'All Digital'!C:C,B3524,'All Digital'!D:D,C3524)-D3524</f>
        <v>0</v>
      </c>
      <c r="F3524" s="5">
        <v>61.150000000000006</v>
      </c>
    </row>
    <row r="3525" spans="1:6" x14ac:dyDescent="0.25">
      <c r="A3525" t="s">
        <v>63</v>
      </c>
      <c r="B3525">
        <v>2019</v>
      </c>
      <c r="C3525">
        <v>5</v>
      </c>
      <c r="D3525" s="5">
        <f>SUMIFS('Video Digital'!$E:$E,'Video Digital'!B:B,A3525,'Video Digital'!C:C,B3525,'Video Digital'!D:D,C3525)</f>
        <v>0</v>
      </c>
      <c r="E3525" s="5">
        <f>SUMIFS('All Digital'!$E:$E,'All Digital'!B:B,A3525,'All Digital'!C:C,B3525,'All Digital'!D:D,C3525)-D3525</f>
        <v>0</v>
      </c>
      <c r="F3525" s="5">
        <v>81.95</v>
      </c>
    </row>
    <row r="3526" spans="1:6" x14ac:dyDescent="0.25">
      <c r="A3526" t="s">
        <v>63</v>
      </c>
      <c r="B3526">
        <v>2019</v>
      </c>
      <c r="C3526">
        <v>6</v>
      </c>
      <c r="D3526" s="5">
        <f>SUMIFS('Video Digital'!$E:$E,'Video Digital'!B:B,A3526,'Video Digital'!C:C,B3526,'Video Digital'!D:D,C3526)</f>
        <v>0</v>
      </c>
      <c r="E3526" s="5">
        <f>SUMIFS('All Digital'!$E:$E,'All Digital'!B:B,A3526,'All Digital'!C:C,B3526,'All Digital'!D:D,C3526)-D3526</f>
        <v>0</v>
      </c>
      <c r="F3526" s="5">
        <v>52.03</v>
      </c>
    </row>
    <row r="3527" spans="1:6" x14ac:dyDescent="0.25">
      <c r="A3527" t="s">
        <v>63</v>
      </c>
      <c r="B3527">
        <v>2019</v>
      </c>
      <c r="C3527">
        <v>7</v>
      </c>
      <c r="D3527" s="5">
        <f>SUMIFS('Video Digital'!$E:$E,'Video Digital'!B:B,A3527,'Video Digital'!C:C,B3527,'Video Digital'!D:D,C3527)</f>
        <v>0</v>
      </c>
      <c r="E3527" s="5">
        <f>SUMIFS('All Digital'!$E:$E,'All Digital'!B:B,A3527,'All Digital'!C:C,B3527,'All Digital'!D:D,C3527)-D3527</f>
        <v>0</v>
      </c>
      <c r="F3527" s="5">
        <v>57.889999999999993</v>
      </c>
    </row>
    <row r="3528" spans="1:6" x14ac:dyDescent="0.25">
      <c r="A3528" t="s">
        <v>63</v>
      </c>
      <c r="B3528">
        <v>2019</v>
      </c>
      <c r="C3528">
        <v>8</v>
      </c>
      <c r="D3528" s="5">
        <f>SUMIFS('Video Digital'!$E:$E,'Video Digital'!B:B,A3528,'Video Digital'!C:C,B3528,'Video Digital'!D:D,C3528)</f>
        <v>0</v>
      </c>
      <c r="E3528" s="5">
        <f>SUMIFS('All Digital'!$E:$E,'All Digital'!B:B,A3528,'All Digital'!C:C,B3528,'All Digital'!D:D,C3528)-D3528</f>
        <v>0</v>
      </c>
      <c r="F3528" s="5">
        <v>63.01</v>
      </c>
    </row>
    <row r="3529" spans="1:6" x14ac:dyDescent="0.25">
      <c r="A3529" t="s">
        <v>63</v>
      </c>
      <c r="B3529">
        <v>2019</v>
      </c>
      <c r="C3529">
        <v>9</v>
      </c>
      <c r="D3529" s="5">
        <f>SUMIFS('Video Digital'!$E:$E,'Video Digital'!B:B,A3529,'Video Digital'!C:C,B3529,'Video Digital'!D:D,C3529)</f>
        <v>0</v>
      </c>
      <c r="E3529" s="5">
        <f>SUMIFS('All Digital'!$E:$E,'All Digital'!B:B,A3529,'All Digital'!C:C,B3529,'All Digital'!D:D,C3529)-D3529</f>
        <v>0</v>
      </c>
      <c r="F3529" s="5">
        <v>44.39</v>
      </c>
    </row>
    <row r="3530" spans="1:6" x14ac:dyDescent="0.25">
      <c r="A3530" t="s">
        <v>63</v>
      </c>
      <c r="B3530">
        <v>2019</v>
      </c>
      <c r="C3530">
        <v>10</v>
      </c>
      <c r="D3530" s="5">
        <f>SUMIFS('Video Digital'!$E:$E,'Video Digital'!B:B,A3530,'Video Digital'!C:C,B3530,'Video Digital'!D:D,C3530)</f>
        <v>0</v>
      </c>
      <c r="E3530" s="5">
        <f>SUMIFS('All Digital'!$E:$E,'All Digital'!B:B,A3530,'All Digital'!C:C,B3530,'All Digital'!D:D,C3530)-D3530</f>
        <v>0</v>
      </c>
      <c r="F3530" s="5">
        <v>53.1</v>
      </c>
    </row>
    <row r="3531" spans="1:6" x14ac:dyDescent="0.25">
      <c r="A3531" t="s">
        <v>63</v>
      </c>
      <c r="B3531">
        <v>2019</v>
      </c>
      <c r="C3531">
        <v>11</v>
      </c>
      <c r="D3531" s="5">
        <f>SUMIFS('Video Digital'!$E:$E,'Video Digital'!B:B,A3531,'Video Digital'!C:C,B3531,'Video Digital'!D:D,C3531)</f>
        <v>0</v>
      </c>
      <c r="E3531" s="5">
        <f>SUMIFS('All Digital'!$E:$E,'All Digital'!B:B,A3531,'All Digital'!C:C,B3531,'All Digital'!D:D,C3531)-D3531</f>
        <v>0</v>
      </c>
      <c r="F3531" s="5">
        <v>50.42</v>
      </c>
    </row>
    <row r="3532" spans="1:6" x14ac:dyDescent="0.25">
      <c r="A3532" t="s">
        <v>63</v>
      </c>
      <c r="B3532">
        <v>2019</v>
      </c>
      <c r="C3532">
        <v>12</v>
      </c>
      <c r="D3532" s="5">
        <f>SUMIFS('Video Digital'!$E:$E,'Video Digital'!B:B,A3532,'Video Digital'!C:C,B3532,'Video Digital'!D:D,C3532)</f>
        <v>0</v>
      </c>
      <c r="E3532" s="5">
        <f>SUMIFS('All Digital'!$E:$E,'All Digital'!B:B,A3532,'All Digital'!C:C,B3532,'All Digital'!D:D,C3532)-D3532</f>
        <v>0</v>
      </c>
      <c r="F3532" s="5">
        <v>68.31</v>
      </c>
    </row>
    <row r="3533" spans="1:6" x14ac:dyDescent="0.25">
      <c r="A3533" t="s">
        <v>63</v>
      </c>
      <c r="B3533">
        <v>2019</v>
      </c>
      <c r="C3533">
        <v>13</v>
      </c>
      <c r="D3533" s="5">
        <f>SUMIFS('Video Digital'!$E:$E,'Video Digital'!B:B,A3533,'Video Digital'!C:C,B3533,'Video Digital'!D:D,C3533)</f>
        <v>0</v>
      </c>
      <c r="E3533" s="5">
        <f>SUMIFS('All Digital'!$E:$E,'All Digital'!B:B,A3533,'All Digital'!C:C,B3533,'All Digital'!D:D,C3533)-D3533</f>
        <v>0</v>
      </c>
      <c r="F3533" s="5">
        <v>27.33</v>
      </c>
    </row>
    <row r="3534" spans="1:6" x14ac:dyDescent="0.25">
      <c r="A3534" t="s">
        <v>63</v>
      </c>
      <c r="B3534">
        <v>2019</v>
      </c>
      <c r="C3534">
        <v>14</v>
      </c>
      <c r="D3534" s="5">
        <f>SUMIFS('Video Digital'!$E:$E,'Video Digital'!B:B,A3534,'Video Digital'!C:C,B3534,'Video Digital'!D:D,C3534)</f>
        <v>0</v>
      </c>
      <c r="E3534" s="5">
        <f>SUMIFS('All Digital'!$E:$E,'All Digital'!B:B,A3534,'All Digital'!C:C,B3534,'All Digital'!D:D,C3534)-D3534</f>
        <v>0</v>
      </c>
      <c r="F3534" s="5">
        <v>79.95</v>
      </c>
    </row>
    <row r="3535" spans="1:6" x14ac:dyDescent="0.25">
      <c r="A3535" t="s">
        <v>63</v>
      </c>
      <c r="B3535">
        <v>2019</v>
      </c>
      <c r="C3535">
        <v>15</v>
      </c>
      <c r="D3535" s="5">
        <f>SUMIFS('Video Digital'!$E:$E,'Video Digital'!B:B,A3535,'Video Digital'!C:C,B3535,'Video Digital'!D:D,C3535)</f>
        <v>0</v>
      </c>
      <c r="E3535" s="5">
        <f>SUMIFS('All Digital'!$E:$E,'All Digital'!B:B,A3535,'All Digital'!C:C,B3535,'All Digital'!D:D,C3535)-D3535</f>
        <v>0</v>
      </c>
      <c r="F3535" s="5">
        <v>69.319999999999993</v>
      </c>
    </row>
    <row r="3536" spans="1:6" x14ac:dyDescent="0.25">
      <c r="A3536" t="s">
        <v>63</v>
      </c>
      <c r="B3536">
        <v>2019</v>
      </c>
      <c r="C3536">
        <v>16</v>
      </c>
      <c r="D3536" s="5">
        <f>SUMIFS('Video Digital'!$E:$E,'Video Digital'!B:B,A3536,'Video Digital'!C:C,B3536,'Video Digital'!D:D,C3536)</f>
        <v>0</v>
      </c>
      <c r="E3536" s="5">
        <f>SUMIFS('All Digital'!$E:$E,'All Digital'!B:B,A3536,'All Digital'!C:C,B3536,'All Digital'!D:D,C3536)-D3536</f>
        <v>0</v>
      </c>
      <c r="F3536" s="5">
        <v>37.230000000000004</v>
      </c>
    </row>
    <row r="3537" spans="1:9" x14ac:dyDescent="0.25">
      <c r="A3537" t="s">
        <v>63</v>
      </c>
      <c r="B3537">
        <v>2019</v>
      </c>
      <c r="C3537">
        <v>17</v>
      </c>
      <c r="D3537" s="5">
        <f>SUMIFS('Video Digital'!$E:$E,'Video Digital'!B:B,A3537,'Video Digital'!C:C,B3537,'Video Digital'!D:D,C3537)</f>
        <v>0</v>
      </c>
      <c r="E3537" s="5">
        <f>SUMIFS('All Digital'!$E:$E,'All Digital'!B:B,A3537,'All Digital'!C:C,B3537,'All Digital'!D:D,C3537)-D3537</f>
        <v>0</v>
      </c>
      <c r="F3537" s="5">
        <v>47.45</v>
      </c>
    </row>
    <row r="3538" spans="1:9" x14ac:dyDescent="0.25">
      <c r="A3538" t="s">
        <v>64</v>
      </c>
      <c r="B3538">
        <v>2017</v>
      </c>
      <c r="C3538">
        <v>1</v>
      </c>
      <c r="D3538" s="5">
        <f>SUMIFS('Video Digital'!$E:$E,'Video Digital'!B:B,A3538,'Video Digital'!C:C,B3538,'Video Digital'!D:D,C3538)</f>
        <v>0</v>
      </c>
      <c r="E3538" s="5">
        <f>SUMIFS('All Digital'!$E:$E,'All Digital'!B:B,A3538,'All Digital'!C:C,B3538,'All Digital'!D:D,C3538)-D3538</f>
        <v>0</v>
      </c>
      <c r="F3538" s="5">
        <v>18148.850000000002</v>
      </c>
      <c r="G3538" s="133">
        <v>192.73000000000002</v>
      </c>
      <c r="H3538" s="133">
        <v>110.3</v>
      </c>
      <c r="I3538" s="133">
        <v>143.25</v>
      </c>
    </row>
    <row r="3539" spans="1:9" x14ac:dyDescent="0.25">
      <c r="A3539" t="s">
        <v>64</v>
      </c>
      <c r="B3539">
        <v>2017</v>
      </c>
      <c r="C3539">
        <v>2</v>
      </c>
      <c r="D3539" s="5">
        <f>SUMIFS('Video Digital'!$E:$E,'Video Digital'!B:B,A3539,'Video Digital'!C:C,B3539,'Video Digital'!D:D,C3539)</f>
        <v>0</v>
      </c>
      <c r="E3539" s="5">
        <f>SUMIFS('All Digital'!$E:$E,'All Digital'!B:B,A3539,'All Digital'!C:C,B3539,'All Digital'!D:D,C3539)-D3539</f>
        <v>0</v>
      </c>
      <c r="F3539" s="5">
        <v>20213.38</v>
      </c>
      <c r="G3539" s="133">
        <v>170.94</v>
      </c>
      <c r="H3539" s="133">
        <v>89.1</v>
      </c>
      <c r="I3539" s="133">
        <v>121.80999999999997</v>
      </c>
    </row>
    <row r="3540" spans="1:9" x14ac:dyDescent="0.25">
      <c r="A3540" t="s">
        <v>64</v>
      </c>
      <c r="B3540">
        <v>2017</v>
      </c>
      <c r="C3540">
        <v>3</v>
      </c>
      <c r="D3540" s="5">
        <f>SUMIFS('Video Digital'!$E:$E,'Video Digital'!B:B,A3540,'Video Digital'!C:C,B3540,'Video Digital'!D:D,C3540)</f>
        <v>0</v>
      </c>
      <c r="E3540" s="5">
        <f>SUMIFS('All Digital'!$E:$E,'All Digital'!B:B,A3540,'All Digital'!C:C,B3540,'All Digital'!D:D,C3540)-D3540</f>
        <v>0</v>
      </c>
      <c r="F3540" s="5">
        <v>22381.54</v>
      </c>
      <c r="G3540" s="133">
        <v>222.99</v>
      </c>
      <c r="H3540" s="133">
        <v>138.05000000000001</v>
      </c>
      <c r="I3540" s="133">
        <v>172.07000000000002</v>
      </c>
    </row>
    <row r="3541" spans="1:9" x14ac:dyDescent="0.25">
      <c r="A3541" t="s">
        <v>64</v>
      </c>
      <c r="B3541">
        <v>2017</v>
      </c>
      <c r="C3541">
        <v>4</v>
      </c>
      <c r="D3541" s="5">
        <f>SUMIFS('Video Digital'!$E:$E,'Video Digital'!B:B,A3541,'Video Digital'!C:C,B3541,'Video Digital'!D:D,C3541)</f>
        <v>0</v>
      </c>
      <c r="E3541" s="5">
        <f>SUMIFS('All Digital'!$E:$E,'All Digital'!B:B,A3541,'All Digital'!C:C,B3541,'All Digital'!D:D,C3541)-D3541</f>
        <v>0</v>
      </c>
      <c r="F3541" s="5">
        <v>23682.740000000005</v>
      </c>
      <c r="G3541" s="133">
        <v>282.64999999999998</v>
      </c>
      <c r="H3541" s="133">
        <v>191.69000000000003</v>
      </c>
      <c r="I3541" s="133">
        <v>228.13</v>
      </c>
    </row>
    <row r="3542" spans="1:9" x14ac:dyDescent="0.25">
      <c r="A3542" t="s">
        <v>64</v>
      </c>
      <c r="B3542">
        <v>2017</v>
      </c>
      <c r="C3542">
        <v>5</v>
      </c>
      <c r="D3542" s="5">
        <f>SUMIFS('Video Digital'!$E:$E,'Video Digital'!B:B,A3542,'Video Digital'!C:C,B3542,'Video Digital'!D:D,C3542)</f>
        <v>0</v>
      </c>
      <c r="E3542" s="5">
        <f>SUMIFS('All Digital'!$E:$E,'All Digital'!B:B,A3542,'All Digital'!C:C,B3542,'All Digital'!D:D,C3542)-D3542</f>
        <v>0</v>
      </c>
      <c r="F3542" s="5">
        <v>24575.130000000005</v>
      </c>
      <c r="G3542" s="133">
        <v>259.12999999999994</v>
      </c>
      <c r="H3542" s="133">
        <v>161.66000000000003</v>
      </c>
      <c r="I3542" s="133">
        <v>200.67999999999998</v>
      </c>
    </row>
    <row r="3543" spans="1:9" x14ac:dyDescent="0.25">
      <c r="A3543" t="s">
        <v>64</v>
      </c>
      <c r="B3543">
        <v>2017</v>
      </c>
      <c r="C3543">
        <v>6</v>
      </c>
      <c r="D3543" s="5">
        <f>SUMIFS('Video Digital'!$E:$E,'Video Digital'!B:B,A3543,'Video Digital'!C:C,B3543,'Video Digital'!D:D,C3543)</f>
        <v>0</v>
      </c>
      <c r="E3543" s="5">
        <f>SUMIFS('All Digital'!$E:$E,'All Digital'!B:B,A3543,'All Digital'!C:C,B3543,'All Digital'!D:D,C3543)-D3543</f>
        <v>0</v>
      </c>
      <c r="F3543" s="5">
        <v>25094.190000000002</v>
      </c>
      <c r="G3543" s="133">
        <v>211.42</v>
      </c>
      <c r="H3543" s="133">
        <v>126.32000000000002</v>
      </c>
      <c r="I3543" s="133">
        <v>160.37999999999997</v>
      </c>
    </row>
    <row r="3544" spans="1:9" x14ac:dyDescent="0.25">
      <c r="A3544" t="s">
        <v>64</v>
      </c>
      <c r="B3544">
        <v>2017</v>
      </c>
      <c r="C3544">
        <v>7</v>
      </c>
      <c r="D3544" s="5">
        <f>SUMIFS('Video Digital'!$E:$E,'Video Digital'!B:B,A3544,'Video Digital'!C:C,B3544,'Video Digital'!D:D,C3544)</f>
        <v>0</v>
      </c>
      <c r="E3544" s="5">
        <f>SUMIFS('All Digital'!$E:$E,'All Digital'!B:B,A3544,'All Digital'!C:C,B3544,'All Digital'!D:D,C3544)-D3544</f>
        <v>0</v>
      </c>
      <c r="F3544" s="5">
        <v>25599.97</v>
      </c>
      <c r="G3544" s="133">
        <v>235.40000000000003</v>
      </c>
      <c r="H3544" s="133">
        <v>136.22999999999999</v>
      </c>
      <c r="I3544" s="133">
        <v>175.9</v>
      </c>
    </row>
    <row r="3545" spans="1:9" x14ac:dyDescent="0.25">
      <c r="A3545" t="s">
        <v>64</v>
      </c>
      <c r="B3545">
        <v>2017</v>
      </c>
      <c r="C3545">
        <v>8</v>
      </c>
      <c r="D3545" s="5">
        <f>SUMIFS('Video Digital'!$E:$E,'Video Digital'!B:B,A3545,'Video Digital'!C:C,B3545,'Video Digital'!D:D,C3545)</f>
        <v>0</v>
      </c>
      <c r="E3545" s="5">
        <f>SUMIFS('All Digital'!$E:$E,'All Digital'!B:B,A3545,'All Digital'!C:C,B3545,'All Digital'!D:D,C3545)-D3545</f>
        <v>0</v>
      </c>
      <c r="F3545" s="5">
        <v>26188.75</v>
      </c>
      <c r="G3545" s="133">
        <v>218.74</v>
      </c>
      <c r="H3545" s="133">
        <v>131.28</v>
      </c>
      <c r="I3545" s="133">
        <v>166.26999999999998</v>
      </c>
    </row>
    <row r="3546" spans="1:9" x14ac:dyDescent="0.25">
      <c r="A3546" t="s">
        <v>64</v>
      </c>
      <c r="B3546">
        <v>2017</v>
      </c>
      <c r="C3546">
        <v>9</v>
      </c>
      <c r="D3546" s="5">
        <f>SUMIFS('Video Digital'!$E:$E,'Video Digital'!B:B,A3546,'Video Digital'!C:C,B3546,'Video Digital'!D:D,C3546)</f>
        <v>0</v>
      </c>
      <c r="E3546" s="5">
        <f>SUMIFS('All Digital'!$E:$E,'All Digital'!B:B,A3546,'All Digital'!C:C,B3546,'All Digital'!D:D,C3546)-D3546</f>
        <v>0</v>
      </c>
      <c r="F3546" s="5">
        <v>26708.73</v>
      </c>
      <c r="G3546" s="133">
        <v>236.48000000000002</v>
      </c>
      <c r="H3546" s="133">
        <v>221.48000000000002</v>
      </c>
      <c r="I3546" s="133">
        <v>227.5</v>
      </c>
    </row>
    <row r="3547" spans="1:9" x14ac:dyDescent="0.25">
      <c r="A3547" t="s">
        <v>64</v>
      </c>
      <c r="B3547">
        <v>2017</v>
      </c>
      <c r="C3547">
        <v>10</v>
      </c>
      <c r="D3547" s="5">
        <f>SUMIFS('Video Digital'!$E:$E,'Video Digital'!B:B,A3547,'Video Digital'!C:C,B3547,'Video Digital'!D:D,C3547)</f>
        <v>0</v>
      </c>
      <c r="E3547" s="5">
        <f>SUMIFS('All Digital'!$E:$E,'All Digital'!B:B,A3547,'All Digital'!C:C,B3547,'All Digital'!D:D,C3547)-D3547</f>
        <v>0</v>
      </c>
      <c r="F3547" s="5">
        <v>24539.620000000003</v>
      </c>
      <c r="G3547" s="133">
        <v>248.48</v>
      </c>
      <c r="H3547" s="133">
        <v>141.95999999999998</v>
      </c>
      <c r="I3547" s="133">
        <v>184.52</v>
      </c>
    </row>
    <row r="3548" spans="1:9" x14ac:dyDescent="0.25">
      <c r="A3548" t="s">
        <v>64</v>
      </c>
      <c r="B3548">
        <v>2017</v>
      </c>
      <c r="C3548">
        <v>11</v>
      </c>
      <c r="D3548" s="5">
        <f>SUMIFS('Video Digital'!$E:$E,'Video Digital'!B:B,A3548,'Video Digital'!C:C,B3548,'Video Digital'!D:D,C3548)</f>
        <v>0</v>
      </c>
      <c r="E3548" s="5">
        <f>SUMIFS('All Digital'!$E:$E,'All Digital'!B:B,A3548,'All Digital'!C:C,B3548,'All Digital'!D:D,C3548)-D3548</f>
        <v>0</v>
      </c>
      <c r="F3548" s="5">
        <v>27411.760000000002</v>
      </c>
      <c r="G3548" s="133">
        <v>214.58</v>
      </c>
      <c r="H3548" s="133">
        <v>122.91999999999999</v>
      </c>
      <c r="I3548" s="133">
        <v>159.51</v>
      </c>
    </row>
    <row r="3549" spans="1:9" x14ac:dyDescent="0.25">
      <c r="A3549" t="s">
        <v>64</v>
      </c>
      <c r="B3549">
        <v>2017</v>
      </c>
      <c r="C3549">
        <v>12</v>
      </c>
      <c r="D3549" s="5">
        <f>SUMIFS('Video Digital'!$E:$E,'Video Digital'!B:B,A3549,'Video Digital'!C:C,B3549,'Video Digital'!D:D,C3549)</f>
        <v>0</v>
      </c>
      <c r="E3549" s="5">
        <f>SUMIFS('All Digital'!$E:$E,'All Digital'!B:B,A3549,'All Digital'!C:C,B3549,'All Digital'!D:D,C3549)-D3549</f>
        <v>0</v>
      </c>
      <c r="F3549" s="5">
        <v>26661.99</v>
      </c>
      <c r="G3549" s="133">
        <v>232.71</v>
      </c>
      <c r="H3549" s="133">
        <v>165.18</v>
      </c>
      <c r="I3549" s="133">
        <v>192.2</v>
      </c>
    </row>
    <row r="3550" spans="1:9" x14ac:dyDescent="0.25">
      <c r="A3550" t="s">
        <v>64</v>
      </c>
      <c r="B3550">
        <v>2017</v>
      </c>
      <c r="C3550">
        <v>13</v>
      </c>
      <c r="D3550" s="5">
        <f>SUMIFS('Video Digital'!$E:$E,'Video Digital'!B:B,A3550,'Video Digital'!C:C,B3550,'Video Digital'!D:D,C3550)</f>
        <v>0</v>
      </c>
      <c r="E3550" s="5">
        <f>SUMIFS('All Digital'!$E:$E,'All Digital'!B:B,A3550,'All Digital'!C:C,B3550,'All Digital'!D:D,C3550)-D3550</f>
        <v>0</v>
      </c>
      <c r="F3550" s="5">
        <v>25824.18</v>
      </c>
      <c r="G3550" s="133">
        <v>170.51</v>
      </c>
      <c r="H3550" s="133">
        <v>139.97000000000003</v>
      </c>
      <c r="I3550" s="133">
        <v>152.19000000000003</v>
      </c>
    </row>
    <row r="3551" spans="1:9" x14ac:dyDescent="0.25">
      <c r="A3551" t="s">
        <v>64</v>
      </c>
      <c r="B3551">
        <v>2017</v>
      </c>
      <c r="C3551">
        <v>14</v>
      </c>
      <c r="D3551" s="5">
        <f>SUMIFS('Video Digital'!$E:$E,'Video Digital'!B:B,A3551,'Video Digital'!C:C,B3551,'Video Digital'!D:D,C3551)</f>
        <v>0</v>
      </c>
      <c r="E3551" s="5">
        <f>SUMIFS('All Digital'!$E:$E,'All Digital'!B:B,A3551,'All Digital'!C:C,B3551,'All Digital'!D:D,C3551)-D3551</f>
        <v>0</v>
      </c>
      <c r="F3551" s="5">
        <v>24774.480000000003</v>
      </c>
      <c r="G3551" s="133">
        <v>155.10999999999999</v>
      </c>
      <c r="H3551" s="133">
        <v>97.699999999999989</v>
      </c>
      <c r="I3551" s="133">
        <v>120.66999999999999</v>
      </c>
    </row>
    <row r="3552" spans="1:9" x14ac:dyDescent="0.25">
      <c r="A3552" t="s">
        <v>64</v>
      </c>
      <c r="B3552">
        <v>2017</v>
      </c>
      <c r="C3552">
        <v>15</v>
      </c>
      <c r="D3552" s="5">
        <f>SUMIFS('Video Digital'!$E:$E,'Video Digital'!B:B,A3552,'Video Digital'!C:C,B3552,'Video Digital'!D:D,C3552)</f>
        <v>0</v>
      </c>
      <c r="E3552" s="5">
        <f>SUMIFS('All Digital'!$E:$E,'All Digital'!B:B,A3552,'All Digital'!C:C,B3552,'All Digital'!D:D,C3552)-D3552</f>
        <v>0</v>
      </c>
      <c r="F3552" s="5">
        <v>22868.18</v>
      </c>
      <c r="G3552" s="133">
        <v>213.77000000000004</v>
      </c>
      <c r="H3552" s="133">
        <v>141.82999999999998</v>
      </c>
      <c r="I3552" s="133">
        <v>170.60000000000002</v>
      </c>
    </row>
    <row r="3553" spans="1:9" x14ac:dyDescent="0.25">
      <c r="A3553" t="s">
        <v>64</v>
      </c>
      <c r="B3553">
        <v>2017</v>
      </c>
      <c r="C3553">
        <v>16</v>
      </c>
      <c r="D3553" s="5">
        <f>SUMIFS('Video Digital'!$E:$E,'Video Digital'!B:B,A3553,'Video Digital'!C:C,B3553,'Video Digital'!D:D,C3553)</f>
        <v>0</v>
      </c>
      <c r="E3553" s="5">
        <f>SUMIFS('All Digital'!$E:$E,'All Digital'!B:B,A3553,'All Digital'!C:C,B3553,'All Digital'!D:D,C3553)-D3553</f>
        <v>0</v>
      </c>
      <c r="F3553" s="5">
        <v>23111.450000000004</v>
      </c>
      <c r="G3553" s="133">
        <v>222.73</v>
      </c>
      <c r="H3553" s="133">
        <v>139.68</v>
      </c>
      <c r="I3553" s="133">
        <v>172.78</v>
      </c>
    </row>
    <row r="3554" spans="1:9" x14ac:dyDescent="0.25">
      <c r="A3554" t="s">
        <v>64</v>
      </c>
      <c r="B3554">
        <v>2017</v>
      </c>
      <c r="C3554">
        <v>17</v>
      </c>
      <c r="D3554" s="5">
        <f>SUMIFS('Video Digital'!$E:$E,'Video Digital'!B:B,A3554,'Video Digital'!C:C,B3554,'Video Digital'!D:D,C3554)</f>
        <v>0</v>
      </c>
      <c r="E3554" s="5">
        <f>SUMIFS('All Digital'!$E:$E,'All Digital'!B:B,A3554,'All Digital'!C:C,B3554,'All Digital'!D:D,C3554)-D3554</f>
        <v>0</v>
      </c>
      <c r="F3554" s="5">
        <v>24327.22</v>
      </c>
    </row>
    <row r="3555" spans="1:9" x14ac:dyDescent="0.25">
      <c r="A3555" t="s">
        <v>64</v>
      </c>
      <c r="B3555">
        <v>2017</v>
      </c>
      <c r="C3555">
        <v>18</v>
      </c>
      <c r="D3555" s="5">
        <f>SUMIFS('Video Digital'!$E:$E,'Video Digital'!B:B,A3555,'Video Digital'!C:C,B3555,'Video Digital'!D:D,C3555)</f>
        <v>0</v>
      </c>
      <c r="E3555" s="5">
        <f>SUMIFS('All Digital'!$E:$E,'All Digital'!B:B,A3555,'All Digital'!C:C,B3555,'All Digital'!D:D,C3555)-D3555</f>
        <v>0</v>
      </c>
      <c r="F3555" s="5">
        <v>20292.580000000002</v>
      </c>
    </row>
    <row r="3556" spans="1:9" x14ac:dyDescent="0.25">
      <c r="A3556" t="s">
        <v>64</v>
      </c>
      <c r="B3556">
        <v>2017</v>
      </c>
      <c r="C3556">
        <v>19</v>
      </c>
      <c r="D3556" s="5">
        <f>SUMIFS('Video Digital'!$E:$E,'Video Digital'!B:B,A3556,'Video Digital'!C:C,B3556,'Video Digital'!D:D,C3556)</f>
        <v>0</v>
      </c>
      <c r="E3556" s="5">
        <f>SUMIFS('All Digital'!$E:$E,'All Digital'!B:B,A3556,'All Digital'!C:C,B3556,'All Digital'!D:D,C3556)-D3556</f>
        <v>0</v>
      </c>
      <c r="F3556" s="5">
        <v>21772.86</v>
      </c>
    </row>
    <row r="3557" spans="1:9" x14ac:dyDescent="0.25">
      <c r="A3557" t="s">
        <v>64</v>
      </c>
      <c r="B3557">
        <v>2017</v>
      </c>
      <c r="C3557">
        <v>20</v>
      </c>
      <c r="D3557" s="5">
        <f>SUMIFS('Video Digital'!$E:$E,'Video Digital'!B:B,A3557,'Video Digital'!C:C,B3557,'Video Digital'!D:D,C3557)</f>
        <v>0</v>
      </c>
      <c r="E3557" s="5">
        <f>SUMIFS('All Digital'!$E:$E,'All Digital'!B:B,A3557,'All Digital'!C:C,B3557,'All Digital'!D:D,C3557)-D3557</f>
        <v>0</v>
      </c>
      <c r="F3557" s="5">
        <v>23557.15</v>
      </c>
    </row>
    <row r="3558" spans="1:9" x14ac:dyDescent="0.25">
      <c r="A3558" t="s">
        <v>64</v>
      </c>
      <c r="B3558">
        <v>2017</v>
      </c>
      <c r="C3558">
        <v>21</v>
      </c>
      <c r="D3558" s="5">
        <f>SUMIFS('Video Digital'!$E:$E,'Video Digital'!B:B,A3558,'Video Digital'!C:C,B3558,'Video Digital'!D:D,C3558)</f>
        <v>0</v>
      </c>
      <c r="E3558" s="5">
        <f>SUMIFS('All Digital'!$E:$E,'All Digital'!B:B,A3558,'All Digital'!C:C,B3558,'All Digital'!D:D,C3558)-D3558</f>
        <v>0</v>
      </c>
      <c r="F3558" s="5">
        <v>22482.79</v>
      </c>
    </row>
    <row r="3559" spans="1:9" x14ac:dyDescent="0.25">
      <c r="A3559" t="s">
        <v>64</v>
      </c>
      <c r="B3559">
        <v>2017</v>
      </c>
      <c r="C3559">
        <v>22</v>
      </c>
      <c r="D3559" s="5">
        <f>SUMIFS('Video Digital'!$E:$E,'Video Digital'!B:B,A3559,'Video Digital'!C:C,B3559,'Video Digital'!D:D,C3559)</f>
        <v>0</v>
      </c>
      <c r="E3559" s="5">
        <f>SUMIFS('All Digital'!$E:$E,'All Digital'!B:B,A3559,'All Digital'!C:C,B3559,'All Digital'!D:D,C3559)-D3559</f>
        <v>0</v>
      </c>
      <c r="F3559" s="5">
        <v>21302.400000000001</v>
      </c>
    </row>
    <row r="3560" spans="1:9" x14ac:dyDescent="0.25">
      <c r="A3560" t="s">
        <v>64</v>
      </c>
      <c r="B3560">
        <v>2017</v>
      </c>
      <c r="C3560">
        <v>23</v>
      </c>
      <c r="D3560" s="5">
        <f>SUMIFS('Video Digital'!$E:$E,'Video Digital'!B:B,A3560,'Video Digital'!C:C,B3560,'Video Digital'!D:D,C3560)</f>
        <v>0</v>
      </c>
      <c r="E3560" s="5">
        <f>SUMIFS('All Digital'!$E:$E,'All Digital'!B:B,A3560,'All Digital'!C:C,B3560,'All Digital'!D:D,C3560)-D3560</f>
        <v>0</v>
      </c>
      <c r="F3560" s="5">
        <v>22623.270000000004</v>
      </c>
      <c r="G3560" s="134">
        <v>188.69</v>
      </c>
      <c r="H3560" s="134">
        <v>122.51</v>
      </c>
      <c r="I3560" s="134">
        <v>149</v>
      </c>
    </row>
    <row r="3561" spans="1:9" x14ac:dyDescent="0.25">
      <c r="A3561" t="s">
        <v>64</v>
      </c>
      <c r="B3561">
        <v>2017</v>
      </c>
      <c r="C3561">
        <v>24</v>
      </c>
      <c r="D3561" s="5">
        <f>SUMIFS('Video Digital'!$E:$E,'Video Digital'!B:B,A3561,'Video Digital'!C:C,B3561,'Video Digital'!D:D,C3561)</f>
        <v>0</v>
      </c>
      <c r="E3561" s="5">
        <f>SUMIFS('All Digital'!$E:$E,'All Digital'!B:B,A3561,'All Digital'!C:C,B3561,'All Digital'!D:D,C3561)-D3561</f>
        <v>0</v>
      </c>
      <c r="F3561" s="5">
        <v>24182.9</v>
      </c>
      <c r="G3561" s="134">
        <v>207.76</v>
      </c>
      <c r="H3561" s="134">
        <v>134.89999999999998</v>
      </c>
      <c r="I3561" s="134">
        <v>164.03</v>
      </c>
    </row>
    <row r="3562" spans="1:9" x14ac:dyDescent="0.25">
      <c r="A3562" t="s">
        <v>64</v>
      </c>
      <c r="B3562">
        <v>2017</v>
      </c>
      <c r="C3562">
        <v>25</v>
      </c>
      <c r="D3562" s="5">
        <f>SUMIFS('Video Digital'!$E:$E,'Video Digital'!B:B,A3562,'Video Digital'!C:C,B3562,'Video Digital'!D:D,C3562)</f>
        <v>0</v>
      </c>
      <c r="E3562" s="5">
        <f>SUMIFS('All Digital'!$E:$E,'All Digital'!B:B,A3562,'All Digital'!C:C,B3562,'All Digital'!D:D,C3562)-D3562</f>
        <v>0</v>
      </c>
      <c r="F3562" s="5">
        <v>24636.670000000002</v>
      </c>
      <c r="G3562" s="134">
        <v>238.41000000000005</v>
      </c>
      <c r="H3562" s="134">
        <v>147.73999999999998</v>
      </c>
      <c r="I3562" s="134">
        <v>184.02</v>
      </c>
    </row>
    <row r="3563" spans="1:9" x14ac:dyDescent="0.25">
      <c r="A3563" t="s">
        <v>64</v>
      </c>
      <c r="B3563">
        <v>2017</v>
      </c>
      <c r="C3563">
        <v>26</v>
      </c>
      <c r="D3563" s="5">
        <f>SUMIFS('Video Digital'!$E:$E,'Video Digital'!B:B,A3563,'Video Digital'!C:C,B3563,'Video Digital'!D:D,C3563)</f>
        <v>0</v>
      </c>
      <c r="E3563" s="5">
        <f>SUMIFS('All Digital'!$E:$E,'All Digital'!B:B,A3563,'All Digital'!C:C,B3563,'All Digital'!D:D,C3563)-D3563</f>
        <v>0</v>
      </c>
      <c r="F3563" s="5">
        <v>21839.329999999998</v>
      </c>
      <c r="G3563" s="134">
        <v>190.69</v>
      </c>
      <c r="H3563" s="134">
        <v>115.07999999999998</v>
      </c>
      <c r="I3563" s="134">
        <v>145.32999999999998</v>
      </c>
    </row>
    <row r="3564" spans="1:9" x14ac:dyDescent="0.25">
      <c r="A3564" t="s">
        <v>64</v>
      </c>
      <c r="B3564">
        <v>2017</v>
      </c>
      <c r="C3564">
        <v>27</v>
      </c>
      <c r="D3564" s="5">
        <f>SUMIFS('Video Digital'!$E:$E,'Video Digital'!B:B,A3564,'Video Digital'!C:C,B3564,'Video Digital'!D:D,C3564)</f>
        <v>0</v>
      </c>
      <c r="E3564" s="5">
        <f>SUMIFS('All Digital'!$E:$E,'All Digital'!B:B,A3564,'All Digital'!C:C,B3564,'All Digital'!D:D,C3564)-D3564</f>
        <v>0</v>
      </c>
      <c r="F3564" s="5">
        <v>22764.760000000002</v>
      </c>
      <c r="G3564" s="134">
        <v>217.33</v>
      </c>
      <c r="H3564" s="134">
        <v>129.46</v>
      </c>
      <c r="I3564" s="134">
        <v>164.59000000000003</v>
      </c>
    </row>
    <row r="3565" spans="1:9" x14ac:dyDescent="0.25">
      <c r="A3565" t="s">
        <v>64</v>
      </c>
      <c r="B3565">
        <v>2017</v>
      </c>
      <c r="C3565">
        <v>28</v>
      </c>
      <c r="D3565" s="5">
        <f>SUMIFS('Video Digital'!$E:$E,'Video Digital'!B:B,A3565,'Video Digital'!C:C,B3565,'Video Digital'!D:D,C3565)</f>
        <v>0</v>
      </c>
      <c r="E3565" s="5">
        <f>SUMIFS('All Digital'!$E:$E,'All Digital'!B:B,A3565,'All Digital'!C:C,B3565,'All Digital'!D:D,C3565)-D3565</f>
        <v>0</v>
      </c>
      <c r="F3565" s="5">
        <v>23442.75</v>
      </c>
    </row>
    <row r="3566" spans="1:9" x14ac:dyDescent="0.25">
      <c r="A3566" t="s">
        <v>64</v>
      </c>
      <c r="B3566">
        <v>2017</v>
      </c>
      <c r="C3566">
        <v>29</v>
      </c>
      <c r="D3566" s="5">
        <f>SUMIFS('Video Digital'!$E:$E,'Video Digital'!B:B,A3566,'Video Digital'!C:C,B3566,'Video Digital'!D:D,C3566)</f>
        <v>0</v>
      </c>
      <c r="E3566" s="5">
        <f>SUMIFS('All Digital'!$E:$E,'All Digital'!B:B,A3566,'All Digital'!C:C,B3566,'All Digital'!D:D,C3566)-D3566</f>
        <v>0</v>
      </c>
      <c r="F3566" s="5">
        <v>23147.590000000004</v>
      </c>
      <c r="G3566" s="135">
        <v>223.85</v>
      </c>
      <c r="H3566" s="135">
        <v>138.92000000000002</v>
      </c>
      <c r="I3566" s="135">
        <v>172.89</v>
      </c>
    </row>
    <row r="3567" spans="1:9" x14ac:dyDescent="0.25">
      <c r="A3567" t="s">
        <v>64</v>
      </c>
      <c r="B3567">
        <v>2017</v>
      </c>
      <c r="C3567">
        <v>30</v>
      </c>
      <c r="D3567" s="5">
        <f>SUMIFS('Video Digital'!$E:$E,'Video Digital'!B:B,A3567,'Video Digital'!C:C,B3567,'Video Digital'!D:D,C3567)</f>
        <v>0</v>
      </c>
      <c r="E3567" s="5">
        <f>SUMIFS('All Digital'!$E:$E,'All Digital'!B:B,A3567,'All Digital'!C:C,B3567,'All Digital'!D:D,C3567)-D3567</f>
        <v>0</v>
      </c>
      <c r="F3567" s="5">
        <v>25276.480000000003</v>
      </c>
      <c r="G3567" s="135">
        <v>254.32000000000005</v>
      </c>
      <c r="H3567" s="135">
        <v>135.64000000000001</v>
      </c>
      <c r="I3567" s="135">
        <v>183.09</v>
      </c>
    </row>
    <row r="3568" spans="1:9" x14ac:dyDescent="0.25">
      <c r="A3568" t="s">
        <v>64</v>
      </c>
      <c r="B3568">
        <v>2017</v>
      </c>
      <c r="C3568">
        <v>31</v>
      </c>
      <c r="D3568" s="5">
        <f>SUMIFS('Video Digital'!$E:$E,'Video Digital'!B:B,A3568,'Video Digital'!C:C,B3568,'Video Digital'!D:D,C3568)</f>
        <v>0</v>
      </c>
      <c r="E3568" s="5">
        <f>SUMIFS('All Digital'!$E:$E,'All Digital'!B:B,A3568,'All Digital'!C:C,B3568,'All Digital'!D:D,C3568)-D3568</f>
        <v>0</v>
      </c>
      <c r="F3568" s="5">
        <v>23236.29</v>
      </c>
      <c r="G3568" s="135">
        <v>218.91000000000005</v>
      </c>
      <c r="H3568" s="135">
        <v>126.17000000000002</v>
      </c>
      <c r="I3568" s="135">
        <v>163.26000000000002</v>
      </c>
    </row>
    <row r="3569" spans="1:9" x14ac:dyDescent="0.25">
      <c r="A3569" t="s">
        <v>64</v>
      </c>
      <c r="B3569">
        <v>2017</v>
      </c>
      <c r="C3569">
        <v>32</v>
      </c>
      <c r="D3569" s="5">
        <f>SUMIFS('Video Digital'!$E:$E,'Video Digital'!B:B,A3569,'Video Digital'!C:C,B3569,'Video Digital'!D:D,C3569)</f>
        <v>0</v>
      </c>
      <c r="E3569" s="5">
        <f>SUMIFS('All Digital'!$E:$E,'All Digital'!B:B,A3569,'All Digital'!C:C,B3569,'All Digital'!D:D,C3569)-D3569</f>
        <v>0</v>
      </c>
      <c r="F3569" s="5">
        <v>24965.040000000001</v>
      </c>
      <c r="G3569" s="135">
        <v>235.55999999999995</v>
      </c>
      <c r="H3569" s="135">
        <v>159.59000000000003</v>
      </c>
      <c r="I3569" s="135">
        <v>189.95999999999998</v>
      </c>
    </row>
    <row r="3570" spans="1:9" x14ac:dyDescent="0.25">
      <c r="A3570" t="s">
        <v>64</v>
      </c>
      <c r="B3570">
        <v>2017</v>
      </c>
      <c r="C3570">
        <v>33</v>
      </c>
      <c r="D3570" s="5">
        <f>SUMIFS('Video Digital'!$E:$E,'Video Digital'!B:B,A3570,'Video Digital'!C:C,B3570,'Video Digital'!D:D,C3570)</f>
        <v>0</v>
      </c>
      <c r="E3570" s="5">
        <f>SUMIFS('All Digital'!$E:$E,'All Digital'!B:B,A3570,'All Digital'!C:C,B3570,'All Digital'!D:D,C3570)-D3570</f>
        <v>0</v>
      </c>
      <c r="F3570" s="5">
        <v>25158.260000000002</v>
      </c>
      <c r="G3570" s="135">
        <v>168</v>
      </c>
      <c r="H3570" s="135">
        <v>112.66</v>
      </c>
      <c r="I3570" s="135">
        <v>134.77999999999997</v>
      </c>
    </row>
    <row r="3571" spans="1:9" x14ac:dyDescent="0.25">
      <c r="A3571" t="s">
        <v>64</v>
      </c>
      <c r="B3571">
        <v>2017</v>
      </c>
      <c r="C3571">
        <v>34</v>
      </c>
      <c r="D3571" s="5">
        <f>SUMIFS('Video Digital'!$E:$E,'Video Digital'!B:B,A3571,'Video Digital'!C:C,B3571,'Video Digital'!D:D,C3571)</f>
        <v>0</v>
      </c>
      <c r="E3571" s="5">
        <f>SUMIFS('All Digital'!$E:$E,'All Digital'!B:B,A3571,'All Digital'!C:C,B3571,'All Digital'!D:D,C3571)-D3571</f>
        <v>0</v>
      </c>
      <c r="F3571" s="5">
        <v>23013.55</v>
      </c>
      <c r="G3571" s="135">
        <v>171.88</v>
      </c>
      <c r="H3571" s="135">
        <v>97.86</v>
      </c>
      <c r="I3571" s="135">
        <v>127.49000000000001</v>
      </c>
    </row>
    <row r="3572" spans="1:9" x14ac:dyDescent="0.25">
      <c r="A3572" t="s">
        <v>64</v>
      </c>
      <c r="B3572">
        <v>2017</v>
      </c>
      <c r="C3572">
        <v>35</v>
      </c>
      <c r="D3572" s="5">
        <f>SUMIFS('Video Digital'!$E:$E,'Video Digital'!B:B,A3572,'Video Digital'!C:C,B3572,'Video Digital'!D:D,C3572)</f>
        <v>0</v>
      </c>
      <c r="E3572" s="5">
        <f>SUMIFS('All Digital'!$E:$E,'All Digital'!B:B,A3572,'All Digital'!C:C,B3572,'All Digital'!D:D,C3572)-D3572</f>
        <v>0</v>
      </c>
      <c r="F3572" s="5">
        <v>25267.890000000003</v>
      </c>
    </row>
    <row r="3573" spans="1:9" x14ac:dyDescent="0.25">
      <c r="A3573" t="s">
        <v>64</v>
      </c>
      <c r="B3573">
        <v>2017</v>
      </c>
      <c r="C3573">
        <v>36</v>
      </c>
      <c r="D3573" s="5">
        <f>SUMIFS('Video Digital'!$E:$E,'Video Digital'!B:B,A3573,'Video Digital'!C:C,B3573,'Video Digital'!D:D,C3573)</f>
        <v>0</v>
      </c>
      <c r="E3573" s="5">
        <f>SUMIFS('All Digital'!$E:$E,'All Digital'!B:B,A3573,'All Digital'!C:C,B3573,'All Digital'!D:D,C3573)-D3573</f>
        <v>0</v>
      </c>
      <c r="F3573" s="5">
        <v>26031.790000000005</v>
      </c>
    </row>
    <row r="3574" spans="1:9" x14ac:dyDescent="0.25">
      <c r="A3574" t="s">
        <v>64</v>
      </c>
      <c r="B3574">
        <v>2017</v>
      </c>
      <c r="C3574">
        <v>37</v>
      </c>
      <c r="D3574" s="5">
        <f>SUMIFS('Video Digital'!$E:$E,'Video Digital'!B:B,A3574,'Video Digital'!C:C,B3574,'Video Digital'!D:D,C3574)</f>
        <v>0</v>
      </c>
      <c r="E3574" s="5">
        <f>SUMIFS('All Digital'!$E:$E,'All Digital'!B:B,A3574,'All Digital'!C:C,B3574,'All Digital'!D:D,C3574)-D3574</f>
        <v>0</v>
      </c>
      <c r="F3574" s="5">
        <v>24114.080000000002</v>
      </c>
    </row>
    <row r="3575" spans="1:9" x14ac:dyDescent="0.25">
      <c r="A3575" t="s">
        <v>64</v>
      </c>
      <c r="B3575">
        <v>2017</v>
      </c>
      <c r="C3575">
        <v>38</v>
      </c>
      <c r="D3575" s="5">
        <f>SUMIFS('Video Digital'!$E:$E,'Video Digital'!B:B,A3575,'Video Digital'!C:C,B3575,'Video Digital'!D:D,C3575)</f>
        <v>0</v>
      </c>
      <c r="E3575" s="5">
        <f>SUMIFS('All Digital'!$E:$E,'All Digital'!B:B,A3575,'All Digital'!C:C,B3575,'All Digital'!D:D,C3575)-D3575</f>
        <v>0</v>
      </c>
      <c r="F3575" s="5">
        <v>24116.350000000002</v>
      </c>
    </row>
    <row r="3576" spans="1:9" x14ac:dyDescent="0.25">
      <c r="A3576" t="s">
        <v>64</v>
      </c>
      <c r="B3576">
        <v>2017</v>
      </c>
      <c r="C3576">
        <v>39</v>
      </c>
      <c r="D3576" s="5">
        <f>SUMIFS('Video Digital'!$E:$E,'Video Digital'!B:B,A3576,'Video Digital'!C:C,B3576,'Video Digital'!D:D,C3576)</f>
        <v>0</v>
      </c>
      <c r="E3576" s="5">
        <f>SUMIFS('All Digital'!$E:$E,'All Digital'!B:B,A3576,'All Digital'!C:C,B3576,'All Digital'!D:D,C3576)-D3576</f>
        <v>0</v>
      </c>
      <c r="F3576" s="5">
        <v>22945.86</v>
      </c>
    </row>
    <row r="3577" spans="1:9" x14ac:dyDescent="0.25">
      <c r="A3577" t="s">
        <v>64</v>
      </c>
      <c r="B3577">
        <v>2017</v>
      </c>
      <c r="C3577">
        <v>40</v>
      </c>
      <c r="D3577" s="5">
        <f>SUMIFS('Video Digital'!$E:$E,'Video Digital'!B:B,A3577,'Video Digital'!C:C,B3577,'Video Digital'!D:D,C3577)</f>
        <v>0</v>
      </c>
      <c r="E3577" s="5">
        <f>SUMIFS('All Digital'!$E:$E,'All Digital'!B:B,A3577,'All Digital'!C:C,B3577,'All Digital'!D:D,C3577)-D3577</f>
        <v>0</v>
      </c>
      <c r="F3577" s="5">
        <v>24785.970000000005</v>
      </c>
      <c r="G3577" s="136">
        <v>146.52999999999997</v>
      </c>
      <c r="H3577" s="136">
        <v>76.930000000000007</v>
      </c>
      <c r="I3577" s="136">
        <v>104.73999999999998</v>
      </c>
    </row>
    <row r="3578" spans="1:9" x14ac:dyDescent="0.25">
      <c r="A3578" t="s">
        <v>64</v>
      </c>
      <c r="B3578">
        <v>2017</v>
      </c>
      <c r="C3578">
        <v>41</v>
      </c>
      <c r="D3578" s="5">
        <f>SUMIFS('Video Digital'!$E:$E,'Video Digital'!B:B,A3578,'Video Digital'!C:C,B3578,'Video Digital'!D:D,C3578)</f>
        <v>0</v>
      </c>
      <c r="E3578" s="5">
        <f>SUMIFS('All Digital'!$E:$E,'All Digital'!B:B,A3578,'All Digital'!C:C,B3578,'All Digital'!D:D,C3578)-D3578</f>
        <v>0</v>
      </c>
      <c r="F3578" s="5">
        <v>25915.850000000002</v>
      </c>
      <c r="G3578" s="136">
        <v>201.06</v>
      </c>
      <c r="H3578" s="136">
        <v>133.63999999999999</v>
      </c>
      <c r="I3578" s="136">
        <v>160.63999999999999</v>
      </c>
    </row>
    <row r="3579" spans="1:9" x14ac:dyDescent="0.25">
      <c r="A3579" t="s">
        <v>64</v>
      </c>
      <c r="B3579">
        <v>2017</v>
      </c>
      <c r="C3579">
        <v>42</v>
      </c>
      <c r="D3579" s="5">
        <f>SUMIFS('Video Digital'!$E:$E,'Video Digital'!B:B,A3579,'Video Digital'!C:C,B3579,'Video Digital'!D:D,C3579)</f>
        <v>0</v>
      </c>
      <c r="E3579" s="5">
        <f>SUMIFS('All Digital'!$E:$E,'All Digital'!B:B,A3579,'All Digital'!C:C,B3579,'All Digital'!D:D,C3579)-D3579</f>
        <v>0</v>
      </c>
      <c r="F3579" s="5">
        <v>25406.48</v>
      </c>
      <c r="G3579" s="136">
        <v>195.79999999999998</v>
      </c>
      <c r="H3579" s="136">
        <v>127.78</v>
      </c>
      <c r="I3579" s="136">
        <v>155.00000000000003</v>
      </c>
    </row>
    <row r="3580" spans="1:9" x14ac:dyDescent="0.25">
      <c r="A3580" t="s">
        <v>64</v>
      </c>
      <c r="B3580">
        <v>2017</v>
      </c>
      <c r="C3580">
        <v>43</v>
      </c>
      <c r="D3580" s="5">
        <f>SUMIFS('Video Digital'!$E:$E,'Video Digital'!B:B,A3580,'Video Digital'!C:C,B3580,'Video Digital'!D:D,C3580)</f>
        <v>0</v>
      </c>
      <c r="E3580" s="5">
        <f>SUMIFS('All Digital'!$E:$E,'All Digital'!B:B,A3580,'All Digital'!C:C,B3580,'All Digital'!D:D,C3580)-D3580</f>
        <v>0</v>
      </c>
      <c r="F3580" s="5">
        <v>25866.880000000001</v>
      </c>
      <c r="G3580" s="136">
        <v>198.68999999999997</v>
      </c>
      <c r="H3580" s="136">
        <v>125.82</v>
      </c>
      <c r="I3580" s="136">
        <v>154.93</v>
      </c>
    </row>
    <row r="3581" spans="1:9" x14ac:dyDescent="0.25">
      <c r="A3581" t="s">
        <v>64</v>
      </c>
      <c r="B3581">
        <v>2017</v>
      </c>
      <c r="C3581">
        <v>44</v>
      </c>
      <c r="D3581" s="5">
        <f>SUMIFS('Video Digital'!$E:$E,'Video Digital'!B:B,A3581,'Video Digital'!C:C,B3581,'Video Digital'!D:D,C3581)</f>
        <v>0</v>
      </c>
      <c r="E3581" s="5">
        <f>SUMIFS('All Digital'!$E:$E,'All Digital'!B:B,A3581,'All Digital'!C:C,B3581,'All Digital'!D:D,C3581)-D3581</f>
        <v>0</v>
      </c>
      <c r="F3581" s="5">
        <v>24964.48</v>
      </c>
      <c r="G3581" s="136">
        <v>170.74999999999997</v>
      </c>
      <c r="H3581" s="136">
        <v>86.429999999999978</v>
      </c>
      <c r="I3581" s="136">
        <v>120.15</v>
      </c>
    </row>
    <row r="3582" spans="1:9" x14ac:dyDescent="0.25">
      <c r="A3582" t="s">
        <v>64</v>
      </c>
      <c r="B3582">
        <v>2017</v>
      </c>
      <c r="C3582">
        <v>45</v>
      </c>
      <c r="D3582" s="5">
        <f>SUMIFS('Video Digital'!$E:$E,'Video Digital'!B:B,A3582,'Video Digital'!C:C,B3582,'Video Digital'!D:D,C3582)</f>
        <v>0</v>
      </c>
      <c r="E3582" s="5">
        <f>SUMIFS('All Digital'!$E:$E,'All Digital'!B:B,A3582,'All Digital'!C:C,B3582,'All Digital'!D:D,C3582)-D3582</f>
        <v>0</v>
      </c>
      <c r="F3582" s="5">
        <v>26934.43</v>
      </c>
      <c r="G3582" s="136">
        <v>195.57</v>
      </c>
      <c r="H3582" s="136">
        <v>130.53000000000003</v>
      </c>
      <c r="I3582" s="136">
        <v>156.54000000000002</v>
      </c>
    </row>
    <row r="3583" spans="1:9" x14ac:dyDescent="0.25">
      <c r="A3583" t="s">
        <v>64</v>
      </c>
      <c r="B3583">
        <v>2017</v>
      </c>
      <c r="C3583">
        <v>46</v>
      </c>
      <c r="D3583" s="5">
        <f>SUMIFS('Video Digital'!$E:$E,'Video Digital'!B:B,A3583,'Video Digital'!C:C,B3583,'Video Digital'!D:D,C3583)</f>
        <v>0</v>
      </c>
      <c r="E3583" s="5">
        <f>SUMIFS('All Digital'!$E:$E,'All Digital'!B:B,A3583,'All Digital'!C:C,B3583,'All Digital'!D:D,C3583)-D3583</f>
        <v>0</v>
      </c>
      <c r="F3583" s="5">
        <v>28813.460000000006</v>
      </c>
      <c r="G3583" s="136">
        <v>218.14</v>
      </c>
      <c r="H3583" s="136">
        <v>138.11000000000001</v>
      </c>
      <c r="I3583" s="136">
        <v>170.14</v>
      </c>
    </row>
    <row r="3584" spans="1:9" x14ac:dyDescent="0.25">
      <c r="A3584" t="s">
        <v>64</v>
      </c>
      <c r="B3584">
        <v>2017</v>
      </c>
      <c r="C3584">
        <v>47</v>
      </c>
      <c r="D3584" s="5">
        <f>SUMIFS('Video Digital'!$E:$E,'Video Digital'!B:B,A3584,'Video Digital'!C:C,B3584,'Video Digital'!D:D,C3584)</f>
        <v>0</v>
      </c>
      <c r="E3584" s="5">
        <f>SUMIFS('All Digital'!$E:$E,'All Digital'!B:B,A3584,'All Digital'!C:C,B3584,'All Digital'!D:D,C3584)-D3584</f>
        <v>0</v>
      </c>
      <c r="F3584" s="5">
        <v>26959.57</v>
      </c>
    </row>
    <row r="3585" spans="1:9" x14ac:dyDescent="0.25">
      <c r="A3585" t="s">
        <v>64</v>
      </c>
      <c r="B3585">
        <v>2017</v>
      </c>
      <c r="C3585">
        <v>48</v>
      </c>
      <c r="D3585" s="5">
        <f>SUMIFS('Video Digital'!$E:$E,'Video Digital'!B:B,A3585,'Video Digital'!C:C,B3585,'Video Digital'!D:D,C3585)</f>
        <v>0</v>
      </c>
      <c r="E3585" s="5">
        <f>SUMIFS('All Digital'!$E:$E,'All Digital'!B:B,A3585,'All Digital'!C:C,B3585,'All Digital'!D:D,C3585)-D3585</f>
        <v>0</v>
      </c>
      <c r="F3585" s="5">
        <v>25103.919999999998</v>
      </c>
    </row>
    <row r="3586" spans="1:9" x14ac:dyDescent="0.25">
      <c r="A3586" t="s">
        <v>64</v>
      </c>
      <c r="B3586">
        <v>2017</v>
      </c>
      <c r="C3586">
        <v>49</v>
      </c>
      <c r="D3586" s="5">
        <f>SUMIFS('Video Digital'!$E:$E,'Video Digital'!B:B,A3586,'Video Digital'!C:C,B3586,'Video Digital'!D:D,C3586)</f>
        <v>0</v>
      </c>
      <c r="E3586" s="5">
        <f>SUMIFS('All Digital'!$E:$E,'All Digital'!B:B,A3586,'All Digital'!C:C,B3586,'All Digital'!D:D,C3586)-D3586</f>
        <v>0</v>
      </c>
      <c r="F3586" s="5">
        <v>25170.61</v>
      </c>
    </row>
    <row r="3587" spans="1:9" x14ac:dyDescent="0.25">
      <c r="A3587" t="s">
        <v>64</v>
      </c>
      <c r="B3587">
        <v>2017</v>
      </c>
      <c r="C3587">
        <v>50</v>
      </c>
      <c r="D3587" s="5">
        <f>SUMIFS('Video Digital'!$E:$E,'Video Digital'!B:B,A3587,'Video Digital'!C:C,B3587,'Video Digital'!D:D,C3587)</f>
        <v>0</v>
      </c>
      <c r="E3587" s="5">
        <f>SUMIFS('All Digital'!$E:$E,'All Digital'!B:B,A3587,'All Digital'!C:C,B3587,'All Digital'!D:D,C3587)-D3587</f>
        <v>0</v>
      </c>
      <c r="F3587" s="5">
        <v>25246.81</v>
      </c>
    </row>
    <row r="3588" spans="1:9" x14ac:dyDescent="0.25">
      <c r="A3588" t="s">
        <v>64</v>
      </c>
      <c r="B3588">
        <v>2017</v>
      </c>
      <c r="C3588">
        <v>51</v>
      </c>
      <c r="D3588" s="5">
        <f>SUMIFS('Video Digital'!$E:$E,'Video Digital'!B:B,A3588,'Video Digital'!C:C,B3588,'Video Digital'!D:D,C3588)</f>
        <v>0</v>
      </c>
      <c r="E3588" s="5">
        <f>SUMIFS('All Digital'!$E:$E,'All Digital'!B:B,A3588,'All Digital'!C:C,B3588,'All Digital'!D:D,C3588)-D3588</f>
        <v>0</v>
      </c>
      <c r="F3588" s="5">
        <v>22117.670000000002</v>
      </c>
    </row>
    <row r="3589" spans="1:9" x14ac:dyDescent="0.25">
      <c r="A3589" t="s">
        <v>64</v>
      </c>
      <c r="B3589">
        <v>2017</v>
      </c>
      <c r="C3589">
        <v>52</v>
      </c>
      <c r="D3589" s="5">
        <f>SUMIFS('Video Digital'!$E:$E,'Video Digital'!B:B,A3589,'Video Digital'!C:C,B3589,'Video Digital'!D:D,C3589)</f>
        <v>0</v>
      </c>
      <c r="E3589" s="5">
        <f>SUMIFS('All Digital'!$E:$E,'All Digital'!B:B,A3589,'All Digital'!C:C,B3589,'All Digital'!D:D,C3589)-D3589</f>
        <v>0</v>
      </c>
      <c r="F3589" s="5">
        <v>21532.27</v>
      </c>
    </row>
    <row r="3590" spans="1:9" x14ac:dyDescent="0.25">
      <c r="A3590" t="s">
        <v>64</v>
      </c>
      <c r="B3590">
        <v>2018</v>
      </c>
      <c r="C3590">
        <v>1</v>
      </c>
      <c r="D3590" s="5">
        <f>SUMIFS('Video Digital'!$E:$E,'Video Digital'!B:B,A3590,'Video Digital'!C:C,B3590,'Video Digital'!D:D,C3590)</f>
        <v>0</v>
      </c>
      <c r="E3590" s="5">
        <f>SUMIFS('All Digital'!$E:$E,'All Digital'!B:B,A3590,'All Digital'!C:C,B3590,'All Digital'!D:D,C3590)-D3590</f>
        <v>0</v>
      </c>
      <c r="F3590" s="5">
        <v>18901.5</v>
      </c>
      <c r="G3590" s="137">
        <v>276.36</v>
      </c>
      <c r="H3590" s="137">
        <v>138.30000000000001</v>
      </c>
      <c r="I3590" s="137">
        <v>193.45</v>
      </c>
    </row>
    <row r="3591" spans="1:9" x14ac:dyDescent="0.25">
      <c r="A3591" t="s">
        <v>64</v>
      </c>
      <c r="B3591">
        <v>2018</v>
      </c>
      <c r="C3591">
        <v>2</v>
      </c>
      <c r="D3591" s="5">
        <f>SUMIFS('Video Digital'!$E:$E,'Video Digital'!B:B,A3591,'Video Digital'!C:C,B3591,'Video Digital'!D:D,C3591)</f>
        <v>0</v>
      </c>
      <c r="E3591" s="5">
        <f>SUMIFS('All Digital'!$E:$E,'All Digital'!B:B,A3591,'All Digital'!C:C,B3591,'All Digital'!D:D,C3591)-D3591</f>
        <v>0</v>
      </c>
      <c r="F3591" s="5">
        <v>21472.770000000004</v>
      </c>
      <c r="G3591" s="137">
        <v>223.89000000000001</v>
      </c>
      <c r="H3591" s="137">
        <v>111.94999999999999</v>
      </c>
      <c r="I3591" s="137">
        <v>156.70999999999998</v>
      </c>
    </row>
    <row r="3592" spans="1:9" x14ac:dyDescent="0.25">
      <c r="A3592" t="s">
        <v>64</v>
      </c>
      <c r="B3592">
        <v>2018</v>
      </c>
      <c r="C3592">
        <v>3</v>
      </c>
      <c r="D3592" s="5">
        <f>SUMIFS('Video Digital'!$E:$E,'Video Digital'!B:B,A3592,'Video Digital'!C:C,B3592,'Video Digital'!D:D,C3592)</f>
        <v>0</v>
      </c>
      <c r="E3592" s="5">
        <f>SUMIFS('All Digital'!$E:$E,'All Digital'!B:B,A3592,'All Digital'!C:C,B3592,'All Digital'!D:D,C3592)-D3592</f>
        <v>0</v>
      </c>
      <c r="F3592" s="5">
        <v>22616.39</v>
      </c>
      <c r="G3592" s="137">
        <v>262.04000000000002</v>
      </c>
      <c r="H3592" s="137">
        <v>131.03</v>
      </c>
      <c r="I3592" s="137">
        <v>183.45999999999998</v>
      </c>
    </row>
    <row r="3593" spans="1:9" x14ac:dyDescent="0.25">
      <c r="A3593" t="s">
        <v>64</v>
      </c>
      <c r="B3593">
        <v>2018</v>
      </c>
      <c r="C3593">
        <v>4</v>
      </c>
      <c r="D3593" s="5">
        <f>SUMIFS('Video Digital'!$E:$E,'Video Digital'!B:B,A3593,'Video Digital'!C:C,B3593,'Video Digital'!D:D,C3593)</f>
        <v>0</v>
      </c>
      <c r="E3593" s="5">
        <f>SUMIFS('All Digital'!$E:$E,'All Digital'!B:B,A3593,'All Digital'!C:C,B3593,'All Digital'!D:D,C3593)-D3593</f>
        <v>0</v>
      </c>
      <c r="F3593" s="5">
        <v>23895.489999999998</v>
      </c>
      <c r="G3593" s="137">
        <v>211.62</v>
      </c>
      <c r="H3593" s="137">
        <v>105.84</v>
      </c>
      <c r="I3593" s="137">
        <v>148.13999999999999</v>
      </c>
    </row>
    <row r="3594" spans="1:9" x14ac:dyDescent="0.25">
      <c r="A3594" t="s">
        <v>64</v>
      </c>
      <c r="B3594">
        <v>2018</v>
      </c>
      <c r="C3594">
        <v>5</v>
      </c>
      <c r="D3594" s="5">
        <f>SUMIFS('Video Digital'!$E:$E,'Video Digital'!B:B,A3594,'Video Digital'!C:C,B3594,'Video Digital'!D:D,C3594)</f>
        <v>0</v>
      </c>
      <c r="E3594" s="5">
        <f>SUMIFS('All Digital'!$E:$E,'All Digital'!B:B,A3594,'All Digital'!C:C,B3594,'All Digital'!D:D,C3594)-D3594</f>
        <v>0</v>
      </c>
      <c r="F3594" s="5">
        <v>24643.100000000006</v>
      </c>
      <c r="G3594" s="137">
        <v>167.88000000000002</v>
      </c>
      <c r="H3594" s="137">
        <v>83.929999999999993</v>
      </c>
      <c r="I3594" s="137">
        <v>117.53</v>
      </c>
    </row>
    <row r="3595" spans="1:9" x14ac:dyDescent="0.25">
      <c r="A3595" t="s">
        <v>64</v>
      </c>
      <c r="B3595">
        <v>2018</v>
      </c>
      <c r="C3595">
        <v>6</v>
      </c>
      <c r="D3595" s="5">
        <f>SUMIFS('Video Digital'!$E:$E,'Video Digital'!B:B,A3595,'Video Digital'!C:C,B3595,'Video Digital'!D:D,C3595)</f>
        <v>0</v>
      </c>
      <c r="E3595" s="5">
        <f>SUMIFS('All Digital'!$E:$E,'All Digital'!B:B,A3595,'All Digital'!C:C,B3595,'All Digital'!D:D,C3595)-D3595</f>
        <v>0</v>
      </c>
      <c r="F3595" s="5">
        <v>26493.280000000002</v>
      </c>
      <c r="G3595" s="137">
        <v>196.11</v>
      </c>
      <c r="H3595" s="137">
        <v>98.009999999999991</v>
      </c>
      <c r="I3595" s="137">
        <v>137.26999999999998</v>
      </c>
    </row>
    <row r="3596" spans="1:9" x14ac:dyDescent="0.25">
      <c r="A3596" t="s">
        <v>64</v>
      </c>
      <c r="B3596">
        <v>2018</v>
      </c>
      <c r="C3596">
        <v>7</v>
      </c>
      <c r="D3596" s="5">
        <f>SUMIFS('Video Digital'!$E:$E,'Video Digital'!B:B,A3596,'Video Digital'!C:C,B3596,'Video Digital'!D:D,C3596)</f>
        <v>0</v>
      </c>
      <c r="E3596" s="5">
        <f>SUMIFS('All Digital'!$E:$E,'All Digital'!B:B,A3596,'All Digital'!C:C,B3596,'All Digital'!D:D,C3596)-D3596</f>
        <v>0</v>
      </c>
      <c r="F3596" s="5">
        <v>25721.960000000003</v>
      </c>
      <c r="G3596" s="137">
        <v>207.52</v>
      </c>
      <c r="H3596" s="137">
        <v>103.82999999999998</v>
      </c>
      <c r="I3596" s="137">
        <v>145.26</v>
      </c>
    </row>
    <row r="3597" spans="1:9" x14ac:dyDescent="0.25">
      <c r="A3597" t="s">
        <v>64</v>
      </c>
      <c r="B3597">
        <v>2018</v>
      </c>
      <c r="C3597">
        <v>8</v>
      </c>
      <c r="D3597" s="5">
        <f>SUMIFS('Video Digital'!$E:$E,'Video Digital'!B:B,A3597,'Video Digital'!C:C,B3597,'Video Digital'!D:D,C3597)</f>
        <v>0</v>
      </c>
      <c r="E3597" s="5">
        <f>SUMIFS('All Digital'!$E:$E,'All Digital'!B:B,A3597,'All Digital'!C:C,B3597,'All Digital'!D:D,C3597)-D3597</f>
        <v>0</v>
      </c>
      <c r="F3597" s="5">
        <v>25456.030000000002</v>
      </c>
      <c r="G3597" s="137">
        <v>187.91</v>
      </c>
      <c r="H3597" s="137">
        <v>93.940000000000012</v>
      </c>
      <c r="I3597" s="137">
        <v>131.51</v>
      </c>
    </row>
    <row r="3598" spans="1:9" x14ac:dyDescent="0.25">
      <c r="A3598" t="s">
        <v>64</v>
      </c>
      <c r="B3598">
        <v>2018</v>
      </c>
      <c r="C3598">
        <v>9</v>
      </c>
      <c r="D3598" s="5">
        <f>SUMIFS('Video Digital'!$E:$E,'Video Digital'!B:B,A3598,'Video Digital'!C:C,B3598,'Video Digital'!D:D,C3598)</f>
        <v>0</v>
      </c>
      <c r="E3598" s="5">
        <f>SUMIFS('All Digital'!$E:$E,'All Digital'!B:B,A3598,'All Digital'!C:C,B3598,'All Digital'!D:D,C3598)-D3598</f>
        <v>0</v>
      </c>
      <c r="F3598" s="5">
        <v>23658.18</v>
      </c>
      <c r="G3598" s="137">
        <v>162.11999999999995</v>
      </c>
      <c r="H3598" s="137">
        <v>81.049999999999983</v>
      </c>
      <c r="I3598" s="137">
        <v>113.49999999999999</v>
      </c>
    </row>
    <row r="3599" spans="1:9" x14ac:dyDescent="0.25">
      <c r="A3599" t="s">
        <v>64</v>
      </c>
      <c r="B3599">
        <v>2018</v>
      </c>
      <c r="C3599">
        <v>10</v>
      </c>
      <c r="D3599" s="5">
        <f>SUMIFS('Video Digital'!$E:$E,'Video Digital'!B:B,A3599,'Video Digital'!C:C,B3599,'Video Digital'!D:D,C3599)</f>
        <v>0</v>
      </c>
      <c r="E3599" s="5">
        <f>SUMIFS('All Digital'!$E:$E,'All Digital'!B:B,A3599,'All Digital'!C:C,B3599,'All Digital'!D:D,C3599)-D3599</f>
        <v>0</v>
      </c>
      <c r="F3599" s="5">
        <v>23503.350000000002</v>
      </c>
      <c r="G3599" s="137">
        <v>168.09</v>
      </c>
      <c r="H3599" s="137">
        <v>84</v>
      </c>
      <c r="I3599" s="137">
        <v>117.69000000000001</v>
      </c>
    </row>
    <row r="3600" spans="1:9" x14ac:dyDescent="0.25">
      <c r="A3600" t="s">
        <v>64</v>
      </c>
      <c r="B3600">
        <v>2018</v>
      </c>
      <c r="C3600">
        <v>11</v>
      </c>
      <c r="D3600" s="5">
        <f>SUMIFS('Video Digital'!$E:$E,'Video Digital'!B:B,A3600,'Video Digital'!C:C,B3600,'Video Digital'!D:D,C3600)</f>
        <v>0</v>
      </c>
      <c r="E3600" s="5">
        <f>SUMIFS('All Digital'!$E:$E,'All Digital'!B:B,A3600,'All Digital'!C:C,B3600,'All Digital'!D:D,C3600)-D3600</f>
        <v>0</v>
      </c>
      <c r="F3600" s="5">
        <v>28884.78</v>
      </c>
      <c r="G3600" s="137">
        <v>174.36</v>
      </c>
      <c r="H3600" s="137">
        <v>87.210000000000008</v>
      </c>
      <c r="I3600" s="137">
        <v>122.07000000000001</v>
      </c>
    </row>
    <row r="3601" spans="1:9" x14ac:dyDescent="0.25">
      <c r="A3601" t="s">
        <v>64</v>
      </c>
      <c r="B3601">
        <v>2018</v>
      </c>
      <c r="C3601">
        <v>12</v>
      </c>
      <c r="D3601" s="5">
        <f>SUMIFS('Video Digital'!$E:$E,'Video Digital'!B:B,A3601,'Video Digital'!C:C,B3601,'Video Digital'!D:D,C3601)</f>
        <v>0</v>
      </c>
      <c r="E3601" s="5">
        <f>SUMIFS('All Digital'!$E:$E,'All Digital'!B:B,A3601,'All Digital'!C:C,B3601,'All Digital'!D:D,C3601)-D3601</f>
        <v>0</v>
      </c>
      <c r="F3601" s="5">
        <v>26899.919999999998</v>
      </c>
      <c r="G3601" s="137">
        <v>150.82000000000002</v>
      </c>
      <c r="H3601" s="137">
        <v>75.410000000000011</v>
      </c>
      <c r="I3601" s="137">
        <v>105.57999999999998</v>
      </c>
    </row>
    <row r="3602" spans="1:9" x14ac:dyDescent="0.25">
      <c r="A3602" t="s">
        <v>64</v>
      </c>
      <c r="B3602">
        <v>2018</v>
      </c>
      <c r="C3602">
        <v>13</v>
      </c>
      <c r="D3602" s="5">
        <f>SUMIFS('Video Digital'!$E:$E,'Video Digital'!B:B,A3602,'Video Digital'!C:C,B3602,'Video Digital'!D:D,C3602)</f>
        <v>0</v>
      </c>
      <c r="E3602" s="5">
        <f>SUMIFS('All Digital'!$E:$E,'All Digital'!B:B,A3602,'All Digital'!C:C,B3602,'All Digital'!D:D,C3602)-D3602</f>
        <v>0</v>
      </c>
      <c r="F3602" s="5">
        <v>26853.13</v>
      </c>
    </row>
    <row r="3603" spans="1:9" x14ac:dyDescent="0.25">
      <c r="A3603" t="s">
        <v>64</v>
      </c>
      <c r="B3603">
        <v>2018</v>
      </c>
      <c r="C3603">
        <v>14</v>
      </c>
      <c r="D3603" s="5">
        <f>SUMIFS('Video Digital'!$E:$E,'Video Digital'!B:B,A3603,'Video Digital'!C:C,B3603,'Video Digital'!D:D,C3603)</f>
        <v>0</v>
      </c>
      <c r="E3603" s="5">
        <f>SUMIFS('All Digital'!$E:$E,'All Digital'!B:B,A3603,'All Digital'!C:C,B3603,'All Digital'!D:D,C3603)-D3603</f>
        <v>0</v>
      </c>
      <c r="F3603" s="5">
        <v>22074.440000000002</v>
      </c>
    </row>
    <row r="3604" spans="1:9" x14ac:dyDescent="0.25">
      <c r="A3604" t="s">
        <v>64</v>
      </c>
      <c r="B3604">
        <v>2018</v>
      </c>
      <c r="C3604">
        <v>15</v>
      </c>
      <c r="D3604" s="5">
        <f>SUMIFS('Video Digital'!$E:$E,'Video Digital'!B:B,A3604,'Video Digital'!C:C,B3604,'Video Digital'!D:D,C3604)</f>
        <v>0</v>
      </c>
      <c r="E3604" s="5">
        <f>SUMIFS('All Digital'!$E:$E,'All Digital'!B:B,A3604,'All Digital'!C:C,B3604,'All Digital'!D:D,C3604)-D3604</f>
        <v>0</v>
      </c>
      <c r="F3604" s="5">
        <v>22674.18</v>
      </c>
    </row>
    <row r="3605" spans="1:9" x14ac:dyDescent="0.25">
      <c r="A3605" t="s">
        <v>64</v>
      </c>
      <c r="B3605">
        <v>2018</v>
      </c>
      <c r="C3605">
        <v>16</v>
      </c>
      <c r="D3605" s="5">
        <f>SUMIFS('Video Digital'!$E:$E,'Video Digital'!B:B,A3605,'Video Digital'!C:C,B3605,'Video Digital'!D:D,C3605)</f>
        <v>0</v>
      </c>
      <c r="E3605" s="5">
        <f>SUMIFS('All Digital'!$E:$E,'All Digital'!B:B,A3605,'All Digital'!C:C,B3605,'All Digital'!D:D,C3605)-D3605</f>
        <v>0</v>
      </c>
      <c r="F3605" s="5">
        <v>24675.850000000002</v>
      </c>
      <c r="G3605" s="138">
        <v>192.55</v>
      </c>
      <c r="H3605" s="138">
        <v>124.73</v>
      </c>
      <c r="I3605" s="138">
        <v>151.85000000000002</v>
      </c>
    </row>
    <row r="3606" spans="1:9" x14ac:dyDescent="0.25">
      <c r="A3606" t="s">
        <v>64</v>
      </c>
      <c r="B3606">
        <v>2018</v>
      </c>
      <c r="C3606">
        <v>17</v>
      </c>
      <c r="D3606" s="5">
        <f>SUMIFS('Video Digital'!$E:$E,'Video Digital'!B:B,A3606,'Video Digital'!C:C,B3606,'Video Digital'!D:D,C3606)</f>
        <v>0</v>
      </c>
      <c r="E3606" s="5">
        <f>SUMIFS('All Digital'!$E:$E,'All Digital'!B:B,A3606,'All Digital'!C:C,B3606,'All Digital'!D:D,C3606)-D3606</f>
        <v>0</v>
      </c>
      <c r="F3606" s="5">
        <v>24493.120000000003</v>
      </c>
      <c r="G3606" s="138">
        <v>180.19</v>
      </c>
      <c r="H3606" s="138">
        <v>108.98999999999998</v>
      </c>
      <c r="I3606" s="138">
        <v>137.48999999999998</v>
      </c>
    </row>
    <row r="3607" spans="1:9" x14ac:dyDescent="0.25">
      <c r="A3607" t="s">
        <v>64</v>
      </c>
      <c r="B3607">
        <v>2018</v>
      </c>
      <c r="C3607">
        <v>18</v>
      </c>
      <c r="D3607" s="5">
        <f>SUMIFS('Video Digital'!$E:$E,'Video Digital'!B:B,A3607,'Video Digital'!C:C,B3607,'Video Digital'!D:D,C3607)</f>
        <v>0</v>
      </c>
      <c r="E3607" s="5">
        <f>SUMIFS('All Digital'!$E:$E,'All Digital'!B:B,A3607,'All Digital'!C:C,B3607,'All Digital'!D:D,C3607)-D3607</f>
        <v>0</v>
      </c>
      <c r="F3607" s="5">
        <v>21967.29</v>
      </c>
      <c r="G3607" s="138">
        <v>179.93999999999994</v>
      </c>
      <c r="H3607" s="138">
        <v>119.42</v>
      </c>
      <c r="I3607" s="138">
        <v>143.66999999999999</v>
      </c>
    </row>
    <row r="3608" spans="1:9" x14ac:dyDescent="0.25">
      <c r="A3608" t="s">
        <v>64</v>
      </c>
      <c r="B3608">
        <v>2018</v>
      </c>
      <c r="C3608">
        <v>19</v>
      </c>
      <c r="D3608" s="5">
        <f>SUMIFS('Video Digital'!$E:$E,'Video Digital'!B:B,A3608,'Video Digital'!C:C,B3608,'Video Digital'!D:D,C3608)</f>
        <v>0</v>
      </c>
      <c r="E3608" s="5">
        <f>SUMIFS('All Digital'!$E:$E,'All Digital'!B:B,A3608,'All Digital'!C:C,B3608,'All Digital'!D:D,C3608)-D3608</f>
        <v>0</v>
      </c>
      <c r="F3608" s="5">
        <v>24280.510000000002</v>
      </c>
      <c r="G3608" s="138">
        <v>164.27999999999997</v>
      </c>
      <c r="H3608" s="138">
        <v>82.149999999999991</v>
      </c>
      <c r="I3608" s="138">
        <v>115.01000000000002</v>
      </c>
    </row>
    <row r="3609" spans="1:9" x14ac:dyDescent="0.25">
      <c r="A3609" t="s">
        <v>64</v>
      </c>
      <c r="B3609">
        <v>2018</v>
      </c>
      <c r="C3609">
        <v>20</v>
      </c>
      <c r="D3609" s="5">
        <f>SUMIFS('Video Digital'!$E:$E,'Video Digital'!B:B,A3609,'Video Digital'!C:C,B3609,'Video Digital'!D:D,C3609)</f>
        <v>0</v>
      </c>
      <c r="E3609" s="5">
        <f>SUMIFS('All Digital'!$E:$E,'All Digital'!B:B,A3609,'All Digital'!C:C,B3609,'All Digital'!D:D,C3609)-D3609</f>
        <v>0</v>
      </c>
      <c r="F3609" s="5">
        <v>24609.18</v>
      </c>
      <c r="G3609" s="138">
        <v>159.83999999999997</v>
      </c>
      <c r="H3609" s="138">
        <v>79.88</v>
      </c>
      <c r="I3609" s="138">
        <v>111.88</v>
      </c>
    </row>
    <row r="3610" spans="1:9" x14ac:dyDescent="0.25">
      <c r="A3610" t="s">
        <v>64</v>
      </c>
      <c r="B3610">
        <v>2018</v>
      </c>
      <c r="C3610">
        <v>21</v>
      </c>
      <c r="D3610" s="5">
        <f>SUMIFS('Video Digital'!$E:$E,'Video Digital'!B:B,A3610,'Video Digital'!C:C,B3610,'Video Digital'!D:D,C3610)</f>
        <v>0</v>
      </c>
      <c r="E3610" s="5">
        <f>SUMIFS('All Digital'!$E:$E,'All Digital'!B:B,A3610,'All Digital'!C:C,B3610,'All Digital'!D:D,C3610)-D3610</f>
        <v>0</v>
      </c>
      <c r="F3610" s="5">
        <v>23935.230000000003</v>
      </c>
      <c r="G3610" s="138">
        <v>179.13999999999996</v>
      </c>
      <c r="H3610" s="138">
        <v>89.59</v>
      </c>
      <c r="I3610" s="138">
        <v>125.4</v>
      </c>
    </row>
    <row r="3611" spans="1:9" x14ac:dyDescent="0.25">
      <c r="A3611" t="s">
        <v>64</v>
      </c>
      <c r="B3611">
        <v>2018</v>
      </c>
      <c r="C3611">
        <v>22</v>
      </c>
      <c r="D3611" s="5">
        <f>SUMIFS('Video Digital'!$E:$E,'Video Digital'!B:B,A3611,'Video Digital'!C:C,B3611,'Video Digital'!D:D,C3611)</f>
        <v>0</v>
      </c>
      <c r="E3611" s="5">
        <f>SUMIFS('All Digital'!$E:$E,'All Digital'!B:B,A3611,'All Digital'!C:C,B3611,'All Digital'!D:D,C3611)-D3611</f>
        <v>0</v>
      </c>
      <c r="F3611" s="5">
        <v>23204.52</v>
      </c>
      <c r="G3611" s="138">
        <v>173.29000000000002</v>
      </c>
      <c r="H3611" s="138">
        <v>86.63000000000001</v>
      </c>
      <c r="I3611" s="138">
        <v>121.29</v>
      </c>
    </row>
    <row r="3612" spans="1:9" x14ac:dyDescent="0.25">
      <c r="A3612" t="s">
        <v>64</v>
      </c>
      <c r="B3612">
        <v>2018</v>
      </c>
      <c r="C3612">
        <v>23</v>
      </c>
      <c r="D3612" s="5">
        <f>SUMIFS('Video Digital'!$E:$E,'Video Digital'!B:B,A3612,'Video Digital'!C:C,B3612,'Video Digital'!D:D,C3612)</f>
        <v>0</v>
      </c>
      <c r="E3612" s="5">
        <f>SUMIFS('All Digital'!$E:$E,'All Digital'!B:B,A3612,'All Digital'!C:C,B3612,'All Digital'!D:D,C3612)-D3612</f>
        <v>0</v>
      </c>
      <c r="F3612" s="5">
        <v>25954.19</v>
      </c>
      <c r="G3612" s="138">
        <v>169.83999999999997</v>
      </c>
      <c r="H3612" s="138">
        <v>84.93</v>
      </c>
      <c r="I3612" s="138">
        <v>118.88</v>
      </c>
    </row>
    <row r="3613" spans="1:9" x14ac:dyDescent="0.25">
      <c r="A3613" t="s">
        <v>64</v>
      </c>
      <c r="B3613">
        <v>2018</v>
      </c>
      <c r="C3613">
        <v>24</v>
      </c>
      <c r="D3613" s="5">
        <f>SUMIFS('Video Digital'!$E:$E,'Video Digital'!B:B,A3613,'Video Digital'!C:C,B3613,'Video Digital'!D:D,C3613)</f>
        <v>0</v>
      </c>
      <c r="E3613" s="5">
        <f>SUMIFS('All Digital'!$E:$E,'All Digital'!B:B,A3613,'All Digital'!C:C,B3613,'All Digital'!D:D,C3613)-D3613</f>
        <v>0</v>
      </c>
      <c r="F3613" s="5">
        <v>26273.5</v>
      </c>
      <c r="G3613" s="138">
        <v>147.77000000000001</v>
      </c>
      <c r="H3613" s="138">
        <v>73.91</v>
      </c>
      <c r="I3613" s="138">
        <v>103.43</v>
      </c>
    </row>
    <row r="3614" spans="1:9" x14ac:dyDescent="0.25">
      <c r="A3614" t="s">
        <v>64</v>
      </c>
      <c r="B3614">
        <v>2018</v>
      </c>
      <c r="C3614">
        <v>25</v>
      </c>
      <c r="D3614" s="5">
        <f>SUMIFS('Video Digital'!$E:$E,'Video Digital'!B:B,A3614,'Video Digital'!C:C,B3614,'Video Digital'!D:D,C3614)</f>
        <v>0</v>
      </c>
      <c r="E3614" s="5">
        <f>SUMIFS('All Digital'!$E:$E,'All Digital'!B:B,A3614,'All Digital'!C:C,B3614,'All Digital'!D:D,C3614)-D3614</f>
        <v>0</v>
      </c>
      <c r="F3614" s="5">
        <v>27164.91</v>
      </c>
      <c r="G3614" s="138">
        <v>158.35999999999999</v>
      </c>
      <c r="H3614" s="138">
        <v>79.189999999999984</v>
      </c>
      <c r="I3614" s="138">
        <v>110.87</v>
      </c>
    </row>
    <row r="3615" spans="1:9" x14ac:dyDescent="0.25">
      <c r="A3615" t="s">
        <v>64</v>
      </c>
      <c r="B3615">
        <v>2018</v>
      </c>
      <c r="C3615">
        <v>26</v>
      </c>
      <c r="D3615" s="5">
        <f>SUMIFS('Video Digital'!$E:$E,'Video Digital'!B:B,A3615,'Video Digital'!C:C,B3615,'Video Digital'!D:D,C3615)</f>
        <v>0</v>
      </c>
      <c r="E3615" s="5">
        <f>SUMIFS('All Digital'!$E:$E,'All Digital'!B:B,A3615,'All Digital'!C:C,B3615,'All Digital'!D:D,C3615)-D3615</f>
        <v>0</v>
      </c>
      <c r="F3615" s="5">
        <v>24665.270000000004</v>
      </c>
      <c r="G3615" s="138">
        <v>172.67</v>
      </c>
      <c r="H3615" s="138">
        <v>86.36999999999999</v>
      </c>
      <c r="I3615" s="138">
        <v>120.88999999999999</v>
      </c>
    </row>
    <row r="3616" spans="1:9" x14ac:dyDescent="0.25">
      <c r="A3616" t="s">
        <v>64</v>
      </c>
      <c r="B3616">
        <v>2018</v>
      </c>
      <c r="C3616">
        <v>27</v>
      </c>
      <c r="D3616" s="5">
        <f>SUMIFS('Video Digital'!$E:$E,'Video Digital'!B:B,A3616,'Video Digital'!C:C,B3616,'Video Digital'!D:D,C3616)</f>
        <v>0</v>
      </c>
      <c r="E3616" s="5">
        <f>SUMIFS('All Digital'!$E:$E,'All Digital'!B:B,A3616,'All Digital'!C:C,B3616,'All Digital'!D:D,C3616)-D3616</f>
        <v>0</v>
      </c>
      <c r="F3616" s="5">
        <v>24920.080000000002</v>
      </c>
    </row>
    <row r="3617" spans="1:9" x14ac:dyDescent="0.25">
      <c r="A3617" t="s">
        <v>64</v>
      </c>
      <c r="B3617">
        <v>2018</v>
      </c>
      <c r="C3617">
        <v>28</v>
      </c>
      <c r="D3617" s="5">
        <f>SUMIFS('Video Digital'!$E:$E,'Video Digital'!B:B,A3617,'Video Digital'!C:C,B3617,'Video Digital'!D:D,C3617)</f>
        <v>0</v>
      </c>
      <c r="E3617" s="5">
        <f>SUMIFS('All Digital'!$E:$E,'All Digital'!B:B,A3617,'All Digital'!C:C,B3617,'All Digital'!D:D,C3617)-D3617</f>
        <v>0</v>
      </c>
      <c r="F3617" s="5">
        <v>24200</v>
      </c>
    </row>
    <row r="3618" spans="1:9" x14ac:dyDescent="0.25">
      <c r="A3618" t="s">
        <v>64</v>
      </c>
      <c r="B3618">
        <v>2018</v>
      </c>
      <c r="C3618">
        <v>29</v>
      </c>
      <c r="D3618" s="5">
        <f>SUMIFS('Video Digital'!$E:$E,'Video Digital'!B:B,A3618,'Video Digital'!C:C,B3618,'Video Digital'!D:D,C3618)</f>
        <v>0</v>
      </c>
      <c r="E3618" s="5">
        <f>SUMIFS('All Digital'!$E:$E,'All Digital'!B:B,A3618,'All Digital'!C:C,B3618,'All Digital'!D:D,C3618)-D3618</f>
        <v>0</v>
      </c>
      <c r="F3618" s="5">
        <v>26954.440000000002</v>
      </c>
      <c r="G3618" s="139">
        <v>192.64000000000001</v>
      </c>
      <c r="H3618" s="139">
        <v>113.94999999999999</v>
      </c>
      <c r="I3618" s="139">
        <v>145.44999999999996</v>
      </c>
    </row>
    <row r="3619" spans="1:9" x14ac:dyDescent="0.25">
      <c r="A3619" t="s">
        <v>64</v>
      </c>
      <c r="B3619">
        <v>2018</v>
      </c>
      <c r="C3619">
        <v>30</v>
      </c>
      <c r="D3619" s="5">
        <f>SUMIFS('Video Digital'!$E:$E,'Video Digital'!B:B,A3619,'Video Digital'!C:C,B3619,'Video Digital'!D:D,C3619)</f>
        <v>0</v>
      </c>
      <c r="E3619" s="5">
        <f>SUMIFS('All Digital'!$E:$E,'All Digital'!B:B,A3619,'All Digital'!C:C,B3619,'All Digital'!D:D,C3619)-D3619</f>
        <v>0</v>
      </c>
      <c r="F3619" s="5">
        <v>23560.720000000001</v>
      </c>
      <c r="G3619" s="139">
        <v>172.83999999999997</v>
      </c>
      <c r="H3619" s="139">
        <v>102.25</v>
      </c>
      <c r="I3619" s="139">
        <v>130.51</v>
      </c>
    </row>
    <row r="3620" spans="1:9" x14ac:dyDescent="0.25">
      <c r="A3620" t="s">
        <v>64</v>
      </c>
      <c r="B3620">
        <v>2018</v>
      </c>
      <c r="C3620">
        <v>31</v>
      </c>
      <c r="D3620" s="5">
        <f>SUMIFS('Video Digital'!$E:$E,'Video Digital'!B:B,A3620,'Video Digital'!C:C,B3620,'Video Digital'!D:D,C3620)</f>
        <v>0</v>
      </c>
      <c r="E3620" s="5">
        <f>SUMIFS('All Digital'!$E:$E,'All Digital'!B:B,A3620,'All Digital'!C:C,B3620,'All Digital'!D:D,C3620)-D3620</f>
        <v>0</v>
      </c>
      <c r="F3620" s="5">
        <v>25056.35</v>
      </c>
      <c r="G3620" s="139">
        <v>188.79000000000002</v>
      </c>
      <c r="H3620" s="139">
        <v>94.419999999999987</v>
      </c>
      <c r="I3620" s="139">
        <v>132.15</v>
      </c>
    </row>
    <row r="3621" spans="1:9" x14ac:dyDescent="0.25">
      <c r="A3621" t="s">
        <v>64</v>
      </c>
      <c r="B3621">
        <v>2018</v>
      </c>
      <c r="C3621">
        <v>32</v>
      </c>
      <c r="D3621" s="5">
        <f>SUMIFS('Video Digital'!$E:$E,'Video Digital'!B:B,A3621,'Video Digital'!C:C,B3621,'Video Digital'!D:D,C3621)</f>
        <v>0</v>
      </c>
      <c r="E3621" s="5">
        <f>SUMIFS('All Digital'!$E:$E,'All Digital'!B:B,A3621,'All Digital'!C:C,B3621,'All Digital'!D:D,C3621)-D3621</f>
        <v>0</v>
      </c>
      <c r="F3621" s="5">
        <v>28448.180000000004</v>
      </c>
      <c r="G3621" s="139">
        <v>202.05999999999997</v>
      </c>
      <c r="H3621" s="139">
        <v>101.07999999999998</v>
      </c>
      <c r="I3621" s="139">
        <v>141.43</v>
      </c>
    </row>
    <row r="3622" spans="1:9" x14ac:dyDescent="0.25">
      <c r="A3622" t="s">
        <v>64</v>
      </c>
      <c r="B3622">
        <v>2018</v>
      </c>
      <c r="C3622">
        <v>33</v>
      </c>
      <c r="D3622" s="5">
        <f>SUMIFS('Video Digital'!$E:$E,'Video Digital'!B:B,A3622,'Video Digital'!C:C,B3622,'Video Digital'!D:D,C3622)</f>
        <v>0</v>
      </c>
      <c r="E3622" s="5">
        <f>SUMIFS('All Digital'!$E:$E,'All Digital'!B:B,A3622,'All Digital'!C:C,B3622,'All Digital'!D:D,C3622)-D3622</f>
        <v>0</v>
      </c>
      <c r="F3622" s="5">
        <v>26801.120000000003</v>
      </c>
      <c r="G3622" s="139">
        <v>128.74999999999997</v>
      </c>
      <c r="H3622" s="139">
        <v>64.39</v>
      </c>
      <c r="I3622" s="139">
        <v>90.12</v>
      </c>
    </row>
    <row r="3623" spans="1:9" x14ac:dyDescent="0.25">
      <c r="A3623" t="s">
        <v>64</v>
      </c>
      <c r="B3623">
        <v>2018</v>
      </c>
      <c r="C3623">
        <v>34</v>
      </c>
      <c r="D3623" s="5">
        <f>SUMIFS('Video Digital'!$E:$E,'Video Digital'!B:B,A3623,'Video Digital'!C:C,B3623,'Video Digital'!D:D,C3623)</f>
        <v>0</v>
      </c>
      <c r="E3623" s="5">
        <f>SUMIFS('All Digital'!$E:$E,'All Digital'!B:B,A3623,'All Digital'!C:C,B3623,'All Digital'!D:D,C3623)-D3623</f>
        <v>0</v>
      </c>
      <c r="F3623" s="5">
        <v>26521.98</v>
      </c>
      <c r="G3623" s="139">
        <v>66.710000000000008</v>
      </c>
      <c r="H3623" s="139">
        <v>33.350000000000009</v>
      </c>
      <c r="I3623" s="139">
        <v>46.699999999999996</v>
      </c>
    </row>
    <row r="3624" spans="1:9" x14ac:dyDescent="0.25">
      <c r="A3624" t="s">
        <v>64</v>
      </c>
      <c r="B3624">
        <v>2018</v>
      </c>
      <c r="C3624">
        <v>35</v>
      </c>
      <c r="D3624" s="5">
        <f>SUMIFS('Video Digital'!$E:$E,'Video Digital'!B:B,A3624,'Video Digital'!C:C,B3624,'Video Digital'!D:D,C3624)</f>
        <v>0</v>
      </c>
      <c r="E3624" s="5">
        <f>SUMIFS('All Digital'!$E:$E,'All Digital'!B:B,A3624,'All Digital'!C:C,B3624,'All Digital'!D:D,C3624)-D3624</f>
        <v>0</v>
      </c>
      <c r="F3624" s="5">
        <v>30904.11</v>
      </c>
      <c r="G3624" s="139">
        <v>94.78</v>
      </c>
      <c r="H3624" s="139">
        <v>47.28</v>
      </c>
      <c r="I3624" s="139">
        <v>66.320000000000007</v>
      </c>
    </row>
    <row r="3625" spans="1:9" x14ac:dyDescent="0.25">
      <c r="A3625" t="s">
        <v>64</v>
      </c>
      <c r="B3625">
        <v>2018</v>
      </c>
      <c r="C3625">
        <v>36</v>
      </c>
      <c r="D3625" s="5">
        <f>SUMIFS('Video Digital'!$E:$E,'Video Digital'!B:B,A3625,'Video Digital'!C:C,B3625,'Video Digital'!D:D,C3625)</f>
        <v>0</v>
      </c>
      <c r="E3625" s="5">
        <f>SUMIFS('All Digital'!$E:$E,'All Digital'!B:B,A3625,'All Digital'!C:C,B3625,'All Digital'!D:D,C3625)-D3625</f>
        <v>0</v>
      </c>
      <c r="F3625" s="5">
        <v>28139.410000000003</v>
      </c>
    </row>
    <row r="3626" spans="1:9" x14ac:dyDescent="0.25">
      <c r="A3626" t="s">
        <v>64</v>
      </c>
      <c r="B3626">
        <v>2018</v>
      </c>
      <c r="C3626">
        <v>37</v>
      </c>
      <c r="D3626" s="5">
        <f>SUMIFS('Video Digital'!$E:$E,'Video Digital'!B:B,A3626,'Video Digital'!C:C,B3626,'Video Digital'!D:D,C3626)</f>
        <v>0</v>
      </c>
      <c r="E3626" s="5">
        <f>SUMIFS('All Digital'!$E:$E,'All Digital'!B:B,A3626,'All Digital'!C:C,B3626,'All Digital'!D:D,C3626)-D3626</f>
        <v>0</v>
      </c>
      <c r="F3626" s="5">
        <v>28864.32</v>
      </c>
    </row>
    <row r="3627" spans="1:9" x14ac:dyDescent="0.25">
      <c r="A3627" t="s">
        <v>64</v>
      </c>
      <c r="B3627">
        <v>2018</v>
      </c>
      <c r="C3627">
        <v>38</v>
      </c>
      <c r="D3627" s="5">
        <f>SUMIFS('Video Digital'!$E:$E,'Video Digital'!B:B,A3627,'Video Digital'!C:C,B3627,'Video Digital'!D:D,C3627)</f>
        <v>0</v>
      </c>
      <c r="E3627" s="5">
        <f>SUMIFS('All Digital'!$E:$E,'All Digital'!B:B,A3627,'All Digital'!C:C,B3627,'All Digital'!D:D,C3627)-D3627</f>
        <v>0</v>
      </c>
      <c r="F3627" s="5">
        <v>28332.6</v>
      </c>
    </row>
    <row r="3628" spans="1:9" x14ac:dyDescent="0.25">
      <c r="A3628" t="s">
        <v>64</v>
      </c>
      <c r="B3628">
        <v>2018</v>
      </c>
      <c r="C3628">
        <v>39</v>
      </c>
      <c r="D3628" s="5">
        <f>SUMIFS('Video Digital'!$E:$E,'Video Digital'!B:B,A3628,'Video Digital'!C:C,B3628,'Video Digital'!D:D,C3628)</f>
        <v>0</v>
      </c>
      <c r="E3628" s="5">
        <f>SUMIFS('All Digital'!$E:$E,'All Digital'!B:B,A3628,'All Digital'!C:C,B3628,'All Digital'!D:D,C3628)-D3628</f>
        <v>0</v>
      </c>
      <c r="F3628" s="5">
        <v>27378.75</v>
      </c>
    </row>
    <row r="3629" spans="1:9" x14ac:dyDescent="0.25">
      <c r="A3629" t="s">
        <v>64</v>
      </c>
      <c r="B3629">
        <v>2018</v>
      </c>
      <c r="C3629">
        <v>40</v>
      </c>
      <c r="D3629" s="5">
        <f>SUMIFS('Video Digital'!$E:$E,'Video Digital'!B:B,A3629,'Video Digital'!C:C,B3629,'Video Digital'!D:D,C3629)</f>
        <v>0</v>
      </c>
      <c r="E3629" s="5">
        <f>SUMIFS('All Digital'!$E:$E,'All Digital'!B:B,A3629,'All Digital'!C:C,B3629,'All Digital'!D:D,C3629)-D3629</f>
        <v>0</v>
      </c>
      <c r="F3629" s="5">
        <v>26224.87</v>
      </c>
      <c r="G3629" s="140">
        <v>45.67</v>
      </c>
      <c r="H3629" s="140">
        <v>45.67</v>
      </c>
      <c r="I3629" s="140">
        <v>45.67</v>
      </c>
    </row>
    <row r="3630" spans="1:9" x14ac:dyDescent="0.25">
      <c r="A3630" t="s">
        <v>64</v>
      </c>
      <c r="B3630">
        <v>2018</v>
      </c>
      <c r="C3630">
        <v>41</v>
      </c>
      <c r="D3630" s="5">
        <f>SUMIFS('Video Digital'!$E:$E,'Video Digital'!B:B,A3630,'Video Digital'!C:C,B3630,'Video Digital'!D:D,C3630)</f>
        <v>0</v>
      </c>
      <c r="E3630" s="5">
        <f>SUMIFS('All Digital'!$E:$E,'All Digital'!B:B,A3630,'All Digital'!C:C,B3630,'All Digital'!D:D,C3630)-D3630</f>
        <v>0</v>
      </c>
      <c r="F3630" s="5">
        <v>26668.329999999998</v>
      </c>
      <c r="G3630" s="140">
        <v>131.44</v>
      </c>
      <c r="H3630" s="140">
        <v>74.509999999999991</v>
      </c>
      <c r="I3630" s="140">
        <v>97.43</v>
      </c>
    </row>
    <row r="3631" spans="1:9" x14ac:dyDescent="0.25">
      <c r="A3631" t="s">
        <v>64</v>
      </c>
      <c r="B3631">
        <v>2018</v>
      </c>
      <c r="C3631">
        <v>42</v>
      </c>
      <c r="D3631" s="5">
        <f>SUMIFS('Video Digital'!$E:$E,'Video Digital'!B:B,A3631,'Video Digital'!C:C,B3631,'Video Digital'!D:D,C3631)</f>
        <v>0</v>
      </c>
      <c r="E3631" s="5">
        <f>SUMIFS('All Digital'!$E:$E,'All Digital'!B:B,A3631,'All Digital'!C:C,B3631,'All Digital'!D:D,C3631)-D3631</f>
        <v>0</v>
      </c>
      <c r="F3631" s="5">
        <v>26143.39</v>
      </c>
      <c r="G3631" s="140">
        <v>142.73999999999998</v>
      </c>
      <c r="H3631" s="140">
        <v>80.569999999999993</v>
      </c>
      <c r="I3631" s="140">
        <v>105.44999999999999</v>
      </c>
    </row>
    <row r="3632" spans="1:9" x14ac:dyDescent="0.25">
      <c r="A3632" t="s">
        <v>64</v>
      </c>
      <c r="B3632">
        <v>2018</v>
      </c>
      <c r="C3632">
        <v>43</v>
      </c>
      <c r="D3632" s="5">
        <f>SUMIFS('Video Digital'!$E:$E,'Video Digital'!B:B,A3632,'Video Digital'!C:C,B3632,'Video Digital'!D:D,C3632)</f>
        <v>0</v>
      </c>
      <c r="E3632" s="5">
        <f>SUMIFS('All Digital'!$E:$E,'All Digital'!B:B,A3632,'All Digital'!C:C,B3632,'All Digital'!D:D,C3632)-D3632</f>
        <v>0</v>
      </c>
      <c r="F3632" s="5">
        <v>26607.75</v>
      </c>
      <c r="G3632" s="140">
        <v>253.97999999999996</v>
      </c>
      <c r="H3632" s="140">
        <v>126.99000000000001</v>
      </c>
      <c r="I3632" s="140">
        <v>177.77999999999997</v>
      </c>
    </row>
    <row r="3633" spans="1:9" x14ac:dyDescent="0.25">
      <c r="A3633" t="s">
        <v>64</v>
      </c>
      <c r="B3633">
        <v>2018</v>
      </c>
      <c r="C3633">
        <v>44</v>
      </c>
      <c r="D3633" s="5">
        <f>SUMIFS('Video Digital'!$E:$E,'Video Digital'!B:B,A3633,'Video Digital'!C:C,B3633,'Video Digital'!D:D,C3633)</f>
        <v>0</v>
      </c>
      <c r="E3633" s="5">
        <f>SUMIFS('All Digital'!$E:$E,'All Digital'!B:B,A3633,'All Digital'!C:C,B3633,'All Digital'!D:D,C3633)-D3633</f>
        <v>0</v>
      </c>
      <c r="F3633" s="5">
        <v>27671.010000000002</v>
      </c>
      <c r="G3633" s="140">
        <v>296.66000000000008</v>
      </c>
      <c r="H3633" s="140">
        <v>148.44999999999999</v>
      </c>
      <c r="I3633" s="140">
        <v>207.72999999999996</v>
      </c>
    </row>
    <row r="3634" spans="1:9" x14ac:dyDescent="0.25">
      <c r="A3634" t="s">
        <v>64</v>
      </c>
      <c r="B3634">
        <v>2018</v>
      </c>
      <c r="C3634">
        <v>45</v>
      </c>
      <c r="D3634" s="5">
        <f>SUMIFS('Video Digital'!$E:$E,'Video Digital'!B:B,A3634,'Video Digital'!C:C,B3634,'Video Digital'!D:D,C3634)</f>
        <v>0</v>
      </c>
      <c r="E3634" s="5">
        <f>SUMIFS('All Digital'!$E:$E,'All Digital'!B:B,A3634,'All Digital'!C:C,B3634,'All Digital'!D:D,C3634)-D3634</f>
        <v>0</v>
      </c>
      <c r="F3634" s="5">
        <v>27378.690000000002</v>
      </c>
      <c r="G3634" s="140">
        <v>207.36</v>
      </c>
      <c r="H3634" s="140">
        <v>103.67999999999999</v>
      </c>
      <c r="I3634" s="140">
        <v>145.20000000000002</v>
      </c>
    </row>
    <row r="3635" spans="1:9" x14ac:dyDescent="0.25">
      <c r="A3635" t="s">
        <v>64</v>
      </c>
      <c r="B3635">
        <v>2018</v>
      </c>
      <c r="C3635">
        <v>46</v>
      </c>
      <c r="D3635" s="5">
        <f>SUMIFS('Video Digital'!$E:$E,'Video Digital'!B:B,A3635,'Video Digital'!C:C,B3635,'Video Digital'!D:D,C3635)</f>
        <v>0</v>
      </c>
      <c r="E3635" s="5">
        <f>SUMIFS('All Digital'!$E:$E,'All Digital'!B:B,A3635,'All Digital'!C:C,B3635,'All Digital'!D:D,C3635)-D3635</f>
        <v>0</v>
      </c>
      <c r="F3635" s="5">
        <v>27070.38</v>
      </c>
      <c r="G3635" s="140">
        <v>164.76999999999998</v>
      </c>
      <c r="H3635" s="140">
        <v>82.490000000000009</v>
      </c>
      <c r="I3635" s="140">
        <v>115.35000000000001</v>
      </c>
    </row>
    <row r="3636" spans="1:9" x14ac:dyDescent="0.25">
      <c r="A3636" t="s">
        <v>64</v>
      </c>
      <c r="B3636">
        <v>2018</v>
      </c>
      <c r="C3636">
        <v>47</v>
      </c>
      <c r="D3636" s="5">
        <f>SUMIFS('Video Digital'!$E:$E,'Video Digital'!B:B,A3636,'Video Digital'!C:C,B3636,'Video Digital'!D:D,C3636)</f>
        <v>0</v>
      </c>
      <c r="E3636" s="5">
        <f>SUMIFS('All Digital'!$E:$E,'All Digital'!B:B,A3636,'All Digital'!C:C,B3636,'All Digital'!D:D,C3636)-D3636</f>
        <v>0</v>
      </c>
      <c r="F3636" s="5">
        <v>29287.21</v>
      </c>
      <c r="G3636" s="140">
        <v>175.93</v>
      </c>
      <c r="H3636" s="140">
        <v>88</v>
      </c>
      <c r="I3636" s="140">
        <v>123.18</v>
      </c>
    </row>
    <row r="3637" spans="1:9" x14ac:dyDescent="0.25">
      <c r="A3637" t="s">
        <v>64</v>
      </c>
      <c r="B3637">
        <v>2018</v>
      </c>
      <c r="C3637">
        <v>48</v>
      </c>
      <c r="D3637" s="5">
        <f>SUMIFS('Video Digital'!$E:$E,'Video Digital'!B:B,A3637,'Video Digital'!C:C,B3637,'Video Digital'!D:D,C3637)</f>
        <v>0</v>
      </c>
      <c r="E3637" s="5">
        <f>SUMIFS('All Digital'!$E:$E,'All Digital'!B:B,A3637,'All Digital'!C:C,B3637,'All Digital'!D:D,C3637)-D3637</f>
        <v>0</v>
      </c>
      <c r="F3637" s="5">
        <v>25285.490000000005</v>
      </c>
      <c r="G3637" s="140">
        <v>224.76999999999992</v>
      </c>
      <c r="H3637" s="140">
        <v>112.40999999999998</v>
      </c>
      <c r="I3637" s="140">
        <v>157.33999999999997</v>
      </c>
    </row>
    <row r="3638" spans="1:9" x14ac:dyDescent="0.25">
      <c r="A3638" t="s">
        <v>64</v>
      </c>
      <c r="B3638">
        <v>2018</v>
      </c>
      <c r="C3638">
        <v>49</v>
      </c>
      <c r="D3638" s="5">
        <f>SUMIFS('Video Digital'!$E:$E,'Video Digital'!B:B,A3638,'Video Digital'!C:C,B3638,'Video Digital'!D:D,C3638)</f>
        <v>0</v>
      </c>
      <c r="E3638" s="5">
        <f>SUMIFS('All Digital'!$E:$E,'All Digital'!B:B,A3638,'All Digital'!C:C,B3638,'All Digital'!D:D,C3638)-D3638</f>
        <v>0</v>
      </c>
      <c r="F3638" s="5">
        <v>27964.33</v>
      </c>
      <c r="G3638" s="140">
        <v>191.17999999999998</v>
      </c>
      <c r="H3638" s="140">
        <v>95.6</v>
      </c>
      <c r="I3638" s="140">
        <v>133.82999999999998</v>
      </c>
    </row>
    <row r="3639" spans="1:9" x14ac:dyDescent="0.25">
      <c r="A3639" t="s">
        <v>64</v>
      </c>
      <c r="B3639">
        <v>2018</v>
      </c>
      <c r="C3639">
        <v>50</v>
      </c>
      <c r="D3639" s="5">
        <f>SUMIFS('Video Digital'!$E:$E,'Video Digital'!B:B,A3639,'Video Digital'!C:C,B3639,'Video Digital'!D:D,C3639)</f>
        <v>0</v>
      </c>
      <c r="E3639" s="5">
        <f>SUMIFS('All Digital'!$E:$E,'All Digital'!B:B,A3639,'All Digital'!C:C,B3639,'All Digital'!D:D,C3639)-D3639</f>
        <v>0</v>
      </c>
      <c r="F3639" s="5">
        <v>27907.440000000002</v>
      </c>
      <c r="G3639" s="140">
        <v>126.00999999999999</v>
      </c>
      <c r="H3639" s="140">
        <v>62.91</v>
      </c>
      <c r="I3639" s="140">
        <v>88.179999999999993</v>
      </c>
    </row>
    <row r="3640" spans="1:9" x14ac:dyDescent="0.25">
      <c r="A3640" t="s">
        <v>64</v>
      </c>
      <c r="B3640">
        <v>2018</v>
      </c>
      <c r="C3640">
        <v>51</v>
      </c>
      <c r="D3640" s="5">
        <f>SUMIFS('Video Digital'!$E:$E,'Video Digital'!B:B,A3640,'Video Digital'!C:C,B3640,'Video Digital'!D:D,C3640)</f>
        <v>0</v>
      </c>
      <c r="E3640" s="5">
        <f>SUMIFS('All Digital'!$E:$E,'All Digital'!B:B,A3640,'All Digital'!C:C,B3640,'All Digital'!D:D,C3640)-D3640</f>
        <v>0</v>
      </c>
      <c r="F3640" s="5">
        <v>25496.05</v>
      </c>
      <c r="G3640" s="140">
        <v>89.99</v>
      </c>
      <c r="H3640" s="140">
        <v>44.989999999999988</v>
      </c>
      <c r="I3640" s="140">
        <v>62.990000000000009</v>
      </c>
    </row>
    <row r="3641" spans="1:9" x14ac:dyDescent="0.25">
      <c r="A3641" t="s">
        <v>64</v>
      </c>
      <c r="B3641">
        <v>2018</v>
      </c>
      <c r="C3641">
        <v>52</v>
      </c>
      <c r="D3641" s="5">
        <f>SUMIFS('Video Digital'!$E:$E,'Video Digital'!B:B,A3641,'Video Digital'!C:C,B3641,'Video Digital'!D:D,C3641)</f>
        <v>0</v>
      </c>
      <c r="E3641" s="5">
        <f>SUMIFS('All Digital'!$E:$E,'All Digital'!B:B,A3641,'All Digital'!C:C,B3641,'All Digital'!D:D,C3641)-D3641</f>
        <v>0</v>
      </c>
      <c r="F3641" s="5">
        <v>24373.800000000003</v>
      </c>
    </row>
    <row r="3642" spans="1:9" x14ac:dyDescent="0.25">
      <c r="A3642" t="s">
        <v>64</v>
      </c>
      <c r="B3642">
        <v>2019</v>
      </c>
      <c r="C3642">
        <v>1</v>
      </c>
      <c r="D3642" s="5">
        <f>SUMIFS('Video Digital'!$E:$E,'Video Digital'!B:B,A3642,'Video Digital'!C:C,B3642,'Video Digital'!D:D,C3642)</f>
        <v>0</v>
      </c>
      <c r="E3642" s="5">
        <f>SUMIFS('All Digital'!$E:$E,'All Digital'!B:B,A3642,'All Digital'!C:C,B3642,'All Digital'!D:D,C3642)-D3642</f>
        <v>0</v>
      </c>
      <c r="F3642" s="5">
        <v>19969.849999999999</v>
      </c>
    </row>
    <row r="3643" spans="1:9" x14ac:dyDescent="0.25">
      <c r="A3643" t="s">
        <v>64</v>
      </c>
      <c r="B3643">
        <v>2019</v>
      </c>
      <c r="C3643">
        <v>2</v>
      </c>
      <c r="D3643" s="5">
        <f>SUMIFS('Video Digital'!$E:$E,'Video Digital'!B:B,A3643,'Video Digital'!C:C,B3643,'Video Digital'!D:D,C3643)</f>
        <v>0</v>
      </c>
      <c r="E3643" s="5">
        <f>SUMIFS('All Digital'!$E:$E,'All Digital'!B:B,A3643,'All Digital'!C:C,B3643,'All Digital'!D:D,C3643)-D3643</f>
        <v>0</v>
      </c>
      <c r="F3643" s="5">
        <v>22276.379999999997</v>
      </c>
    </row>
    <row r="3644" spans="1:9" x14ac:dyDescent="0.25">
      <c r="A3644" t="s">
        <v>64</v>
      </c>
      <c r="B3644">
        <v>2019</v>
      </c>
      <c r="C3644">
        <v>3</v>
      </c>
      <c r="D3644" s="5">
        <f>SUMIFS('Video Digital'!$E:$E,'Video Digital'!B:B,A3644,'Video Digital'!C:C,B3644,'Video Digital'!D:D,C3644)</f>
        <v>0</v>
      </c>
      <c r="E3644" s="5">
        <f>SUMIFS('All Digital'!$E:$E,'All Digital'!B:B,A3644,'All Digital'!C:C,B3644,'All Digital'!D:D,C3644)-D3644</f>
        <v>0</v>
      </c>
      <c r="F3644" s="5">
        <v>25744.82</v>
      </c>
    </row>
    <row r="3645" spans="1:9" x14ac:dyDescent="0.25">
      <c r="A3645" t="s">
        <v>64</v>
      </c>
      <c r="B3645">
        <v>2019</v>
      </c>
      <c r="C3645">
        <v>4</v>
      </c>
      <c r="D3645" s="5">
        <f>SUMIFS('Video Digital'!$E:$E,'Video Digital'!B:B,A3645,'Video Digital'!C:C,B3645,'Video Digital'!D:D,C3645)</f>
        <v>0</v>
      </c>
      <c r="E3645" s="5">
        <f>SUMIFS('All Digital'!$E:$E,'All Digital'!B:B,A3645,'All Digital'!C:C,B3645,'All Digital'!D:D,C3645)-D3645</f>
        <v>0</v>
      </c>
      <c r="F3645" s="5">
        <v>25751.670000000002</v>
      </c>
      <c r="G3645" s="141">
        <v>112.97</v>
      </c>
      <c r="H3645" s="141">
        <v>112.97</v>
      </c>
      <c r="I3645" s="141">
        <v>112.97</v>
      </c>
    </row>
    <row r="3646" spans="1:9" x14ac:dyDescent="0.25">
      <c r="A3646" t="s">
        <v>64</v>
      </c>
      <c r="B3646">
        <v>2019</v>
      </c>
      <c r="C3646">
        <v>5</v>
      </c>
      <c r="D3646" s="5">
        <f>SUMIFS('Video Digital'!$E:$E,'Video Digital'!B:B,A3646,'Video Digital'!C:C,B3646,'Video Digital'!D:D,C3646)</f>
        <v>0</v>
      </c>
      <c r="E3646" s="5">
        <f>SUMIFS('All Digital'!$E:$E,'All Digital'!B:B,A3646,'All Digital'!C:C,B3646,'All Digital'!D:D,C3646)-D3646</f>
        <v>0</v>
      </c>
      <c r="F3646" s="5">
        <v>26720.58</v>
      </c>
      <c r="G3646" s="141">
        <v>141.22999999999999</v>
      </c>
      <c r="H3646" s="141">
        <v>141.27000000000001</v>
      </c>
      <c r="I3646" s="141">
        <v>141.22999999999999</v>
      </c>
    </row>
    <row r="3647" spans="1:9" x14ac:dyDescent="0.25">
      <c r="A3647" t="s">
        <v>64</v>
      </c>
      <c r="B3647">
        <v>2019</v>
      </c>
      <c r="C3647">
        <v>6</v>
      </c>
      <c r="D3647" s="5">
        <f>SUMIFS('Video Digital'!$E:$E,'Video Digital'!B:B,A3647,'Video Digital'!C:C,B3647,'Video Digital'!D:D,C3647)</f>
        <v>0</v>
      </c>
      <c r="E3647" s="5">
        <f>SUMIFS('All Digital'!$E:$E,'All Digital'!B:B,A3647,'All Digital'!C:C,B3647,'All Digital'!D:D,C3647)-D3647</f>
        <v>0</v>
      </c>
      <c r="F3647" s="5">
        <v>26997.86</v>
      </c>
      <c r="G3647" s="141">
        <v>139.91</v>
      </c>
      <c r="H3647" s="141">
        <v>88.43</v>
      </c>
      <c r="I3647" s="141">
        <v>108.94</v>
      </c>
    </row>
    <row r="3648" spans="1:9" x14ac:dyDescent="0.25">
      <c r="A3648" t="s">
        <v>64</v>
      </c>
      <c r="B3648">
        <v>2019</v>
      </c>
      <c r="C3648">
        <v>7</v>
      </c>
      <c r="D3648" s="5">
        <f>SUMIFS('Video Digital'!$E:$E,'Video Digital'!B:B,A3648,'Video Digital'!C:C,B3648,'Video Digital'!D:D,C3648)</f>
        <v>0</v>
      </c>
      <c r="E3648" s="5">
        <f>SUMIFS('All Digital'!$E:$E,'All Digital'!B:B,A3648,'All Digital'!C:C,B3648,'All Digital'!D:D,C3648)-D3648</f>
        <v>0</v>
      </c>
      <c r="F3648" s="5">
        <v>26671.08</v>
      </c>
      <c r="G3648" s="141">
        <v>144.32</v>
      </c>
      <c r="H3648" s="141">
        <v>91.28</v>
      </c>
      <c r="I3648" s="141">
        <v>112.56</v>
      </c>
    </row>
    <row r="3649" spans="1:9" x14ac:dyDescent="0.25">
      <c r="A3649" t="s">
        <v>64</v>
      </c>
      <c r="B3649">
        <v>2019</v>
      </c>
      <c r="C3649">
        <v>8</v>
      </c>
      <c r="D3649" s="5">
        <f>SUMIFS('Video Digital'!$E:$E,'Video Digital'!B:B,A3649,'Video Digital'!C:C,B3649,'Video Digital'!D:D,C3649)</f>
        <v>0</v>
      </c>
      <c r="E3649" s="5">
        <f>SUMIFS('All Digital'!$E:$E,'All Digital'!B:B,A3649,'All Digital'!C:C,B3649,'All Digital'!D:D,C3649)-D3649</f>
        <v>0</v>
      </c>
      <c r="F3649" s="5">
        <v>25683.79</v>
      </c>
      <c r="G3649" s="141">
        <v>135</v>
      </c>
      <c r="H3649" s="141">
        <v>67.489999999999981</v>
      </c>
      <c r="I3649" s="141">
        <v>94.510000000000019</v>
      </c>
    </row>
    <row r="3650" spans="1:9" x14ac:dyDescent="0.25">
      <c r="A3650" t="s">
        <v>64</v>
      </c>
      <c r="B3650">
        <v>2019</v>
      </c>
      <c r="C3650">
        <v>9</v>
      </c>
      <c r="D3650" s="5">
        <f>SUMIFS('Video Digital'!$E:$E,'Video Digital'!B:B,A3650,'Video Digital'!C:C,B3650,'Video Digital'!D:D,C3650)</f>
        <v>0</v>
      </c>
      <c r="E3650" s="5">
        <f>SUMIFS('All Digital'!$E:$E,'All Digital'!B:B,A3650,'All Digital'!C:C,B3650,'All Digital'!D:D,C3650)-D3650</f>
        <v>0</v>
      </c>
      <c r="F3650" s="5">
        <v>25897.62</v>
      </c>
      <c r="G3650" s="141">
        <v>153.52999999999997</v>
      </c>
      <c r="H3650" s="141">
        <v>76.760000000000005</v>
      </c>
      <c r="I3650" s="141">
        <v>107.47</v>
      </c>
    </row>
    <row r="3651" spans="1:9" x14ac:dyDescent="0.25">
      <c r="A3651" t="s">
        <v>64</v>
      </c>
      <c r="B3651">
        <v>2019</v>
      </c>
      <c r="C3651">
        <v>10</v>
      </c>
      <c r="D3651" s="5">
        <f>SUMIFS('Video Digital'!$E:$E,'Video Digital'!B:B,A3651,'Video Digital'!C:C,B3651,'Video Digital'!D:D,C3651)</f>
        <v>0</v>
      </c>
      <c r="E3651" s="5">
        <f>SUMIFS('All Digital'!$E:$E,'All Digital'!B:B,A3651,'All Digital'!C:C,B3651,'All Digital'!D:D,C3651)-D3651</f>
        <v>0</v>
      </c>
      <c r="F3651" s="5">
        <v>22994.210000000003</v>
      </c>
      <c r="G3651" s="141">
        <v>133.66999999999999</v>
      </c>
      <c r="H3651" s="141">
        <v>66.850000000000009</v>
      </c>
      <c r="I3651" s="141">
        <v>93.570000000000007</v>
      </c>
    </row>
    <row r="3652" spans="1:9" x14ac:dyDescent="0.25">
      <c r="A3652" t="s">
        <v>64</v>
      </c>
      <c r="B3652">
        <v>2019</v>
      </c>
      <c r="C3652">
        <v>11</v>
      </c>
      <c r="D3652" s="5">
        <f>SUMIFS('Video Digital'!$E:$E,'Video Digital'!B:B,A3652,'Video Digital'!C:C,B3652,'Video Digital'!D:D,C3652)</f>
        <v>0</v>
      </c>
      <c r="E3652" s="5">
        <f>SUMIFS('All Digital'!$E:$E,'All Digital'!B:B,A3652,'All Digital'!C:C,B3652,'All Digital'!D:D,C3652)-D3652</f>
        <v>0</v>
      </c>
      <c r="F3652" s="5">
        <v>26329.63</v>
      </c>
    </row>
    <row r="3653" spans="1:9" x14ac:dyDescent="0.25">
      <c r="A3653" t="s">
        <v>64</v>
      </c>
      <c r="B3653">
        <v>2019</v>
      </c>
      <c r="C3653">
        <v>12</v>
      </c>
      <c r="D3653" s="5">
        <f>SUMIFS('Video Digital'!$E:$E,'Video Digital'!B:B,A3653,'Video Digital'!C:C,B3653,'Video Digital'!D:D,C3653)</f>
        <v>0</v>
      </c>
      <c r="E3653" s="5">
        <f>SUMIFS('All Digital'!$E:$E,'All Digital'!B:B,A3653,'All Digital'!C:C,B3653,'All Digital'!D:D,C3653)-D3653</f>
        <v>0</v>
      </c>
      <c r="F3653" s="5">
        <v>24514.53</v>
      </c>
    </row>
    <row r="3654" spans="1:9" x14ac:dyDescent="0.25">
      <c r="A3654" t="s">
        <v>64</v>
      </c>
      <c r="B3654">
        <v>2019</v>
      </c>
      <c r="C3654">
        <v>13</v>
      </c>
      <c r="D3654" s="5">
        <f>SUMIFS('Video Digital'!$E:$E,'Video Digital'!B:B,A3654,'Video Digital'!C:C,B3654,'Video Digital'!D:D,C3654)</f>
        <v>0</v>
      </c>
      <c r="E3654" s="5">
        <f>SUMIFS('All Digital'!$E:$E,'All Digital'!B:B,A3654,'All Digital'!C:C,B3654,'All Digital'!D:D,C3654)-D3654</f>
        <v>0</v>
      </c>
      <c r="F3654" s="5">
        <v>23291.73</v>
      </c>
    </row>
    <row r="3655" spans="1:9" x14ac:dyDescent="0.25">
      <c r="A3655" t="s">
        <v>64</v>
      </c>
      <c r="B3655">
        <v>2019</v>
      </c>
      <c r="C3655">
        <v>14</v>
      </c>
      <c r="D3655" s="5">
        <f>SUMIFS('Video Digital'!$E:$E,'Video Digital'!B:B,A3655,'Video Digital'!C:C,B3655,'Video Digital'!D:D,C3655)</f>
        <v>0</v>
      </c>
      <c r="E3655" s="5">
        <f>SUMIFS('All Digital'!$E:$E,'All Digital'!B:B,A3655,'All Digital'!C:C,B3655,'All Digital'!D:D,C3655)-D3655</f>
        <v>0</v>
      </c>
      <c r="F3655" s="5">
        <v>22912.210000000003</v>
      </c>
    </row>
    <row r="3656" spans="1:9" x14ac:dyDescent="0.25">
      <c r="A3656" t="s">
        <v>64</v>
      </c>
      <c r="B3656">
        <v>2019</v>
      </c>
      <c r="C3656">
        <v>15</v>
      </c>
      <c r="D3656" s="5">
        <f>SUMIFS('Video Digital'!$E:$E,'Video Digital'!B:B,A3656,'Video Digital'!C:C,B3656,'Video Digital'!D:D,C3656)</f>
        <v>0</v>
      </c>
      <c r="E3656" s="5">
        <f>SUMIFS('All Digital'!$E:$E,'All Digital'!B:B,A3656,'All Digital'!C:C,B3656,'All Digital'!D:D,C3656)-D3656</f>
        <v>0</v>
      </c>
      <c r="F3656" s="5">
        <v>23188.340000000004</v>
      </c>
      <c r="G3656" s="142">
        <v>134.26999999999998</v>
      </c>
      <c r="H3656" s="142">
        <v>66.989999999999995</v>
      </c>
      <c r="I3656" s="142">
        <v>94</v>
      </c>
    </row>
    <row r="3657" spans="1:9" x14ac:dyDescent="0.25">
      <c r="A3657" t="s">
        <v>64</v>
      </c>
      <c r="B3657">
        <v>2019</v>
      </c>
      <c r="C3657">
        <v>16</v>
      </c>
      <c r="D3657" s="5">
        <f>SUMIFS('Video Digital'!$E:$E,'Video Digital'!B:B,A3657,'Video Digital'!C:C,B3657,'Video Digital'!D:D,C3657)</f>
        <v>0</v>
      </c>
      <c r="E3657" s="5">
        <f>SUMIFS('All Digital'!$E:$E,'All Digital'!B:B,A3657,'All Digital'!C:C,B3657,'All Digital'!D:D,C3657)-D3657</f>
        <v>0</v>
      </c>
      <c r="F3657" s="5">
        <v>22497.18</v>
      </c>
      <c r="G3657" s="142">
        <v>123.21999999999998</v>
      </c>
      <c r="H3657" s="142">
        <v>61.75</v>
      </c>
      <c r="I3657" s="142">
        <v>86.279999999999987</v>
      </c>
    </row>
    <row r="3658" spans="1:9" x14ac:dyDescent="0.25">
      <c r="A3658" t="s">
        <v>64</v>
      </c>
      <c r="B3658">
        <v>2019</v>
      </c>
      <c r="C3658">
        <v>17</v>
      </c>
      <c r="D3658" s="5">
        <f>SUMIFS('Video Digital'!$E:$E,'Video Digital'!B:B,A3658,'Video Digital'!C:C,B3658,'Video Digital'!D:D,C3658)</f>
        <v>0</v>
      </c>
      <c r="E3658" s="5">
        <f>SUMIFS('All Digital'!$E:$E,'All Digital'!B:B,A3658,'All Digital'!C:C,B3658,'All Digital'!D:D,C3658)-D3658</f>
        <v>0</v>
      </c>
      <c r="F3658" s="5">
        <v>21060.65</v>
      </c>
      <c r="G3658" s="142">
        <v>111.53</v>
      </c>
      <c r="H3658" s="142">
        <v>55.759999999999991</v>
      </c>
      <c r="I3658" s="142">
        <v>78.08</v>
      </c>
    </row>
    <row r="3659" spans="1:9" x14ac:dyDescent="0.25">
      <c r="A3659" t="s">
        <v>65</v>
      </c>
      <c r="B3659">
        <v>2017</v>
      </c>
      <c r="C3659">
        <v>1</v>
      </c>
      <c r="D3659" s="5">
        <f>SUMIFS('Video Digital'!$E:$E,'Video Digital'!B:B,A3659,'Video Digital'!C:C,B3659,'Video Digital'!D:D,C3659)</f>
        <v>0</v>
      </c>
      <c r="E3659" s="5">
        <f>SUMIFS('All Digital'!$E:$E,'All Digital'!B:B,A3659,'All Digital'!C:C,B3659,'All Digital'!D:D,C3659)-D3659</f>
        <v>0</v>
      </c>
      <c r="F3659" s="5">
        <v>13105.43</v>
      </c>
      <c r="G3659" s="143">
        <v>169.06</v>
      </c>
      <c r="H3659" s="143">
        <v>116.26000000000002</v>
      </c>
      <c r="I3659" s="143">
        <v>137.04</v>
      </c>
    </row>
    <row r="3660" spans="1:9" x14ac:dyDescent="0.25">
      <c r="A3660" t="s">
        <v>65</v>
      </c>
      <c r="B3660">
        <v>2017</v>
      </c>
      <c r="C3660">
        <v>2</v>
      </c>
      <c r="D3660" s="5">
        <f>SUMIFS('Video Digital'!$E:$E,'Video Digital'!B:B,A3660,'Video Digital'!C:C,B3660,'Video Digital'!D:D,C3660)</f>
        <v>0</v>
      </c>
      <c r="E3660" s="5">
        <f>SUMIFS('All Digital'!$E:$E,'All Digital'!B:B,A3660,'All Digital'!C:C,B3660,'All Digital'!D:D,C3660)-D3660</f>
        <v>0</v>
      </c>
      <c r="F3660" s="5">
        <v>10709.41</v>
      </c>
      <c r="G3660" s="143">
        <v>134.76999999999998</v>
      </c>
      <c r="H3660" s="143">
        <v>78.12</v>
      </c>
      <c r="I3660" s="143">
        <v>95.52</v>
      </c>
    </row>
    <row r="3661" spans="1:9" x14ac:dyDescent="0.25">
      <c r="A3661" t="s">
        <v>65</v>
      </c>
      <c r="B3661">
        <v>2017</v>
      </c>
      <c r="C3661">
        <v>3</v>
      </c>
      <c r="D3661" s="5">
        <f>SUMIFS('Video Digital'!$E:$E,'Video Digital'!B:B,A3661,'Video Digital'!C:C,B3661,'Video Digital'!D:D,C3661)</f>
        <v>0</v>
      </c>
      <c r="E3661" s="5">
        <f>SUMIFS('All Digital'!$E:$E,'All Digital'!B:B,A3661,'All Digital'!C:C,B3661,'All Digital'!D:D,C3661)-D3661</f>
        <v>0</v>
      </c>
      <c r="F3661" s="5">
        <v>8834.9800000000014</v>
      </c>
    </row>
    <row r="3662" spans="1:9" x14ac:dyDescent="0.25">
      <c r="A3662" t="s">
        <v>65</v>
      </c>
      <c r="B3662">
        <v>2017</v>
      </c>
      <c r="C3662">
        <v>4</v>
      </c>
      <c r="D3662" s="5">
        <f>SUMIFS('Video Digital'!$E:$E,'Video Digital'!B:B,A3662,'Video Digital'!C:C,B3662,'Video Digital'!D:D,C3662)</f>
        <v>0</v>
      </c>
      <c r="E3662" s="5">
        <f>SUMIFS('All Digital'!$E:$E,'All Digital'!B:B,A3662,'All Digital'!C:C,B3662,'All Digital'!D:D,C3662)-D3662</f>
        <v>0</v>
      </c>
      <c r="F3662" s="5">
        <v>7624.8300000000008</v>
      </c>
    </row>
    <row r="3663" spans="1:9" x14ac:dyDescent="0.25">
      <c r="A3663" t="s">
        <v>65</v>
      </c>
      <c r="B3663">
        <v>2017</v>
      </c>
      <c r="C3663">
        <v>5</v>
      </c>
      <c r="D3663" s="5">
        <f>SUMIFS('Video Digital'!$E:$E,'Video Digital'!B:B,A3663,'Video Digital'!C:C,B3663,'Video Digital'!D:D,C3663)</f>
        <v>0</v>
      </c>
      <c r="E3663" s="5">
        <f>SUMIFS('All Digital'!$E:$E,'All Digital'!B:B,A3663,'All Digital'!C:C,B3663,'All Digital'!D:D,C3663)-D3663</f>
        <v>0</v>
      </c>
      <c r="F3663" s="5">
        <v>7561.4900000000007</v>
      </c>
    </row>
    <row r="3664" spans="1:9" x14ac:dyDescent="0.25">
      <c r="A3664" t="s">
        <v>65</v>
      </c>
      <c r="B3664">
        <v>2017</v>
      </c>
      <c r="C3664">
        <v>6</v>
      </c>
      <c r="D3664" s="5">
        <f>SUMIFS('Video Digital'!$E:$E,'Video Digital'!B:B,A3664,'Video Digital'!C:C,B3664,'Video Digital'!D:D,C3664)</f>
        <v>0</v>
      </c>
      <c r="E3664" s="5">
        <f>SUMIFS('All Digital'!$E:$E,'All Digital'!B:B,A3664,'All Digital'!C:C,B3664,'All Digital'!D:D,C3664)-D3664</f>
        <v>0</v>
      </c>
      <c r="F3664" s="5">
        <v>7310.9699999999993</v>
      </c>
    </row>
    <row r="3665" spans="1:9" x14ac:dyDescent="0.25">
      <c r="A3665" t="s">
        <v>65</v>
      </c>
      <c r="B3665">
        <v>2017</v>
      </c>
      <c r="C3665">
        <v>7</v>
      </c>
      <c r="D3665" s="5">
        <f>SUMIFS('Video Digital'!$E:$E,'Video Digital'!B:B,A3665,'Video Digital'!C:C,B3665,'Video Digital'!D:D,C3665)</f>
        <v>0</v>
      </c>
      <c r="E3665" s="5">
        <f>SUMIFS('All Digital'!$E:$E,'All Digital'!B:B,A3665,'All Digital'!C:C,B3665,'All Digital'!D:D,C3665)-D3665</f>
        <v>0</v>
      </c>
      <c r="F3665" s="5">
        <v>8145.75</v>
      </c>
    </row>
    <row r="3666" spans="1:9" x14ac:dyDescent="0.25">
      <c r="A3666" t="s">
        <v>65</v>
      </c>
      <c r="B3666">
        <v>2017</v>
      </c>
      <c r="C3666">
        <v>8</v>
      </c>
      <c r="D3666" s="5">
        <f>SUMIFS('Video Digital'!$E:$E,'Video Digital'!B:B,A3666,'Video Digital'!C:C,B3666,'Video Digital'!D:D,C3666)</f>
        <v>0</v>
      </c>
      <c r="E3666" s="5">
        <f>SUMIFS('All Digital'!$E:$E,'All Digital'!B:B,A3666,'All Digital'!C:C,B3666,'All Digital'!D:D,C3666)-D3666</f>
        <v>0</v>
      </c>
      <c r="F3666" s="5">
        <v>8343.4600000000009</v>
      </c>
    </row>
    <row r="3667" spans="1:9" x14ac:dyDescent="0.25">
      <c r="A3667" t="s">
        <v>65</v>
      </c>
      <c r="B3667">
        <v>2017</v>
      </c>
      <c r="C3667">
        <v>9</v>
      </c>
      <c r="D3667" s="5">
        <f>SUMIFS('Video Digital'!$E:$E,'Video Digital'!B:B,A3667,'Video Digital'!C:C,B3667,'Video Digital'!D:D,C3667)</f>
        <v>0</v>
      </c>
      <c r="E3667" s="5">
        <f>SUMIFS('All Digital'!$E:$E,'All Digital'!B:B,A3667,'All Digital'!C:C,B3667,'All Digital'!D:D,C3667)-D3667</f>
        <v>0</v>
      </c>
      <c r="F3667" s="5">
        <v>8281.7100000000009</v>
      </c>
    </row>
    <row r="3668" spans="1:9" x14ac:dyDescent="0.25">
      <c r="A3668" t="s">
        <v>65</v>
      </c>
      <c r="B3668">
        <v>2017</v>
      </c>
      <c r="C3668">
        <v>10</v>
      </c>
      <c r="D3668" s="5">
        <f>SUMIFS('Video Digital'!$E:$E,'Video Digital'!B:B,A3668,'Video Digital'!C:C,B3668,'Video Digital'!D:D,C3668)</f>
        <v>0</v>
      </c>
      <c r="E3668" s="5">
        <f>SUMIFS('All Digital'!$E:$E,'All Digital'!B:B,A3668,'All Digital'!C:C,B3668,'All Digital'!D:D,C3668)-D3668</f>
        <v>0</v>
      </c>
      <c r="F3668" s="5">
        <v>10896.789999999999</v>
      </c>
    </row>
    <row r="3669" spans="1:9" x14ac:dyDescent="0.25">
      <c r="A3669" t="s">
        <v>65</v>
      </c>
      <c r="B3669">
        <v>2017</v>
      </c>
      <c r="C3669">
        <v>11</v>
      </c>
      <c r="D3669" s="5">
        <f>SUMIFS('Video Digital'!$E:$E,'Video Digital'!B:B,A3669,'Video Digital'!C:C,B3669,'Video Digital'!D:D,C3669)</f>
        <v>0</v>
      </c>
      <c r="E3669" s="5">
        <f>SUMIFS('All Digital'!$E:$E,'All Digital'!B:B,A3669,'All Digital'!C:C,B3669,'All Digital'!D:D,C3669)-D3669</f>
        <v>0</v>
      </c>
      <c r="F3669" s="5">
        <v>8080.68</v>
      </c>
    </row>
    <row r="3670" spans="1:9" x14ac:dyDescent="0.25">
      <c r="A3670" t="s">
        <v>65</v>
      </c>
      <c r="B3670">
        <v>2017</v>
      </c>
      <c r="C3670">
        <v>12</v>
      </c>
      <c r="D3670" s="5">
        <f>SUMIFS('Video Digital'!$E:$E,'Video Digital'!B:B,A3670,'Video Digital'!C:C,B3670,'Video Digital'!D:D,C3670)</f>
        <v>0</v>
      </c>
      <c r="E3670" s="5">
        <f>SUMIFS('All Digital'!$E:$E,'All Digital'!B:B,A3670,'All Digital'!C:C,B3670,'All Digital'!D:D,C3670)-D3670</f>
        <v>0</v>
      </c>
      <c r="F3670" s="5">
        <v>8688.81</v>
      </c>
    </row>
    <row r="3671" spans="1:9" x14ac:dyDescent="0.25">
      <c r="A3671" t="s">
        <v>65</v>
      </c>
      <c r="B3671">
        <v>2017</v>
      </c>
      <c r="C3671">
        <v>13</v>
      </c>
      <c r="D3671" s="5">
        <f>SUMIFS('Video Digital'!$E:$E,'Video Digital'!B:B,A3671,'Video Digital'!C:C,B3671,'Video Digital'!D:D,C3671)</f>
        <v>0</v>
      </c>
      <c r="E3671" s="5">
        <f>SUMIFS('All Digital'!$E:$E,'All Digital'!B:B,A3671,'All Digital'!C:C,B3671,'All Digital'!D:D,C3671)-D3671</f>
        <v>0</v>
      </c>
      <c r="F3671" s="5">
        <v>8284.9500000000007</v>
      </c>
    </row>
    <row r="3672" spans="1:9" x14ac:dyDescent="0.25">
      <c r="A3672" t="s">
        <v>65</v>
      </c>
      <c r="B3672">
        <v>2017</v>
      </c>
      <c r="C3672">
        <v>14</v>
      </c>
      <c r="D3672" s="5">
        <f>SUMIFS('Video Digital'!$E:$E,'Video Digital'!B:B,A3672,'Video Digital'!C:C,B3672,'Video Digital'!D:D,C3672)</f>
        <v>0</v>
      </c>
      <c r="E3672" s="5">
        <f>SUMIFS('All Digital'!$E:$E,'All Digital'!B:B,A3672,'All Digital'!C:C,B3672,'All Digital'!D:D,C3672)-D3672</f>
        <v>0</v>
      </c>
      <c r="F3672" s="5">
        <v>8538.27</v>
      </c>
    </row>
    <row r="3673" spans="1:9" x14ac:dyDescent="0.25">
      <c r="A3673" t="s">
        <v>65</v>
      </c>
      <c r="B3673">
        <v>2017</v>
      </c>
      <c r="C3673">
        <v>15</v>
      </c>
      <c r="D3673" s="5">
        <f>SUMIFS('Video Digital'!$E:$E,'Video Digital'!B:B,A3673,'Video Digital'!C:C,B3673,'Video Digital'!D:D,C3673)</f>
        <v>0</v>
      </c>
      <c r="E3673" s="5">
        <f>SUMIFS('All Digital'!$E:$E,'All Digital'!B:B,A3673,'All Digital'!C:C,B3673,'All Digital'!D:D,C3673)-D3673</f>
        <v>0</v>
      </c>
      <c r="F3673" s="5">
        <v>9937.91</v>
      </c>
      <c r="G3673" s="144">
        <v>133.99</v>
      </c>
      <c r="H3673" s="144">
        <v>51.63</v>
      </c>
      <c r="I3673" s="144">
        <v>75.430000000000007</v>
      </c>
    </row>
    <row r="3674" spans="1:9" x14ac:dyDescent="0.25">
      <c r="A3674" t="s">
        <v>65</v>
      </c>
      <c r="B3674">
        <v>2017</v>
      </c>
      <c r="C3674">
        <v>16</v>
      </c>
      <c r="D3674" s="5">
        <f>SUMIFS('Video Digital'!$E:$E,'Video Digital'!B:B,A3674,'Video Digital'!C:C,B3674,'Video Digital'!D:D,C3674)</f>
        <v>0</v>
      </c>
      <c r="E3674" s="5">
        <f>SUMIFS('All Digital'!$E:$E,'All Digital'!B:B,A3674,'All Digital'!C:C,B3674,'All Digital'!D:D,C3674)-D3674</f>
        <v>0</v>
      </c>
      <c r="F3674" s="5">
        <v>11910.689999999999</v>
      </c>
      <c r="G3674" s="144">
        <v>144.85999999999999</v>
      </c>
      <c r="H3674" s="144">
        <v>49.7</v>
      </c>
      <c r="I3674" s="144">
        <v>74.109999999999985</v>
      </c>
    </row>
    <row r="3675" spans="1:9" x14ac:dyDescent="0.25">
      <c r="A3675" t="s">
        <v>65</v>
      </c>
      <c r="B3675">
        <v>2017</v>
      </c>
      <c r="C3675">
        <v>17</v>
      </c>
      <c r="D3675" s="5">
        <f>SUMIFS('Video Digital'!$E:$E,'Video Digital'!B:B,A3675,'Video Digital'!C:C,B3675,'Video Digital'!D:D,C3675)</f>
        <v>0</v>
      </c>
      <c r="E3675" s="5">
        <f>SUMIFS('All Digital'!$E:$E,'All Digital'!B:B,A3675,'All Digital'!C:C,B3675,'All Digital'!D:D,C3675)-D3675</f>
        <v>0</v>
      </c>
      <c r="F3675" s="5">
        <v>11880.07</v>
      </c>
      <c r="G3675" s="144">
        <v>132.91999999999999</v>
      </c>
      <c r="H3675" s="144">
        <v>44.300000000000004</v>
      </c>
      <c r="I3675" s="144">
        <v>66.459999999999994</v>
      </c>
    </row>
    <row r="3676" spans="1:9" x14ac:dyDescent="0.25">
      <c r="A3676" t="s">
        <v>65</v>
      </c>
      <c r="B3676">
        <v>2017</v>
      </c>
      <c r="C3676">
        <v>18</v>
      </c>
      <c r="D3676" s="5">
        <f>SUMIFS('Video Digital'!$E:$E,'Video Digital'!B:B,A3676,'Video Digital'!C:C,B3676,'Video Digital'!D:D,C3676)</f>
        <v>0</v>
      </c>
      <c r="E3676" s="5">
        <f>SUMIFS('All Digital'!$E:$E,'All Digital'!B:B,A3676,'All Digital'!C:C,B3676,'All Digital'!D:D,C3676)-D3676</f>
        <v>0</v>
      </c>
      <c r="F3676" s="5">
        <v>12205.210000000001</v>
      </c>
      <c r="G3676" s="144">
        <v>123.37999999999998</v>
      </c>
      <c r="H3676" s="144">
        <v>41.16</v>
      </c>
      <c r="I3676" s="144">
        <v>61.699999999999996</v>
      </c>
    </row>
    <row r="3677" spans="1:9" x14ac:dyDescent="0.25">
      <c r="A3677" t="s">
        <v>65</v>
      </c>
      <c r="B3677">
        <v>2017</v>
      </c>
      <c r="C3677">
        <v>19</v>
      </c>
      <c r="D3677" s="5">
        <f>SUMIFS('Video Digital'!$E:$E,'Video Digital'!B:B,A3677,'Video Digital'!C:C,B3677,'Video Digital'!D:D,C3677)</f>
        <v>0</v>
      </c>
      <c r="E3677" s="5">
        <f>SUMIFS('All Digital'!$E:$E,'All Digital'!B:B,A3677,'All Digital'!C:C,B3677,'All Digital'!D:D,C3677)-D3677</f>
        <v>0</v>
      </c>
      <c r="F3677" s="5">
        <v>11574.45</v>
      </c>
      <c r="G3677" s="144">
        <v>183.5</v>
      </c>
      <c r="H3677" s="144">
        <v>61.03</v>
      </c>
      <c r="I3677" s="144">
        <v>91.72999999999999</v>
      </c>
    </row>
    <row r="3678" spans="1:9" x14ac:dyDescent="0.25">
      <c r="A3678" t="s">
        <v>65</v>
      </c>
      <c r="B3678">
        <v>2017</v>
      </c>
      <c r="C3678">
        <v>20</v>
      </c>
      <c r="D3678" s="5">
        <f>SUMIFS('Video Digital'!$E:$E,'Video Digital'!B:B,A3678,'Video Digital'!C:C,B3678,'Video Digital'!D:D,C3678)</f>
        <v>0</v>
      </c>
      <c r="E3678" s="5">
        <f>SUMIFS('All Digital'!$E:$E,'All Digital'!B:B,A3678,'All Digital'!C:C,B3678,'All Digital'!D:D,C3678)-D3678</f>
        <v>0</v>
      </c>
      <c r="F3678" s="5">
        <v>10460.83</v>
      </c>
    </row>
    <row r="3679" spans="1:9" x14ac:dyDescent="0.25">
      <c r="A3679" t="s">
        <v>65</v>
      </c>
      <c r="B3679">
        <v>2017</v>
      </c>
      <c r="C3679">
        <v>21</v>
      </c>
      <c r="D3679" s="5">
        <f>SUMIFS('Video Digital'!$E:$E,'Video Digital'!B:B,A3679,'Video Digital'!C:C,B3679,'Video Digital'!D:D,C3679)</f>
        <v>0</v>
      </c>
      <c r="E3679" s="5">
        <f>SUMIFS('All Digital'!$E:$E,'All Digital'!B:B,A3679,'All Digital'!C:C,B3679,'All Digital'!D:D,C3679)-D3679</f>
        <v>0</v>
      </c>
      <c r="F3679" s="5">
        <v>10667.5</v>
      </c>
    </row>
    <row r="3680" spans="1:9" x14ac:dyDescent="0.25">
      <c r="A3680" t="s">
        <v>65</v>
      </c>
      <c r="B3680">
        <v>2017</v>
      </c>
      <c r="C3680">
        <v>22</v>
      </c>
      <c r="D3680" s="5">
        <f>SUMIFS('Video Digital'!$E:$E,'Video Digital'!B:B,A3680,'Video Digital'!C:C,B3680,'Video Digital'!D:D,C3680)</f>
        <v>0</v>
      </c>
      <c r="E3680" s="5">
        <f>SUMIFS('All Digital'!$E:$E,'All Digital'!B:B,A3680,'All Digital'!C:C,B3680,'All Digital'!D:D,C3680)-D3680</f>
        <v>0</v>
      </c>
      <c r="F3680" s="5">
        <v>9912.5299999999988</v>
      </c>
    </row>
    <row r="3681" spans="1:6" x14ac:dyDescent="0.25">
      <c r="A3681" t="s">
        <v>65</v>
      </c>
      <c r="B3681">
        <v>2017</v>
      </c>
      <c r="C3681">
        <v>23</v>
      </c>
      <c r="D3681" s="5">
        <f>SUMIFS('Video Digital'!$E:$E,'Video Digital'!B:B,A3681,'Video Digital'!C:C,B3681,'Video Digital'!D:D,C3681)</f>
        <v>0</v>
      </c>
      <c r="E3681" s="5">
        <f>SUMIFS('All Digital'!$E:$E,'All Digital'!B:B,A3681,'All Digital'!C:C,B3681,'All Digital'!D:D,C3681)-D3681</f>
        <v>0</v>
      </c>
      <c r="F3681" s="5">
        <v>10571.41</v>
      </c>
    </row>
    <row r="3682" spans="1:6" x14ac:dyDescent="0.25">
      <c r="A3682" t="s">
        <v>65</v>
      </c>
      <c r="B3682">
        <v>2017</v>
      </c>
      <c r="C3682">
        <v>24</v>
      </c>
      <c r="D3682" s="5">
        <f>SUMIFS('Video Digital'!$E:$E,'Video Digital'!B:B,A3682,'Video Digital'!C:C,B3682,'Video Digital'!D:D,C3682)</f>
        <v>0</v>
      </c>
      <c r="E3682" s="5">
        <f>SUMIFS('All Digital'!$E:$E,'All Digital'!B:B,A3682,'All Digital'!C:C,B3682,'All Digital'!D:D,C3682)-D3682</f>
        <v>0</v>
      </c>
      <c r="F3682" s="5">
        <v>10191.970000000001</v>
      </c>
    </row>
    <row r="3683" spans="1:6" x14ac:dyDescent="0.25">
      <c r="A3683" t="s">
        <v>65</v>
      </c>
      <c r="B3683">
        <v>2017</v>
      </c>
      <c r="C3683">
        <v>25</v>
      </c>
      <c r="D3683" s="5">
        <f>SUMIFS('Video Digital'!$E:$E,'Video Digital'!B:B,A3683,'Video Digital'!C:C,B3683,'Video Digital'!D:D,C3683)</f>
        <v>0</v>
      </c>
      <c r="E3683" s="5">
        <f>SUMIFS('All Digital'!$E:$E,'All Digital'!B:B,A3683,'All Digital'!C:C,B3683,'All Digital'!D:D,C3683)-D3683</f>
        <v>0</v>
      </c>
      <c r="F3683" s="5">
        <v>10266.91</v>
      </c>
    </row>
    <row r="3684" spans="1:6" x14ac:dyDescent="0.25">
      <c r="A3684" t="s">
        <v>65</v>
      </c>
      <c r="B3684">
        <v>2017</v>
      </c>
      <c r="C3684">
        <v>26</v>
      </c>
      <c r="D3684" s="5">
        <f>SUMIFS('Video Digital'!$E:$E,'Video Digital'!B:B,A3684,'Video Digital'!C:C,B3684,'Video Digital'!D:D,C3684)</f>
        <v>0</v>
      </c>
      <c r="E3684" s="5">
        <f>SUMIFS('All Digital'!$E:$E,'All Digital'!B:B,A3684,'All Digital'!C:C,B3684,'All Digital'!D:D,C3684)-D3684</f>
        <v>0</v>
      </c>
      <c r="F3684" s="5">
        <v>8184.84</v>
      </c>
    </row>
    <row r="3685" spans="1:6" x14ac:dyDescent="0.25">
      <c r="A3685" t="s">
        <v>65</v>
      </c>
      <c r="B3685">
        <v>2017</v>
      </c>
      <c r="C3685">
        <v>27</v>
      </c>
      <c r="D3685" s="5">
        <f>SUMIFS('Video Digital'!$E:$E,'Video Digital'!B:B,A3685,'Video Digital'!C:C,B3685,'Video Digital'!D:D,C3685)</f>
        <v>0</v>
      </c>
      <c r="E3685" s="5">
        <f>SUMIFS('All Digital'!$E:$E,'All Digital'!B:B,A3685,'All Digital'!C:C,B3685,'All Digital'!D:D,C3685)-D3685</f>
        <v>0</v>
      </c>
      <c r="F3685" s="5">
        <v>9611.1099999999988</v>
      </c>
    </row>
    <row r="3686" spans="1:6" x14ac:dyDescent="0.25">
      <c r="A3686" t="s">
        <v>65</v>
      </c>
      <c r="B3686">
        <v>2017</v>
      </c>
      <c r="C3686">
        <v>28</v>
      </c>
      <c r="D3686" s="5">
        <f>SUMIFS('Video Digital'!$E:$E,'Video Digital'!B:B,A3686,'Video Digital'!C:C,B3686,'Video Digital'!D:D,C3686)</f>
        <v>0</v>
      </c>
      <c r="E3686" s="5">
        <f>SUMIFS('All Digital'!$E:$E,'All Digital'!B:B,A3686,'All Digital'!C:C,B3686,'All Digital'!D:D,C3686)-D3686</f>
        <v>0</v>
      </c>
      <c r="F3686" s="5">
        <v>9822.2300000000014</v>
      </c>
    </row>
    <row r="3687" spans="1:6" x14ac:dyDescent="0.25">
      <c r="A3687" t="s">
        <v>65</v>
      </c>
      <c r="B3687">
        <v>2017</v>
      </c>
      <c r="C3687">
        <v>29</v>
      </c>
      <c r="D3687" s="5">
        <f>SUMIFS('Video Digital'!$E:$E,'Video Digital'!B:B,A3687,'Video Digital'!C:C,B3687,'Video Digital'!D:D,C3687)</f>
        <v>0</v>
      </c>
      <c r="E3687" s="5">
        <f>SUMIFS('All Digital'!$E:$E,'All Digital'!B:B,A3687,'All Digital'!C:C,B3687,'All Digital'!D:D,C3687)-D3687</f>
        <v>0</v>
      </c>
      <c r="F3687" s="5">
        <v>9703.3799999999992</v>
      </c>
    </row>
    <row r="3688" spans="1:6" x14ac:dyDescent="0.25">
      <c r="A3688" t="s">
        <v>65</v>
      </c>
      <c r="B3688">
        <v>2017</v>
      </c>
      <c r="C3688">
        <v>30</v>
      </c>
      <c r="D3688" s="5">
        <f>SUMIFS('Video Digital'!$E:$E,'Video Digital'!B:B,A3688,'Video Digital'!C:C,B3688,'Video Digital'!D:D,C3688)</f>
        <v>0</v>
      </c>
      <c r="E3688" s="5">
        <f>SUMIFS('All Digital'!$E:$E,'All Digital'!B:B,A3688,'All Digital'!C:C,B3688,'All Digital'!D:D,C3688)-D3688</f>
        <v>0</v>
      </c>
      <c r="F3688" s="5">
        <v>9097.2000000000007</v>
      </c>
    </row>
    <row r="3689" spans="1:6" x14ac:dyDescent="0.25">
      <c r="A3689" t="s">
        <v>65</v>
      </c>
      <c r="B3689">
        <v>2017</v>
      </c>
      <c r="C3689">
        <v>31</v>
      </c>
      <c r="D3689" s="5">
        <f>SUMIFS('Video Digital'!$E:$E,'Video Digital'!B:B,A3689,'Video Digital'!C:C,B3689,'Video Digital'!D:D,C3689)</f>
        <v>0</v>
      </c>
      <c r="E3689" s="5">
        <f>SUMIFS('All Digital'!$E:$E,'All Digital'!B:B,A3689,'All Digital'!C:C,B3689,'All Digital'!D:D,C3689)-D3689</f>
        <v>0</v>
      </c>
      <c r="F3689" s="5">
        <v>8515.75</v>
      </c>
    </row>
    <row r="3690" spans="1:6" x14ac:dyDescent="0.25">
      <c r="A3690" t="s">
        <v>65</v>
      </c>
      <c r="B3690">
        <v>2017</v>
      </c>
      <c r="C3690">
        <v>32</v>
      </c>
      <c r="D3690" s="5">
        <f>SUMIFS('Video Digital'!$E:$E,'Video Digital'!B:B,A3690,'Video Digital'!C:C,B3690,'Video Digital'!D:D,C3690)</f>
        <v>0</v>
      </c>
      <c r="E3690" s="5">
        <f>SUMIFS('All Digital'!$E:$E,'All Digital'!B:B,A3690,'All Digital'!C:C,B3690,'All Digital'!D:D,C3690)-D3690</f>
        <v>0</v>
      </c>
      <c r="F3690" s="5">
        <v>8731.33</v>
      </c>
    </row>
    <row r="3691" spans="1:6" x14ac:dyDescent="0.25">
      <c r="A3691" t="s">
        <v>65</v>
      </c>
      <c r="B3691">
        <v>2017</v>
      </c>
      <c r="C3691">
        <v>33</v>
      </c>
      <c r="D3691" s="5">
        <f>SUMIFS('Video Digital'!$E:$E,'Video Digital'!B:B,A3691,'Video Digital'!C:C,B3691,'Video Digital'!D:D,C3691)</f>
        <v>0</v>
      </c>
      <c r="E3691" s="5">
        <f>SUMIFS('All Digital'!$E:$E,'All Digital'!B:B,A3691,'All Digital'!C:C,B3691,'All Digital'!D:D,C3691)-D3691</f>
        <v>0</v>
      </c>
      <c r="F3691" s="5">
        <v>9006.14</v>
      </c>
    </row>
    <row r="3692" spans="1:6" x14ac:dyDescent="0.25">
      <c r="A3692" t="s">
        <v>65</v>
      </c>
      <c r="B3692">
        <v>2017</v>
      </c>
      <c r="C3692">
        <v>34</v>
      </c>
      <c r="D3692" s="5">
        <f>SUMIFS('Video Digital'!$E:$E,'Video Digital'!B:B,A3692,'Video Digital'!C:C,B3692,'Video Digital'!D:D,C3692)</f>
        <v>0</v>
      </c>
      <c r="E3692" s="5">
        <f>SUMIFS('All Digital'!$E:$E,'All Digital'!B:B,A3692,'All Digital'!C:C,B3692,'All Digital'!D:D,C3692)-D3692</f>
        <v>0</v>
      </c>
      <c r="F3692" s="5">
        <v>9197.49</v>
      </c>
    </row>
    <row r="3693" spans="1:6" x14ac:dyDescent="0.25">
      <c r="A3693" t="s">
        <v>65</v>
      </c>
      <c r="B3693">
        <v>2017</v>
      </c>
      <c r="C3693">
        <v>35</v>
      </c>
      <c r="D3693" s="5">
        <f>SUMIFS('Video Digital'!$E:$E,'Video Digital'!B:B,A3693,'Video Digital'!C:C,B3693,'Video Digital'!D:D,C3693)</f>
        <v>0</v>
      </c>
      <c r="E3693" s="5">
        <f>SUMIFS('All Digital'!$E:$E,'All Digital'!B:B,A3693,'All Digital'!C:C,B3693,'All Digital'!D:D,C3693)-D3693</f>
        <v>0</v>
      </c>
      <c r="F3693" s="5">
        <v>8655.0600000000013</v>
      </c>
    </row>
    <row r="3694" spans="1:6" x14ac:dyDescent="0.25">
      <c r="A3694" t="s">
        <v>65</v>
      </c>
      <c r="B3694">
        <v>2017</v>
      </c>
      <c r="C3694">
        <v>36</v>
      </c>
      <c r="D3694" s="5">
        <f>SUMIFS('Video Digital'!$E:$E,'Video Digital'!B:B,A3694,'Video Digital'!C:C,B3694,'Video Digital'!D:D,C3694)</f>
        <v>0</v>
      </c>
      <c r="E3694" s="5">
        <f>SUMIFS('All Digital'!$E:$E,'All Digital'!B:B,A3694,'All Digital'!C:C,B3694,'All Digital'!D:D,C3694)-D3694</f>
        <v>0</v>
      </c>
      <c r="F3694" s="5">
        <v>8859.31</v>
      </c>
    </row>
    <row r="3695" spans="1:6" x14ac:dyDescent="0.25">
      <c r="A3695" t="s">
        <v>65</v>
      </c>
      <c r="B3695">
        <v>2017</v>
      </c>
      <c r="C3695">
        <v>37</v>
      </c>
      <c r="D3695" s="5">
        <f>SUMIFS('Video Digital'!$E:$E,'Video Digital'!B:B,A3695,'Video Digital'!C:C,B3695,'Video Digital'!D:D,C3695)</f>
        <v>0</v>
      </c>
      <c r="E3695" s="5">
        <f>SUMIFS('All Digital'!$E:$E,'All Digital'!B:B,A3695,'All Digital'!C:C,B3695,'All Digital'!D:D,C3695)-D3695</f>
        <v>0</v>
      </c>
      <c r="F3695" s="5">
        <v>9117.06</v>
      </c>
    </row>
    <row r="3696" spans="1:6" x14ac:dyDescent="0.25">
      <c r="A3696" t="s">
        <v>65</v>
      </c>
      <c r="B3696">
        <v>2017</v>
      </c>
      <c r="C3696">
        <v>38</v>
      </c>
      <c r="D3696" s="5">
        <f>SUMIFS('Video Digital'!$E:$E,'Video Digital'!B:B,A3696,'Video Digital'!C:C,B3696,'Video Digital'!D:D,C3696)</f>
        <v>0</v>
      </c>
      <c r="E3696" s="5">
        <f>SUMIFS('All Digital'!$E:$E,'All Digital'!B:B,A3696,'All Digital'!C:C,B3696,'All Digital'!D:D,C3696)-D3696</f>
        <v>0</v>
      </c>
      <c r="F3696" s="5">
        <v>8634.75</v>
      </c>
    </row>
    <row r="3697" spans="1:9" x14ac:dyDescent="0.25">
      <c r="A3697" t="s">
        <v>65</v>
      </c>
      <c r="B3697">
        <v>2017</v>
      </c>
      <c r="C3697">
        <v>39</v>
      </c>
      <c r="D3697" s="5">
        <f>SUMIFS('Video Digital'!$E:$E,'Video Digital'!B:B,A3697,'Video Digital'!C:C,B3697,'Video Digital'!D:D,C3697)</f>
        <v>0</v>
      </c>
      <c r="E3697" s="5">
        <f>SUMIFS('All Digital'!$E:$E,'All Digital'!B:B,A3697,'All Digital'!C:C,B3697,'All Digital'!D:D,C3697)-D3697</f>
        <v>0</v>
      </c>
      <c r="F3697" s="5">
        <v>7743.76</v>
      </c>
    </row>
    <row r="3698" spans="1:9" x14ac:dyDescent="0.25">
      <c r="A3698" t="s">
        <v>65</v>
      </c>
      <c r="B3698">
        <v>2017</v>
      </c>
      <c r="C3698">
        <v>40</v>
      </c>
      <c r="D3698" s="5">
        <f>SUMIFS('Video Digital'!$E:$E,'Video Digital'!B:B,A3698,'Video Digital'!C:C,B3698,'Video Digital'!D:D,C3698)</f>
        <v>0</v>
      </c>
      <c r="E3698" s="5">
        <f>SUMIFS('All Digital'!$E:$E,'All Digital'!B:B,A3698,'All Digital'!C:C,B3698,'All Digital'!D:D,C3698)-D3698</f>
        <v>0</v>
      </c>
      <c r="F3698" s="5">
        <v>7920.1399999999994</v>
      </c>
    </row>
    <row r="3699" spans="1:9" x14ac:dyDescent="0.25">
      <c r="A3699" t="s">
        <v>65</v>
      </c>
      <c r="B3699">
        <v>2017</v>
      </c>
      <c r="C3699">
        <v>41</v>
      </c>
      <c r="D3699" s="5">
        <f>SUMIFS('Video Digital'!$E:$E,'Video Digital'!B:B,A3699,'Video Digital'!C:C,B3699,'Video Digital'!D:D,C3699)</f>
        <v>0</v>
      </c>
      <c r="E3699" s="5">
        <f>SUMIFS('All Digital'!$E:$E,'All Digital'!B:B,A3699,'All Digital'!C:C,B3699,'All Digital'!D:D,C3699)-D3699</f>
        <v>0</v>
      </c>
      <c r="F3699" s="5">
        <v>8743.6</v>
      </c>
    </row>
    <row r="3700" spans="1:9" x14ac:dyDescent="0.25">
      <c r="A3700" t="s">
        <v>65</v>
      </c>
      <c r="B3700">
        <v>2017</v>
      </c>
      <c r="C3700">
        <v>42</v>
      </c>
      <c r="D3700" s="5">
        <f>SUMIFS('Video Digital'!$E:$E,'Video Digital'!B:B,A3700,'Video Digital'!C:C,B3700,'Video Digital'!D:D,C3700)</f>
        <v>0</v>
      </c>
      <c r="E3700" s="5">
        <f>SUMIFS('All Digital'!$E:$E,'All Digital'!B:B,A3700,'All Digital'!C:C,B3700,'All Digital'!D:D,C3700)-D3700</f>
        <v>0</v>
      </c>
      <c r="F3700" s="5">
        <v>8724.4500000000007</v>
      </c>
    </row>
    <row r="3701" spans="1:9" x14ac:dyDescent="0.25">
      <c r="A3701" t="s">
        <v>65</v>
      </c>
      <c r="B3701">
        <v>2017</v>
      </c>
      <c r="C3701">
        <v>43</v>
      </c>
      <c r="D3701" s="5">
        <f>SUMIFS('Video Digital'!$E:$E,'Video Digital'!B:B,A3701,'Video Digital'!C:C,B3701,'Video Digital'!D:D,C3701)</f>
        <v>0</v>
      </c>
      <c r="E3701" s="5">
        <f>SUMIFS('All Digital'!$E:$E,'All Digital'!B:B,A3701,'All Digital'!C:C,B3701,'All Digital'!D:D,C3701)-D3701</f>
        <v>0</v>
      </c>
      <c r="F3701" s="5">
        <v>7987.41</v>
      </c>
    </row>
    <row r="3702" spans="1:9" x14ac:dyDescent="0.25">
      <c r="A3702" t="s">
        <v>65</v>
      </c>
      <c r="B3702">
        <v>2017</v>
      </c>
      <c r="C3702">
        <v>44</v>
      </c>
      <c r="D3702" s="5">
        <f>SUMIFS('Video Digital'!$E:$E,'Video Digital'!B:B,A3702,'Video Digital'!C:C,B3702,'Video Digital'!D:D,C3702)</f>
        <v>0</v>
      </c>
      <c r="E3702" s="5">
        <f>SUMIFS('All Digital'!$E:$E,'All Digital'!B:B,A3702,'All Digital'!C:C,B3702,'All Digital'!D:D,C3702)-D3702</f>
        <v>0</v>
      </c>
      <c r="F3702" s="5">
        <v>8272.27</v>
      </c>
    </row>
    <row r="3703" spans="1:9" x14ac:dyDescent="0.25">
      <c r="A3703" t="s">
        <v>65</v>
      </c>
      <c r="B3703">
        <v>2017</v>
      </c>
      <c r="C3703">
        <v>45</v>
      </c>
      <c r="D3703" s="5">
        <f>SUMIFS('Video Digital'!$E:$E,'Video Digital'!B:B,A3703,'Video Digital'!C:C,B3703,'Video Digital'!D:D,C3703)</f>
        <v>0</v>
      </c>
      <c r="E3703" s="5">
        <f>SUMIFS('All Digital'!$E:$E,'All Digital'!B:B,A3703,'All Digital'!C:C,B3703,'All Digital'!D:D,C3703)-D3703</f>
        <v>0</v>
      </c>
      <c r="F3703" s="5">
        <v>9423.51</v>
      </c>
    </row>
    <row r="3704" spans="1:9" x14ac:dyDescent="0.25">
      <c r="A3704" t="s">
        <v>65</v>
      </c>
      <c r="B3704">
        <v>2017</v>
      </c>
      <c r="C3704">
        <v>46</v>
      </c>
      <c r="D3704" s="5">
        <f>SUMIFS('Video Digital'!$E:$E,'Video Digital'!B:B,A3704,'Video Digital'!C:C,B3704,'Video Digital'!D:D,C3704)</f>
        <v>0</v>
      </c>
      <c r="E3704" s="5">
        <f>SUMIFS('All Digital'!$E:$E,'All Digital'!B:B,A3704,'All Digital'!C:C,B3704,'All Digital'!D:D,C3704)-D3704</f>
        <v>0</v>
      </c>
      <c r="F3704" s="5">
        <v>9437.1200000000008</v>
      </c>
    </row>
    <row r="3705" spans="1:9" x14ac:dyDescent="0.25">
      <c r="A3705" t="s">
        <v>65</v>
      </c>
      <c r="B3705">
        <v>2017</v>
      </c>
      <c r="C3705">
        <v>47</v>
      </c>
      <c r="D3705" s="5">
        <f>SUMIFS('Video Digital'!$E:$E,'Video Digital'!B:B,A3705,'Video Digital'!C:C,B3705,'Video Digital'!D:D,C3705)</f>
        <v>0</v>
      </c>
      <c r="E3705" s="5">
        <f>SUMIFS('All Digital'!$E:$E,'All Digital'!B:B,A3705,'All Digital'!C:C,B3705,'All Digital'!D:D,C3705)-D3705</f>
        <v>0</v>
      </c>
      <c r="F3705" s="5">
        <v>9171.4900000000016</v>
      </c>
    </row>
    <row r="3706" spans="1:9" x14ac:dyDescent="0.25">
      <c r="A3706" t="s">
        <v>65</v>
      </c>
      <c r="B3706">
        <v>2017</v>
      </c>
      <c r="C3706">
        <v>48</v>
      </c>
      <c r="D3706" s="5">
        <f>SUMIFS('Video Digital'!$E:$E,'Video Digital'!B:B,A3706,'Video Digital'!C:C,B3706,'Video Digital'!D:D,C3706)</f>
        <v>0</v>
      </c>
      <c r="E3706" s="5">
        <f>SUMIFS('All Digital'!$E:$E,'All Digital'!B:B,A3706,'All Digital'!C:C,B3706,'All Digital'!D:D,C3706)-D3706</f>
        <v>0</v>
      </c>
      <c r="F3706" s="5">
        <v>8199.2899999999991</v>
      </c>
    </row>
    <row r="3707" spans="1:9" x14ac:dyDescent="0.25">
      <c r="A3707" t="s">
        <v>65</v>
      </c>
      <c r="B3707">
        <v>2017</v>
      </c>
      <c r="C3707">
        <v>49</v>
      </c>
      <c r="D3707" s="5">
        <f>SUMIFS('Video Digital'!$E:$E,'Video Digital'!B:B,A3707,'Video Digital'!C:C,B3707,'Video Digital'!D:D,C3707)</f>
        <v>0</v>
      </c>
      <c r="E3707" s="5">
        <f>SUMIFS('All Digital'!$E:$E,'All Digital'!B:B,A3707,'All Digital'!C:C,B3707,'All Digital'!D:D,C3707)-D3707</f>
        <v>0</v>
      </c>
      <c r="F3707" s="5">
        <v>9226.27</v>
      </c>
    </row>
    <row r="3708" spans="1:9" x14ac:dyDescent="0.25">
      <c r="A3708" t="s">
        <v>65</v>
      </c>
      <c r="B3708">
        <v>2017</v>
      </c>
      <c r="C3708">
        <v>50</v>
      </c>
      <c r="D3708" s="5">
        <f>SUMIFS('Video Digital'!$E:$E,'Video Digital'!B:B,A3708,'Video Digital'!C:C,B3708,'Video Digital'!D:D,C3708)</f>
        <v>0</v>
      </c>
      <c r="E3708" s="5">
        <f>SUMIFS('All Digital'!$E:$E,'All Digital'!B:B,A3708,'All Digital'!C:C,B3708,'All Digital'!D:D,C3708)-D3708</f>
        <v>0</v>
      </c>
      <c r="F3708" s="5">
        <v>9473.2800000000007</v>
      </c>
    </row>
    <row r="3709" spans="1:9" x14ac:dyDescent="0.25">
      <c r="A3709" t="s">
        <v>65</v>
      </c>
      <c r="B3709">
        <v>2017</v>
      </c>
      <c r="C3709">
        <v>51</v>
      </c>
      <c r="D3709" s="5">
        <f>SUMIFS('Video Digital'!$E:$E,'Video Digital'!B:B,A3709,'Video Digital'!C:C,B3709,'Video Digital'!D:D,C3709)</f>
        <v>0</v>
      </c>
      <c r="E3709" s="5">
        <f>SUMIFS('All Digital'!$E:$E,'All Digital'!B:B,A3709,'All Digital'!C:C,B3709,'All Digital'!D:D,C3709)-D3709</f>
        <v>0</v>
      </c>
      <c r="F3709" s="5">
        <v>11456.15</v>
      </c>
      <c r="G3709" s="145">
        <v>178.01000000000002</v>
      </c>
      <c r="H3709" s="145">
        <v>86.9</v>
      </c>
      <c r="I3709" s="145">
        <v>122.09</v>
      </c>
    </row>
    <row r="3710" spans="1:9" x14ac:dyDescent="0.25">
      <c r="A3710" t="s">
        <v>65</v>
      </c>
      <c r="B3710">
        <v>2017</v>
      </c>
      <c r="C3710">
        <v>52</v>
      </c>
      <c r="D3710" s="5">
        <f>SUMIFS('Video Digital'!$E:$E,'Video Digital'!B:B,A3710,'Video Digital'!C:C,B3710,'Video Digital'!D:D,C3710)</f>
        <v>0</v>
      </c>
      <c r="E3710" s="5">
        <f>SUMIFS('All Digital'!$E:$E,'All Digital'!B:B,A3710,'All Digital'!C:C,B3710,'All Digital'!D:D,C3710)-D3710</f>
        <v>0</v>
      </c>
      <c r="F3710" s="5">
        <v>23103.420000000002</v>
      </c>
      <c r="G3710" s="145">
        <v>159.25</v>
      </c>
      <c r="H3710" s="145">
        <v>54.650000000000006</v>
      </c>
      <c r="I3710" s="145">
        <v>81.48</v>
      </c>
    </row>
    <row r="3711" spans="1:9" x14ac:dyDescent="0.25">
      <c r="A3711" t="s">
        <v>65</v>
      </c>
      <c r="B3711">
        <v>2018</v>
      </c>
      <c r="C3711">
        <v>1</v>
      </c>
      <c r="D3711" s="5">
        <f>SUMIFS('Video Digital'!$E:$E,'Video Digital'!B:B,A3711,'Video Digital'!C:C,B3711,'Video Digital'!D:D,C3711)</f>
        <v>0</v>
      </c>
      <c r="E3711" s="5">
        <f>SUMIFS('All Digital'!$E:$E,'All Digital'!B:B,A3711,'All Digital'!C:C,B3711,'All Digital'!D:D,C3711)-D3711</f>
        <v>0</v>
      </c>
      <c r="F3711" s="5">
        <v>19436.47</v>
      </c>
      <c r="G3711" s="146">
        <v>232.07</v>
      </c>
      <c r="H3711" s="146">
        <v>194.42999999999998</v>
      </c>
      <c r="I3711" s="146">
        <v>205.66</v>
      </c>
    </row>
    <row r="3712" spans="1:9" x14ac:dyDescent="0.25">
      <c r="A3712" t="s">
        <v>65</v>
      </c>
      <c r="B3712">
        <v>2018</v>
      </c>
      <c r="C3712">
        <v>2</v>
      </c>
      <c r="D3712" s="5">
        <f>SUMIFS('Video Digital'!$E:$E,'Video Digital'!B:B,A3712,'Video Digital'!C:C,B3712,'Video Digital'!D:D,C3712)</f>
        <v>0</v>
      </c>
      <c r="E3712" s="5">
        <f>SUMIFS('All Digital'!$E:$E,'All Digital'!B:B,A3712,'All Digital'!C:C,B3712,'All Digital'!D:D,C3712)-D3712</f>
        <v>0</v>
      </c>
      <c r="F3712" s="5">
        <v>13495.359999999999</v>
      </c>
      <c r="G3712" s="146">
        <v>138.19</v>
      </c>
      <c r="H3712" s="146">
        <v>64.220000000000013</v>
      </c>
      <c r="I3712" s="146">
        <v>90.89</v>
      </c>
    </row>
    <row r="3713" spans="1:9" x14ac:dyDescent="0.25">
      <c r="A3713" t="s">
        <v>65</v>
      </c>
      <c r="B3713">
        <v>2018</v>
      </c>
      <c r="C3713">
        <v>3</v>
      </c>
      <c r="D3713" s="5">
        <f>SUMIFS('Video Digital'!$E:$E,'Video Digital'!B:B,A3713,'Video Digital'!C:C,B3713,'Video Digital'!D:D,C3713)</f>
        <v>0</v>
      </c>
      <c r="E3713" s="5">
        <f>SUMIFS('All Digital'!$E:$E,'All Digital'!B:B,A3713,'All Digital'!C:C,B3713,'All Digital'!D:D,C3713)-D3713</f>
        <v>0</v>
      </c>
      <c r="F3713" s="5">
        <v>10075.01</v>
      </c>
    </row>
    <row r="3714" spans="1:9" x14ac:dyDescent="0.25">
      <c r="A3714" t="s">
        <v>65</v>
      </c>
      <c r="B3714">
        <v>2018</v>
      </c>
      <c r="C3714">
        <v>4</v>
      </c>
      <c r="D3714" s="5">
        <f>SUMIFS('Video Digital'!$E:$E,'Video Digital'!B:B,A3714,'Video Digital'!C:C,B3714,'Video Digital'!D:D,C3714)</f>
        <v>0</v>
      </c>
      <c r="E3714" s="5">
        <f>SUMIFS('All Digital'!$E:$E,'All Digital'!B:B,A3714,'All Digital'!C:C,B3714,'All Digital'!D:D,C3714)-D3714</f>
        <v>0</v>
      </c>
      <c r="F3714" s="5">
        <v>8881.75</v>
      </c>
    </row>
    <row r="3715" spans="1:9" x14ac:dyDescent="0.25">
      <c r="A3715" t="s">
        <v>65</v>
      </c>
      <c r="B3715">
        <v>2018</v>
      </c>
      <c r="C3715">
        <v>5</v>
      </c>
      <c r="D3715" s="5">
        <f>SUMIFS('Video Digital'!$E:$E,'Video Digital'!B:B,A3715,'Video Digital'!C:C,B3715,'Video Digital'!D:D,C3715)</f>
        <v>0</v>
      </c>
      <c r="E3715" s="5">
        <f>SUMIFS('All Digital'!$E:$E,'All Digital'!B:B,A3715,'All Digital'!C:C,B3715,'All Digital'!D:D,C3715)-D3715</f>
        <v>0</v>
      </c>
      <c r="F3715" s="5">
        <v>8454.07</v>
      </c>
    </row>
    <row r="3716" spans="1:9" x14ac:dyDescent="0.25">
      <c r="A3716" t="s">
        <v>65</v>
      </c>
      <c r="B3716">
        <v>2018</v>
      </c>
      <c r="C3716">
        <v>6</v>
      </c>
      <c r="D3716" s="5">
        <f>SUMIFS('Video Digital'!$E:$E,'Video Digital'!B:B,A3716,'Video Digital'!C:C,B3716,'Video Digital'!D:D,C3716)</f>
        <v>0</v>
      </c>
      <c r="E3716" s="5">
        <f>SUMIFS('All Digital'!$E:$E,'All Digital'!B:B,A3716,'All Digital'!C:C,B3716,'All Digital'!D:D,C3716)-D3716</f>
        <v>0</v>
      </c>
      <c r="F3716" s="5">
        <v>8367.5</v>
      </c>
    </row>
    <row r="3717" spans="1:9" x14ac:dyDescent="0.25">
      <c r="A3717" t="s">
        <v>65</v>
      </c>
      <c r="B3717">
        <v>2018</v>
      </c>
      <c r="C3717">
        <v>7</v>
      </c>
      <c r="D3717" s="5">
        <f>SUMIFS('Video Digital'!$E:$E,'Video Digital'!B:B,A3717,'Video Digital'!C:C,B3717,'Video Digital'!D:D,C3717)</f>
        <v>0</v>
      </c>
      <c r="E3717" s="5">
        <f>SUMIFS('All Digital'!$E:$E,'All Digital'!B:B,A3717,'All Digital'!C:C,B3717,'All Digital'!D:D,C3717)-D3717</f>
        <v>0</v>
      </c>
      <c r="F3717" s="5">
        <v>9141.58</v>
      </c>
    </row>
    <row r="3718" spans="1:9" x14ac:dyDescent="0.25">
      <c r="A3718" t="s">
        <v>65</v>
      </c>
      <c r="B3718">
        <v>2018</v>
      </c>
      <c r="C3718">
        <v>8</v>
      </c>
      <c r="D3718" s="5">
        <f>SUMIFS('Video Digital'!$E:$E,'Video Digital'!B:B,A3718,'Video Digital'!C:C,B3718,'Video Digital'!D:D,C3718)</f>
        <v>0</v>
      </c>
      <c r="E3718" s="5">
        <f>SUMIFS('All Digital'!$E:$E,'All Digital'!B:B,A3718,'All Digital'!C:C,B3718,'All Digital'!D:D,C3718)-D3718</f>
        <v>0</v>
      </c>
      <c r="F3718" s="5">
        <v>7919.2300000000005</v>
      </c>
    </row>
    <row r="3719" spans="1:9" x14ac:dyDescent="0.25">
      <c r="A3719" t="s">
        <v>65</v>
      </c>
      <c r="B3719">
        <v>2018</v>
      </c>
      <c r="C3719">
        <v>9</v>
      </c>
      <c r="D3719" s="5">
        <f>SUMIFS('Video Digital'!$E:$E,'Video Digital'!B:B,A3719,'Video Digital'!C:C,B3719,'Video Digital'!D:D,C3719)</f>
        <v>0</v>
      </c>
      <c r="E3719" s="5">
        <f>SUMIFS('All Digital'!$E:$E,'All Digital'!B:B,A3719,'All Digital'!C:C,B3719,'All Digital'!D:D,C3719)-D3719</f>
        <v>0</v>
      </c>
      <c r="F3719" s="5">
        <v>6657.4</v>
      </c>
    </row>
    <row r="3720" spans="1:9" x14ac:dyDescent="0.25">
      <c r="A3720" t="s">
        <v>65</v>
      </c>
      <c r="B3720">
        <v>2018</v>
      </c>
      <c r="C3720">
        <v>10</v>
      </c>
      <c r="D3720" s="5">
        <f>SUMIFS('Video Digital'!$E:$E,'Video Digital'!B:B,A3720,'Video Digital'!C:C,B3720,'Video Digital'!D:D,C3720)</f>
        <v>0</v>
      </c>
      <c r="E3720" s="5">
        <f>SUMIFS('All Digital'!$E:$E,'All Digital'!B:B,A3720,'All Digital'!C:C,B3720,'All Digital'!D:D,C3720)-D3720</f>
        <v>0</v>
      </c>
      <c r="F3720" s="5">
        <v>11332.44</v>
      </c>
    </row>
    <row r="3721" spans="1:9" x14ac:dyDescent="0.25">
      <c r="A3721" t="s">
        <v>65</v>
      </c>
      <c r="B3721">
        <v>2018</v>
      </c>
      <c r="C3721">
        <v>11</v>
      </c>
      <c r="D3721" s="5">
        <f>SUMIFS('Video Digital'!$E:$E,'Video Digital'!B:B,A3721,'Video Digital'!C:C,B3721,'Video Digital'!D:D,C3721)</f>
        <v>0</v>
      </c>
      <c r="E3721" s="5">
        <f>SUMIFS('All Digital'!$E:$E,'All Digital'!B:B,A3721,'All Digital'!C:C,B3721,'All Digital'!D:D,C3721)-D3721</f>
        <v>0</v>
      </c>
      <c r="F3721" s="5">
        <v>9423.7999999999993</v>
      </c>
    </row>
    <row r="3722" spans="1:9" x14ac:dyDescent="0.25">
      <c r="A3722" t="s">
        <v>65</v>
      </c>
      <c r="B3722">
        <v>2018</v>
      </c>
      <c r="C3722">
        <v>12</v>
      </c>
      <c r="D3722" s="5">
        <f>SUMIFS('Video Digital'!$E:$E,'Video Digital'!B:B,A3722,'Video Digital'!C:C,B3722,'Video Digital'!D:D,C3722)</f>
        <v>0</v>
      </c>
      <c r="E3722" s="5">
        <f>SUMIFS('All Digital'!$E:$E,'All Digital'!B:B,A3722,'All Digital'!C:C,B3722,'All Digital'!D:D,C3722)-D3722</f>
        <v>0</v>
      </c>
      <c r="F3722" s="5">
        <v>8459.6</v>
      </c>
    </row>
    <row r="3723" spans="1:9" x14ac:dyDescent="0.25">
      <c r="A3723" t="s">
        <v>65</v>
      </c>
      <c r="B3723">
        <v>2018</v>
      </c>
      <c r="C3723">
        <v>13</v>
      </c>
      <c r="D3723" s="5">
        <f>SUMIFS('Video Digital'!$E:$E,'Video Digital'!B:B,A3723,'Video Digital'!C:C,B3723,'Video Digital'!D:D,C3723)</f>
        <v>0</v>
      </c>
      <c r="E3723" s="5">
        <f>SUMIFS('All Digital'!$E:$E,'All Digital'!B:B,A3723,'All Digital'!C:C,B3723,'All Digital'!D:D,C3723)-D3723</f>
        <v>0</v>
      </c>
      <c r="F3723" s="5">
        <v>8188.01</v>
      </c>
    </row>
    <row r="3724" spans="1:9" x14ac:dyDescent="0.25">
      <c r="A3724" t="s">
        <v>65</v>
      </c>
      <c r="B3724">
        <v>2018</v>
      </c>
      <c r="C3724">
        <v>14</v>
      </c>
      <c r="D3724" s="5">
        <f>SUMIFS('Video Digital'!$E:$E,'Video Digital'!B:B,A3724,'Video Digital'!C:C,B3724,'Video Digital'!D:D,C3724)</f>
        <v>0</v>
      </c>
      <c r="E3724" s="5">
        <f>SUMIFS('All Digital'!$E:$E,'All Digital'!B:B,A3724,'All Digital'!C:C,B3724,'All Digital'!D:D,C3724)-D3724</f>
        <v>0</v>
      </c>
      <c r="F3724" s="5">
        <v>9839.880000000001</v>
      </c>
    </row>
    <row r="3725" spans="1:9" x14ac:dyDescent="0.25">
      <c r="A3725" t="s">
        <v>65</v>
      </c>
      <c r="B3725">
        <v>2018</v>
      </c>
      <c r="C3725">
        <v>15</v>
      </c>
      <c r="D3725" s="5">
        <f>SUMIFS('Video Digital'!$E:$E,'Video Digital'!B:B,A3725,'Video Digital'!C:C,B3725,'Video Digital'!D:D,C3725)</f>
        <v>0</v>
      </c>
      <c r="E3725" s="5">
        <f>SUMIFS('All Digital'!$E:$E,'All Digital'!B:B,A3725,'All Digital'!C:C,B3725,'All Digital'!D:D,C3725)-D3725</f>
        <v>0</v>
      </c>
      <c r="F3725" s="5">
        <v>12594.99</v>
      </c>
    </row>
    <row r="3726" spans="1:9" x14ac:dyDescent="0.25">
      <c r="A3726" t="s">
        <v>65</v>
      </c>
      <c r="B3726">
        <v>2018</v>
      </c>
      <c r="C3726">
        <v>16</v>
      </c>
      <c r="D3726" s="5">
        <f>SUMIFS('Video Digital'!$E:$E,'Video Digital'!B:B,A3726,'Video Digital'!C:C,B3726,'Video Digital'!D:D,C3726)</f>
        <v>0</v>
      </c>
      <c r="E3726" s="5">
        <f>SUMIFS('All Digital'!$E:$E,'All Digital'!B:B,A3726,'All Digital'!C:C,B3726,'All Digital'!D:D,C3726)-D3726</f>
        <v>0</v>
      </c>
      <c r="F3726" s="5">
        <v>10567.18</v>
      </c>
    </row>
    <row r="3727" spans="1:9" x14ac:dyDescent="0.25">
      <c r="A3727" t="s">
        <v>65</v>
      </c>
      <c r="B3727">
        <v>2018</v>
      </c>
      <c r="C3727">
        <v>17</v>
      </c>
      <c r="D3727" s="5">
        <f>SUMIFS('Video Digital'!$E:$E,'Video Digital'!B:B,A3727,'Video Digital'!C:C,B3727,'Video Digital'!D:D,C3727)</f>
        <v>0</v>
      </c>
      <c r="E3727" s="5">
        <f>SUMIFS('All Digital'!$E:$E,'All Digital'!B:B,A3727,'All Digital'!C:C,B3727,'All Digital'!D:D,C3727)-D3727</f>
        <v>0</v>
      </c>
      <c r="F3727" s="5">
        <v>10264.299999999999</v>
      </c>
    </row>
    <row r="3728" spans="1:9" x14ac:dyDescent="0.25">
      <c r="A3728" t="s">
        <v>65</v>
      </c>
      <c r="B3728">
        <v>2018</v>
      </c>
      <c r="C3728">
        <v>18</v>
      </c>
      <c r="D3728" s="5">
        <f>SUMIFS('Video Digital'!$E:$E,'Video Digital'!B:B,A3728,'Video Digital'!C:C,B3728,'Video Digital'!D:D,C3728)</f>
        <v>0</v>
      </c>
      <c r="E3728" s="5">
        <f>SUMIFS('All Digital'!$E:$E,'All Digital'!B:B,A3728,'All Digital'!C:C,B3728,'All Digital'!D:D,C3728)-D3728</f>
        <v>0</v>
      </c>
      <c r="F3728" s="5">
        <v>12445.050000000001</v>
      </c>
      <c r="G3728" s="147">
        <v>167.71</v>
      </c>
      <c r="H3728" s="147">
        <v>83.86</v>
      </c>
      <c r="I3728" s="147">
        <v>117.41</v>
      </c>
    </row>
    <row r="3729" spans="1:9" x14ac:dyDescent="0.25">
      <c r="A3729" t="s">
        <v>65</v>
      </c>
      <c r="B3729">
        <v>2018</v>
      </c>
      <c r="C3729">
        <v>19</v>
      </c>
      <c r="D3729" s="5">
        <f>SUMIFS('Video Digital'!$E:$E,'Video Digital'!B:B,A3729,'Video Digital'!C:C,B3729,'Video Digital'!D:D,C3729)</f>
        <v>0</v>
      </c>
      <c r="E3729" s="5">
        <f>SUMIFS('All Digital'!$E:$E,'All Digital'!B:B,A3729,'All Digital'!C:C,B3729,'All Digital'!D:D,C3729)-D3729</f>
        <v>0</v>
      </c>
      <c r="F3729" s="5">
        <v>14450.730000000001</v>
      </c>
      <c r="G3729" s="147">
        <v>188.57</v>
      </c>
      <c r="H3729" s="147">
        <v>94.41</v>
      </c>
      <c r="I3729" s="147">
        <v>131.99</v>
      </c>
    </row>
    <row r="3730" spans="1:9" x14ac:dyDescent="0.25">
      <c r="A3730" t="s">
        <v>65</v>
      </c>
      <c r="B3730">
        <v>2018</v>
      </c>
      <c r="C3730">
        <v>20</v>
      </c>
      <c r="D3730" s="5">
        <f>SUMIFS('Video Digital'!$E:$E,'Video Digital'!B:B,A3730,'Video Digital'!C:C,B3730,'Video Digital'!D:D,C3730)</f>
        <v>0</v>
      </c>
      <c r="E3730" s="5">
        <f>SUMIFS('All Digital'!$E:$E,'All Digital'!B:B,A3730,'All Digital'!C:C,B3730,'All Digital'!D:D,C3730)-D3730</f>
        <v>0</v>
      </c>
      <c r="F3730" s="5">
        <v>12733.04</v>
      </c>
      <c r="G3730" s="147">
        <v>147.95999999999998</v>
      </c>
      <c r="H3730" s="147">
        <v>60.3</v>
      </c>
      <c r="I3730" s="147">
        <v>87.13</v>
      </c>
    </row>
    <row r="3731" spans="1:9" x14ac:dyDescent="0.25">
      <c r="A3731" t="s">
        <v>65</v>
      </c>
      <c r="B3731">
        <v>2018</v>
      </c>
      <c r="C3731">
        <v>21</v>
      </c>
      <c r="D3731" s="5">
        <f>SUMIFS('Video Digital'!$E:$E,'Video Digital'!B:B,A3731,'Video Digital'!C:C,B3731,'Video Digital'!D:D,C3731)</f>
        <v>0</v>
      </c>
      <c r="E3731" s="5">
        <f>SUMIFS('All Digital'!$E:$E,'All Digital'!B:B,A3731,'All Digital'!C:C,B3731,'All Digital'!D:D,C3731)-D3731</f>
        <v>0</v>
      </c>
      <c r="F3731" s="5">
        <v>15152.130000000001</v>
      </c>
      <c r="G3731" s="147">
        <v>173.67999999999998</v>
      </c>
      <c r="H3731" s="147">
        <v>57.819999999999993</v>
      </c>
      <c r="I3731" s="147">
        <v>86.84</v>
      </c>
    </row>
    <row r="3732" spans="1:9" x14ac:dyDescent="0.25">
      <c r="A3732" t="s">
        <v>65</v>
      </c>
      <c r="B3732">
        <v>2018</v>
      </c>
      <c r="C3732">
        <v>22</v>
      </c>
      <c r="D3732" s="5">
        <f>SUMIFS('Video Digital'!$E:$E,'Video Digital'!B:B,A3732,'Video Digital'!C:C,B3732,'Video Digital'!D:D,C3732)</f>
        <v>0</v>
      </c>
      <c r="E3732" s="5">
        <f>SUMIFS('All Digital'!$E:$E,'All Digital'!B:B,A3732,'All Digital'!C:C,B3732,'All Digital'!D:D,C3732)-D3732</f>
        <v>0</v>
      </c>
      <c r="F3732" s="5">
        <v>14764.35</v>
      </c>
    </row>
    <row r="3733" spans="1:9" x14ac:dyDescent="0.25">
      <c r="A3733" t="s">
        <v>65</v>
      </c>
      <c r="B3733">
        <v>2018</v>
      </c>
      <c r="C3733">
        <v>23</v>
      </c>
      <c r="D3733" s="5">
        <f>SUMIFS('Video Digital'!$E:$E,'Video Digital'!B:B,A3733,'Video Digital'!C:C,B3733,'Video Digital'!D:D,C3733)</f>
        <v>0</v>
      </c>
      <c r="E3733" s="5">
        <f>SUMIFS('All Digital'!$E:$E,'All Digital'!B:B,A3733,'All Digital'!C:C,B3733,'All Digital'!D:D,C3733)-D3733</f>
        <v>0</v>
      </c>
      <c r="F3733" s="5">
        <v>13613.2</v>
      </c>
    </row>
    <row r="3734" spans="1:9" x14ac:dyDescent="0.25">
      <c r="A3734" t="s">
        <v>65</v>
      </c>
      <c r="B3734">
        <v>2018</v>
      </c>
      <c r="C3734">
        <v>24</v>
      </c>
      <c r="D3734" s="5">
        <f>SUMIFS('Video Digital'!$E:$E,'Video Digital'!B:B,A3734,'Video Digital'!C:C,B3734,'Video Digital'!D:D,C3734)</f>
        <v>0</v>
      </c>
      <c r="E3734" s="5">
        <f>SUMIFS('All Digital'!$E:$E,'All Digital'!B:B,A3734,'All Digital'!C:C,B3734,'All Digital'!D:D,C3734)-D3734</f>
        <v>0</v>
      </c>
      <c r="F3734" s="5">
        <v>13828.78</v>
      </c>
      <c r="G3734" s="148">
        <v>13.78</v>
      </c>
      <c r="H3734" s="148">
        <v>4.59</v>
      </c>
      <c r="I3734" s="148">
        <v>6.89</v>
      </c>
    </row>
    <row r="3735" spans="1:9" x14ac:dyDescent="0.25">
      <c r="A3735" t="s">
        <v>65</v>
      </c>
      <c r="B3735">
        <v>2018</v>
      </c>
      <c r="C3735">
        <v>25</v>
      </c>
      <c r="D3735" s="5">
        <f>SUMIFS('Video Digital'!$E:$E,'Video Digital'!B:B,A3735,'Video Digital'!C:C,B3735,'Video Digital'!D:D,C3735)</f>
        <v>0</v>
      </c>
      <c r="E3735" s="5">
        <f>SUMIFS('All Digital'!$E:$E,'All Digital'!B:B,A3735,'All Digital'!C:C,B3735,'All Digital'!D:D,C3735)-D3735</f>
        <v>0</v>
      </c>
      <c r="F3735" s="5">
        <v>13613.950000000003</v>
      </c>
      <c r="G3735" s="148">
        <v>28.5</v>
      </c>
      <c r="H3735" s="148">
        <v>9.5</v>
      </c>
      <c r="I3735" s="148">
        <v>14.25</v>
      </c>
    </row>
    <row r="3736" spans="1:9" x14ac:dyDescent="0.25">
      <c r="A3736" t="s">
        <v>65</v>
      </c>
      <c r="B3736">
        <v>2018</v>
      </c>
      <c r="C3736">
        <v>26</v>
      </c>
      <c r="D3736" s="5">
        <f>SUMIFS('Video Digital'!$E:$E,'Video Digital'!B:B,A3736,'Video Digital'!C:C,B3736,'Video Digital'!D:D,C3736)</f>
        <v>0</v>
      </c>
      <c r="E3736" s="5">
        <f>SUMIFS('All Digital'!$E:$E,'All Digital'!B:B,A3736,'All Digital'!C:C,B3736,'All Digital'!D:D,C3736)-D3736</f>
        <v>0</v>
      </c>
      <c r="F3736" s="5">
        <v>13313.650000000001</v>
      </c>
      <c r="G3736" s="148">
        <v>20.29</v>
      </c>
      <c r="H3736" s="148">
        <v>6.76</v>
      </c>
      <c r="I3736" s="148">
        <v>10.149999999999999</v>
      </c>
    </row>
    <row r="3737" spans="1:9" x14ac:dyDescent="0.25">
      <c r="A3737" t="s">
        <v>65</v>
      </c>
      <c r="B3737">
        <v>2018</v>
      </c>
      <c r="C3737">
        <v>27</v>
      </c>
      <c r="D3737" s="5">
        <f>SUMIFS('Video Digital'!$E:$E,'Video Digital'!B:B,A3737,'Video Digital'!C:C,B3737,'Video Digital'!D:D,C3737)</f>
        <v>0</v>
      </c>
      <c r="E3737" s="5">
        <f>SUMIFS('All Digital'!$E:$E,'All Digital'!B:B,A3737,'All Digital'!C:C,B3737,'All Digital'!D:D,C3737)-D3737</f>
        <v>0</v>
      </c>
      <c r="F3737" s="5">
        <v>13262.78</v>
      </c>
      <c r="G3737" s="148">
        <v>21.06</v>
      </c>
      <c r="H3737" s="148">
        <v>7.02</v>
      </c>
      <c r="I3737" s="148">
        <v>10.53</v>
      </c>
    </row>
    <row r="3738" spans="1:9" x14ac:dyDescent="0.25">
      <c r="A3738" t="s">
        <v>65</v>
      </c>
      <c r="B3738">
        <v>2018</v>
      </c>
      <c r="C3738">
        <v>28</v>
      </c>
      <c r="D3738" s="5">
        <f>SUMIFS('Video Digital'!$E:$E,'Video Digital'!B:B,A3738,'Video Digital'!C:C,B3738,'Video Digital'!D:D,C3738)</f>
        <v>0</v>
      </c>
      <c r="E3738" s="5">
        <f>SUMIFS('All Digital'!$E:$E,'All Digital'!B:B,A3738,'All Digital'!C:C,B3738,'All Digital'!D:D,C3738)-D3738</f>
        <v>0</v>
      </c>
      <c r="F3738" s="5">
        <v>14237.95</v>
      </c>
      <c r="G3738" s="148">
        <v>18.28</v>
      </c>
      <c r="H3738" s="148">
        <v>6.09</v>
      </c>
      <c r="I3738" s="148">
        <v>9.14</v>
      </c>
    </row>
    <row r="3739" spans="1:9" x14ac:dyDescent="0.25">
      <c r="A3739" t="s">
        <v>65</v>
      </c>
      <c r="B3739">
        <v>2018</v>
      </c>
      <c r="C3739">
        <v>29</v>
      </c>
      <c r="D3739" s="5">
        <f>SUMIFS('Video Digital'!$E:$E,'Video Digital'!B:B,A3739,'Video Digital'!C:C,B3739,'Video Digital'!D:D,C3739)</f>
        <v>0</v>
      </c>
      <c r="E3739" s="5">
        <f>SUMIFS('All Digital'!$E:$E,'All Digital'!B:B,A3739,'All Digital'!C:C,B3739,'All Digital'!D:D,C3739)-D3739</f>
        <v>0</v>
      </c>
      <c r="F3739" s="5">
        <v>14017.54</v>
      </c>
    </row>
    <row r="3740" spans="1:9" x14ac:dyDescent="0.25">
      <c r="A3740" t="s">
        <v>65</v>
      </c>
      <c r="B3740">
        <v>2018</v>
      </c>
      <c r="C3740">
        <v>30</v>
      </c>
      <c r="D3740" s="5">
        <f>SUMIFS('Video Digital'!$E:$E,'Video Digital'!B:B,A3740,'Video Digital'!C:C,B3740,'Video Digital'!D:D,C3740)</f>
        <v>0</v>
      </c>
      <c r="E3740" s="5">
        <f>SUMIFS('All Digital'!$E:$E,'All Digital'!B:B,A3740,'All Digital'!C:C,B3740,'All Digital'!D:D,C3740)-D3740</f>
        <v>0</v>
      </c>
      <c r="F3740" s="5">
        <v>12904.91</v>
      </c>
    </row>
    <row r="3741" spans="1:9" x14ac:dyDescent="0.25">
      <c r="A3741" t="s">
        <v>65</v>
      </c>
      <c r="B3741">
        <v>2018</v>
      </c>
      <c r="C3741">
        <v>31</v>
      </c>
      <c r="D3741" s="5">
        <f>SUMIFS('Video Digital'!$E:$E,'Video Digital'!B:B,A3741,'Video Digital'!C:C,B3741,'Video Digital'!D:D,C3741)</f>
        <v>0</v>
      </c>
      <c r="E3741" s="5">
        <f>SUMIFS('All Digital'!$E:$E,'All Digital'!B:B,A3741,'All Digital'!C:C,B3741,'All Digital'!D:D,C3741)-D3741</f>
        <v>0</v>
      </c>
      <c r="F3741" s="5">
        <v>13352.2</v>
      </c>
    </row>
    <row r="3742" spans="1:9" x14ac:dyDescent="0.25">
      <c r="A3742" t="s">
        <v>65</v>
      </c>
      <c r="B3742">
        <v>2018</v>
      </c>
      <c r="C3742">
        <v>32</v>
      </c>
      <c r="D3742" s="5">
        <f>SUMIFS('Video Digital'!$E:$E,'Video Digital'!B:B,A3742,'Video Digital'!C:C,B3742,'Video Digital'!D:D,C3742)</f>
        <v>0</v>
      </c>
      <c r="E3742" s="5">
        <f>SUMIFS('All Digital'!$E:$E,'All Digital'!B:B,A3742,'All Digital'!C:C,B3742,'All Digital'!D:D,C3742)-D3742</f>
        <v>0</v>
      </c>
      <c r="F3742" s="5">
        <v>13151.239999999998</v>
      </c>
    </row>
    <row r="3743" spans="1:9" x14ac:dyDescent="0.25">
      <c r="A3743" t="s">
        <v>65</v>
      </c>
      <c r="B3743">
        <v>2018</v>
      </c>
      <c r="C3743">
        <v>33</v>
      </c>
      <c r="D3743" s="5">
        <f>SUMIFS('Video Digital'!$E:$E,'Video Digital'!B:B,A3743,'Video Digital'!C:C,B3743,'Video Digital'!D:D,C3743)</f>
        <v>0</v>
      </c>
      <c r="E3743" s="5">
        <f>SUMIFS('All Digital'!$E:$E,'All Digital'!B:B,A3743,'All Digital'!C:C,B3743,'All Digital'!D:D,C3743)-D3743</f>
        <v>0</v>
      </c>
      <c r="F3743" s="5">
        <v>12306.94</v>
      </c>
    </row>
    <row r="3744" spans="1:9" x14ac:dyDescent="0.25">
      <c r="A3744" t="s">
        <v>65</v>
      </c>
      <c r="B3744">
        <v>2018</v>
      </c>
      <c r="C3744">
        <v>34</v>
      </c>
      <c r="D3744" s="5">
        <f>SUMIFS('Video Digital'!$E:$E,'Video Digital'!B:B,A3744,'Video Digital'!C:C,B3744,'Video Digital'!D:D,C3744)</f>
        <v>0</v>
      </c>
      <c r="E3744" s="5">
        <f>SUMIFS('All Digital'!$E:$E,'All Digital'!B:B,A3744,'All Digital'!C:C,B3744,'All Digital'!D:D,C3744)-D3744</f>
        <v>0</v>
      </c>
      <c r="F3744" s="5">
        <v>13084.7</v>
      </c>
    </row>
    <row r="3745" spans="1:6" x14ac:dyDescent="0.25">
      <c r="A3745" t="s">
        <v>65</v>
      </c>
      <c r="B3745">
        <v>2018</v>
      </c>
      <c r="C3745">
        <v>35</v>
      </c>
      <c r="D3745" s="5">
        <f>SUMIFS('Video Digital'!$E:$E,'Video Digital'!B:B,A3745,'Video Digital'!C:C,B3745,'Video Digital'!D:D,C3745)</f>
        <v>0</v>
      </c>
      <c r="E3745" s="5">
        <f>SUMIFS('All Digital'!$E:$E,'All Digital'!B:B,A3745,'All Digital'!C:C,B3745,'All Digital'!D:D,C3745)-D3745</f>
        <v>0</v>
      </c>
      <c r="F3745" s="5">
        <v>12867.619999999999</v>
      </c>
    </row>
    <row r="3746" spans="1:6" x14ac:dyDescent="0.25">
      <c r="A3746" t="s">
        <v>65</v>
      </c>
      <c r="B3746">
        <v>2018</v>
      </c>
      <c r="C3746">
        <v>36</v>
      </c>
      <c r="D3746" s="5">
        <f>SUMIFS('Video Digital'!$E:$E,'Video Digital'!B:B,A3746,'Video Digital'!C:C,B3746,'Video Digital'!D:D,C3746)</f>
        <v>0</v>
      </c>
      <c r="E3746" s="5">
        <f>SUMIFS('All Digital'!$E:$E,'All Digital'!B:B,A3746,'All Digital'!C:C,B3746,'All Digital'!D:D,C3746)-D3746</f>
        <v>0</v>
      </c>
      <c r="F3746" s="5">
        <v>11679.1</v>
      </c>
    </row>
    <row r="3747" spans="1:6" x14ac:dyDescent="0.25">
      <c r="A3747" t="s">
        <v>65</v>
      </c>
      <c r="B3747">
        <v>2018</v>
      </c>
      <c r="C3747">
        <v>37</v>
      </c>
      <c r="D3747" s="5">
        <f>SUMIFS('Video Digital'!$E:$E,'Video Digital'!B:B,A3747,'Video Digital'!C:C,B3747,'Video Digital'!D:D,C3747)</f>
        <v>0</v>
      </c>
      <c r="E3747" s="5">
        <f>SUMIFS('All Digital'!$E:$E,'All Digital'!B:B,A3747,'All Digital'!C:C,B3747,'All Digital'!D:D,C3747)-D3747</f>
        <v>0</v>
      </c>
      <c r="F3747" s="5">
        <v>11677.249999999998</v>
      </c>
    </row>
    <row r="3748" spans="1:6" x14ac:dyDescent="0.25">
      <c r="A3748" t="s">
        <v>65</v>
      </c>
      <c r="B3748">
        <v>2018</v>
      </c>
      <c r="C3748">
        <v>38</v>
      </c>
      <c r="D3748" s="5">
        <f>SUMIFS('Video Digital'!$E:$E,'Video Digital'!B:B,A3748,'Video Digital'!C:C,B3748,'Video Digital'!D:D,C3748)</f>
        <v>0</v>
      </c>
      <c r="E3748" s="5">
        <f>SUMIFS('All Digital'!$E:$E,'All Digital'!B:B,A3748,'All Digital'!C:C,B3748,'All Digital'!D:D,C3748)-D3748</f>
        <v>0</v>
      </c>
      <c r="F3748" s="5">
        <v>11239.349999999999</v>
      </c>
    </row>
    <row r="3749" spans="1:6" x14ac:dyDescent="0.25">
      <c r="A3749" t="s">
        <v>65</v>
      </c>
      <c r="B3749">
        <v>2018</v>
      </c>
      <c r="C3749">
        <v>39</v>
      </c>
      <c r="D3749" s="5">
        <f>SUMIFS('Video Digital'!$E:$E,'Video Digital'!B:B,A3749,'Video Digital'!C:C,B3749,'Video Digital'!D:D,C3749)</f>
        <v>0</v>
      </c>
      <c r="E3749" s="5">
        <f>SUMIFS('All Digital'!$E:$E,'All Digital'!B:B,A3749,'All Digital'!C:C,B3749,'All Digital'!D:D,C3749)-D3749</f>
        <v>0</v>
      </c>
      <c r="F3749" s="5">
        <v>10030.85</v>
      </c>
    </row>
    <row r="3750" spans="1:6" x14ac:dyDescent="0.25">
      <c r="A3750" t="s">
        <v>65</v>
      </c>
      <c r="B3750">
        <v>2018</v>
      </c>
      <c r="C3750">
        <v>40</v>
      </c>
      <c r="D3750" s="5">
        <f>SUMIFS('Video Digital'!$E:$E,'Video Digital'!B:B,A3750,'Video Digital'!C:C,B3750,'Video Digital'!D:D,C3750)</f>
        <v>0</v>
      </c>
      <c r="E3750" s="5">
        <f>SUMIFS('All Digital'!$E:$E,'All Digital'!B:B,A3750,'All Digital'!C:C,B3750,'All Digital'!D:D,C3750)-D3750</f>
        <v>0</v>
      </c>
      <c r="F3750" s="5">
        <v>9722.4599999999991</v>
      </c>
    </row>
    <row r="3751" spans="1:6" x14ac:dyDescent="0.25">
      <c r="A3751" t="s">
        <v>65</v>
      </c>
      <c r="B3751">
        <v>2018</v>
      </c>
      <c r="C3751">
        <v>41</v>
      </c>
      <c r="D3751" s="5">
        <f>SUMIFS('Video Digital'!$E:$E,'Video Digital'!B:B,A3751,'Video Digital'!C:C,B3751,'Video Digital'!D:D,C3751)</f>
        <v>0</v>
      </c>
      <c r="E3751" s="5">
        <f>SUMIFS('All Digital'!$E:$E,'All Digital'!B:B,A3751,'All Digital'!C:C,B3751,'All Digital'!D:D,C3751)-D3751</f>
        <v>0</v>
      </c>
      <c r="F3751" s="5">
        <v>10314.08</v>
      </c>
    </row>
    <row r="3752" spans="1:6" x14ac:dyDescent="0.25">
      <c r="A3752" t="s">
        <v>65</v>
      </c>
      <c r="B3752">
        <v>2018</v>
      </c>
      <c r="C3752">
        <v>42</v>
      </c>
      <c r="D3752" s="5">
        <f>SUMIFS('Video Digital'!$E:$E,'Video Digital'!B:B,A3752,'Video Digital'!C:C,B3752,'Video Digital'!D:D,C3752)</f>
        <v>0</v>
      </c>
      <c r="E3752" s="5">
        <f>SUMIFS('All Digital'!$E:$E,'All Digital'!B:B,A3752,'All Digital'!C:C,B3752,'All Digital'!D:D,C3752)-D3752</f>
        <v>0</v>
      </c>
      <c r="F3752" s="5">
        <v>11004.45</v>
      </c>
    </row>
    <row r="3753" spans="1:6" x14ac:dyDescent="0.25">
      <c r="A3753" t="s">
        <v>65</v>
      </c>
      <c r="B3753">
        <v>2018</v>
      </c>
      <c r="C3753">
        <v>43</v>
      </c>
      <c r="D3753" s="5">
        <f>SUMIFS('Video Digital'!$E:$E,'Video Digital'!B:B,A3753,'Video Digital'!C:C,B3753,'Video Digital'!D:D,C3753)</f>
        <v>0</v>
      </c>
      <c r="E3753" s="5">
        <f>SUMIFS('All Digital'!$E:$E,'All Digital'!B:B,A3753,'All Digital'!C:C,B3753,'All Digital'!D:D,C3753)-D3753</f>
        <v>0</v>
      </c>
      <c r="F3753" s="5">
        <v>9490.43</v>
      </c>
    </row>
    <row r="3754" spans="1:6" x14ac:dyDescent="0.25">
      <c r="A3754" t="s">
        <v>65</v>
      </c>
      <c r="B3754">
        <v>2018</v>
      </c>
      <c r="C3754">
        <v>44</v>
      </c>
      <c r="D3754" s="5">
        <f>SUMIFS('Video Digital'!$E:$E,'Video Digital'!B:B,A3754,'Video Digital'!C:C,B3754,'Video Digital'!D:D,C3754)</f>
        <v>0</v>
      </c>
      <c r="E3754" s="5">
        <f>SUMIFS('All Digital'!$E:$E,'All Digital'!B:B,A3754,'All Digital'!C:C,B3754,'All Digital'!D:D,C3754)-D3754</f>
        <v>0</v>
      </c>
      <c r="F3754" s="5">
        <v>10506.159999999998</v>
      </c>
    </row>
    <row r="3755" spans="1:6" x14ac:dyDescent="0.25">
      <c r="A3755" t="s">
        <v>65</v>
      </c>
      <c r="B3755">
        <v>2018</v>
      </c>
      <c r="C3755">
        <v>45</v>
      </c>
      <c r="D3755" s="5">
        <f>SUMIFS('Video Digital'!$E:$E,'Video Digital'!B:B,A3755,'Video Digital'!C:C,B3755,'Video Digital'!D:D,C3755)</f>
        <v>0</v>
      </c>
      <c r="E3755" s="5">
        <f>SUMIFS('All Digital'!$E:$E,'All Digital'!B:B,A3755,'All Digital'!C:C,B3755,'All Digital'!D:D,C3755)-D3755</f>
        <v>0</v>
      </c>
      <c r="F3755" s="5">
        <v>10550.800000000001</v>
      </c>
    </row>
    <row r="3756" spans="1:6" x14ac:dyDescent="0.25">
      <c r="A3756" t="s">
        <v>65</v>
      </c>
      <c r="B3756">
        <v>2018</v>
      </c>
      <c r="C3756">
        <v>46</v>
      </c>
      <c r="D3756" s="5">
        <f>SUMIFS('Video Digital'!$E:$E,'Video Digital'!B:B,A3756,'Video Digital'!C:C,B3756,'Video Digital'!D:D,C3756)</f>
        <v>0</v>
      </c>
      <c r="E3756" s="5">
        <f>SUMIFS('All Digital'!$E:$E,'All Digital'!B:B,A3756,'All Digital'!C:C,B3756,'All Digital'!D:D,C3756)-D3756</f>
        <v>0</v>
      </c>
      <c r="F3756" s="5">
        <v>10265.200000000001</v>
      </c>
    </row>
    <row r="3757" spans="1:6" x14ac:dyDescent="0.25">
      <c r="A3757" t="s">
        <v>65</v>
      </c>
      <c r="B3757">
        <v>2018</v>
      </c>
      <c r="C3757">
        <v>47</v>
      </c>
      <c r="D3757" s="5">
        <f>SUMIFS('Video Digital'!$E:$E,'Video Digital'!B:B,A3757,'Video Digital'!C:C,B3757,'Video Digital'!D:D,C3757)</f>
        <v>0</v>
      </c>
      <c r="E3757" s="5">
        <f>SUMIFS('All Digital'!$E:$E,'All Digital'!B:B,A3757,'All Digital'!C:C,B3757,'All Digital'!D:D,C3757)-D3757</f>
        <v>0</v>
      </c>
      <c r="F3757" s="5">
        <v>9672.7000000000007</v>
      </c>
    </row>
    <row r="3758" spans="1:6" x14ac:dyDescent="0.25">
      <c r="A3758" t="s">
        <v>65</v>
      </c>
      <c r="B3758">
        <v>2018</v>
      </c>
      <c r="C3758">
        <v>48</v>
      </c>
      <c r="D3758" s="5">
        <f>SUMIFS('Video Digital'!$E:$E,'Video Digital'!B:B,A3758,'Video Digital'!C:C,B3758,'Video Digital'!D:D,C3758)</f>
        <v>0</v>
      </c>
      <c r="E3758" s="5">
        <f>SUMIFS('All Digital'!$E:$E,'All Digital'!B:B,A3758,'All Digital'!C:C,B3758,'All Digital'!D:D,C3758)-D3758</f>
        <v>0</v>
      </c>
      <c r="F3758" s="5">
        <v>9117.7400000000016</v>
      </c>
    </row>
    <row r="3759" spans="1:6" x14ac:dyDescent="0.25">
      <c r="A3759" t="s">
        <v>65</v>
      </c>
      <c r="B3759">
        <v>2018</v>
      </c>
      <c r="C3759">
        <v>49</v>
      </c>
      <c r="D3759" s="5">
        <f>SUMIFS('Video Digital'!$E:$E,'Video Digital'!B:B,A3759,'Video Digital'!C:C,B3759,'Video Digital'!D:D,C3759)</f>
        <v>0</v>
      </c>
      <c r="E3759" s="5">
        <f>SUMIFS('All Digital'!$E:$E,'All Digital'!B:B,A3759,'All Digital'!C:C,B3759,'All Digital'!D:D,C3759)-D3759</f>
        <v>0</v>
      </c>
      <c r="F3759" s="5">
        <v>9868.9600000000009</v>
      </c>
    </row>
    <row r="3760" spans="1:6" x14ac:dyDescent="0.25">
      <c r="A3760" t="s">
        <v>65</v>
      </c>
      <c r="B3760">
        <v>2018</v>
      </c>
      <c r="C3760">
        <v>50</v>
      </c>
      <c r="D3760" s="5">
        <f>SUMIFS('Video Digital'!$E:$E,'Video Digital'!B:B,A3760,'Video Digital'!C:C,B3760,'Video Digital'!D:D,C3760)</f>
        <v>0</v>
      </c>
      <c r="E3760" s="5">
        <f>SUMIFS('All Digital'!$E:$E,'All Digital'!B:B,A3760,'All Digital'!C:C,B3760,'All Digital'!D:D,C3760)-D3760</f>
        <v>0</v>
      </c>
      <c r="F3760" s="5">
        <v>10851</v>
      </c>
    </row>
    <row r="3761" spans="1:9" x14ac:dyDescent="0.25">
      <c r="A3761" t="s">
        <v>65</v>
      </c>
      <c r="B3761">
        <v>2018</v>
      </c>
      <c r="C3761">
        <v>51</v>
      </c>
      <c r="D3761" s="5">
        <f>SUMIFS('Video Digital'!$E:$E,'Video Digital'!B:B,A3761,'Video Digital'!C:C,B3761,'Video Digital'!D:D,C3761)</f>
        <v>0</v>
      </c>
      <c r="E3761" s="5">
        <f>SUMIFS('All Digital'!$E:$E,'All Digital'!B:B,A3761,'All Digital'!C:C,B3761,'All Digital'!D:D,C3761)-D3761</f>
        <v>0</v>
      </c>
      <c r="F3761" s="5">
        <v>14331.320000000002</v>
      </c>
      <c r="G3761" s="149">
        <v>232.55</v>
      </c>
      <c r="H3761" s="149">
        <v>92.559999999999988</v>
      </c>
      <c r="I3761" s="149">
        <v>134.35999999999999</v>
      </c>
    </row>
    <row r="3762" spans="1:9" x14ac:dyDescent="0.25">
      <c r="A3762" t="s">
        <v>65</v>
      </c>
      <c r="B3762">
        <v>2018</v>
      </c>
      <c r="C3762">
        <v>52</v>
      </c>
      <c r="D3762" s="5">
        <f>SUMIFS('Video Digital'!$E:$E,'Video Digital'!B:B,A3762,'Video Digital'!C:C,B3762,'Video Digital'!D:D,C3762)</f>
        <v>0</v>
      </c>
      <c r="E3762" s="5">
        <f>SUMIFS('All Digital'!$E:$E,'All Digital'!B:B,A3762,'All Digital'!C:C,B3762,'All Digital'!D:D,C3762)-D3762</f>
        <v>0</v>
      </c>
      <c r="F3762" s="5">
        <v>24524.499999999996</v>
      </c>
      <c r="G3762" s="149">
        <v>282.52999999999997</v>
      </c>
      <c r="H3762" s="149">
        <v>110.44999999999999</v>
      </c>
      <c r="I3762" s="149">
        <v>160.85999999999999</v>
      </c>
    </row>
    <row r="3763" spans="1:9" x14ac:dyDescent="0.25">
      <c r="A3763" t="s">
        <v>65</v>
      </c>
      <c r="B3763">
        <v>2019</v>
      </c>
      <c r="C3763">
        <v>1</v>
      </c>
      <c r="D3763" s="5">
        <f>SUMIFS('Video Digital'!$E:$E,'Video Digital'!B:B,A3763,'Video Digital'!C:C,B3763,'Video Digital'!D:D,C3763)</f>
        <v>0</v>
      </c>
      <c r="E3763" s="5">
        <f>SUMIFS('All Digital'!$E:$E,'All Digital'!B:B,A3763,'All Digital'!C:C,B3763,'All Digital'!D:D,C3763)-D3763</f>
        <v>0</v>
      </c>
      <c r="F3763" s="5">
        <v>27671.5</v>
      </c>
      <c r="G3763" s="150">
        <v>276.89999999999998</v>
      </c>
      <c r="H3763" s="150">
        <v>145.32</v>
      </c>
      <c r="I3763" s="150">
        <v>185.23000000000002</v>
      </c>
    </row>
    <row r="3764" spans="1:9" x14ac:dyDescent="0.25">
      <c r="A3764" t="s">
        <v>65</v>
      </c>
      <c r="B3764">
        <v>2019</v>
      </c>
      <c r="C3764">
        <v>2</v>
      </c>
      <c r="D3764" s="5">
        <f>SUMIFS('Video Digital'!$E:$E,'Video Digital'!B:B,A3764,'Video Digital'!C:C,B3764,'Video Digital'!D:D,C3764)</f>
        <v>0</v>
      </c>
      <c r="E3764" s="5">
        <f>SUMIFS('All Digital'!$E:$E,'All Digital'!B:B,A3764,'All Digital'!C:C,B3764,'All Digital'!D:D,C3764)-D3764</f>
        <v>0</v>
      </c>
      <c r="F3764" s="5">
        <v>17671.490000000002</v>
      </c>
      <c r="G3764" s="150">
        <v>191.51000000000002</v>
      </c>
      <c r="H3764" s="150">
        <v>75.89</v>
      </c>
      <c r="I3764" s="150">
        <v>110.32</v>
      </c>
    </row>
    <row r="3765" spans="1:9" x14ac:dyDescent="0.25">
      <c r="A3765" t="s">
        <v>65</v>
      </c>
      <c r="B3765">
        <v>2019</v>
      </c>
      <c r="C3765">
        <v>3</v>
      </c>
      <c r="D3765" s="5">
        <f>SUMIFS('Video Digital'!$E:$E,'Video Digital'!B:B,A3765,'Video Digital'!C:C,B3765,'Video Digital'!D:D,C3765)</f>
        <v>0</v>
      </c>
      <c r="E3765" s="5">
        <f>SUMIFS('All Digital'!$E:$E,'All Digital'!B:B,A3765,'All Digital'!C:C,B3765,'All Digital'!D:D,C3765)-D3765</f>
        <v>0</v>
      </c>
      <c r="F3765" s="5">
        <v>14363.83</v>
      </c>
    </row>
    <row r="3766" spans="1:9" x14ac:dyDescent="0.25">
      <c r="A3766" t="s">
        <v>65</v>
      </c>
      <c r="B3766">
        <v>2019</v>
      </c>
      <c r="C3766">
        <v>4</v>
      </c>
      <c r="D3766" s="5">
        <f>SUMIFS('Video Digital'!$E:$E,'Video Digital'!B:B,A3766,'Video Digital'!C:C,B3766,'Video Digital'!D:D,C3766)</f>
        <v>0</v>
      </c>
      <c r="E3766" s="5">
        <f>SUMIFS('All Digital'!$E:$E,'All Digital'!B:B,A3766,'All Digital'!C:C,B3766,'All Digital'!D:D,C3766)-D3766</f>
        <v>0</v>
      </c>
      <c r="F3766" s="5">
        <v>11188.36</v>
      </c>
    </row>
    <row r="3767" spans="1:9" x14ac:dyDescent="0.25">
      <c r="A3767" t="s">
        <v>65</v>
      </c>
      <c r="B3767">
        <v>2019</v>
      </c>
      <c r="C3767">
        <v>5</v>
      </c>
      <c r="D3767" s="5">
        <f>SUMIFS('Video Digital'!$E:$E,'Video Digital'!B:B,A3767,'Video Digital'!C:C,B3767,'Video Digital'!D:D,C3767)</f>
        <v>0</v>
      </c>
      <c r="E3767" s="5">
        <f>SUMIFS('All Digital'!$E:$E,'All Digital'!B:B,A3767,'All Digital'!C:C,B3767,'All Digital'!D:D,C3767)-D3767</f>
        <v>0</v>
      </c>
      <c r="F3767" s="5">
        <v>11004.91</v>
      </c>
    </row>
    <row r="3768" spans="1:9" x14ac:dyDescent="0.25">
      <c r="A3768" t="s">
        <v>65</v>
      </c>
      <c r="B3768">
        <v>2019</v>
      </c>
      <c r="C3768">
        <v>6</v>
      </c>
      <c r="D3768" s="5">
        <f>SUMIFS('Video Digital'!$E:$E,'Video Digital'!B:B,A3768,'Video Digital'!C:C,B3768,'Video Digital'!D:D,C3768)</f>
        <v>0</v>
      </c>
      <c r="E3768" s="5">
        <f>SUMIFS('All Digital'!$E:$E,'All Digital'!B:B,A3768,'All Digital'!C:C,B3768,'All Digital'!D:D,C3768)-D3768</f>
        <v>0</v>
      </c>
      <c r="F3768" s="5">
        <v>10770.26</v>
      </c>
    </row>
    <row r="3769" spans="1:9" x14ac:dyDescent="0.25">
      <c r="A3769" t="s">
        <v>65</v>
      </c>
      <c r="B3769">
        <v>2019</v>
      </c>
      <c r="C3769">
        <v>7</v>
      </c>
      <c r="D3769" s="5">
        <f>SUMIFS('Video Digital'!$E:$E,'Video Digital'!B:B,A3769,'Video Digital'!C:C,B3769,'Video Digital'!D:D,C3769)</f>
        <v>0</v>
      </c>
      <c r="E3769" s="5">
        <f>SUMIFS('All Digital'!$E:$E,'All Digital'!B:B,A3769,'All Digital'!C:C,B3769,'All Digital'!D:D,C3769)-D3769</f>
        <v>0</v>
      </c>
      <c r="F3769" s="5">
        <v>10887.6</v>
      </c>
    </row>
    <row r="3770" spans="1:9" x14ac:dyDescent="0.25">
      <c r="A3770" t="s">
        <v>65</v>
      </c>
      <c r="B3770">
        <v>2019</v>
      </c>
      <c r="C3770">
        <v>8</v>
      </c>
      <c r="D3770" s="5">
        <f>SUMIFS('Video Digital'!$E:$E,'Video Digital'!B:B,A3770,'Video Digital'!C:C,B3770,'Video Digital'!D:D,C3770)</f>
        <v>0</v>
      </c>
      <c r="E3770" s="5">
        <f>SUMIFS('All Digital'!$E:$E,'All Digital'!B:B,A3770,'All Digital'!C:C,B3770,'All Digital'!D:D,C3770)-D3770</f>
        <v>0</v>
      </c>
      <c r="F3770" s="5">
        <v>10684.39</v>
      </c>
    </row>
    <row r="3771" spans="1:9" x14ac:dyDescent="0.25">
      <c r="A3771" t="s">
        <v>65</v>
      </c>
      <c r="B3771">
        <v>2019</v>
      </c>
      <c r="C3771">
        <v>9</v>
      </c>
      <c r="D3771" s="5">
        <f>SUMIFS('Video Digital'!$E:$E,'Video Digital'!B:B,A3771,'Video Digital'!C:C,B3771,'Video Digital'!D:D,C3771)</f>
        <v>0</v>
      </c>
      <c r="E3771" s="5">
        <f>SUMIFS('All Digital'!$E:$E,'All Digital'!B:B,A3771,'All Digital'!C:C,B3771,'All Digital'!D:D,C3771)-D3771</f>
        <v>0</v>
      </c>
      <c r="F3771" s="5">
        <v>10925.14</v>
      </c>
    </row>
    <row r="3772" spans="1:9" x14ac:dyDescent="0.25">
      <c r="A3772" t="s">
        <v>65</v>
      </c>
      <c r="B3772">
        <v>2019</v>
      </c>
      <c r="C3772">
        <v>10</v>
      </c>
      <c r="D3772" s="5">
        <f>SUMIFS('Video Digital'!$E:$E,'Video Digital'!B:B,A3772,'Video Digital'!C:C,B3772,'Video Digital'!D:D,C3772)</f>
        <v>0</v>
      </c>
      <c r="E3772" s="5">
        <f>SUMIFS('All Digital'!$E:$E,'All Digital'!B:B,A3772,'All Digital'!C:C,B3772,'All Digital'!D:D,C3772)-D3772</f>
        <v>0</v>
      </c>
      <c r="F3772" s="5">
        <v>13182.24</v>
      </c>
    </row>
    <row r="3773" spans="1:9" x14ac:dyDescent="0.25">
      <c r="A3773" t="s">
        <v>65</v>
      </c>
      <c r="B3773">
        <v>2019</v>
      </c>
      <c r="C3773">
        <v>11</v>
      </c>
      <c r="D3773" s="5">
        <f>SUMIFS('Video Digital'!$E:$E,'Video Digital'!B:B,A3773,'Video Digital'!C:C,B3773,'Video Digital'!D:D,C3773)</f>
        <v>0</v>
      </c>
      <c r="E3773" s="5">
        <f>SUMIFS('All Digital'!$E:$E,'All Digital'!B:B,A3773,'All Digital'!C:C,B3773,'All Digital'!D:D,C3773)-D3773</f>
        <v>0</v>
      </c>
      <c r="F3773" s="5">
        <v>11051.14</v>
      </c>
    </row>
    <row r="3774" spans="1:9" x14ac:dyDescent="0.25">
      <c r="A3774" t="s">
        <v>65</v>
      </c>
      <c r="B3774">
        <v>2019</v>
      </c>
      <c r="C3774">
        <v>12</v>
      </c>
      <c r="D3774" s="5">
        <f>SUMIFS('Video Digital'!$E:$E,'Video Digital'!B:B,A3774,'Video Digital'!C:C,B3774,'Video Digital'!D:D,C3774)</f>
        <v>0</v>
      </c>
      <c r="E3774" s="5">
        <f>SUMIFS('All Digital'!$E:$E,'All Digital'!B:B,A3774,'All Digital'!C:C,B3774,'All Digital'!D:D,C3774)-D3774</f>
        <v>0</v>
      </c>
      <c r="F3774" s="5">
        <v>9903.33</v>
      </c>
    </row>
    <row r="3775" spans="1:9" x14ac:dyDescent="0.25">
      <c r="A3775" t="s">
        <v>65</v>
      </c>
      <c r="B3775">
        <v>2019</v>
      </c>
      <c r="C3775">
        <v>13</v>
      </c>
      <c r="D3775" s="5">
        <f>SUMIFS('Video Digital'!$E:$E,'Video Digital'!B:B,A3775,'Video Digital'!C:C,B3775,'Video Digital'!D:D,C3775)</f>
        <v>0</v>
      </c>
      <c r="E3775" s="5">
        <f>SUMIFS('All Digital'!$E:$E,'All Digital'!B:B,A3775,'All Digital'!C:C,B3775,'All Digital'!D:D,C3775)-D3775</f>
        <v>0</v>
      </c>
      <c r="F3775" s="5">
        <v>10210.26</v>
      </c>
    </row>
    <row r="3776" spans="1:9" x14ac:dyDescent="0.25">
      <c r="A3776" t="s">
        <v>65</v>
      </c>
      <c r="B3776">
        <v>2019</v>
      </c>
      <c r="C3776">
        <v>14</v>
      </c>
      <c r="D3776" s="5">
        <f>SUMIFS('Video Digital'!$E:$E,'Video Digital'!B:B,A3776,'Video Digital'!C:C,B3776,'Video Digital'!D:D,C3776)</f>
        <v>0</v>
      </c>
      <c r="E3776" s="5">
        <f>SUMIFS('All Digital'!$E:$E,'All Digital'!B:B,A3776,'All Digital'!C:C,B3776,'All Digital'!D:D,C3776)-D3776</f>
        <v>0</v>
      </c>
      <c r="F3776" s="5">
        <v>11329.43</v>
      </c>
    </row>
    <row r="3777" spans="1:6" x14ac:dyDescent="0.25">
      <c r="A3777" t="s">
        <v>65</v>
      </c>
      <c r="B3777">
        <v>2019</v>
      </c>
      <c r="C3777">
        <v>15</v>
      </c>
      <c r="D3777" s="5">
        <f>SUMIFS('Video Digital'!$E:$E,'Video Digital'!B:B,A3777,'Video Digital'!C:C,B3777,'Video Digital'!D:D,C3777)</f>
        <v>0</v>
      </c>
      <c r="E3777" s="5">
        <f>SUMIFS('All Digital'!$E:$E,'All Digital'!B:B,A3777,'All Digital'!C:C,B3777,'All Digital'!D:D,C3777)-D3777</f>
        <v>0</v>
      </c>
      <c r="F3777" s="5">
        <v>11314.26</v>
      </c>
    </row>
    <row r="3778" spans="1:6" x14ac:dyDescent="0.25">
      <c r="A3778" t="s">
        <v>65</v>
      </c>
      <c r="B3778">
        <v>2019</v>
      </c>
      <c r="C3778">
        <v>16</v>
      </c>
      <c r="D3778" s="5">
        <f>SUMIFS('Video Digital'!$E:$E,'Video Digital'!B:B,A3778,'Video Digital'!C:C,B3778,'Video Digital'!D:D,C3778)</f>
        <v>0</v>
      </c>
      <c r="E3778" s="5">
        <f>SUMIFS('All Digital'!$E:$E,'All Digital'!B:B,A3778,'All Digital'!C:C,B3778,'All Digital'!D:D,C3778)-D3778</f>
        <v>0</v>
      </c>
      <c r="F3778" s="5">
        <v>10910.6</v>
      </c>
    </row>
    <row r="3779" spans="1:6" x14ac:dyDescent="0.25">
      <c r="A3779" t="s">
        <v>65</v>
      </c>
      <c r="B3779">
        <v>2019</v>
      </c>
      <c r="C3779">
        <v>17</v>
      </c>
      <c r="D3779" s="5">
        <f>SUMIFS('Video Digital'!$E:$E,'Video Digital'!B:B,A3779,'Video Digital'!C:C,B3779,'Video Digital'!D:D,C3779)</f>
        <v>0</v>
      </c>
      <c r="E3779" s="5">
        <f>SUMIFS('All Digital'!$E:$E,'All Digital'!B:B,A3779,'All Digital'!C:C,B3779,'All Digital'!D:D,C3779)-D3779</f>
        <v>0</v>
      </c>
      <c r="F3779" s="5">
        <v>12925.869999999999</v>
      </c>
    </row>
    <row r="3780" spans="1:6" x14ac:dyDescent="0.25">
      <c r="A3780" t="s">
        <v>33</v>
      </c>
      <c r="B3780">
        <v>2017</v>
      </c>
      <c r="C3780">
        <v>1</v>
      </c>
      <c r="D3780" s="5">
        <f>SUMIFS('Video Digital'!$E:$E,'Video Digital'!B:B,A3780,'Video Digital'!C:C,B3780,'Video Digital'!D:D,C3780)</f>
        <v>0</v>
      </c>
      <c r="E3780" s="5">
        <f>SUMIFS('All Digital'!$E:$E,'All Digital'!B:B,A3780,'All Digital'!C:C,B3780,'All Digital'!D:D,C3780)-D3780</f>
        <v>0</v>
      </c>
      <c r="F3780" s="5">
        <v>79579.960000000006</v>
      </c>
    </row>
    <row r="3781" spans="1:6" x14ac:dyDescent="0.25">
      <c r="A3781" t="s">
        <v>33</v>
      </c>
      <c r="B3781">
        <v>2017</v>
      </c>
      <c r="C3781">
        <v>2</v>
      </c>
      <c r="D3781" s="5">
        <f>SUMIFS('Video Digital'!$E:$E,'Video Digital'!B:B,A3781,'Video Digital'!C:C,B3781,'Video Digital'!D:D,C3781)</f>
        <v>0</v>
      </c>
      <c r="E3781" s="5">
        <f>SUMIFS('All Digital'!$E:$E,'All Digital'!B:B,A3781,'All Digital'!C:C,B3781,'All Digital'!D:D,C3781)-D3781</f>
        <v>0</v>
      </c>
      <c r="F3781" s="5">
        <v>93438.96</v>
      </c>
    </row>
    <row r="3782" spans="1:6" x14ac:dyDescent="0.25">
      <c r="A3782" t="s">
        <v>33</v>
      </c>
      <c r="B3782">
        <v>2017</v>
      </c>
      <c r="C3782">
        <v>3</v>
      </c>
      <c r="D3782" s="5">
        <f>SUMIFS('Video Digital'!$E:$E,'Video Digital'!B:B,A3782,'Video Digital'!C:C,B3782,'Video Digital'!D:D,C3782)</f>
        <v>0</v>
      </c>
      <c r="E3782" s="5">
        <f>SUMIFS('All Digital'!$E:$E,'All Digital'!B:B,A3782,'All Digital'!C:C,B3782,'All Digital'!D:D,C3782)-D3782</f>
        <v>0</v>
      </c>
      <c r="F3782" s="5">
        <v>95834.2</v>
      </c>
    </row>
    <row r="3783" spans="1:6" x14ac:dyDescent="0.25">
      <c r="A3783" t="s">
        <v>33</v>
      </c>
      <c r="B3783">
        <v>2017</v>
      </c>
      <c r="C3783">
        <v>4</v>
      </c>
      <c r="D3783" s="5">
        <f>SUMIFS('Video Digital'!$E:$E,'Video Digital'!B:B,A3783,'Video Digital'!C:C,B3783,'Video Digital'!D:D,C3783)</f>
        <v>0</v>
      </c>
      <c r="E3783" s="5">
        <f>SUMIFS('All Digital'!$E:$E,'All Digital'!B:B,A3783,'All Digital'!C:C,B3783,'All Digital'!D:D,C3783)-D3783</f>
        <v>0</v>
      </c>
      <c r="F3783" s="5">
        <v>101470.53</v>
      </c>
    </row>
    <row r="3784" spans="1:6" x14ac:dyDescent="0.25">
      <c r="A3784" t="s">
        <v>33</v>
      </c>
      <c r="B3784">
        <v>2017</v>
      </c>
      <c r="C3784">
        <v>5</v>
      </c>
      <c r="D3784" s="5">
        <f>SUMIFS('Video Digital'!$E:$E,'Video Digital'!B:B,A3784,'Video Digital'!C:C,B3784,'Video Digital'!D:D,C3784)</f>
        <v>0</v>
      </c>
      <c r="E3784" s="5">
        <f>SUMIFS('All Digital'!$E:$E,'All Digital'!B:B,A3784,'All Digital'!C:C,B3784,'All Digital'!D:D,C3784)-D3784</f>
        <v>0</v>
      </c>
      <c r="F3784" s="5">
        <v>94935.56</v>
      </c>
    </row>
    <row r="3785" spans="1:6" x14ac:dyDescent="0.25">
      <c r="A3785" t="s">
        <v>33</v>
      </c>
      <c r="B3785">
        <v>2017</v>
      </c>
      <c r="C3785">
        <v>6</v>
      </c>
      <c r="D3785" s="5">
        <f>SUMIFS('Video Digital'!$E:$E,'Video Digital'!B:B,A3785,'Video Digital'!C:C,B3785,'Video Digital'!D:D,C3785)</f>
        <v>0</v>
      </c>
      <c r="E3785" s="5">
        <f>SUMIFS('All Digital'!$E:$E,'All Digital'!B:B,A3785,'All Digital'!C:C,B3785,'All Digital'!D:D,C3785)-D3785</f>
        <v>0</v>
      </c>
      <c r="F3785" s="5">
        <v>102758</v>
      </c>
    </row>
    <row r="3786" spans="1:6" x14ac:dyDescent="0.25">
      <c r="A3786" t="s">
        <v>33</v>
      </c>
      <c r="B3786">
        <v>2017</v>
      </c>
      <c r="C3786">
        <v>7</v>
      </c>
      <c r="D3786" s="5">
        <f>SUMIFS('Video Digital'!$E:$E,'Video Digital'!B:B,A3786,'Video Digital'!C:C,B3786,'Video Digital'!D:D,C3786)</f>
        <v>0</v>
      </c>
      <c r="E3786" s="5">
        <f>SUMIFS('All Digital'!$E:$E,'All Digital'!B:B,A3786,'All Digital'!C:C,B3786,'All Digital'!D:D,C3786)-D3786</f>
        <v>0</v>
      </c>
      <c r="F3786" s="5">
        <v>110385.02</v>
      </c>
    </row>
    <row r="3787" spans="1:6" x14ac:dyDescent="0.25">
      <c r="A3787" t="s">
        <v>33</v>
      </c>
      <c r="B3787">
        <v>2017</v>
      </c>
      <c r="C3787">
        <v>8</v>
      </c>
      <c r="D3787" s="5">
        <f>SUMIFS('Video Digital'!$E:$E,'Video Digital'!B:B,A3787,'Video Digital'!C:C,B3787,'Video Digital'!D:D,C3787)</f>
        <v>0</v>
      </c>
      <c r="E3787" s="5">
        <f>SUMIFS('All Digital'!$E:$E,'All Digital'!B:B,A3787,'All Digital'!C:C,B3787,'All Digital'!D:D,C3787)-D3787</f>
        <v>0</v>
      </c>
      <c r="F3787" s="5">
        <v>102979.45999999999</v>
      </c>
    </row>
    <row r="3788" spans="1:6" x14ac:dyDescent="0.25">
      <c r="A3788" t="s">
        <v>33</v>
      </c>
      <c r="B3788">
        <v>2017</v>
      </c>
      <c r="C3788">
        <v>9</v>
      </c>
      <c r="D3788" s="5">
        <f>SUMIFS('Video Digital'!$E:$E,'Video Digital'!B:B,A3788,'Video Digital'!C:C,B3788,'Video Digital'!D:D,C3788)</f>
        <v>0</v>
      </c>
      <c r="E3788" s="5">
        <f>SUMIFS('All Digital'!$E:$E,'All Digital'!B:B,A3788,'All Digital'!C:C,B3788,'All Digital'!D:D,C3788)-D3788</f>
        <v>0</v>
      </c>
      <c r="F3788" s="5">
        <v>97804.950000000012</v>
      </c>
    </row>
    <row r="3789" spans="1:6" x14ac:dyDescent="0.25">
      <c r="A3789" t="s">
        <v>33</v>
      </c>
      <c r="B3789">
        <v>2017</v>
      </c>
      <c r="C3789">
        <v>10</v>
      </c>
      <c r="D3789" s="5">
        <f>SUMIFS('Video Digital'!$E:$E,'Video Digital'!B:B,A3789,'Video Digital'!C:C,B3789,'Video Digital'!D:D,C3789)</f>
        <v>0</v>
      </c>
      <c r="E3789" s="5">
        <f>SUMIFS('All Digital'!$E:$E,'All Digital'!B:B,A3789,'All Digital'!C:C,B3789,'All Digital'!D:D,C3789)-D3789</f>
        <v>0</v>
      </c>
      <c r="F3789" s="5">
        <v>102099.09</v>
      </c>
    </row>
    <row r="3790" spans="1:6" x14ac:dyDescent="0.25">
      <c r="A3790" t="s">
        <v>33</v>
      </c>
      <c r="B3790">
        <v>2017</v>
      </c>
      <c r="C3790">
        <v>11</v>
      </c>
      <c r="D3790" s="5">
        <f>SUMIFS('Video Digital'!$E:$E,'Video Digital'!B:B,A3790,'Video Digital'!C:C,B3790,'Video Digital'!D:D,C3790)</f>
        <v>0</v>
      </c>
      <c r="E3790" s="5">
        <f>SUMIFS('All Digital'!$E:$E,'All Digital'!B:B,A3790,'All Digital'!C:C,B3790,'All Digital'!D:D,C3790)-D3790</f>
        <v>0</v>
      </c>
      <c r="F3790" s="5">
        <v>117181.5</v>
      </c>
    </row>
    <row r="3791" spans="1:6" x14ac:dyDescent="0.25">
      <c r="A3791" t="s">
        <v>33</v>
      </c>
      <c r="B3791">
        <v>2017</v>
      </c>
      <c r="C3791">
        <v>12</v>
      </c>
      <c r="D3791" s="5">
        <f>SUMIFS('Video Digital'!$E:$E,'Video Digital'!B:B,A3791,'Video Digital'!C:C,B3791,'Video Digital'!D:D,C3791)</f>
        <v>0</v>
      </c>
      <c r="E3791" s="5">
        <f>SUMIFS('All Digital'!$E:$E,'All Digital'!B:B,A3791,'All Digital'!C:C,B3791,'All Digital'!D:D,C3791)-D3791</f>
        <v>0</v>
      </c>
      <c r="F3791" s="5">
        <v>106877.84</v>
      </c>
    </row>
    <row r="3792" spans="1:6" x14ac:dyDescent="0.25">
      <c r="A3792" t="s">
        <v>33</v>
      </c>
      <c r="B3792">
        <v>2017</v>
      </c>
      <c r="C3792">
        <v>13</v>
      </c>
      <c r="D3792" s="5">
        <f>SUMIFS('Video Digital'!$E:$E,'Video Digital'!B:B,A3792,'Video Digital'!C:C,B3792,'Video Digital'!D:D,C3792)</f>
        <v>0</v>
      </c>
      <c r="E3792" s="5">
        <f>SUMIFS('All Digital'!$E:$E,'All Digital'!B:B,A3792,'All Digital'!C:C,B3792,'All Digital'!D:D,C3792)-D3792</f>
        <v>0</v>
      </c>
      <c r="F3792" s="5">
        <v>99757.349999999991</v>
      </c>
    </row>
    <row r="3793" spans="1:6" x14ac:dyDescent="0.25">
      <c r="A3793" t="s">
        <v>33</v>
      </c>
      <c r="B3793">
        <v>2017</v>
      </c>
      <c r="C3793">
        <v>14</v>
      </c>
      <c r="D3793" s="5">
        <f>SUMIFS('Video Digital'!$E:$E,'Video Digital'!B:B,A3793,'Video Digital'!C:C,B3793,'Video Digital'!D:D,C3793)</f>
        <v>0</v>
      </c>
      <c r="E3793" s="5">
        <f>SUMIFS('All Digital'!$E:$E,'All Digital'!B:B,A3793,'All Digital'!C:C,B3793,'All Digital'!D:D,C3793)-D3793</f>
        <v>0</v>
      </c>
      <c r="F3793" s="5">
        <v>96188.91</v>
      </c>
    </row>
    <row r="3794" spans="1:6" x14ac:dyDescent="0.25">
      <c r="A3794" t="s">
        <v>33</v>
      </c>
      <c r="B3794">
        <v>2017</v>
      </c>
      <c r="C3794">
        <v>15</v>
      </c>
      <c r="D3794" s="5">
        <f>SUMIFS('Video Digital'!$E:$E,'Video Digital'!B:B,A3794,'Video Digital'!C:C,B3794,'Video Digital'!D:D,C3794)</f>
        <v>0</v>
      </c>
      <c r="E3794" s="5">
        <f>SUMIFS('All Digital'!$E:$E,'All Digital'!B:B,A3794,'All Digital'!C:C,B3794,'All Digital'!D:D,C3794)-D3794</f>
        <v>0</v>
      </c>
      <c r="F3794" s="5">
        <v>94904.37</v>
      </c>
    </row>
    <row r="3795" spans="1:6" x14ac:dyDescent="0.25">
      <c r="A3795" t="s">
        <v>33</v>
      </c>
      <c r="B3795">
        <v>2017</v>
      </c>
      <c r="C3795">
        <v>16</v>
      </c>
      <c r="D3795" s="5">
        <f>SUMIFS('Video Digital'!$E:$E,'Video Digital'!B:B,A3795,'Video Digital'!C:C,B3795,'Video Digital'!D:D,C3795)</f>
        <v>0</v>
      </c>
      <c r="E3795" s="5">
        <f>SUMIFS('All Digital'!$E:$E,'All Digital'!B:B,A3795,'All Digital'!C:C,B3795,'All Digital'!D:D,C3795)-D3795</f>
        <v>0</v>
      </c>
      <c r="F3795" s="5">
        <v>97006.180000000008</v>
      </c>
    </row>
    <row r="3796" spans="1:6" x14ac:dyDescent="0.25">
      <c r="A3796" t="s">
        <v>33</v>
      </c>
      <c r="B3796">
        <v>2017</v>
      </c>
      <c r="C3796">
        <v>17</v>
      </c>
      <c r="D3796" s="5">
        <f>SUMIFS('Video Digital'!$E:$E,'Video Digital'!B:B,A3796,'Video Digital'!C:C,B3796,'Video Digital'!D:D,C3796)</f>
        <v>0</v>
      </c>
      <c r="E3796" s="5">
        <f>SUMIFS('All Digital'!$E:$E,'All Digital'!B:B,A3796,'All Digital'!C:C,B3796,'All Digital'!D:D,C3796)-D3796</f>
        <v>0</v>
      </c>
      <c r="F3796" s="5">
        <v>96478.530000000013</v>
      </c>
    </row>
    <row r="3797" spans="1:6" x14ac:dyDescent="0.25">
      <c r="A3797" t="s">
        <v>33</v>
      </c>
      <c r="B3797">
        <v>2017</v>
      </c>
      <c r="C3797">
        <v>18</v>
      </c>
      <c r="D3797" s="5">
        <f>SUMIFS('Video Digital'!$E:$E,'Video Digital'!B:B,A3797,'Video Digital'!C:C,B3797,'Video Digital'!D:D,C3797)</f>
        <v>0</v>
      </c>
      <c r="E3797" s="5">
        <f>SUMIFS('All Digital'!$E:$E,'All Digital'!B:B,A3797,'All Digital'!C:C,B3797,'All Digital'!D:D,C3797)-D3797</f>
        <v>0</v>
      </c>
      <c r="F3797" s="5">
        <v>88593.760000000009</v>
      </c>
    </row>
    <row r="3798" spans="1:6" x14ac:dyDescent="0.25">
      <c r="A3798" t="s">
        <v>33</v>
      </c>
      <c r="B3798">
        <v>2017</v>
      </c>
      <c r="C3798">
        <v>19</v>
      </c>
      <c r="D3798" s="5">
        <f>SUMIFS('Video Digital'!$E:$E,'Video Digital'!B:B,A3798,'Video Digital'!C:C,B3798,'Video Digital'!D:D,C3798)</f>
        <v>0</v>
      </c>
      <c r="E3798" s="5">
        <f>SUMIFS('All Digital'!$E:$E,'All Digital'!B:B,A3798,'All Digital'!C:C,B3798,'All Digital'!D:D,C3798)-D3798</f>
        <v>0</v>
      </c>
      <c r="F3798" s="5">
        <v>94965.87000000001</v>
      </c>
    </row>
    <row r="3799" spans="1:6" x14ac:dyDescent="0.25">
      <c r="A3799" t="s">
        <v>33</v>
      </c>
      <c r="B3799">
        <v>2017</v>
      </c>
      <c r="C3799">
        <v>20</v>
      </c>
      <c r="D3799" s="5">
        <f>SUMIFS('Video Digital'!$E:$E,'Video Digital'!B:B,A3799,'Video Digital'!C:C,B3799,'Video Digital'!D:D,C3799)</f>
        <v>0</v>
      </c>
      <c r="E3799" s="5">
        <f>SUMIFS('All Digital'!$E:$E,'All Digital'!B:B,A3799,'All Digital'!C:C,B3799,'All Digital'!D:D,C3799)-D3799</f>
        <v>0</v>
      </c>
      <c r="F3799" s="5">
        <v>96127.03</v>
      </c>
    </row>
    <row r="3800" spans="1:6" x14ac:dyDescent="0.25">
      <c r="A3800" t="s">
        <v>33</v>
      </c>
      <c r="B3800">
        <v>2017</v>
      </c>
      <c r="C3800">
        <v>21</v>
      </c>
      <c r="D3800" s="5">
        <f>SUMIFS('Video Digital'!$E:$E,'Video Digital'!B:B,A3800,'Video Digital'!C:C,B3800,'Video Digital'!D:D,C3800)</f>
        <v>0</v>
      </c>
      <c r="E3800" s="5">
        <f>SUMIFS('All Digital'!$E:$E,'All Digital'!B:B,A3800,'All Digital'!C:C,B3800,'All Digital'!D:D,C3800)-D3800</f>
        <v>0</v>
      </c>
      <c r="F3800" s="5">
        <v>91074.43</v>
      </c>
    </row>
    <row r="3801" spans="1:6" x14ac:dyDescent="0.25">
      <c r="A3801" t="s">
        <v>33</v>
      </c>
      <c r="B3801">
        <v>2017</v>
      </c>
      <c r="C3801">
        <v>22</v>
      </c>
      <c r="D3801" s="5">
        <f>SUMIFS('Video Digital'!$E:$E,'Video Digital'!B:B,A3801,'Video Digital'!C:C,B3801,'Video Digital'!D:D,C3801)</f>
        <v>0</v>
      </c>
      <c r="E3801" s="5">
        <f>SUMIFS('All Digital'!$E:$E,'All Digital'!B:B,A3801,'All Digital'!C:C,B3801,'All Digital'!D:D,C3801)-D3801</f>
        <v>0</v>
      </c>
      <c r="F3801" s="5">
        <v>87472.08</v>
      </c>
    </row>
    <row r="3802" spans="1:6" x14ac:dyDescent="0.25">
      <c r="A3802" t="s">
        <v>33</v>
      </c>
      <c r="B3802">
        <v>2017</v>
      </c>
      <c r="C3802">
        <v>23</v>
      </c>
      <c r="D3802" s="5">
        <f>SUMIFS('Video Digital'!$E:$E,'Video Digital'!B:B,A3802,'Video Digital'!C:C,B3802,'Video Digital'!D:D,C3802)</f>
        <v>0</v>
      </c>
      <c r="E3802" s="5">
        <f>SUMIFS('All Digital'!$E:$E,'All Digital'!B:B,A3802,'All Digital'!C:C,B3802,'All Digital'!D:D,C3802)-D3802</f>
        <v>0</v>
      </c>
      <c r="F3802" s="5">
        <v>92615.71</v>
      </c>
    </row>
    <row r="3803" spans="1:6" x14ac:dyDescent="0.25">
      <c r="A3803" t="s">
        <v>33</v>
      </c>
      <c r="B3803">
        <v>2017</v>
      </c>
      <c r="C3803">
        <v>24</v>
      </c>
      <c r="D3803" s="5">
        <f>SUMIFS('Video Digital'!$E:$E,'Video Digital'!B:B,A3803,'Video Digital'!C:C,B3803,'Video Digital'!D:D,C3803)</f>
        <v>0</v>
      </c>
      <c r="E3803" s="5">
        <f>SUMIFS('All Digital'!$E:$E,'All Digital'!B:B,A3803,'All Digital'!C:C,B3803,'All Digital'!D:D,C3803)-D3803</f>
        <v>0</v>
      </c>
      <c r="F3803" s="5">
        <v>93329.83</v>
      </c>
    </row>
    <row r="3804" spans="1:6" x14ac:dyDescent="0.25">
      <c r="A3804" t="s">
        <v>33</v>
      </c>
      <c r="B3804">
        <v>2017</v>
      </c>
      <c r="C3804">
        <v>25</v>
      </c>
      <c r="D3804" s="5">
        <f>SUMIFS('Video Digital'!$E:$E,'Video Digital'!B:B,A3804,'Video Digital'!C:C,B3804,'Video Digital'!D:D,C3804)</f>
        <v>0</v>
      </c>
      <c r="E3804" s="5">
        <f>SUMIFS('All Digital'!$E:$E,'All Digital'!B:B,A3804,'All Digital'!C:C,B3804,'All Digital'!D:D,C3804)-D3804</f>
        <v>0</v>
      </c>
      <c r="F3804" s="5">
        <v>95659.310000000012</v>
      </c>
    </row>
    <row r="3805" spans="1:6" x14ac:dyDescent="0.25">
      <c r="A3805" t="s">
        <v>33</v>
      </c>
      <c r="B3805">
        <v>2017</v>
      </c>
      <c r="C3805">
        <v>26</v>
      </c>
      <c r="D3805" s="5">
        <f>SUMIFS('Video Digital'!$E:$E,'Video Digital'!B:B,A3805,'Video Digital'!C:C,B3805,'Video Digital'!D:D,C3805)</f>
        <v>0</v>
      </c>
      <c r="E3805" s="5">
        <f>SUMIFS('All Digital'!$E:$E,'All Digital'!B:B,A3805,'All Digital'!C:C,B3805,'All Digital'!D:D,C3805)-D3805</f>
        <v>0</v>
      </c>
      <c r="F3805" s="5">
        <v>81848.44</v>
      </c>
    </row>
    <row r="3806" spans="1:6" x14ac:dyDescent="0.25">
      <c r="A3806" t="s">
        <v>33</v>
      </c>
      <c r="B3806">
        <v>2017</v>
      </c>
      <c r="C3806">
        <v>27</v>
      </c>
      <c r="D3806" s="5">
        <f>SUMIFS('Video Digital'!$E:$E,'Video Digital'!B:B,A3806,'Video Digital'!C:C,B3806,'Video Digital'!D:D,C3806)</f>
        <v>0</v>
      </c>
      <c r="E3806" s="5">
        <f>SUMIFS('All Digital'!$E:$E,'All Digital'!B:B,A3806,'All Digital'!C:C,B3806,'All Digital'!D:D,C3806)-D3806</f>
        <v>0</v>
      </c>
      <c r="F3806" s="5">
        <v>93416.87</v>
      </c>
    </row>
    <row r="3807" spans="1:6" x14ac:dyDescent="0.25">
      <c r="A3807" t="s">
        <v>33</v>
      </c>
      <c r="B3807">
        <v>2017</v>
      </c>
      <c r="C3807">
        <v>28</v>
      </c>
      <c r="D3807" s="5">
        <f>SUMIFS('Video Digital'!$E:$E,'Video Digital'!B:B,A3807,'Video Digital'!C:C,B3807,'Video Digital'!D:D,C3807)</f>
        <v>0</v>
      </c>
      <c r="E3807" s="5">
        <f>SUMIFS('All Digital'!$E:$E,'All Digital'!B:B,A3807,'All Digital'!C:C,B3807,'All Digital'!D:D,C3807)-D3807</f>
        <v>0</v>
      </c>
      <c r="F3807" s="5">
        <v>96585.680000000008</v>
      </c>
    </row>
    <row r="3808" spans="1:6" x14ac:dyDescent="0.25">
      <c r="A3808" t="s">
        <v>33</v>
      </c>
      <c r="B3808">
        <v>2017</v>
      </c>
      <c r="C3808">
        <v>29</v>
      </c>
      <c r="D3808" s="5">
        <f>SUMIFS('Video Digital'!$E:$E,'Video Digital'!B:B,A3808,'Video Digital'!C:C,B3808,'Video Digital'!D:D,C3808)</f>
        <v>0</v>
      </c>
      <c r="E3808" s="5">
        <f>SUMIFS('All Digital'!$E:$E,'All Digital'!B:B,A3808,'All Digital'!C:C,B3808,'All Digital'!D:D,C3808)-D3808</f>
        <v>0</v>
      </c>
      <c r="F3808" s="5">
        <v>96167.900000000009</v>
      </c>
    </row>
    <row r="3809" spans="1:6" x14ac:dyDescent="0.25">
      <c r="A3809" t="s">
        <v>33</v>
      </c>
      <c r="B3809">
        <v>2017</v>
      </c>
      <c r="C3809">
        <v>30</v>
      </c>
      <c r="D3809" s="5">
        <f>SUMIFS('Video Digital'!$E:$E,'Video Digital'!B:B,A3809,'Video Digital'!C:C,B3809,'Video Digital'!D:D,C3809)</f>
        <v>0</v>
      </c>
      <c r="E3809" s="5">
        <f>SUMIFS('All Digital'!$E:$E,'All Digital'!B:B,A3809,'All Digital'!C:C,B3809,'All Digital'!D:D,C3809)-D3809</f>
        <v>0</v>
      </c>
      <c r="F3809" s="5">
        <v>88610.99</v>
      </c>
    </row>
    <row r="3810" spans="1:6" x14ac:dyDescent="0.25">
      <c r="A3810" t="s">
        <v>33</v>
      </c>
      <c r="B3810">
        <v>2017</v>
      </c>
      <c r="C3810">
        <v>31</v>
      </c>
      <c r="D3810" s="5">
        <f>SUMIFS('Video Digital'!$E:$E,'Video Digital'!B:B,A3810,'Video Digital'!C:C,B3810,'Video Digital'!D:D,C3810)</f>
        <v>0</v>
      </c>
      <c r="E3810" s="5">
        <f>SUMIFS('All Digital'!$E:$E,'All Digital'!B:B,A3810,'All Digital'!C:C,B3810,'All Digital'!D:D,C3810)-D3810</f>
        <v>0</v>
      </c>
      <c r="F3810" s="5">
        <v>81929.77</v>
      </c>
    </row>
    <row r="3811" spans="1:6" x14ac:dyDescent="0.25">
      <c r="A3811" t="s">
        <v>33</v>
      </c>
      <c r="B3811">
        <v>2017</v>
      </c>
      <c r="C3811">
        <v>32</v>
      </c>
      <c r="D3811" s="5">
        <f>SUMIFS('Video Digital'!$E:$E,'Video Digital'!B:B,A3811,'Video Digital'!C:C,B3811,'Video Digital'!D:D,C3811)</f>
        <v>0</v>
      </c>
      <c r="E3811" s="5">
        <f>SUMIFS('All Digital'!$E:$E,'All Digital'!B:B,A3811,'All Digital'!C:C,B3811,'All Digital'!D:D,C3811)-D3811</f>
        <v>0</v>
      </c>
      <c r="F3811" s="5">
        <v>95543.32</v>
      </c>
    </row>
    <row r="3812" spans="1:6" x14ac:dyDescent="0.25">
      <c r="A3812" t="s">
        <v>33</v>
      </c>
      <c r="B3812">
        <v>2017</v>
      </c>
      <c r="C3812">
        <v>33</v>
      </c>
      <c r="D3812" s="5">
        <f>SUMIFS('Video Digital'!$E:$E,'Video Digital'!B:B,A3812,'Video Digital'!C:C,B3812,'Video Digital'!D:D,C3812)</f>
        <v>0</v>
      </c>
      <c r="E3812" s="5">
        <f>SUMIFS('All Digital'!$E:$E,'All Digital'!B:B,A3812,'All Digital'!C:C,B3812,'All Digital'!D:D,C3812)-D3812</f>
        <v>0</v>
      </c>
      <c r="F3812" s="5">
        <v>93917.94</v>
      </c>
    </row>
    <row r="3813" spans="1:6" x14ac:dyDescent="0.25">
      <c r="A3813" t="s">
        <v>33</v>
      </c>
      <c r="B3813">
        <v>2017</v>
      </c>
      <c r="C3813">
        <v>34</v>
      </c>
      <c r="D3813" s="5">
        <f>SUMIFS('Video Digital'!$E:$E,'Video Digital'!B:B,A3813,'Video Digital'!C:C,B3813,'Video Digital'!D:D,C3813)</f>
        <v>0</v>
      </c>
      <c r="E3813" s="5">
        <f>SUMIFS('All Digital'!$E:$E,'All Digital'!B:B,A3813,'All Digital'!C:C,B3813,'All Digital'!D:D,C3813)-D3813</f>
        <v>0</v>
      </c>
      <c r="F3813" s="5">
        <v>90318.73000000001</v>
      </c>
    </row>
    <row r="3814" spans="1:6" x14ac:dyDescent="0.25">
      <c r="A3814" t="s">
        <v>33</v>
      </c>
      <c r="B3814">
        <v>2017</v>
      </c>
      <c r="C3814">
        <v>35</v>
      </c>
      <c r="D3814" s="5">
        <f>SUMIFS('Video Digital'!$E:$E,'Video Digital'!B:B,A3814,'Video Digital'!C:C,B3814,'Video Digital'!D:D,C3814)</f>
        <v>0</v>
      </c>
      <c r="E3814" s="5">
        <f>SUMIFS('All Digital'!$E:$E,'All Digital'!B:B,A3814,'All Digital'!C:C,B3814,'All Digital'!D:D,C3814)-D3814</f>
        <v>0</v>
      </c>
      <c r="F3814" s="5">
        <v>96629.96</v>
      </c>
    </row>
    <row r="3815" spans="1:6" x14ac:dyDescent="0.25">
      <c r="A3815" t="s">
        <v>33</v>
      </c>
      <c r="B3815">
        <v>2017</v>
      </c>
      <c r="C3815">
        <v>36</v>
      </c>
      <c r="D3815" s="5">
        <f>SUMIFS('Video Digital'!$E:$E,'Video Digital'!B:B,A3815,'Video Digital'!C:C,B3815,'Video Digital'!D:D,C3815)</f>
        <v>0</v>
      </c>
      <c r="E3815" s="5">
        <f>SUMIFS('All Digital'!$E:$E,'All Digital'!B:B,A3815,'All Digital'!C:C,B3815,'All Digital'!D:D,C3815)-D3815</f>
        <v>0</v>
      </c>
      <c r="F3815" s="5">
        <v>104925.4</v>
      </c>
    </row>
    <row r="3816" spans="1:6" x14ac:dyDescent="0.25">
      <c r="A3816" t="s">
        <v>33</v>
      </c>
      <c r="B3816">
        <v>2017</v>
      </c>
      <c r="C3816">
        <v>37</v>
      </c>
      <c r="D3816" s="5">
        <f>SUMIFS('Video Digital'!$E:$E,'Video Digital'!B:B,A3816,'Video Digital'!C:C,B3816,'Video Digital'!D:D,C3816)</f>
        <v>0</v>
      </c>
      <c r="E3816" s="5">
        <f>SUMIFS('All Digital'!$E:$E,'All Digital'!B:B,A3816,'All Digital'!C:C,B3816,'All Digital'!D:D,C3816)-D3816</f>
        <v>0</v>
      </c>
      <c r="F3816" s="5">
        <v>108700.9</v>
      </c>
    </row>
    <row r="3817" spans="1:6" x14ac:dyDescent="0.25">
      <c r="A3817" t="s">
        <v>33</v>
      </c>
      <c r="B3817">
        <v>2017</v>
      </c>
      <c r="C3817">
        <v>38</v>
      </c>
      <c r="D3817" s="5">
        <f>SUMIFS('Video Digital'!$E:$E,'Video Digital'!B:B,A3817,'Video Digital'!C:C,B3817,'Video Digital'!D:D,C3817)</f>
        <v>0</v>
      </c>
      <c r="E3817" s="5">
        <f>SUMIFS('All Digital'!$E:$E,'All Digital'!B:B,A3817,'All Digital'!C:C,B3817,'All Digital'!D:D,C3817)-D3817</f>
        <v>0</v>
      </c>
      <c r="F3817" s="5">
        <v>104462.75</v>
      </c>
    </row>
    <row r="3818" spans="1:6" x14ac:dyDescent="0.25">
      <c r="A3818" t="s">
        <v>33</v>
      </c>
      <c r="B3818">
        <v>2017</v>
      </c>
      <c r="C3818">
        <v>39</v>
      </c>
      <c r="D3818" s="5">
        <f>SUMIFS('Video Digital'!$E:$E,'Video Digital'!B:B,A3818,'Video Digital'!C:C,B3818,'Video Digital'!D:D,C3818)</f>
        <v>0</v>
      </c>
      <c r="E3818" s="5">
        <f>SUMIFS('All Digital'!$E:$E,'All Digital'!B:B,A3818,'All Digital'!C:C,B3818,'All Digital'!D:D,C3818)-D3818</f>
        <v>0</v>
      </c>
      <c r="F3818" s="5">
        <v>100657.58</v>
      </c>
    </row>
    <row r="3819" spans="1:6" x14ac:dyDescent="0.25">
      <c r="A3819" t="s">
        <v>33</v>
      </c>
      <c r="B3819">
        <v>2017</v>
      </c>
      <c r="C3819">
        <v>40</v>
      </c>
      <c r="D3819" s="5">
        <f>SUMIFS('Video Digital'!$E:$E,'Video Digital'!B:B,A3819,'Video Digital'!C:C,B3819,'Video Digital'!D:D,C3819)</f>
        <v>0</v>
      </c>
      <c r="E3819" s="5">
        <f>SUMIFS('All Digital'!$E:$E,'All Digital'!B:B,A3819,'All Digital'!C:C,B3819,'All Digital'!D:D,C3819)-D3819</f>
        <v>0</v>
      </c>
      <c r="F3819" s="5">
        <v>101576.32000000001</v>
      </c>
    </row>
    <row r="3820" spans="1:6" x14ac:dyDescent="0.25">
      <c r="A3820" t="s">
        <v>33</v>
      </c>
      <c r="B3820">
        <v>2017</v>
      </c>
      <c r="C3820">
        <v>41</v>
      </c>
      <c r="D3820" s="5">
        <f>SUMIFS('Video Digital'!$E:$E,'Video Digital'!B:B,A3820,'Video Digital'!C:C,B3820,'Video Digital'!D:D,C3820)</f>
        <v>0</v>
      </c>
      <c r="E3820" s="5">
        <f>SUMIFS('All Digital'!$E:$E,'All Digital'!B:B,A3820,'All Digital'!C:C,B3820,'All Digital'!D:D,C3820)-D3820</f>
        <v>0</v>
      </c>
      <c r="F3820" s="5">
        <v>107160.43000000001</v>
      </c>
    </row>
    <row r="3821" spans="1:6" x14ac:dyDescent="0.25">
      <c r="A3821" t="s">
        <v>33</v>
      </c>
      <c r="B3821">
        <v>2017</v>
      </c>
      <c r="C3821">
        <v>42</v>
      </c>
      <c r="D3821" s="5">
        <f>SUMIFS('Video Digital'!$E:$E,'Video Digital'!B:B,A3821,'Video Digital'!C:C,B3821,'Video Digital'!D:D,C3821)</f>
        <v>0</v>
      </c>
      <c r="E3821" s="5">
        <f>SUMIFS('All Digital'!$E:$E,'All Digital'!B:B,A3821,'All Digital'!C:C,B3821,'All Digital'!D:D,C3821)-D3821</f>
        <v>0</v>
      </c>
      <c r="F3821" s="5">
        <v>102601.01000000001</v>
      </c>
    </row>
    <row r="3822" spans="1:6" x14ac:dyDescent="0.25">
      <c r="A3822" t="s">
        <v>33</v>
      </c>
      <c r="B3822">
        <v>2017</v>
      </c>
      <c r="C3822">
        <v>43</v>
      </c>
      <c r="D3822" s="5">
        <f>SUMIFS('Video Digital'!$E:$E,'Video Digital'!B:B,A3822,'Video Digital'!C:C,B3822,'Video Digital'!D:D,C3822)</f>
        <v>0</v>
      </c>
      <c r="E3822" s="5">
        <f>SUMIFS('All Digital'!$E:$E,'All Digital'!B:B,A3822,'All Digital'!C:C,B3822,'All Digital'!D:D,C3822)-D3822</f>
        <v>0</v>
      </c>
      <c r="F3822" s="5">
        <v>105225.64</v>
      </c>
    </row>
    <row r="3823" spans="1:6" x14ac:dyDescent="0.25">
      <c r="A3823" t="s">
        <v>33</v>
      </c>
      <c r="B3823">
        <v>2017</v>
      </c>
      <c r="C3823">
        <v>44</v>
      </c>
      <c r="D3823" s="5">
        <f>SUMIFS('Video Digital'!$E:$E,'Video Digital'!B:B,A3823,'Video Digital'!C:C,B3823,'Video Digital'!D:D,C3823)</f>
        <v>0</v>
      </c>
      <c r="E3823" s="5">
        <f>SUMIFS('All Digital'!$E:$E,'All Digital'!B:B,A3823,'All Digital'!C:C,B3823,'All Digital'!D:D,C3823)-D3823</f>
        <v>0</v>
      </c>
      <c r="F3823" s="5">
        <v>100298.86</v>
      </c>
    </row>
    <row r="3824" spans="1:6" x14ac:dyDescent="0.25">
      <c r="A3824" t="s">
        <v>33</v>
      </c>
      <c r="B3824">
        <v>2017</v>
      </c>
      <c r="C3824">
        <v>45</v>
      </c>
      <c r="D3824" s="5">
        <f>SUMIFS('Video Digital'!$E:$E,'Video Digital'!B:B,A3824,'Video Digital'!C:C,B3824,'Video Digital'!D:D,C3824)</f>
        <v>0</v>
      </c>
      <c r="E3824" s="5">
        <f>SUMIFS('All Digital'!$E:$E,'All Digital'!B:B,A3824,'All Digital'!C:C,B3824,'All Digital'!D:D,C3824)-D3824</f>
        <v>0</v>
      </c>
      <c r="F3824" s="5">
        <v>104978.96</v>
      </c>
    </row>
    <row r="3825" spans="1:6" x14ac:dyDescent="0.25">
      <c r="A3825" t="s">
        <v>33</v>
      </c>
      <c r="B3825">
        <v>2017</v>
      </c>
      <c r="C3825">
        <v>46</v>
      </c>
      <c r="D3825" s="5">
        <f>SUMIFS('Video Digital'!$E:$E,'Video Digital'!B:B,A3825,'Video Digital'!C:C,B3825,'Video Digital'!D:D,C3825)</f>
        <v>0</v>
      </c>
      <c r="E3825" s="5">
        <f>SUMIFS('All Digital'!$E:$E,'All Digital'!B:B,A3825,'All Digital'!C:C,B3825,'All Digital'!D:D,C3825)-D3825</f>
        <v>0</v>
      </c>
      <c r="F3825" s="5">
        <v>108148.62</v>
      </c>
    </row>
    <row r="3826" spans="1:6" x14ac:dyDescent="0.25">
      <c r="A3826" t="s">
        <v>33</v>
      </c>
      <c r="B3826">
        <v>2017</v>
      </c>
      <c r="C3826">
        <v>47</v>
      </c>
      <c r="D3826" s="5">
        <f>SUMIFS('Video Digital'!$E:$E,'Video Digital'!B:B,A3826,'Video Digital'!C:C,B3826,'Video Digital'!D:D,C3826)</f>
        <v>0</v>
      </c>
      <c r="E3826" s="5">
        <f>SUMIFS('All Digital'!$E:$E,'All Digital'!B:B,A3826,'All Digital'!C:C,B3826,'All Digital'!D:D,C3826)-D3826</f>
        <v>0</v>
      </c>
      <c r="F3826" s="5">
        <v>110093.26000000001</v>
      </c>
    </row>
    <row r="3827" spans="1:6" x14ac:dyDescent="0.25">
      <c r="A3827" t="s">
        <v>33</v>
      </c>
      <c r="B3827">
        <v>2017</v>
      </c>
      <c r="C3827">
        <v>48</v>
      </c>
      <c r="D3827" s="5">
        <f>SUMIFS('Video Digital'!$E:$E,'Video Digital'!B:B,A3827,'Video Digital'!C:C,B3827,'Video Digital'!D:D,C3827)</f>
        <v>0</v>
      </c>
      <c r="E3827" s="5">
        <f>SUMIFS('All Digital'!$E:$E,'All Digital'!B:B,A3827,'All Digital'!C:C,B3827,'All Digital'!D:D,C3827)-D3827</f>
        <v>0</v>
      </c>
      <c r="F3827" s="5">
        <v>101026.31</v>
      </c>
    </row>
    <row r="3828" spans="1:6" x14ac:dyDescent="0.25">
      <c r="A3828" t="s">
        <v>33</v>
      </c>
      <c r="B3828">
        <v>2017</v>
      </c>
      <c r="C3828">
        <v>49</v>
      </c>
      <c r="D3828" s="5">
        <f>SUMIFS('Video Digital'!$E:$E,'Video Digital'!B:B,A3828,'Video Digital'!C:C,B3828,'Video Digital'!D:D,C3828)</f>
        <v>0</v>
      </c>
      <c r="E3828" s="5">
        <f>SUMIFS('All Digital'!$E:$E,'All Digital'!B:B,A3828,'All Digital'!C:C,B3828,'All Digital'!D:D,C3828)-D3828</f>
        <v>0</v>
      </c>
      <c r="F3828" s="5">
        <v>104261.83</v>
      </c>
    </row>
    <row r="3829" spans="1:6" x14ac:dyDescent="0.25">
      <c r="A3829" t="s">
        <v>33</v>
      </c>
      <c r="B3829">
        <v>2017</v>
      </c>
      <c r="C3829">
        <v>50</v>
      </c>
      <c r="D3829" s="5">
        <f>SUMIFS('Video Digital'!$E:$E,'Video Digital'!B:B,A3829,'Video Digital'!C:C,B3829,'Video Digital'!D:D,C3829)</f>
        <v>0</v>
      </c>
      <c r="E3829" s="5">
        <f>SUMIFS('All Digital'!$E:$E,'All Digital'!B:B,A3829,'All Digital'!C:C,B3829,'All Digital'!D:D,C3829)-D3829</f>
        <v>0</v>
      </c>
      <c r="F3829" s="5">
        <v>103573.88</v>
      </c>
    </row>
    <row r="3830" spans="1:6" x14ac:dyDescent="0.25">
      <c r="A3830" t="s">
        <v>33</v>
      </c>
      <c r="B3830">
        <v>2017</v>
      </c>
      <c r="C3830">
        <v>51</v>
      </c>
      <c r="D3830" s="5">
        <f>SUMIFS('Video Digital'!$E:$E,'Video Digital'!B:B,A3830,'Video Digital'!C:C,B3830,'Video Digital'!D:D,C3830)</f>
        <v>0</v>
      </c>
      <c r="E3830" s="5">
        <f>SUMIFS('All Digital'!$E:$E,'All Digital'!B:B,A3830,'All Digital'!C:C,B3830,'All Digital'!D:D,C3830)-D3830</f>
        <v>0</v>
      </c>
      <c r="F3830" s="5">
        <v>103352.85</v>
      </c>
    </row>
    <row r="3831" spans="1:6" x14ac:dyDescent="0.25">
      <c r="A3831" t="s">
        <v>33</v>
      </c>
      <c r="B3831">
        <v>2017</v>
      </c>
      <c r="C3831">
        <v>52</v>
      </c>
      <c r="D3831" s="5">
        <f>SUMIFS('Video Digital'!$E:$E,'Video Digital'!B:B,A3831,'Video Digital'!C:C,B3831,'Video Digital'!D:D,C3831)</f>
        <v>0</v>
      </c>
      <c r="E3831" s="5">
        <f>SUMIFS('All Digital'!$E:$E,'All Digital'!B:B,A3831,'All Digital'!C:C,B3831,'All Digital'!D:D,C3831)-D3831</f>
        <v>0</v>
      </c>
      <c r="F3831" s="5">
        <v>97570.42</v>
      </c>
    </row>
    <row r="3832" spans="1:6" x14ac:dyDescent="0.25">
      <c r="A3832" t="s">
        <v>33</v>
      </c>
      <c r="B3832">
        <v>2018</v>
      </c>
      <c r="C3832">
        <v>1</v>
      </c>
      <c r="D3832" s="5">
        <f>SUMIFS('Video Digital'!$E:$E,'Video Digital'!B:B,A3832,'Video Digital'!C:C,B3832,'Video Digital'!D:D,C3832)</f>
        <v>0</v>
      </c>
      <c r="E3832" s="5">
        <f>SUMIFS('All Digital'!$E:$E,'All Digital'!B:B,A3832,'All Digital'!C:C,B3832,'All Digital'!D:D,C3832)-D3832</f>
        <v>0</v>
      </c>
      <c r="F3832" s="5">
        <v>86622.31</v>
      </c>
    </row>
    <row r="3833" spans="1:6" x14ac:dyDescent="0.25">
      <c r="A3833" t="s">
        <v>33</v>
      </c>
      <c r="B3833">
        <v>2018</v>
      </c>
      <c r="C3833">
        <v>2</v>
      </c>
      <c r="D3833" s="5">
        <f>SUMIFS('Video Digital'!$E:$E,'Video Digital'!B:B,A3833,'Video Digital'!C:C,B3833,'Video Digital'!D:D,C3833)</f>
        <v>0</v>
      </c>
      <c r="E3833" s="5">
        <f>SUMIFS('All Digital'!$E:$E,'All Digital'!B:B,A3833,'All Digital'!C:C,B3833,'All Digital'!D:D,C3833)-D3833</f>
        <v>0</v>
      </c>
      <c r="F3833" s="5">
        <v>94839.14</v>
      </c>
    </row>
    <row r="3834" spans="1:6" x14ac:dyDescent="0.25">
      <c r="A3834" t="s">
        <v>33</v>
      </c>
      <c r="B3834">
        <v>2018</v>
      </c>
      <c r="C3834">
        <v>3</v>
      </c>
      <c r="D3834" s="5">
        <f>SUMIFS('Video Digital'!$E:$E,'Video Digital'!B:B,A3834,'Video Digital'!C:C,B3834,'Video Digital'!D:D,C3834)</f>
        <v>0</v>
      </c>
      <c r="E3834" s="5">
        <f>SUMIFS('All Digital'!$E:$E,'All Digital'!B:B,A3834,'All Digital'!C:C,B3834,'All Digital'!D:D,C3834)-D3834</f>
        <v>0</v>
      </c>
      <c r="F3834" s="5">
        <v>102392.64000000001</v>
      </c>
    </row>
    <row r="3835" spans="1:6" x14ac:dyDescent="0.25">
      <c r="A3835" t="s">
        <v>33</v>
      </c>
      <c r="B3835">
        <v>2018</v>
      </c>
      <c r="C3835">
        <v>4</v>
      </c>
      <c r="D3835" s="5">
        <f>SUMIFS('Video Digital'!$E:$E,'Video Digital'!B:B,A3835,'Video Digital'!C:C,B3835,'Video Digital'!D:D,C3835)</f>
        <v>0</v>
      </c>
      <c r="E3835" s="5">
        <f>SUMIFS('All Digital'!$E:$E,'All Digital'!B:B,A3835,'All Digital'!C:C,B3835,'All Digital'!D:D,C3835)-D3835</f>
        <v>0</v>
      </c>
      <c r="F3835" s="5">
        <v>110014.81000000001</v>
      </c>
    </row>
    <row r="3836" spans="1:6" x14ac:dyDescent="0.25">
      <c r="A3836" t="s">
        <v>33</v>
      </c>
      <c r="B3836">
        <v>2018</v>
      </c>
      <c r="C3836">
        <v>5</v>
      </c>
      <c r="D3836" s="5">
        <f>SUMIFS('Video Digital'!$E:$E,'Video Digital'!B:B,A3836,'Video Digital'!C:C,B3836,'Video Digital'!D:D,C3836)</f>
        <v>0</v>
      </c>
      <c r="E3836" s="5">
        <f>SUMIFS('All Digital'!$E:$E,'All Digital'!B:B,A3836,'All Digital'!C:C,B3836,'All Digital'!D:D,C3836)-D3836</f>
        <v>0</v>
      </c>
      <c r="F3836" s="5">
        <v>97449.13</v>
      </c>
    </row>
    <row r="3837" spans="1:6" x14ac:dyDescent="0.25">
      <c r="A3837" t="s">
        <v>33</v>
      </c>
      <c r="B3837">
        <v>2018</v>
      </c>
      <c r="C3837">
        <v>6</v>
      </c>
      <c r="D3837" s="5">
        <f>SUMIFS('Video Digital'!$E:$E,'Video Digital'!B:B,A3837,'Video Digital'!C:C,B3837,'Video Digital'!D:D,C3837)</f>
        <v>0</v>
      </c>
      <c r="E3837" s="5">
        <f>SUMIFS('All Digital'!$E:$E,'All Digital'!B:B,A3837,'All Digital'!C:C,B3837,'All Digital'!D:D,C3837)-D3837</f>
        <v>0</v>
      </c>
      <c r="F3837" s="5">
        <v>101511.09</v>
      </c>
    </row>
    <row r="3838" spans="1:6" x14ac:dyDescent="0.25">
      <c r="A3838" t="s">
        <v>33</v>
      </c>
      <c r="B3838">
        <v>2018</v>
      </c>
      <c r="C3838">
        <v>7</v>
      </c>
      <c r="D3838" s="5">
        <f>SUMIFS('Video Digital'!$E:$E,'Video Digital'!B:B,A3838,'Video Digital'!C:C,B3838,'Video Digital'!D:D,C3838)</f>
        <v>0</v>
      </c>
      <c r="E3838" s="5">
        <f>SUMIFS('All Digital'!$E:$E,'All Digital'!B:B,A3838,'All Digital'!C:C,B3838,'All Digital'!D:D,C3838)-D3838</f>
        <v>0</v>
      </c>
      <c r="F3838" s="5">
        <v>100528.44</v>
      </c>
    </row>
    <row r="3839" spans="1:6" x14ac:dyDescent="0.25">
      <c r="A3839" t="s">
        <v>33</v>
      </c>
      <c r="B3839">
        <v>2018</v>
      </c>
      <c r="C3839">
        <v>8</v>
      </c>
      <c r="D3839" s="5">
        <f>SUMIFS('Video Digital'!$E:$E,'Video Digital'!B:B,A3839,'Video Digital'!C:C,B3839,'Video Digital'!D:D,C3839)</f>
        <v>0</v>
      </c>
      <c r="E3839" s="5">
        <f>SUMIFS('All Digital'!$E:$E,'All Digital'!B:B,A3839,'All Digital'!C:C,B3839,'All Digital'!D:D,C3839)-D3839</f>
        <v>0</v>
      </c>
      <c r="F3839" s="5">
        <v>98606.399999999994</v>
      </c>
    </row>
    <row r="3840" spans="1:6" x14ac:dyDescent="0.25">
      <c r="A3840" t="s">
        <v>33</v>
      </c>
      <c r="B3840">
        <v>2018</v>
      </c>
      <c r="C3840">
        <v>9</v>
      </c>
      <c r="D3840" s="5">
        <f>SUMIFS('Video Digital'!$E:$E,'Video Digital'!B:B,A3840,'Video Digital'!C:C,B3840,'Video Digital'!D:D,C3840)</f>
        <v>0</v>
      </c>
      <c r="E3840" s="5">
        <f>SUMIFS('All Digital'!$E:$E,'All Digital'!B:B,A3840,'All Digital'!C:C,B3840,'All Digital'!D:D,C3840)-D3840</f>
        <v>0</v>
      </c>
      <c r="F3840" s="5">
        <v>90502.52</v>
      </c>
    </row>
    <row r="3841" spans="1:6" x14ac:dyDescent="0.25">
      <c r="A3841" t="s">
        <v>33</v>
      </c>
      <c r="B3841">
        <v>2018</v>
      </c>
      <c r="C3841">
        <v>10</v>
      </c>
      <c r="D3841" s="5">
        <f>SUMIFS('Video Digital'!$E:$E,'Video Digital'!B:B,A3841,'Video Digital'!C:C,B3841,'Video Digital'!D:D,C3841)</f>
        <v>0</v>
      </c>
      <c r="E3841" s="5">
        <f>SUMIFS('All Digital'!$E:$E,'All Digital'!B:B,A3841,'All Digital'!C:C,B3841,'All Digital'!D:D,C3841)-D3841</f>
        <v>0</v>
      </c>
      <c r="F3841" s="5">
        <v>94024.260000000009</v>
      </c>
    </row>
    <row r="3842" spans="1:6" x14ac:dyDescent="0.25">
      <c r="A3842" t="s">
        <v>33</v>
      </c>
      <c r="B3842">
        <v>2018</v>
      </c>
      <c r="C3842">
        <v>11</v>
      </c>
      <c r="D3842" s="5">
        <f>SUMIFS('Video Digital'!$E:$E,'Video Digital'!B:B,A3842,'Video Digital'!C:C,B3842,'Video Digital'!D:D,C3842)</f>
        <v>0</v>
      </c>
      <c r="E3842" s="5">
        <f>SUMIFS('All Digital'!$E:$E,'All Digital'!B:B,A3842,'All Digital'!C:C,B3842,'All Digital'!D:D,C3842)-D3842</f>
        <v>0</v>
      </c>
      <c r="F3842" s="5">
        <v>106781.25</v>
      </c>
    </row>
    <row r="3843" spans="1:6" x14ac:dyDescent="0.25">
      <c r="A3843" t="s">
        <v>33</v>
      </c>
      <c r="B3843">
        <v>2018</v>
      </c>
      <c r="C3843">
        <v>12</v>
      </c>
      <c r="D3843" s="5">
        <f>SUMIFS('Video Digital'!$E:$E,'Video Digital'!B:B,A3843,'Video Digital'!C:C,B3843,'Video Digital'!D:D,C3843)</f>
        <v>0</v>
      </c>
      <c r="E3843" s="5">
        <f>SUMIFS('All Digital'!$E:$E,'All Digital'!B:B,A3843,'All Digital'!C:C,B3843,'All Digital'!D:D,C3843)-D3843</f>
        <v>0</v>
      </c>
      <c r="F3843" s="5">
        <v>101363.44</v>
      </c>
    </row>
    <row r="3844" spans="1:6" x14ac:dyDescent="0.25">
      <c r="A3844" t="s">
        <v>33</v>
      </c>
      <c r="B3844">
        <v>2018</v>
      </c>
      <c r="C3844">
        <v>13</v>
      </c>
      <c r="D3844" s="5">
        <f>SUMIFS('Video Digital'!$E:$E,'Video Digital'!B:B,A3844,'Video Digital'!C:C,B3844,'Video Digital'!D:D,C3844)</f>
        <v>0</v>
      </c>
      <c r="E3844" s="5">
        <f>SUMIFS('All Digital'!$E:$E,'All Digital'!B:B,A3844,'All Digital'!C:C,B3844,'All Digital'!D:D,C3844)-D3844</f>
        <v>0</v>
      </c>
      <c r="F3844" s="5">
        <v>96979.049999999988</v>
      </c>
    </row>
    <row r="3845" spans="1:6" x14ac:dyDescent="0.25">
      <c r="A3845" t="s">
        <v>33</v>
      </c>
      <c r="B3845">
        <v>2018</v>
      </c>
      <c r="C3845">
        <v>14</v>
      </c>
      <c r="D3845" s="5">
        <f>SUMIFS('Video Digital'!$E:$E,'Video Digital'!B:B,A3845,'Video Digital'!C:C,B3845,'Video Digital'!D:D,C3845)</f>
        <v>0</v>
      </c>
      <c r="E3845" s="5">
        <f>SUMIFS('All Digital'!$E:$E,'All Digital'!B:B,A3845,'All Digital'!C:C,B3845,'All Digital'!D:D,C3845)-D3845</f>
        <v>0</v>
      </c>
      <c r="F3845" s="5">
        <v>89095</v>
      </c>
    </row>
    <row r="3846" spans="1:6" x14ac:dyDescent="0.25">
      <c r="A3846" t="s">
        <v>33</v>
      </c>
      <c r="B3846">
        <v>2018</v>
      </c>
      <c r="C3846">
        <v>15</v>
      </c>
      <c r="D3846" s="5">
        <f>SUMIFS('Video Digital'!$E:$E,'Video Digital'!B:B,A3846,'Video Digital'!C:C,B3846,'Video Digital'!D:D,C3846)</f>
        <v>0</v>
      </c>
      <c r="E3846" s="5">
        <f>SUMIFS('All Digital'!$E:$E,'All Digital'!B:B,A3846,'All Digital'!C:C,B3846,'All Digital'!D:D,C3846)-D3846</f>
        <v>0</v>
      </c>
      <c r="F3846" s="5">
        <v>94750.8</v>
      </c>
    </row>
    <row r="3847" spans="1:6" x14ac:dyDescent="0.25">
      <c r="A3847" t="s">
        <v>33</v>
      </c>
      <c r="B3847">
        <v>2018</v>
      </c>
      <c r="C3847">
        <v>16</v>
      </c>
      <c r="D3847" s="5">
        <f>SUMIFS('Video Digital'!$E:$E,'Video Digital'!B:B,A3847,'Video Digital'!C:C,B3847,'Video Digital'!D:D,C3847)</f>
        <v>0</v>
      </c>
      <c r="E3847" s="5">
        <f>SUMIFS('All Digital'!$E:$E,'All Digital'!B:B,A3847,'All Digital'!C:C,B3847,'All Digital'!D:D,C3847)-D3847</f>
        <v>0</v>
      </c>
      <c r="F3847" s="5">
        <v>104662.43</v>
      </c>
    </row>
    <row r="3848" spans="1:6" x14ac:dyDescent="0.25">
      <c r="A3848" t="s">
        <v>33</v>
      </c>
      <c r="B3848">
        <v>2018</v>
      </c>
      <c r="C3848">
        <v>17</v>
      </c>
      <c r="D3848" s="5">
        <f>SUMIFS('Video Digital'!$E:$E,'Video Digital'!B:B,A3848,'Video Digital'!C:C,B3848,'Video Digital'!D:D,C3848)</f>
        <v>0</v>
      </c>
      <c r="E3848" s="5">
        <f>SUMIFS('All Digital'!$E:$E,'All Digital'!B:B,A3848,'All Digital'!C:C,B3848,'All Digital'!D:D,C3848)-D3848</f>
        <v>0</v>
      </c>
      <c r="F3848" s="5">
        <v>99882.03</v>
      </c>
    </row>
    <row r="3849" spans="1:6" x14ac:dyDescent="0.25">
      <c r="A3849" t="s">
        <v>33</v>
      </c>
      <c r="B3849">
        <v>2018</v>
      </c>
      <c r="C3849">
        <v>18</v>
      </c>
      <c r="D3849" s="5">
        <f>SUMIFS('Video Digital'!$E:$E,'Video Digital'!B:B,A3849,'Video Digital'!C:C,B3849,'Video Digital'!D:D,C3849)</f>
        <v>0</v>
      </c>
      <c r="E3849" s="5">
        <f>SUMIFS('All Digital'!$E:$E,'All Digital'!B:B,A3849,'All Digital'!C:C,B3849,'All Digital'!D:D,C3849)-D3849</f>
        <v>0</v>
      </c>
      <c r="F3849" s="5">
        <v>93932.82</v>
      </c>
    </row>
    <row r="3850" spans="1:6" x14ac:dyDescent="0.25">
      <c r="A3850" t="s">
        <v>33</v>
      </c>
      <c r="B3850">
        <v>2018</v>
      </c>
      <c r="C3850">
        <v>19</v>
      </c>
      <c r="D3850" s="5">
        <f>SUMIFS('Video Digital'!$E:$E,'Video Digital'!B:B,A3850,'Video Digital'!C:C,B3850,'Video Digital'!D:D,C3850)</f>
        <v>0</v>
      </c>
      <c r="E3850" s="5">
        <f>SUMIFS('All Digital'!$E:$E,'All Digital'!B:B,A3850,'All Digital'!C:C,B3850,'All Digital'!D:D,C3850)-D3850</f>
        <v>0</v>
      </c>
      <c r="F3850" s="5">
        <v>102282.42</v>
      </c>
    </row>
    <row r="3851" spans="1:6" x14ac:dyDescent="0.25">
      <c r="A3851" t="s">
        <v>33</v>
      </c>
      <c r="B3851">
        <v>2018</v>
      </c>
      <c r="C3851">
        <v>20</v>
      </c>
      <c r="D3851" s="5">
        <f>SUMIFS('Video Digital'!$E:$E,'Video Digital'!B:B,A3851,'Video Digital'!C:C,B3851,'Video Digital'!D:D,C3851)</f>
        <v>0</v>
      </c>
      <c r="E3851" s="5">
        <f>SUMIFS('All Digital'!$E:$E,'All Digital'!B:B,A3851,'All Digital'!C:C,B3851,'All Digital'!D:D,C3851)-D3851</f>
        <v>0</v>
      </c>
      <c r="F3851" s="5">
        <v>98352.98000000001</v>
      </c>
    </row>
    <row r="3852" spans="1:6" x14ac:dyDescent="0.25">
      <c r="A3852" t="s">
        <v>33</v>
      </c>
      <c r="B3852">
        <v>2018</v>
      </c>
      <c r="C3852">
        <v>21</v>
      </c>
      <c r="D3852" s="5">
        <f>SUMIFS('Video Digital'!$E:$E,'Video Digital'!B:B,A3852,'Video Digital'!C:C,B3852,'Video Digital'!D:D,C3852)</f>
        <v>0</v>
      </c>
      <c r="E3852" s="5">
        <f>SUMIFS('All Digital'!$E:$E,'All Digital'!B:B,A3852,'All Digital'!C:C,B3852,'All Digital'!D:D,C3852)-D3852</f>
        <v>0</v>
      </c>
      <c r="F3852" s="5">
        <v>95578.64</v>
      </c>
    </row>
    <row r="3853" spans="1:6" x14ac:dyDescent="0.25">
      <c r="A3853" t="s">
        <v>33</v>
      </c>
      <c r="B3853">
        <v>2018</v>
      </c>
      <c r="C3853">
        <v>22</v>
      </c>
      <c r="D3853" s="5">
        <f>SUMIFS('Video Digital'!$E:$E,'Video Digital'!B:B,A3853,'Video Digital'!C:C,B3853,'Video Digital'!D:D,C3853)</f>
        <v>0</v>
      </c>
      <c r="E3853" s="5">
        <f>SUMIFS('All Digital'!$E:$E,'All Digital'!B:B,A3853,'All Digital'!C:C,B3853,'All Digital'!D:D,C3853)-D3853</f>
        <v>0</v>
      </c>
      <c r="F3853" s="5">
        <v>94786.62</v>
      </c>
    </row>
    <row r="3854" spans="1:6" x14ac:dyDescent="0.25">
      <c r="A3854" t="s">
        <v>33</v>
      </c>
      <c r="B3854">
        <v>2018</v>
      </c>
      <c r="C3854">
        <v>23</v>
      </c>
      <c r="D3854" s="5">
        <f>SUMIFS('Video Digital'!$E:$E,'Video Digital'!B:B,A3854,'Video Digital'!C:C,B3854,'Video Digital'!D:D,C3854)</f>
        <v>0</v>
      </c>
      <c r="E3854" s="5">
        <f>SUMIFS('All Digital'!$E:$E,'All Digital'!B:B,A3854,'All Digital'!C:C,B3854,'All Digital'!D:D,C3854)-D3854</f>
        <v>0</v>
      </c>
      <c r="F3854" s="5">
        <v>110073.68</v>
      </c>
    </row>
    <row r="3855" spans="1:6" x14ac:dyDescent="0.25">
      <c r="A3855" t="s">
        <v>33</v>
      </c>
      <c r="B3855">
        <v>2018</v>
      </c>
      <c r="C3855">
        <v>24</v>
      </c>
      <c r="D3855" s="5">
        <f>SUMIFS('Video Digital'!$E:$E,'Video Digital'!B:B,A3855,'Video Digital'!C:C,B3855,'Video Digital'!D:D,C3855)</f>
        <v>0</v>
      </c>
      <c r="E3855" s="5">
        <f>SUMIFS('All Digital'!$E:$E,'All Digital'!B:B,A3855,'All Digital'!C:C,B3855,'All Digital'!D:D,C3855)-D3855</f>
        <v>0</v>
      </c>
      <c r="F3855" s="5">
        <v>104919.98</v>
      </c>
    </row>
    <row r="3856" spans="1:6" x14ac:dyDescent="0.25">
      <c r="A3856" t="s">
        <v>33</v>
      </c>
      <c r="B3856">
        <v>2018</v>
      </c>
      <c r="C3856">
        <v>25</v>
      </c>
      <c r="D3856" s="5">
        <f>SUMIFS('Video Digital'!$E:$E,'Video Digital'!B:B,A3856,'Video Digital'!C:C,B3856,'Video Digital'!D:D,C3856)</f>
        <v>0</v>
      </c>
      <c r="E3856" s="5">
        <f>SUMIFS('All Digital'!$E:$E,'All Digital'!B:B,A3856,'All Digital'!C:C,B3856,'All Digital'!D:D,C3856)-D3856</f>
        <v>0</v>
      </c>
      <c r="F3856" s="5">
        <v>104194.65</v>
      </c>
    </row>
    <row r="3857" spans="1:6" x14ac:dyDescent="0.25">
      <c r="A3857" t="s">
        <v>33</v>
      </c>
      <c r="B3857">
        <v>2018</v>
      </c>
      <c r="C3857">
        <v>26</v>
      </c>
      <c r="D3857" s="5">
        <f>SUMIFS('Video Digital'!$E:$E,'Video Digital'!B:B,A3857,'Video Digital'!C:C,B3857,'Video Digital'!D:D,C3857)</f>
        <v>0</v>
      </c>
      <c r="E3857" s="5">
        <f>SUMIFS('All Digital'!$E:$E,'All Digital'!B:B,A3857,'All Digital'!C:C,B3857,'All Digital'!D:D,C3857)-D3857</f>
        <v>0</v>
      </c>
      <c r="F3857" s="5">
        <v>99678.34</v>
      </c>
    </row>
    <row r="3858" spans="1:6" x14ac:dyDescent="0.25">
      <c r="A3858" t="s">
        <v>33</v>
      </c>
      <c r="B3858">
        <v>2018</v>
      </c>
      <c r="C3858">
        <v>27</v>
      </c>
      <c r="D3858" s="5">
        <f>SUMIFS('Video Digital'!$E:$E,'Video Digital'!B:B,A3858,'Video Digital'!C:C,B3858,'Video Digital'!D:D,C3858)</f>
        <v>0</v>
      </c>
      <c r="E3858" s="5">
        <f>SUMIFS('All Digital'!$E:$E,'All Digital'!B:B,A3858,'All Digital'!C:C,B3858,'All Digital'!D:D,C3858)-D3858</f>
        <v>0</v>
      </c>
      <c r="F3858" s="5">
        <v>103835.64</v>
      </c>
    </row>
    <row r="3859" spans="1:6" x14ac:dyDescent="0.25">
      <c r="A3859" t="s">
        <v>33</v>
      </c>
      <c r="B3859">
        <v>2018</v>
      </c>
      <c r="C3859">
        <v>28</v>
      </c>
      <c r="D3859" s="5">
        <f>SUMIFS('Video Digital'!$E:$E,'Video Digital'!B:B,A3859,'Video Digital'!C:C,B3859,'Video Digital'!D:D,C3859)</f>
        <v>0</v>
      </c>
      <c r="E3859" s="5">
        <f>SUMIFS('All Digital'!$E:$E,'All Digital'!B:B,A3859,'All Digital'!C:C,B3859,'All Digital'!D:D,C3859)-D3859</f>
        <v>0</v>
      </c>
      <c r="F3859" s="5">
        <v>103203.38</v>
      </c>
    </row>
    <row r="3860" spans="1:6" x14ac:dyDescent="0.25">
      <c r="A3860" t="s">
        <v>33</v>
      </c>
      <c r="B3860">
        <v>2018</v>
      </c>
      <c r="C3860">
        <v>29</v>
      </c>
      <c r="D3860" s="5">
        <f>SUMIFS('Video Digital'!$E:$E,'Video Digital'!B:B,A3860,'Video Digital'!C:C,B3860,'Video Digital'!D:D,C3860)</f>
        <v>0</v>
      </c>
      <c r="E3860" s="5">
        <f>SUMIFS('All Digital'!$E:$E,'All Digital'!B:B,A3860,'All Digital'!C:C,B3860,'All Digital'!D:D,C3860)-D3860</f>
        <v>0</v>
      </c>
      <c r="F3860" s="5">
        <v>99894.82</v>
      </c>
    </row>
    <row r="3861" spans="1:6" x14ac:dyDescent="0.25">
      <c r="A3861" t="s">
        <v>33</v>
      </c>
      <c r="B3861">
        <v>2018</v>
      </c>
      <c r="C3861">
        <v>30</v>
      </c>
      <c r="D3861" s="5">
        <f>SUMIFS('Video Digital'!$E:$E,'Video Digital'!B:B,A3861,'Video Digital'!C:C,B3861,'Video Digital'!D:D,C3861)</f>
        <v>0</v>
      </c>
      <c r="E3861" s="5">
        <f>SUMIFS('All Digital'!$E:$E,'All Digital'!B:B,A3861,'All Digital'!C:C,B3861,'All Digital'!D:D,C3861)-D3861</f>
        <v>0</v>
      </c>
      <c r="F3861" s="5">
        <v>94851.390000000014</v>
      </c>
    </row>
    <row r="3862" spans="1:6" x14ac:dyDescent="0.25">
      <c r="A3862" t="s">
        <v>33</v>
      </c>
      <c r="B3862">
        <v>2018</v>
      </c>
      <c r="C3862">
        <v>31</v>
      </c>
      <c r="D3862" s="5">
        <f>SUMIFS('Video Digital'!$E:$E,'Video Digital'!B:B,A3862,'Video Digital'!C:C,B3862,'Video Digital'!D:D,C3862)</f>
        <v>0</v>
      </c>
      <c r="E3862" s="5">
        <f>SUMIFS('All Digital'!$E:$E,'All Digital'!B:B,A3862,'All Digital'!C:C,B3862,'All Digital'!D:D,C3862)-D3862</f>
        <v>0</v>
      </c>
      <c r="F3862" s="5">
        <v>95809.62</v>
      </c>
    </row>
    <row r="3863" spans="1:6" x14ac:dyDescent="0.25">
      <c r="A3863" t="s">
        <v>33</v>
      </c>
      <c r="B3863">
        <v>2018</v>
      </c>
      <c r="C3863">
        <v>32</v>
      </c>
      <c r="D3863" s="5">
        <f>SUMIFS('Video Digital'!$E:$E,'Video Digital'!B:B,A3863,'Video Digital'!C:C,B3863,'Video Digital'!D:D,C3863)</f>
        <v>0</v>
      </c>
      <c r="E3863" s="5">
        <f>SUMIFS('All Digital'!$E:$E,'All Digital'!B:B,A3863,'All Digital'!C:C,B3863,'All Digital'!D:D,C3863)-D3863</f>
        <v>0</v>
      </c>
      <c r="F3863" s="5">
        <v>104714.7</v>
      </c>
    </row>
    <row r="3864" spans="1:6" x14ac:dyDescent="0.25">
      <c r="A3864" t="s">
        <v>33</v>
      </c>
      <c r="B3864">
        <v>2018</v>
      </c>
      <c r="C3864">
        <v>33</v>
      </c>
      <c r="D3864" s="5">
        <f>SUMIFS('Video Digital'!$E:$E,'Video Digital'!B:B,A3864,'Video Digital'!C:C,B3864,'Video Digital'!D:D,C3864)</f>
        <v>0</v>
      </c>
      <c r="E3864" s="5">
        <f>SUMIFS('All Digital'!$E:$E,'All Digital'!B:B,A3864,'All Digital'!C:C,B3864,'All Digital'!D:D,C3864)-D3864</f>
        <v>0</v>
      </c>
      <c r="F3864" s="5">
        <v>107588.65</v>
      </c>
    </row>
    <row r="3865" spans="1:6" x14ac:dyDescent="0.25">
      <c r="A3865" t="s">
        <v>33</v>
      </c>
      <c r="B3865">
        <v>2018</v>
      </c>
      <c r="C3865">
        <v>34</v>
      </c>
      <c r="D3865" s="5">
        <f>SUMIFS('Video Digital'!$E:$E,'Video Digital'!B:B,A3865,'Video Digital'!C:C,B3865,'Video Digital'!D:D,C3865)</f>
        <v>0</v>
      </c>
      <c r="E3865" s="5">
        <f>SUMIFS('All Digital'!$E:$E,'All Digital'!B:B,A3865,'All Digital'!C:C,B3865,'All Digital'!D:D,C3865)-D3865</f>
        <v>0</v>
      </c>
      <c r="F3865" s="5">
        <v>107006.39</v>
      </c>
    </row>
    <row r="3866" spans="1:6" x14ac:dyDescent="0.25">
      <c r="A3866" t="s">
        <v>33</v>
      </c>
      <c r="B3866">
        <v>2018</v>
      </c>
      <c r="C3866">
        <v>35</v>
      </c>
      <c r="D3866" s="5">
        <f>SUMIFS('Video Digital'!$E:$E,'Video Digital'!B:B,A3866,'Video Digital'!C:C,B3866,'Video Digital'!D:D,C3866)</f>
        <v>0</v>
      </c>
      <c r="E3866" s="5">
        <f>SUMIFS('All Digital'!$E:$E,'All Digital'!B:B,A3866,'All Digital'!C:C,B3866,'All Digital'!D:D,C3866)-D3866</f>
        <v>0</v>
      </c>
      <c r="F3866" s="5">
        <v>113116.13</v>
      </c>
    </row>
    <row r="3867" spans="1:6" x14ac:dyDescent="0.25">
      <c r="A3867" t="s">
        <v>33</v>
      </c>
      <c r="B3867">
        <v>2018</v>
      </c>
      <c r="C3867">
        <v>36</v>
      </c>
      <c r="D3867" s="5">
        <f>SUMIFS('Video Digital'!$E:$E,'Video Digital'!B:B,A3867,'Video Digital'!C:C,B3867,'Video Digital'!D:D,C3867)</f>
        <v>0</v>
      </c>
      <c r="E3867" s="5">
        <f>SUMIFS('All Digital'!$E:$E,'All Digital'!B:B,A3867,'All Digital'!C:C,B3867,'All Digital'!D:D,C3867)-D3867</f>
        <v>0</v>
      </c>
      <c r="F3867" s="5">
        <v>111783.01000000001</v>
      </c>
    </row>
    <row r="3868" spans="1:6" x14ac:dyDescent="0.25">
      <c r="A3868" t="s">
        <v>33</v>
      </c>
      <c r="B3868">
        <v>2018</v>
      </c>
      <c r="C3868">
        <v>37</v>
      </c>
      <c r="D3868" s="5">
        <f>SUMIFS('Video Digital'!$E:$E,'Video Digital'!B:B,A3868,'Video Digital'!C:C,B3868,'Video Digital'!D:D,C3868)</f>
        <v>0</v>
      </c>
      <c r="E3868" s="5">
        <f>SUMIFS('All Digital'!$E:$E,'All Digital'!B:B,A3868,'All Digital'!C:C,B3868,'All Digital'!D:D,C3868)-D3868</f>
        <v>0</v>
      </c>
      <c r="F3868" s="5">
        <v>121909.03</v>
      </c>
    </row>
    <row r="3869" spans="1:6" x14ac:dyDescent="0.25">
      <c r="A3869" t="s">
        <v>33</v>
      </c>
      <c r="B3869">
        <v>2018</v>
      </c>
      <c r="C3869">
        <v>38</v>
      </c>
      <c r="D3869" s="5">
        <f>SUMIFS('Video Digital'!$E:$E,'Video Digital'!B:B,A3869,'Video Digital'!C:C,B3869,'Video Digital'!D:D,C3869)</f>
        <v>0</v>
      </c>
      <c r="E3869" s="5">
        <f>SUMIFS('All Digital'!$E:$E,'All Digital'!B:B,A3869,'All Digital'!C:C,B3869,'All Digital'!D:D,C3869)-D3869</f>
        <v>0</v>
      </c>
      <c r="F3869" s="5">
        <v>122053.54000000001</v>
      </c>
    </row>
    <row r="3870" spans="1:6" x14ac:dyDescent="0.25">
      <c r="A3870" t="s">
        <v>33</v>
      </c>
      <c r="B3870">
        <v>2018</v>
      </c>
      <c r="C3870">
        <v>39</v>
      </c>
      <c r="D3870" s="5">
        <f>SUMIFS('Video Digital'!$E:$E,'Video Digital'!B:B,A3870,'Video Digital'!C:C,B3870,'Video Digital'!D:D,C3870)</f>
        <v>0</v>
      </c>
      <c r="E3870" s="5">
        <f>SUMIFS('All Digital'!$E:$E,'All Digital'!B:B,A3870,'All Digital'!C:C,B3870,'All Digital'!D:D,C3870)-D3870</f>
        <v>0</v>
      </c>
      <c r="F3870" s="5">
        <v>112357.64000000001</v>
      </c>
    </row>
    <row r="3871" spans="1:6" x14ac:dyDescent="0.25">
      <c r="A3871" t="s">
        <v>33</v>
      </c>
      <c r="B3871">
        <v>2018</v>
      </c>
      <c r="C3871">
        <v>40</v>
      </c>
      <c r="D3871" s="5">
        <f>SUMIFS('Video Digital'!$E:$E,'Video Digital'!B:B,A3871,'Video Digital'!C:C,B3871,'Video Digital'!D:D,C3871)</f>
        <v>0</v>
      </c>
      <c r="E3871" s="5">
        <f>SUMIFS('All Digital'!$E:$E,'All Digital'!B:B,A3871,'All Digital'!C:C,B3871,'All Digital'!D:D,C3871)-D3871</f>
        <v>0</v>
      </c>
      <c r="F3871" s="5">
        <v>108217.57</v>
      </c>
    </row>
    <row r="3872" spans="1:6" x14ac:dyDescent="0.25">
      <c r="A3872" t="s">
        <v>33</v>
      </c>
      <c r="B3872">
        <v>2018</v>
      </c>
      <c r="C3872">
        <v>41</v>
      </c>
      <c r="D3872" s="5">
        <f>SUMIFS('Video Digital'!$E:$E,'Video Digital'!B:B,A3872,'Video Digital'!C:C,B3872,'Video Digital'!D:D,C3872)</f>
        <v>0</v>
      </c>
      <c r="E3872" s="5">
        <f>SUMIFS('All Digital'!$E:$E,'All Digital'!B:B,A3872,'All Digital'!C:C,B3872,'All Digital'!D:D,C3872)-D3872</f>
        <v>0</v>
      </c>
      <c r="F3872" s="5">
        <v>108136.69</v>
      </c>
    </row>
    <row r="3873" spans="1:6" x14ac:dyDescent="0.25">
      <c r="A3873" t="s">
        <v>33</v>
      </c>
      <c r="B3873">
        <v>2018</v>
      </c>
      <c r="C3873">
        <v>42</v>
      </c>
      <c r="D3873" s="5">
        <f>SUMIFS('Video Digital'!$E:$E,'Video Digital'!B:B,A3873,'Video Digital'!C:C,B3873,'Video Digital'!D:D,C3873)</f>
        <v>0</v>
      </c>
      <c r="E3873" s="5">
        <f>SUMIFS('All Digital'!$E:$E,'All Digital'!B:B,A3873,'All Digital'!C:C,B3873,'All Digital'!D:D,C3873)-D3873</f>
        <v>0</v>
      </c>
      <c r="F3873" s="5">
        <v>104930.33000000002</v>
      </c>
    </row>
    <row r="3874" spans="1:6" x14ac:dyDescent="0.25">
      <c r="A3874" t="s">
        <v>33</v>
      </c>
      <c r="B3874">
        <v>2018</v>
      </c>
      <c r="C3874">
        <v>43</v>
      </c>
      <c r="D3874" s="5">
        <f>SUMIFS('Video Digital'!$E:$E,'Video Digital'!B:B,A3874,'Video Digital'!C:C,B3874,'Video Digital'!D:D,C3874)</f>
        <v>0</v>
      </c>
      <c r="E3874" s="5">
        <f>SUMIFS('All Digital'!$E:$E,'All Digital'!B:B,A3874,'All Digital'!C:C,B3874,'All Digital'!D:D,C3874)-D3874</f>
        <v>0</v>
      </c>
      <c r="F3874" s="5">
        <v>112383.69</v>
      </c>
    </row>
    <row r="3875" spans="1:6" x14ac:dyDescent="0.25">
      <c r="A3875" t="s">
        <v>33</v>
      </c>
      <c r="B3875">
        <v>2018</v>
      </c>
      <c r="C3875">
        <v>44</v>
      </c>
      <c r="D3875" s="5">
        <f>SUMIFS('Video Digital'!$E:$E,'Video Digital'!B:B,A3875,'Video Digital'!C:C,B3875,'Video Digital'!D:D,C3875)</f>
        <v>0</v>
      </c>
      <c r="E3875" s="5">
        <f>SUMIFS('All Digital'!$E:$E,'All Digital'!B:B,A3875,'All Digital'!C:C,B3875,'All Digital'!D:D,C3875)-D3875</f>
        <v>0</v>
      </c>
      <c r="F3875" s="5">
        <v>104066.53</v>
      </c>
    </row>
    <row r="3876" spans="1:6" x14ac:dyDescent="0.25">
      <c r="A3876" t="s">
        <v>33</v>
      </c>
      <c r="B3876">
        <v>2018</v>
      </c>
      <c r="C3876">
        <v>45</v>
      </c>
      <c r="D3876" s="5">
        <f>SUMIFS('Video Digital'!$E:$E,'Video Digital'!B:B,A3876,'Video Digital'!C:C,B3876,'Video Digital'!D:D,C3876)</f>
        <v>0</v>
      </c>
      <c r="E3876" s="5">
        <f>SUMIFS('All Digital'!$E:$E,'All Digital'!B:B,A3876,'All Digital'!C:C,B3876,'All Digital'!D:D,C3876)-D3876</f>
        <v>0</v>
      </c>
      <c r="F3876" s="5">
        <v>110119.11</v>
      </c>
    </row>
    <row r="3877" spans="1:6" x14ac:dyDescent="0.25">
      <c r="A3877" t="s">
        <v>33</v>
      </c>
      <c r="B3877">
        <v>2018</v>
      </c>
      <c r="C3877">
        <v>46</v>
      </c>
      <c r="D3877" s="5">
        <f>SUMIFS('Video Digital'!$E:$E,'Video Digital'!B:B,A3877,'Video Digital'!C:C,B3877,'Video Digital'!D:D,C3877)</f>
        <v>0</v>
      </c>
      <c r="E3877" s="5">
        <f>SUMIFS('All Digital'!$E:$E,'All Digital'!B:B,A3877,'All Digital'!C:C,B3877,'All Digital'!D:D,C3877)-D3877</f>
        <v>0</v>
      </c>
      <c r="F3877" s="5">
        <v>115142.63</v>
      </c>
    </row>
    <row r="3878" spans="1:6" x14ac:dyDescent="0.25">
      <c r="A3878" t="s">
        <v>33</v>
      </c>
      <c r="B3878">
        <v>2018</v>
      </c>
      <c r="C3878">
        <v>47</v>
      </c>
      <c r="D3878" s="5">
        <f>SUMIFS('Video Digital'!$E:$E,'Video Digital'!B:B,A3878,'Video Digital'!C:C,B3878,'Video Digital'!D:D,C3878)</f>
        <v>0</v>
      </c>
      <c r="E3878" s="5">
        <f>SUMIFS('All Digital'!$E:$E,'All Digital'!B:B,A3878,'All Digital'!C:C,B3878,'All Digital'!D:D,C3878)-D3878</f>
        <v>0</v>
      </c>
      <c r="F3878" s="5">
        <v>111292.74000000002</v>
      </c>
    </row>
    <row r="3879" spans="1:6" x14ac:dyDescent="0.25">
      <c r="A3879" t="s">
        <v>33</v>
      </c>
      <c r="B3879">
        <v>2018</v>
      </c>
      <c r="C3879">
        <v>48</v>
      </c>
      <c r="D3879" s="5">
        <f>SUMIFS('Video Digital'!$E:$E,'Video Digital'!B:B,A3879,'Video Digital'!C:C,B3879,'Video Digital'!D:D,C3879)</f>
        <v>0</v>
      </c>
      <c r="E3879" s="5">
        <f>SUMIFS('All Digital'!$E:$E,'All Digital'!B:B,A3879,'All Digital'!C:C,B3879,'All Digital'!D:D,C3879)-D3879</f>
        <v>0</v>
      </c>
      <c r="F3879" s="5">
        <v>104389.19999999998</v>
      </c>
    </row>
    <row r="3880" spans="1:6" x14ac:dyDescent="0.25">
      <c r="A3880" t="s">
        <v>33</v>
      </c>
      <c r="B3880">
        <v>2018</v>
      </c>
      <c r="C3880">
        <v>49</v>
      </c>
      <c r="D3880" s="5">
        <f>SUMIFS('Video Digital'!$E:$E,'Video Digital'!B:B,A3880,'Video Digital'!C:C,B3880,'Video Digital'!D:D,C3880)</f>
        <v>0</v>
      </c>
      <c r="E3880" s="5">
        <f>SUMIFS('All Digital'!$E:$E,'All Digital'!B:B,A3880,'All Digital'!C:C,B3880,'All Digital'!D:D,C3880)-D3880</f>
        <v>0</v>
      </c>
      <c r="F3880" s="5">
        <v>114403.93</v>
      </c>
    </row>
    <row r="3881" spans="1:6" x14ac:dyDescent="0.25">
      <c r="A3881" t="s">
        <v>33</v>
      </c>
      <c r="B3881">
        <v>2018</v>
      </c>
      <c r="C3881">
        <v>50</v>
      </c>
      <c r="D3881" s="5">
        <f>SUMIFS('Video Digital'!$E:$E,'Video Digital'!B:B,A3881,'Video Digital'!C:C,B3881,'Video Digital'!D:D,C3881)</f>
        <v>0</v>
      </c>
      <c r="E3881" s="5">
        <f>SUMIFS('All Digital'!$E:$E,'All Digital'!B:B,A3881,'All Digital'!C:C,B3881,'All Digital'!D:D,C3881)-D3881</f>
        <v>0</v>
      </c>
      <c r="F3881" s="5">
        <v>122515.73000000001</v>
      </c>
    </row>
    <row r="3882" spans="1:6" x14ac:dyDescent="0.25">
      <c r="A3882" t="s">
        <v>33</v>
      </c>
      <c r="B3882">
        <v>2018</v>
      </c>
      <c r="C3882">
        <v>51</v>
      </c>
      <c r="D3882" s="5">
        <f>SUMIFS('Video Digital'!$E:$E,'Video Digital'!B:B,A3882,'Video Digital'!C:C,B3882,'Video Digital'!D:D,C3882)</f>
        <v>0</v>
      </c>
      <c r="E3882" s="5">
        <f>SUMIFS('All Digital'!$E:$E,'All Digital'!B:B,A3882,'All Digital'!C:C,B3882,'All Digital'!D:D,C3882)-D3882</f>
        <v>0</v>
      </c>
      <c r="F3882" s="5">
        <v>116122.49</v>
      </c>
    </row>
    <row r="3883" spans="1:6" x14ac:dyDescent="0.25">
      <c r="A3883" t="s">
        <v>33</v>
      </c>
      <c r="B3883">
        <v>2018</v>
      </c>
      <c r="C3883">
        <v>52</v>
      </c>
      <c r="D3883" s="5">
        <f>SUMIFS('Video Digital'!$E:$E,'Video Digital'!B:B,A3883,'Video Digital'!C:C,B3883,'Video Digital'!D:D,C3883)</f>
        <v>0</v>
      </c>
      <c r="E3883" s="5">
        <f>SUMIFS('All Digital'!$E:$E,'All Digital'!B:B,A3883,'All Digital'!C:C,B3883,'All Digital'!D:D,C3883)-D3883</f>
        <v>0</v>
      </c>
      <c r="F3883" s="5">
        <v>108101.33</v>
      </c>
    </row>
    <row r="3884" spans="1:6" x14ac:dyDescent="0.25">
      <c r="A3884" t="s">
        <v>33</v>
      </c>
      <c r="B3884">
        <v>2019</v>
      </c>
      <c r="C3884">
        <v>1</v>
      </c>
      <c r="D3884" s="5">
        <f>SUMIFS('Video Digital'!$E:$E,'Video Digital'!B:B,A3884,'Video Digital'!C:C,B3884,'Video Digital'!D:D,C3884)</f>
        <v>0</v>
      </c>
      <c r="E3884" s="5">
        <f>SUMIFS('All Digital'!$E:$E,'All Digital'!B:B,A3884,'All Digital'!C:C,B3884,'All Digital'!D:D,C3884)-D3884</f>
        <v>0</v>
      </c>
      <c r="F3884" s="5">
        <v>96357.13</v>
      </c>
    </row>
    <row r="3885" spans="1:6" x14ac:dyDescent="0.25">
      <c r="A3885" t="s">
        <v>33</v>
      </c>
      <c r="B3885">
        <v>2019</v>
      </c>
      <c r="C3885">
        <v>2</v>
      </c>
      <c r="D3885" s="5">
        <f>SUMIFS('Video Digital'!$E:$E,'Video Digital'!B:B,A3885,'Video Digital'!C:C,B3885,'Video Digital'!D:D,C3885)</f>
        <v>0</v>
      </c>
      <c r="E3885" s="5">
        <f>SUMIFS('All Digital'!$E:$E,'All Digital'!B:B,A3885,'All Digital'!C:C,B3885,'All Digital'!D:D,C3885)-D3885</f>
        <v>0</v>
      </c>
      <c r="F3885" s="5">
        <v>108799.79000000001</v>
      </c>
    </row>
    <row r="3886" spans="1:6" x14ac:dyDescent="0.25">
      <c r="A3886" t="s">
        <v>33</v>
      </c>
      <c r="B3886">
        <v>2019</v>
      </c>
      <c r="C3886">
        <v>3</v>
      </c>
      <c r="D3886" s="5">
        <f>SUMIFS('Video Digital'!$E:$E,'Video Digital'!B:B,A3886,'Video Digital'!C:C,B3886,'Video Digital'!D:D,C3886)</f>
        <v>0</v>
      </c>
      <c r="E3886" s="5">
        <f>SUMIFS('All Digital'!$E:$E,'All Digital'!B:B,A3886,'All Digital'!C:C,B3886,'All Digital'!D:D,C3886)-D3886</f>
        <v>0</v>
      </c>
      <c r="F3886" s="5">
        <v>118333.20000000001</v>
      </c>
    </row>
    <row r="3887" spans="1:6" x14ac:dyDescent="0.25">
      <c r="A3887" t="s">
        <v>33</v>
      </c>
      <c r="B3887">
        <v>2019</v>
      </c>
      <c r="C3887">
        <v>4</v>
      </c>
      <c r="D3887" s="5">
        <f>SUMIFS('Video Digital'!$E:$E,'Video Digital'!B:B,A3887,'Video Digital'!C:C,B3887,'Video Digital'!D:D,C3887)</f>
        <v>0</v>
      </c>
      <c r="E3887" s="5">
        <f>SUMIFS('All Digital'!$E:$E,'All Digital'!B:B,A3887,'All Digital'!C:C,B3887,'All Digital'!D:D,C3887)-D3887</f>
        <v>0</v>
      </c>
      <c r="F3887" s="5">
        <v>121089.91</v>
      </c>
    </row>
    <row r="3888" spans="1:6" x14ac:dyDescent="0.25">
      <c r="A3888" t="s">
        <v>33</v>
      </c>
      <c r="B3888">
        <v>2019</v>
      </c>
      <c r="C3888">
        <v>5</v>
      </c>
      <c r="D3888" s="5">
        <f>SUMIFS('Video Digital'!$E:$E,'Video Digital'!B:B,A3888,'Video Digital'!C:C,B3888,'Video Digital'!D:D,C3888)</f>
        <v>0</v>
      </c>
      <c r="E3888" s="5">
        <f>SUMIFS('All Digital'!$E:$E,'All Digital'!B:B,A3888,'All Digital'!C:C,B3888,'All Digital'!D:D,C3888)-D3888</f>
        <v>0</v>
      </c>
      <c r="F3888" s="5">
        <v>117556.21</v>
      </c>
    </row>
    <row r="3889" spans="1:6" x14ac:dyDescent="0.25">
      <c r="A3889" t="s">
        <v>33</v>
      </c>
      <c r="B3889">
        <v>2019</v>
      </c>
      <c r="C3889">
        <v>6</v>
      </c>
      <c r="D3889" s="5">
        <f>SUMIFS('Video Digital'!$E:$E,'Video Digital'!B:B,A3889,'Video Digital'!C:C,B3889,'Video Digital'!D:D,C3889)</f>
        <v>0</v>
      </c>
      <c r="E3889" s="5">
        <f>SUMIFS('All Digital'!$E:$E,'All Digital'!B:B,A3889,'All Digital'!C:C,B3889,'All Digital'!D:D,C3889)-D3889</f>
        <v>0</v>
      </c>
      <c r="F3889" s="5">
        <v>119588.95000000001</v>
      </c>
    </row>
    <row r="3890" spans="1:6" x14ac:dyDescent="0.25">
      <c r="A3890" t="s">
        <v>33</v>
      </c>
      <c r="B3890">
        <v>2019</v>
      </c>
      <c r="C3890">
        <v>7</v>
      </c>
      <c r="D3890" s="5">
        <f>SUMIFS('Video Digital'!$E:$E,'Video Digital'!B:B,A3890,'Video Digital'!C:C,B3890,'Video Digital'!D:D,C3890)</f>
        <v>0</v>
      </c>
      <c r="E3890" s="5">
        <f>SUMIFS('All Digital'!$E:$E,'All Digital'!B:B,A3890,'All Digital'!C:C,B3890,'All Digital'!D:D,C3890)-D3890</f>
        <v>0</v>
      </c>
      <c r="F3890" s="5">
        <v>121119.97</v>
      </c>
    </row>
    <row r="3891" spans="1:6" x14ac:dyDescent="0.25">
      <c r="A3891" t="s">
        <v>33</v>
      </c>
      <c r="B3891">
        <v>2019</v>
      </c>
      <c r="C3891">
        <v>8</v>
      </c>
      <c r="D3891" s="5">
        <f>SUMIFS('Video Digital'!$E:$E,'Video Digital'!B:B,A3891,'Video Digital'!C:C,B3891,'Video Digital'!D:D,C3891)</f>
        <v>0</v>
      </c>
      <c r="E3891" s="5">
        <f>SUMIFS('All Digital'!$E:$E,'All Digital'!B:B,A3891,'All Digital'!C:C,B3891,'All Digital'!D:D,C3891)-D3891</f>
        <v>0</v>
      </c>
      <c r="F3891" s="5">
        <v>122166.26999999999</v>
      </c>
    </row>
    <row r="3892" spans="1:6" x14ac:dyDescent="0.25">
      <c r="A3892" t="s">
        <v>33</v>
      </c>
      <c r="B3892">
        <v>2019</v>
      </c>
      <c r="C3892">
        <v>9</v>
      </c>
      <c r="D3892" s="5">
        <f>SUMIFS('Video Digital'!$E:$E,'Video Digital'!B:B,A3892,'Video Digital'!C:C,B3892,'Video Digital'!D:D,C3892)</f>
        <v>0</v>
      </c>
      <c r="E3892" s="5">
        <f>SUMIFS('All Digital'!$E:$E,'All Digital'!B:B,A3892,'All Digital'!C:C,B3892,'All Digital'!D:D,C3892)-D3892</f>
        <v>0</v>
      </c>
      <c r="F3892" s="5">
        <v>115973.86</v>
      </c>
    </row>
    <row r="3893" spans="1:6" x14ac:dyDescent="0.25">
      <c r="A3893" t="s">
        <v>33</v>
      </c>
      <c r="B3893">
        <v>2019</v>
      </c>
      <c r="C3893">
        <v>10</v>
      </c>
      <c r="D3893" s="5">
        <f>SUMIFS('Video Digital'!$E:$E,'Video Digital'!B:B,A3893,'Video Digital'!C:C,B3893,'Video Digital'!D:D,C3893)</f>
        <v>0</v>
      </c>
      <c r="E3893" s="5">
        <f>SUMIFS('All Digital'!$E:$E,'All Digital'!B:B,A3893,'All Digital'!C:C,B3893,'All Digital'!D:D,C3893)-D3893</f>
        <v>0</v>
      </c>
      <c r="F3893" s="5">
        <v>101049.86000000002</v>
      </c>
    </row>
    <row r="3894" spans="1:6" x14ac:dyDescent="0.25">
      <c r="A3894" t="s">
        <v>33</v>
      </c>
      <c r="B3894">
        <v>2019</v>
      </c>
      <c r="C3894">
        <v>11</v>
      </c>
      <c r="D3894" s="5">
        <f>SUMIFS('Video Digital'!$E:$E,'Video Digital'!B:B,A3894,'Video Digital'!C:C,B3894,'Video Digital'!D:D,C3894)</f>
        <v>0</v>
      </c>
      <c r="E3894" s="5">
        <f>SUMIFS('All Digital'!$E:$E,'All Digital'!B:B,A3894,'All Digital'!C:C,B3894,'All Digital'!D:D,C3894)-D3894</f>
        <v>0</v>
      </c>
      <c r="F3894" s="5">
        <v>122824.15000000001</v>
      </c>
    </row>
    <row r="3895" spans="1:6" x14ac:dyDescent="0.25">
      <c r="A3895" t="s">
        <v>33</v>
      </c>
      <c r="B3895">
        <v>2019</v>
      </c>
      <c r="C3895">
        <v>12</v>
      </c>
      <c r="D3895" s="5">
        <f>SUMIFS('Video Digital'!$E:$E,'Video Digital'!B:B,A3895,'Video Digital'!C:C,B3895,'Video Digital'!D:D,C3895)</f>
        <v>0</v>
      </c>
      <c r="E3895" s="5">
        <f>SUMIFS('All Digital'!$E:$E,'All Digital'!B:B,A3895,'All Digital'!C:C,B3895,'All Digital'!D:D,C3895)-D3895</f>
        <v>0</v>
      </c>
      <c r="F3895" s="5">
        <v>118217.77</v>
      </c>
    </row>
    <row r="3896" spans="1:6" x14ac:dyDescent="0.25">
      <c r="A3896" t="s">
        <v>33</v>
      </c>
      <c r="B3896">
        <v>2019</v>
      </c>
      <c r="C3896">
        <v>13</v>
      </c>
      <c r="D3896" s="5">
        <f>SUMIFS('Video Digital'!$E:$E,'Video Digital'!B:B,A3896,'Video Digital'!C:C,B3896,'Video Digital'!D:D,C3896)</f>
        <v>0</v>
      </c>
      <c r="E3896" s="5">
        <f>SUMIFS('All Digital'!$E:$E,'All Digital'!B:B,A3896,'All Digital'!C:C,B3896,'All Digital'!D:D,C3896)-D3896</f>
        <v>0</v>
      </c>
      <c r="F3896" s="5">
        <v>110384.18999999999</v>
      </c>
    </row>
    <row r="3897" spans="1:6" x14ac:dyDescent="0.25">
      <c r="A3897" t="s">
        <v>33</v>
      </c>
      <c r="B3897">
        <v>2019</v>
      </c>
      <c r="C3897">
        <v>14</v>
      </c>
      <c r="D3897" s="5">
        <f>SUMIFS('Video Digital'!$E:$E,'Video Digital'!B:B,A3897,'Video Digital'!C:C,B3897,'Video Digital'!D:D,C3897)</f>
        <v>0</v>
      </c>
      <c r="E3897" s="5">
        <f>SUMIFS('All Digital'!$E:$E,'All Digital'!B:B,A3897,'All Digital'!C:C,B3897,'All Digital'!D:D,C3897)-D3897</f>
        <v>0</v>
      </c>
      <c r="F3897" s="5">
        <v>108405.87999999999</v>
      </c>
    </row>
    <row r="3898" spans="1:6" x14ac:dyDescent="0.25">
      <c r="A3898" t="s">
        <v>33</v>
      </c>
      <c r="B3898">
        <v>2019</v>
      </c>
      <c r="C3898">
        <v>15</v>
      </c>
      <c r="D3898" s="5">
        <f>SUMIFS('Video Digital'!$E:$E,'Video Digital'!B:B,A3898,'Video Digital'!C:C,B3898,'Video Digital'!D:D,C3898)</f>
        <v>0</v>
      </c>
      <c r="E3898" s="5">
        <f>SUMIFS('All Digital'!$E:$E,'All Digital'!B:B,A3898,'All Digital'!C:C,B3898,'All Digital'!D:D,C3898)-D3898</f>
        <v>0</v>
      </c>
      <c r="F3898" s="5">
        <v>110114.15000000001</v>
      </c>
    </row>
    <row r="3899" spans="1:6" x14ac:dyDescent="0.25">
      <c r="A3899" t="s">
        <v>33</v>
      </c>
      <c r="B3899">
        <v>2019</v>
      </c>
      <c r="C3899">
        <v>16</v>
      </c>
      <c r="D3899" s="5">
        <f>SUMIFS('Video Digital'!$E:$E,'Video Digital'!B:B,A3899,'Video Digital'!C:C,B3899,'Video Digital'!D:D,C3899)</f>
        <v>0</v>
      </c>
      <c r="E3899" s="5">
        <f>SUMIFS('All Digital'!$E:$E,'All Digital'!B:B,A3899,'All Digital'!C:C,B3899,'All Digital'!D:D,C3899)-D3899</f>
        <v>0</v>
      </c>
      <c r="F3899" s="5">
        <v>108068.36</v>
      </c>
    </row>
    <row r="3900" spans="1:6" x14ac:dyDescent="0.25">
      <c r="A3900" t="s">
        <v>33</v>
      </c>
      <c r="B3900">
        <v>2019</v>
      </c>
      <c r="C3900">
        <v>17</v>
      </c>
      <c r="D3900" s="5">
        <f>SUMIFS('Video Digital'!$E:$E,'Video Digital'!B:B,A3900,'Video Digital'!C:C,B3900,'Video Digital'!D:D,C3900)</f>
        <v>0</v>
      </c>
      <c r="E3900" s="5">
        <f>SUMIFS('All Digital'!$E:$E,'All Digital'!B:B,A3900,'All Digital'!C:C,B3900,'All Digital'!D:D,C3900)-D3900</f>
        <v>0</v>
      </c>
      <c r="F3900" s="5">
        <v>96351.06</v>
      </c>
    </row>
    <row r="3901" spans="1:6" x14ac:dyDescent="0.25">
      <c r="A3901" t="s">
        <v>66</v>
      </c>
      <c r="B3901">
        <v>2017</v>
      </c>
      <c r="C3901">
        <v>1</v>
      </c>
      <c r="D3901" s="5">
        <f>SUMIFS('Video Digital'!$E:$E,'Video Digital'!B:B,A3901,'Video Digital'!C:C,B3901,'Video Digital'!D:D,C3901)</f>
        <v>0</v>
      </c>
      <c r="E3901" s="5">
        <f>SUMIFS('All Digital'!$E:$E,'All Digital'!B:B,A3901,'All Digital'!C:C,B3901,'All Digital'!D:D,C3901)-D3901</f>
        <v>0</v>
      </c>
      <c r="F3901" s="5">
        <v>9339.44</v>
      </c>
    </row>
    <row r="3902" spans="1:6" x14ac:dyDescent="0.25">
      <c r="A3902" t="s">
        <v>66</v>
      </c>
      <c r="B3902">
        <v>2017</v>
      </c>
      <c r="C3902">
        <v>2</v>
      </c>
      <c r="D3902" s="5">
        <f>SUMIFS('Video Digital'!$E:$E,'Video Digital'!B:B,A3902,'Video Digital'!C:C,B3902,'Video Digital'!D:D,C3902)</f>
        <v>0</v>
      </c>
      <c r="E3902" s="5">
        <f>SUMIFS('All Digital'!$E:$E,'All Digital'!B:B,A3902,'All Digital'!C:C,B3902,'All Digital'!D:D,C3902)-D3902</f>
        <v>0</v>
      </c>
      <c r="F3902" s="5">
        <v>9467.01</v>
      </c>
    </row>
    <row r="3903" spans="1:6" x14ac:dyDescent="0.25">
      <c r="A3903" t="s">
        <v>66</v>
      </c>
      <c r="B3903">
        <v>2017</v>
      </c>
      <c r="C3903">
        <v>3</v>
      </c>
      <c r="D3903" s="5">
        <f>SUMIFS('Video Digital'!$E:$E,'Video Digital'!B:B,A3903,'Video Digital'!C:C,B3903,'Video Digital'!D:D,C3903)</f>
        <v>0</v>
      </c>
      <c r="E3903" s="5">
        <f>SUMIFS('All Digital'!$E:$E,'All Digital'!B:B,A3903,'All Digital'!C:C,B3903,'All Digital'!D:D,C3903)-D3903</f>
        <v>0</v>
      </c>
      <c r="F3903" s="5">
        <v>9249.85</v>
      </c>
    </row>
    <row r="3904" spans="1:6" x14ac:dyDescent="0.25">
      <c r="A3904" t="s">
        <v>66</v>
      </c>
      <c r="B3904">
        <v>2017</v>
      </c>
      <c r="C3904">
        <v>4</v>
      </c>
      <c r="D3904" s="5">
        <f>SUMIFS('Video Digital'!$E:$E,'Video Digital'!B:B,A3904,'Video Digital'!C:C,B3904,'Video Digital'!D:D,C3904)</f>
        <v>0</v>
      </c>
      <c r="E3904" s="5">
        <f>SUMIFS('All Digital'!$E:$E,'All Digital'!B:B,A3904,'All Digital'!C:C,B3904,'All Digital'!D:D,C3904)-D3904</f>
        <v>0</v>
      </c>
      <c r="F3904" s="5">
        <v>9698.16</v>
      </c>
    </row>
    <row r="3905" spans="1:6" x14ac:dyDescent="0.25">
      <c r="A3905" t="s">
        <v>66</v>
      </c>
      <c r="B3905">
        <v>2017</v>
      </c>
      <c r="C3905">
        <v>5</v>
      </c>
      <c r="D3905" s="5">
        <f>SUMIFS('Video Digital'!$E:$E,'Video Digital'!B:B,A3905,'Video Digital'!C:C,B3905,'Video Digital'!D:D,C3905)</f>
        <v>0</v>
      </c>
      <c r="E3905" s="5">
        <f>SUMIFS('All Digital'!$E:$E,'All Digital'!B:B,A3905,'All Digital'!C:C,B3905,'All Digital'!D:D,C3905)-D3905</f>
        <v>0</v>
      </c>
      <c r="F3905" s="5">
        <v>9059.9900000000016</v>
      </c>
    </row>
    <row r="3906" spans="1:6" x14ac:dyDescent="0.25">
      <c r="A3906" t="s">
        <v>66</v>
      </c>
      <c r="B3906">
        <v>2017</v>
      </c>
      <c r="C3906">
        <v>6</v>
      </c>
      <c r="D3906" s="5">
        <f>SUMIFS('Video Digital'!$E:$E,'Video Digital'!B:B,A3906,'Video Digital'!C:C,B3906,'Video Digital'!D:D,C3906)</f>
        <v>0</v>
      </c>
      <c r="E3906" s="5">
        <f>SUMIFS('All Digital'!$E:$E,'All Digital'!B:B,A3906,'All Digital'!C:C,B3906,'All Digital'!D:D,C3906)-D3906</f>
        <v>0</v>
      </c>
      <c r="F3906" s="5">
        <v>9588.8700000000008</v>
      </c>
    </row>
    <row r="3907" spans="1:6" x14ac:dyDescent="0.25">
      <c r="A3907" t="s">
        <v>66</v>
      </c>
      <c r="B3907">
        <v>2017</v>
      </c>
      <c r="C3907">
        <v>7</v>
      </c>
      <c r="D3907" s="5">
        <f>SUMIFS('Video Digital'!$E:$E,'Video Digital'!B:B,A3907,'Video Digital'!C:C,B3907,'Video Digital'!D:D,C3907)</f>
        <v>0</v>
      </c>
      <c r="E3907" s="5">
        <f>SUMIFS('All Digital'!$E:$E,'All Digital'!B:B,A3907,'All Digital'!C:C,B3907,'All Digital'!D:D,C3907)-D3907</f>
        <v>0</v>
      </c>
      <c r="F3907" s="5">
        <v>9649.9900000000016</v>
      </c>
    </row>
    <row r="3908" spans="1:6" x14ac:dyDescent="0.25">
      <c r="A3908" t="s">
        <v>66</v>
      </c>
      <c r="B3908">
        <v>2017</v>
      </c>
      <c r="C3908">
        <v>8</v>
      </c>
      <c r="D3908" s="5">
        <f>SUMIFS('Video Digital'!$E:$E,'Video Digital'!B:B,A3908,'Video Digital'!C:C,B3908,'Video Digital'!D:D,C3908)</f>
        <v>0</v>
      </c>
      <c r="E3908" s="5">
        <f>SUMIFS('All Digital'!$E:$E,'All Digital'!B:B,A3908,'All Digital'!C:C,B3908,'All Digital'!D:D,C3908)-D3908</f>
        <v>0</v>
      </c>
      <c r="F3908" s="5">
        <v>9160.1899999999987</v>
      </c>
    </row>
    <row r="3909" spans="1:6" x14ac:dyDescent="0.25">
      <c r="A3909" t="s">
        <v>66</v>
      </c>
      <c r="B3909">
        <v>2017</v>
      </c>
      <c r="C3909">
        <v>9</v>
      </c>
      <c r="D3909" s="5">
        <f>SUMIFS('Video Digital'!$E:$E,'Video Digital'!B:B,A3909,'Video Digital'!C:C,B3909,'Video Digital'!D:D,C3909)</f>
        <v>0</v>
      </c>
      <c r="E3909" s="5">
        <f>SUMIFS('All Digital'!$E:$E,'All Digital'!B:B,A3909,'All Digital'!C:C,B3909,'All Digital'!D:D,C3909)-D3909</f>
        <v>0</v>
      </c>
      <c r="F3909" s="5">
        <v>9565.4</v>
      </c>
    </row>
    <row r="3910" spans="1:6" x14ac:dyDescent="0.25">
      <c r="A3910" t="s">
        <v>66</v>
      </c>
      <c r="B3910">
        <v>2017</v>
      </c>
      <c r="C3910">
        <v>10</v>
      </c>
      <c r="D3910" s="5">
        <f>SUMIFS('Video Digital'!$E:$E,'Video Digital'!B:B,A3910,'Video Digital'!C:C,B3910,'Video Digital'!D:D,C3910)</f>
        <v>0</v>
      </c>
      <c r="E3910" s="5">
        <f>SUMIFS('All Digital'!$E:$E,'All Digital'!B:B,A3910,'All Digital'!C:C,B3910,'All Digital'!D:D,C3910)-D3910</f>
        <v>0</v>
      </c>
      <c r="F3910" s="5">
        <v>9406.85</v>
      </c>
    </row>
    <row r="3911" spans="1:6" x14ac:dyDescent="0.25">
      <c r="A3911" t="s">
        <v>66</v>
      </c>
      <c r="B3911">
        <v>2017</v>
      </c>
      <c r="C3911">
        <v>11</v>
      </c>
      <c r="D3911" s="5">
        <f>SUMIFS('Video Digital'!$E:$E,'Video Digital'!B:B,A3911,'Video Digital'!C:C,B3911,'Video Digital'!D:D,C3911)</f>
        <v>0</v>
      </c>
      <c r="E3911" s="5">
        <f>SUMIFS('All Digital'!$E:$E,'All Digital'!B:B,A3911,'All Digital'!C:C,B3911,'All Digital'!D:D,C3911)-D3911</f>
        <v>0</v>
      </c>
      <c r="F3911" s="5">
        <v>10079.1</v>
      </c>
    </row>
    <row r="3912" spans="1:6" x14ac:dyDescent="0.25">
      <c r="A3912" t="s">
        <v>66</v>
      </c>
      <c r="B3912">
        <v>2017</v>
      </c>
      <c r="C3912">
        <v>12</v>
      </c>
      <c r="D3912" s="5">
        <f>SUMIFS('Video Digital'!$E:$E,'Video Digital'!B:B,A3912,'Video Digital'!C:C,B3912,'Video Digital'!D:D,C3912)</f>
        <v>0</v>
      </c>
      <c r="E3912" s="5">
        <f>SUMIFS('All Digital'!$E:$E,'All Digital'!B:B,A3912,'All Digital'!C:C,B3912,'All Digital'!D:D,C3912)-D3912</f>
        <v>0</v>
      </c>
      <c r="F3912" s="5">
        <v>10260.58</v>
      </c>
    </row>
    <row r="3913" spans="1:6" x14ac:dyDescent="0.25">
      <c r="A3913" t="s">
        <v>66</v>
      </c>
      <c r="B3913">
        <v>2017</v>
      </c>
      <c r="C3913">
        <v>13</v>
      </c>
      <c r="D3913" s="5">
        <f>SUMIFS('Video Digital'!$E:$E,'Video Digital'!B:B,A3913,'Video Digital'!C:C,B3913,'Video Digital'!D:D,C3913)</f>
        <v>0</v>
      </c>
      <c r="E3913" s="5">
        <f>SUMIFS('All Digital'!$E:$E,'All Digital'!B:B,A3913,'All Digital'!C:C,B3913,'All Digital'!D:D,C3913)-D3913</f>
        <v>0</v>
      </c>
      <c r="F3913" s="5">
        <v>9006.27</v>
      </c>
    </row>
    <row r="3914" spans="1:6" x14ac:dyDescent="0.25">
      <c r="A3914" t="s">
        <v>66</v>
      </c>
      <c r="B3914">
        <v>2017</v>
      </c>
      <c r="C3914">
        <v>14</v>
      </c>
      <c r="D3914" s="5">
        <f>SUMIFS('Video Digital'!$E:$E,'Video Digital'!B:B,A3914,'Video Digital'!C:C,B3914,'Video Digital'!D:D,C3914)</f>
        <v>0</v>
      </c>
      <c r="E3914" s="5">
        <f>SUMIFS('All Digital'!$E:$E,'All Digital'!B:B,A3914,'All Digital'!C:C,B3914,'All Digital'!D:D,C3914)-D3914</f>
        <v>0</v>
      </c>
      <c r="F3914" s="5">
        <v>8978.85</v>
      </c>
    </row>
    <row r="3915" spans="1:6" x14ac:dyDescent="0.25">
      <c r="A3915" t="s">
        <v>66</v>
      </c>
      <c r="B3915">
        <v>2017</v>
      </c>
      <c r="C3915">
        <v>15</v>
      </c>
      <c r="D3915" s="5">
        <f>SUMIFS('Video Digital'!$E:$E,'Video Digital'!B:B,A3915,'Video Digital'!C:C,B3915,'Video Digital'!D:D,C3915)</f>
        <v>0</v>
      </c>
      <c r="E3915" s="5">
        <f>SUMIFS('All Digital'!$E:$E,'All Digital'!B:B,A3915,'All Digital'!C:C,B3915,'All Digital'!D:D,C3915)-D3915</f>
        <v>0</v>
      </c>
      <c r="F3915" s="5">
        <v>9232.9</v>
      </c>
    </row>
    <row r="3916" spans="1:6" x14ac:dyDescent="0.25">
      <c r="A3916" t="s">
        <v>66</v>
      </c>
      <c r="B3916">
        <v>2017</v>
      </c>
      <c r="C3916">
        <v>16</v>
      </c>
      <c r="D3916" s="5">
        <f>SUMIFS('Video Digital'!$E:$E,'Video Digital'!B:B,A3916,'Video Digital'!C:C,B3916,'Video Digital'!D:D,C3916)</f>
        <v>0</v>
      </c>
      <c r="E3916" s="5">
        <f>SUMIFS('All Digital'!$E:$E,'All Digital'!B:B,A3916,'All Digital'!C:C,B3916,'All Digital'!D:D,C3916)-D3916</f>
        <v>0</v>
      </c>
      <c r="F3916" s="5">
        <v>9291.82</v>
      </c>
    </row>
    <row r="3917" spans="1:6" x14ac:dyDescent="0.25">
      <c r="A3917" t="s">
        <v>66</v>
      </c>
      <c r="B3917">
        <v>2017</v>
      </c>
      <c r="C3917">
        <v>17</v>
      </c>
      <c r="D3917" s="5">
        <f>SUMIFS('Video Digital'!$E:$E,'Video Digital'!B:B,A3917,'Video Digital'!C:C,B3917,'Video Digital'!D:D,C3917)</f>
        <v>0</v>
      </c>
      <c r="E3917" s="5">
        <f>SUMIFS('All Digital'!$E:$E,'All Digital'!B:B,A3917,'All Digital'!C:C,B3917,'All Digital'!D:D,C3917)-D3917</f>
        <v>0</v>
      </c>
      <c r="F3917" s="5">
        <v>9630.130000000001</v>
      </c>
    </row>
    <row r="3918" spans="1:6" x14ac:dyDescent="0.25">
      <c r="A3918" t="s">
        <v>66</v>
      </c>
      <c r="B3918">
        <v>2017</v>
      </c>
      <c r="C3918">
        <v>18</v>
      </c>
      <c r="D3918" s="5">
        <f>SUMIFS('Video Digital'!$E:$E,'Video Digital'!B:B,A3918,'Video Digital'!C:C,B3918,'Video Digital'!D:D,C3918)</f>
        <v>0</v>
      </c>
      <c r="E3918" s="5">
        <f>SUMIFS('All Digital'!$E:$E,'All Digital'!B:B,A3918,'All Digital'!C:C,B3918,'All Digital'!D:D,C3918)-D3918</f>
        <v>0</v>
      </c>
      <c r="F3918" s="5">
        <v>9332.02</v>
      </c>
    </row>
    <row r="3919" spans="1:6" x14ac:dyDescent="0.25">
      <c r="A3919" t="s">
        <v>66</v>
      </c>
      <c r="B3919">
        <v>2017</v>
      </c>
      <c r="C3919">
        <v>19</v>
      </c>
      <c r="D3919" s="5">
        <f>SUMIFS('Video Digital'!$E:$E,'Video Digital'!B:B,A3919,'Video Digital'!C:C,B3919,'Video Digital'!D:D,C3919)</f>
        <v>0</v>
      </c>
      <c r="E3919" s="5">
        <f>SUMIFS('All Digital'!$E:$E,'All Digital'!B:B,A3919,'All Digital'!C:C,B3919,'All Digital'!D:D,C3919)-D3919</f>
        <v>0</v>
      </c>
      <c r="F3919" s="5">
        <v>9556.84</v>
      </c>
    </row>
    <row r="3920" spans="1:6" x14ac:dyDescent="0.25">
      <c r="A3920" t="s">
        <v>66</v>
      </c>
      <c r="B3920">
        <v>2017</v>
      </c>
      <c r="C3920">
        <v>20</v>
      </c>
      <c r="D3920" s="5">
        <f>SUMIFS('Video Digital'!$E:$E,'Video Digital'!B:B,A3920,'Video Digital'!C:C,B3920,'Video Digital'!D:D,C3920)</f>
        <v>0</v>
      </c>
      <c r="E3920" s="5">
        <f>SUMIFS('All Digital'!$E:$E,'All Digital'!B:B,A3920,'All Digital'!C:C,B3920,'All Digital'!D:D,C3920)-D3920</f>
        <v>0</v>
      </c>
      <c r="F3920" s="5">
        <v>10270.98</v>
      </c>
    </row>
    <row r="3921" spans="1:9" x14ac:dyDescent="0.25">
      <c r="A3921" t="s">
        <v>66</v>
      </c>
      <c r="B3921">
        <v>2017</v>
      </c>
      <c r="C3921">
        <v>21</v>
      </c>
      <c r="D3921" s="5">
        <f>SUMIFS('Video Digital'!$E:$E,'Video Digital'!B:B,A3921,'Video Digital'!C:C,B3921,'Video Digital'!D:D,C3921)</f>
        <v>0</v>
      </c>
      <c r="E3921" s="5">
        <f>SUMIFS('All Digital'!$E:$E,'All Digital'!B:B,A3921,'All Digital'!C:C,B3921,'All Digital'!D:D,C3921)-D3921</f>
        <v>0</v>
      </c>
      <c r="F3921" s="5">
        <v>10330.92</v>
      </c>
    </row>
    <row r="3922" spans="1:9" x14ac:dyDescent="0.25">
      <c r="A3922" t="s">
        <v>66</v>
      </c>
      <c r="B3922">
        <v>2017</v>
      </c>
      <c r="C3922">
        <v>22</v>
      </c>
      <c r="D3922" s="5">
        <f>SUMIFS('Video Digital'!$E:$E,'Video Digital'!B:B,A3922,'Video Digital'!C:C,B3922,'Video Digital'!D:D,C3922)</f>
        <v>0</v>
      </c>
      <c r="E3922" s="5">
        <f>SUMIFS('All Digital'!$E:$E,'All Digital'!B:B,A3922,'All Digital'!C:C,B3922,'All Digital'!D:D,C3922)-D3922</f>
        <v>0</v>
      </c>
      <c r="F3922" s="5">
        <v>10368.029999999999</v>
      </c>
    </row>
    <row r="3923" spans="1:9" x14ac:dyDescent="0.25">
      <c r="A3923" t="s">
        <v>66</v>
      </c>
      <c r="B3923">
        <v>2017</v>
      </c>
      <c r="C3923">
        <v>23</v>
      </c>
      <c r="D3923" s="5">
        <f>SUMIFS('Video Digital'!$E:$E,'Video Digital'!B:B,A3923,'Video Digital'!C:C,B3923,'Video Digital'!D:D,C3923)</f>
        <v>0</v>
      </c>
      <c r="E3923" s="5">
        <f>SUMIFS('All Digital'!$E:$E,'All Digital'!B:B,A3923,'All Digital'!C:C,B3923,'All Digital'!D:D,C3923)-D3923</f>
        <v>0</v>
      </c>
      <c r="F3923" s="5">
        <v>10976.66</v>
      </c>
    </row>
    <row r="3924" spans="1:9" x14ac:dyDescent="0.25">
      <c r="A3924" t="s">
        <v>66</v>
      </c>
      <c r="B3924">
        <v>2017</v>
      </c>
      <c r="C3924">
        <v>24</v>
      </c>
      <c r="D3924" s="5">
        <f>SUMIFS('Video Digital'!$E:$E,'Video Digital'!B:B,A3924,'Video Digital'!C:C,B3924,'Video Digital'!D:D,C3924)</f>
        <v>0</v>
      </c>
      <c r="E3924" s="5">
        <f>SUMIFS('All Digital'!$E:$E,'All Digital'!B:B,A3924,'All Digital'!C:C,B3924,'All Digital'!D:D,C3924)-D3924</f>
        <v>0</v>
      </c>
      <c r="F3924" s="5">
        <v>10862</v>
      </c>
    </row>
    <row r="3925" spans="1:9" x14ac:dyDescent="0.25">
      <c r="A3925" t="s">
        <v>66</v>
      </c>
      <c r="B3925">
        <v>2017</v>
      </c>
      <c r="C3925">
        <v>25</v>
      </c>
      <c r="D3925" s="5">
        <f>SUMIFS('Video Digital'!$E:$E,'Video Digital'!B:B,A3925,'Video Digital'!C:C,B3925,'Video Digital'!D:D,C3925)</f>
        <v>0</v>
      </c>
      <c r="E3925" s="5">
        <f>SUMIFS('All Digital'!$E:$E,'All Digital'!B:B,A3925,'All Digital'!C:C,B3925,'All Digital'!D:D,C3925)-D3925</f>
        <v>0</v>
      </c>
      <c r="F3925" s="5">
        <v>10937.05</v>
      </c>
    </row>
    <row r="3926" spans="1:9" x14ac:dyDescent="0.25">
      <c r="A3926" t="s">
        <v>66</v>
      </c>
      <c r="B3926">
        <v>2017</v>
      </c>
      <c r="C3926">
        <v>26</v>
      </c>
      <c r="D3926" s="5">
        <f>SUMIFS('Video Digital'!$E:$E,'Video Digital'!B:B,A3926,'Video Digital'!C:C,B3926,'Video Digital'!D:D,C3926)</f>
        <v>0</v>
      </c>
      <c r="E3926" s="5">
        <f>SUMIFS('All Digital'!$E:$E,'All Digital'!B:B,A3926,'All Digital'!C:C,B3926,'All Digital'!D:D,C3926)-D3926</f>
        <v>0</v>
      </c>
      <c r="F3926" s="5">
        <v>8785.7000000000007</v>
      </c>
    </row>
    <row r="3927" spans="1:9" x14ac:dyDescent="0.25">
      <c r="A3927" t="s">
        <v>66</v>
      </c>
      <c r="B3927">
        <v>2017</v>
      </c>
      <c r="C3927">
        <v>27</v>
      </c>
      <c r="D3927" s="5">
        <f>SUMIFS('Video Digital'!$E:$E,'Video Digital'!B:B,A3927,'Video Digital'!C:C,B3927,'Video Digital'!D:D,C3927)</f>
        <v>0</v>
      </c>
      <c r="E3927" s="5">
        <f>SUMIFS('All Digital'!$E:$E,'All Digital'!B:B,A3927,'All Digital'!C:C,B3927,'All Digital'!D:D,C3927)-D3927</f>
        <v>0</v>
      </c>
      <c r="F3927" s="5">
        <v>10235.02</v>
      </c>
    </row>
    <row r="3928" spans="1:9" x14ac:dyDescent="0.25">
      <c r="A3928" t="s">
        <v>66</v>
      </c>
      <c r="B3928">
        <v>2017</v>
      </c>
      <c r="C3928">
        <v>28</v>
      </c>
      <c r="D3928" s="5">
        <f>SUMIFS('Video Digital'!$E:$E,'Video Digital'!B:B,A3928,'Video Digital'!C:C,B3928,'Video Digital'!D:D,C3928)</f>
        <v>0</v>
      </c>
      <c r="E3928" s="5">
        <f>SUMIFS('All Digital'!$E:$E,'All Digital'!B:B,A3928,'All Digital'!C:C,B3928,'All Digital'!D:D,C3928)-D3928</f>
        <v>0</v>
      </c>
      <c r="F3928" s="5">
        <v>10768.630000000001</v>
      </c>
    </row>
    <row r="3929" spans="1:9" x14ac:dyDescent="0.25">
      <c r="A3929" t="s">
        <v>66</v>
      </c>
      <c r="B3929">
        <v>2017</v>
      </c>
      <c r="C3929">
        <v>29</v>
      </c>
      <c r="D3929" s="5">
        <f>SUMIFS('Video Digital'!$E:$E,'Video Digital'!B:B,A3929,'Video Digital'!C:C,B3929,'Video Digital'!D:D,C3929)</f>
        <v>0</v>
      </c>
      <c r="E3929" s="5">
        <f>SUMIFS('All Digital'!$E:$E,'All Digital'!B:B,A3929,'All Digital'!C:C,B3929,'All Digital'!D:D,C3929)-D3929</f>
        <v>0</v>
      </c>
      <c r="F3929" s="5">
        <v>10650.02</v>
      </c>
    </row>
    <row r="3930" spans="1:9" x14ac:dyDescent="0.25">
      <c r="A3930" t="s">
        <v>66</v>
      </c>
      <c r="B3930">
        <v>2017</v>
      </c>
      <c r="C3930">
        <v>30</v>
      </c>
      <c r="D3930" s="5">
        <f>SUMIFS('Video Digital'!$E:$E,'Video Digital'!B:B,A3930,'Video Digital'!C:C,B3930,'Video Digital'!D:D,C3930)</f>
        <v>0</v>
      </c>
      <c r="E3930" s="5">
        <f>SUMIFS('All Digital'!$E:$E,'All Digital'!B:B,A3930,'All Digital'!C:C,B3930,'All Digital'!D:D,C3930)-D3930</f>
        <v>0</v>
      </c>
      <c r="F3930" s="5">
        <v>10007.66</v>
      </c>
    </row>
    <row r="3931" spans="1:9" x14ac:dyDescent="0.25">
      <c r="A3931" t="s">
        <v>66</v>
      </c>
      <c r="B3931">
        <v>2017</v>
      </c>
      <c r="C3931">
        <v>31</v>
      </c>
      <c r="D3931" s="5">
        <f>SUMIFS('Video Digital'!$E:$E,'Video Digital'!B:B,A3931,'Video Digital'!C:C,B3931,'Video Digital'!D:D,C3931)</f>
        <v>0</v>
      </c>
      <c r="E3931" s="5">
        <f>SUMIFS('All Digital'!$E:$E,'All Digital'!B:B,A3931,'All Digital'!C:C,B3931,'All Digital'!D:D,C3931)-D3931</f>
        <v>0</v>
      </c>
      <c r="F3931" s="5">
        <v>10262.52</v>
      </c>
    </row>
    <row r="3932" spans="1:9" x14ac:dyDescent="0.25">
      <c r="A3932" t="s">
        <v>66</v>
      </c>
      <c r="B3932">
        <v>2017</v>
      </c>
      <c r="C3932">
        <v>32</v>
      </c>
      <c r="D3932" s="5">
        <f>SUMIFS('Video Digital'!$E:$E,'Video Digital'!B:B,A3932,'Video Digital'!C:C,B3932,'Video Digital'!D:D,C3932)</f>
        <v>0</v>
      </c>
      <c r="E3932" s="5">
        <f>SUMIFS('All Digital'!$E:$E,'All Digital'!B:B,A3932,'All Digital'!C:C,B3932,'All Digital'!D:D,C3932)-D3932</f>
        <v>0</v>
      </c>
      <c r="F3932" s="5">
        <v>11506.23</v>
      </c>
      <c r="G3932" s="151">
        <v>190.75</v>
      </c>
      <c r="H3932" s="151">
        <v>127.17</v>
      </c>
      <c r="I3932" s="151">
        <v>171.69</v>
      </c>
    </row>
    <row r="3933" spans="1:9" x14ac:dyDescent="0.25">
      <c r="A3933" t="s">
        <v>66</v>
      </c>
      <c r="B3933">
        <v>2017</v>
      </c>
      <c r="C3933">
        <v>33</v>
      </c>
      <c r="D3933" s="5">
        <f>SUMIFS('Video Digital'!$E:$E,'Video Digital'!B:B,A3933,'Video Digital'!C:C,B3933,'Video Digital'!D:D,C3933)</f>
        <v>0</v>
      </c>
      <c r="E3933" s="5">
        <f>SUMIFS('All Digital'!$E:$E,'All Digital'!B:B,A3933,'All Digital'!C:C,B3933,'All Digital'!D:D,C3933)-D3933</f>
        <v>0</v>
      </c>
      <c r="F3933" s="5">
        <v>11327.95</v>
      </c>
      <c r="G3933" s="151">
        <v>197.51000000000002</v>
      </c>
      <c r="H3933" s="151">
        <v>131.65</v>
      </c>
      <c r="I3933" s="151">
        <v>177.76</v>
      </c>
    </row>
    <row r="3934" spans="1:9" x14ac:dyDescent="0.25">
      <c r="A3934" t="s">
        <v>66</v>
      </c>
      <c r="B3934">
        <v>2017</v>
      </c>
      <c r="C3934">
        <v>34</v>
      </c>
      <c r="D3934" s="5">
        <f>SUMIFS('Video Digital'!$E:$E,'Video Digital'!B:B,A3934,'Video Digital'!C:C,B3934,'Video Digital'!D:D,C3934)</f>
        <v>0</v>
      </c>
      <c r="E3934" s="5">
        <f>SUMIFS('All Digital'!$E:$E,'All Digital'!B:B,A3934,'All Digital'!C:C,B3934,'All Digital'!D:D,C3934)-D3934</f>
        <v>0</v>
      </c>
      <c r="F3934" s="5">
        <v>11224.04</v>
      </c>
      <c r="G3934" s="151">
        <v>149.29</v>
      </c>
      <c r="H3934" s="151">
        <v>78.039999999999992</v>
      </c>
      <c r="I3934" s="151">
        <v>108.57</v>
      </c>
    </row>
    <row r="3935" spans="1:9" x14ac:dyDescent="0.25">
      <c r="A3935" t="s">
        <v>66</v>
      </c>
      <c r="B3935">
        <v>2017</v>
      </c>
      <c r="C3935">
        <v>35</v>
      </c>
      <c r="D3935" s="5">
        <f>SUMIFS('Video Digital'!$E:$E,'Video Digital'!B:B,A3935,'Video Digital'!C:C,B3935,'Video Digital'!D:D,C3935)</f>
        <v>0</v>
      </c>
      <c r="E3935" s="5">
        <f>SUMIFS('All Digital'!$E:$E,'All Digital'!B:B,A3935,'All Digital'!C:C,B3935,'All Digital'!D:D,C3935)-D3935</f>
        <v>0</v>
      </c>
      <c r="F3935" s="5">
        <v>11655.46</v>
      </c>
      <c r="G3935" s="151">
        <v>200.35</v>
      </c>
      <c r="H3935" s="151">
        <v>87.239999999999981</v>
      </c>
      <c r="I3935" s="151">
        <v>124.69999999999999</v>
      </c>
    </row>
    <row r="3936" spans="1:9" x14ac:dyDescent="0.25">
      <c r="A3936" t="s">
        <v>66</v>
      </c>
      <c r="B3936">
        <v>2017</v>
      </c>
      <c r="C3936">
        <v>36</v>
      </c>
      <c r="D3936" s="5">
        <f>SUMIFS('Video Digital'!$E:$E,'Video Digital'!B:B,A3936,'Video Digital'!C:C,B3936,'Video Digital'!D:D,C3936)</f>
        <v>0</v>
      </c>
      <c r="E3936" s="5">
        <f>SUMIFS('All Digital'!$E:$E,'All Digital'!B:B,A3936,'All Digital'!C:C,B3936,'All Digital'!D:D,C3936)-D3936</f>
        <v>0</v>
      </c>
      <c r="F3936" s="5">
        <v>11760.62</v>
      </c>
      <c r="G3936" s="151">
        <v>169.1</v>
      </c>
      <c r="H3936" s="151">
        <v>78.930000000000007</v>
      </c>
      <c r="I3936" s="151">
        <v>111.63000000000001</v>
      </c>
    </row>
    <row r="3937" spans="1:9" x14ac:dyDescent="0.25">
      <c r="A3937" t="s">
        <v>66</v>
      </c>
      <c r="B3937">
        <v>2017</v>
      </c>
      <c r="C3937">
        <v>37</v>
      </c>
      <c r="D3937" s="5">
        <f>SUMIFS('Video Digital'!$E:$E,'Video Digital'!B:B,A3937,'Video Digital'!C:C,B3937,'Video Digital'!D:D,C3937)</f>
        <v>0</v>
      </c>
      <c r="E3937" s="5">
        <f>SUMIFS('All Digital'!$E:$E,'All Digital'!B:B,A3937,'All Digital'!C:C,B3937,'All Digital'!D:D,C3937)-D3937</f>
        <v>0</v>
      </c>
      <c r="F3937" s="5">
        <v>12699.72</v>
      </c>
    </row>
    <row r="3938" spans="1:9" x14ac:dyDescent="0.25">
      <c r="A3938" t="s">
        <v>66</v>
      </c>
      <c r="B3938">
        <v>2017</v>
      </c>
      <c r="C3938">
        <v>38</v>
      </c>
      <c r="D3938" s="5">
        <f>SUMIFS('Video Digital'!$E:$E,'Video Digital'!B:B,A3938,'Video Digital'!C:C,B3938,'Video Digital'!D:D,C3938)</f>
        <v>0</v>
      </c>
      <c r="E3938" s="5">
        <f>SUMIFS('All Digital'!$E:$E,'All Digital'!B:B,A3938,'All Digital'!C:C,B3938,'All Digital'!D:D,C3938)-D3938</f>
        <v>0</v>
      </c>
      <c r="F3938" s="5">
        <v>11896.99</v>
      </c>
      <c r="G3938" s="152">
        <v>178.86</v>
      </c>
      <c r="H3938" s="152">
        <v>83.19</v>
      </c>
      <c r="I3938" s="152">
        <v>117.75</v>
      </c>
    </row>
    <row r="3939" spans="1:9" x14ac:dyDescent="0.25">
      <c r="A3939" t="s">
        <v>66</v>
      </c>
      <c r="B3939">
        <v>2017</v>
      </c>
      <c r="C3939">
        <v>39</v>
      </c>
      <c r="D3939" s="5">
        <f>SUMIFS('Video Digital'!$E:$E,'Video Digital'!B:B,A3939,'Video Digital'!C:C,B3939,'Video Digital'!D:D,C3939)</f>
        <v>0</v>
      </c>
      <c r="E3939" s="5">
        <f>SUMIFS('All Digital'!$E:$E,'All Digital'!B:B,A3939,'All Digital'!C:C,B3939,'All Digital'!D:D,C3939)-D3939</f>
        <v>0</v>
      </c>
      <c r="F3939" s="5">
        <v>11848.23</v>
      </c>
      <c r="G3939" s="152">
        <v>199.18</v>
      </c>
      <c r="H3939" s="152">
        <v>88.32</v>
      </c>
      <c r="I3939" s="152">
        <v>125.92000000000002</v>
      </c>
    </row>
    <row r="3940" spans="1:9" x14ac:dyDescent="0.25">
      <c r="A3940" t="s">
        <v>66</v>
      </c>
      <c r="B3940">
        <v>2017</v>
      </c>
      <c r="C3940">
        <v>40</v>
      </c>
      <c r="D3940" s="5">
        <f>SUMIFS('Video Digital'!$E:$E,'Video Digital'!B:B,A3940,'Video Digital'!C:C,B3940,'Video Digital'!D:D,C3940)</f>
        <v>0</v>
      </c>
      <c r="E3940" s="5">
        <f>SUMIFS('All Digital'!$E:$E,'All Digital'!B:B,A3940,'All Digital'!C:C,B3940,'All Digital'!D:D,C3940)-D3940</f>
        <v>0</v>
      </c>
      <c r="F3940" s="5">
        <v>12984.8</v>
      </c>
      <c r="G3940" s="152">
        <v>168.68</v>
      </c>
      <c r="H3940" s="152">
        <v>84.22</v>
      </c>
      <c r="I3940" s="152">
        <v>117.94999999999999</v>
      </c>
    </row>
    <row r="3941" spans="1:9" x14ac:dyDescent="0.25">
      <c r="A3941" t="s">
        <v>66</v>
      </c>
      <c r="B3941">
        <v>2017</v>
      </c>
      <c r="C3941">
        <v>41</v>
      </c>
      <c r="D3941" s="5">
        <f>SUMIFS('Video Digital'!$E:$E,'Video Digital'!B:B,A3941,'Video Digital'!C:C,B3941,'Video Digital'!D:D,C3941)</f>
        <v>0</v>
      </c>
      <c r="E3941" s="5">
        <f>SUMIFS('All Digital'!$E:$E,'All Digital'!B:B,A3941,'All Digital'!C:C,B3941,'All Digital'!D:D,C3941)-D3941</f>
        <v>0</v>
      </c>
      <c r="F3941" s="5">
        <v>12920.75</v>
      </c>
      <c r="G3941" s="152">
        <v>139.07999999999998</v>
      </c>
      <c r="H3941" s="152">
        <v>64.899999999999991</v>
      </c>
      <c r="I3941" s="152">
        <v>91.77</v>
      </c>
    </row>
    <row r="3942" spans="1:9" x14ac:dyDescent="0.25">
      <c r="A3942" t="s">
        <v>66</v>
      </c>
      <c r="B3942">
        <v>2017</v>
      </c>
      <c r="C3942">
        <v>42</v>
      </c>
      <c r="D3942" s="5">
        <f>SUMIFS('Video Digital'!$E:$E,'Video Digital'!B:B,A3942,'Video Digital'!C:C,B3942,'Video Digital'!D:D,C3942)</f>
        <v>0</v>
      </c>
      <c r="E3942" s="5">
        <f>SUMIFS('All Digital'!$E:$E,'All Digital'!B:B,A3942,'All Digital'!C:C,B3942,'All Digital'!D:D,C3942)-D3942</f>
        <v>0</v>
      </c>
      <c r="F3942" s="5">
        <v>12374.390000000001</v>
      </c>
      <c r="G3942" s="152">
        <v>140.78</v>
      </c>
      <c r="H3942" s="152">
        <v>70.02</v>
      </c>
      <c r="I3942" s="152">
        <v>98.11</v>
      </c>
    </row>
    <row r="3943" spans="1:9" x14ac:dyDescent="0.25">
      <c r="A3943" t="s">
        <v>66</v>
      </c>
      <c r="B3943">
        <v>2017</v>
      </c>
      <c r="C3943">
        <v>43</v>
      </c>
      <c r="D3943" s="5">
        <f>SUMIFS('Video Digital'!$E:$E,'Video Digital'!B:B,A3943,'Video Digital'!C:C,B3943,'Video Digital'!D:D,C3943)</f>
        <v>0</v>
      </c>
      <c r="E3943" s="5">
        <f>SUMIFS('All Digital'!$E:$E,'All Digital'!B:B,A3943,'All Digital'!C:C,B3943,'All Digital'!D:D,C3943)-D3943</f>
        <v>0</v>
      </c>
      <c r="F3943" s="5">
        <v>11965.439999999999</v>
      </c>
      <c r="G3943" s="152">
        <v>162.42000000000002</v>
      </c>
      <c r="H3943" s="152">
        <v>68.430000000000007</v>
      </c>
      <c r="I3943" s="152">
        <v>98.33</v>
      </c>
    </row>
    <row r="3944" spans="1:9" x14ac:dyDescent="0.25">
      <c r="A3944" t="s">
        <v>66</v>
      </c>
      <c r="B3944">
        <v>2017</v>
      </c>
      <c r="C3944">
        <v>44</v>
      </c>
      <c r="D3944" s="5">
        <f>SUMIFS('Video Digital'!$E:$E,'Video Digital'!B:B,A3944,'Video Digital'!C:C,B3944,'Video Digital'!D:D,C3944)</f>
        <v>0</v>
      </c>
      <c r="E3944" s="5">
        <f>SUMIFS('All Digital'!$E:$E,'All Digital'!B:B,A3944,'All Digital'!C:C,B3944,'All Digital'!D:D,C3944)-D3944</f>
        <v>0</v>
      </c>
      <c r="F3944" s="5">
        <v>11296.75</v>
      </c>
    </row>
    <row r="3945" spans="1:9" x14ac:dyDescent="0.25">
      <c r="A3945" t="s">
        <v>66</v>
      </c>
      <c r="B3945">
        <v>2017</v>
      </c>
      <c r="C3945">
        <v>45</v>
      </c>
      <c r="D3945" s="5">
        <f>SUMIFS('Video Digital'!$E:$E,'Video Digital'!B:B,A3945,'Video Digital'!C:C,B3945,'Video Digital'!D:D,C3945)</f>
        <v>0</v>
      </c>
      <c r="E3945" s="5">
        <f>SUMIFS('All Digital'!$E:$E,'All Digital'!B:B,A3945,'All Digital'!C:C,B3945,'All Digital'!D:D,C3945)-D3945</f>
        <v>0</v>
      </c>
      <c r="F3945" s="5">
        <v>13862.41</v>
      </c>
      <c r="G3945" s="153">
        <v>130.68</v>
      </c>
      <c r="H3945" s="153">
        <v>87.92</v>
      </c>
      <c r="I3945" s="153">
        <v>105</v>
      </c>
    </row>
    <row r="3946" spans="1:9" x14ac:dyDescent="0.25">
      <c r="A3946" t="s">
        <v>66</v>
      </c>
      <c r="B3946">
        <v>2017</v>
      </c>
      <c r="C3946">
        <v>46</v>
      </c>
      <c r="D3946" s="5">
        <f>SUMIFS('Video Digital'!$E:$E,'Video Digital'!B:B,A3946,'Video Digital'!C:C,B3946,'Video Digital'!D:D,C3946)</f>
        <v>0</v>
      </c>
      <c r="E3946" s="5">
        <f>SUMIFS('All Digital'!$E:$E,'All Digital'!B:B,A3946,'All Digital'!C:C,B3946,'All Digital'!D:D,C3946)-D3946</f>
        <v>0</v>
      </c>
      <c r="F3946" s="5">
        <v>13203.710000000001</v>
      </c>
      <c r="G3946" s="153">
        <v>119.71000000000001</v>
      </c>
      <c r="H3946" s="153">
        <v>87.189999999999984</v>
      </c>
      <c r="I3946" s="153">
        <v>100.19</v>
      </c>
    </row>
    <row r="3947" spans="1:9" x14ac:dyDescent="0.25">
      <c r="A3947" t="s">
        <v>66</v>
      </c>
      <c r="B3947">
        <v>2017</v>
      </c>
      <c r="C3947">
        <v>47</v>
      </c>
      <c r="D3947" s="5">
        <f>SUMIFS('Video Digital'!$E:$E,'Video Digital'!B:B,A3947,'Video Digital'!C:C,B3947,'Video Digital'!D:D,C3947)</f>
        <v>0</v>
      </c>
      <c r="E3947" s="5">
        <f>SUMIFS('All Digital'!$E:$E,'All Digital'!B:B,A3947,'All Digital'!C:C,B3947,'All Digital'!D:D,C3947)-D3947</f>
        <v>0</v>
      </c>
      <c r="F3947" s="5">
        <v>13403.390000000001</v>
      </c>
      <c r="G3947" s="153">
        <v>139.87</v>
      </c>
      <c r="H3947" s="153">
        <v>97.649999999999991</v>
      </c>
      <c r="I3947" s="153">
        <v>114.56</v>
      </c>
    </row>
    <row r="3948" spans="1:9" x14ac:dyDescent="0.25">
      <c r="A3948" t="s">
        <v>66</v>
      </c>
      <c r="B3948">
        <v>2017</v>
      </c>
      <c r="C3948">
        <v>48</v>
      </c>
      <c r="D3948" s="5">
        <f>SUMIFS('Video Digital'!$E:$E,'Video Digital'!B:B,A3948,'Video Digital'!C:C,B3948,'Video Digital'!D:D,C3948)</f>
        <v>0</v>
      </c>
      <c r="E3948" s="5">
        <f>SUMIFS('All Digital'!$E:$E,'All Digital'!B:B,A3948,'All Digital'!C:C,B3948,'All Digital'!D:D,C3948)-D3948</f>
        <v>0</v>
      </c>
      <c r="F3948" s="5">
        <v>11774.91</v>
      </c>
    </row>
    <row r="3949" spans="1:9" x14ac:dyDescent="0.25">
      <c r="A3949" t="s">
        <v>66</v>
      </c>
      <c r="B3949">
        <v>2017</v>
      </c>
      <c r="C3949">
        <v>49</v>
      </c>
      <c r="D3949" s="5">
        <f>SUMIFS('Video Digital'!$E:$E,'Video Digital'!B:B,A3949,'Video Digital'!C:C,B3949,'Video Digital'!D:D,C3949)</f>
        <v>0</v>
      </c>
      <c r="E3949" s="5">
        <f>SUMIFS('All Digital'!$E:$E,'All Digital'!B:B,A3949,'All Digital'!C:C,B3949,'All Digital'!D:D,C3949)-D3949</f>
        <v>0</v>
      </c>
      <c r="F3949" s="5">
        <v>13175.32</v>
      </c>
      <c r="G3949" s="154">
        <v>121.13000000000001</v>
      </c>
      <c r="H3949" s="154">
        <v>75.97</v>
      </c>
      <c r="I3949" s="154">
        <v>94.04</v>
      </c>
    </row>
    <row r="3950" spans="1:9" x14ac:dyDescent="0.25">
      <c r="A3950" t="s">
        <v>66</v>
      </c>
      <c r="B3950">
        <v>2017</v>
      </c>
      <c r="C3950">
        <v>50</v>
      </c>
      <c r="D3950" s="5">
        <f>SUMIFS('Video Digital'!$E:$E,'Video Digital'!B:B,A3950,'Video Digital'!C:C,B3950,'Video Digital'!D:D,C3950)</f>
        <v>0</v>
      </c>
      <c r="E3950" s="5">
        <f>SUMIFS('All Digital'!$E:$E,'All Digital'!B:B,A3950,'All Digital'!C:C,B3950,'All Digital'!D:D,C3950)-D3950</f>
        <v>0</v>
      </c>
      <c r="F3950" s="5">
        <v>13201.73</v>
      </c>
      <c r="G3950" s="154">
        <v>112.72</v>
      </c>
      <c r="H3950" s="154">
        <v>65.06</v>
      </c>
      <c r="I3950" s="154">
        <v>84.17</v>
      </c>
    </row>
    <row r="3951" spans="1:9" x14ac:dyDescent="0.25">
      <c r="A3951" t="s">
        <v>66</v>
      </c>
      <c r="B3951">
        <v>2017</v>
      </c>
      <c r="C3951">
        <v>51</v>
      </c>
      <c r="D3951" s="5">
        <f>SUMIFS('Video Digital'!$E:$E,'Video Digital'!B:B,A3951,'Video Digital'!C:C,B3951,'Video Digital'!D:D,C3951)</f>
        <v>0</v>
      </c>
      <c r="E3951" s="5">
        <f>SUMIFS('All Digital'!$E:$E,'All Digital'!B:B,A3951,'All Digital'!C:C,B3951,'All Digital'!D:D,C3951)-D3951</f>
        <v>0</v>
      </c>
      <c r="F3951" s="5">
        <v>13623.59</v>
      </c>
      <c r="G3951" s="154">
        <v>149.80000000000001</v>
      </c>
      <c r="H3951" s="154">
        <v>74.88</v>
      </c>
      <c r="I3951" s="154">
        <v>104.85</v>
      </c>
    </row>
    <row r="3952" spans="1:9" x14ac:dyDescent="0.25">
      <c r="A3952" t="s">
        <v>66</v>
      </c>
      <c r="B3952">
        <v>2017</v>
      </c>
      <c r="C3952">
        <v>52</v>
      </c>
      <c r="D3952" s="5">
        <f>SUMIFS('Video Digital'!$E:$E,'Video Digital'!B:B,A3952,'Video Digital'!C:C,B3952,'Video Digital'!D:D,C3952)</f>
        <v>0</v>
      </c>
      <c r="E3952" s="5">
        <f>SUMIFS('All Digital'!$E:$E,'All Digital'!B:B,A3952,'All Digital'!C:C,B3952,'All Digital'!D:D,C3952)-D3952</f>
        <v>0</v>
      </c>
      <c r="F3952" s="5">
        <v>13940.16</v>
      </c>
      <c r="G3952" s="154">
        <v>224.01</v>
      </c>
      <c r="H3952" s="154">
        <v>112.00999999999999</v>
      </c>
      <c r="I3952" s="154">
        <v>156.82</v>
      </c>
    </row>
    <row r="3953" spans="1:9" x14ac:dyDescent="0.25">
      <c r="A3953" t="s">
        <v>66</v>
      </c>
      <c r="B3953">
        <v>2018</v>
      </c>
      <c r="C3953">
        <v>1</v>
      </c>
      <c r="D3953" s="5">
        <f>SUMIFS('Video Digital'!$E:$E,'Video Digital'!B:B,A3953,'Video Digital'!C:C,B3953,'Video Digital'!D:D,C3953)</f>
        <v>0</v>
      </c>
      <c r="E3953" s="5">
        <f>SUMIFS('All Digital'!$E:$E,'All Digital'!B:B,A3953,'All Digital'!C:C,B3953,'All Digital'!D:D,C3953)-D3953</f>
        <v>0</v>
      </c>
      <c r="F3953" s="5">
        <v>11980.619999999999</v>
      </c>
    </row>
    <row r="3954" spans="1:9" x14ac:dyDescent="0.25">
      <c r="A3954" t="s">
        <v>66</v>
      </c>
      <c r="B3954">
        <v>2018</v>
      </c>
      <c r="C3954">
        <v>2</v>
      </c>
      <c r="D3954" s="5">
        <f>SUMIFS('Video Digital'!$E:$E,'Video Digital'!B:B,A3954,'Video Digital'!C:C,B3954,'Video Digital'!D:D,C3954)</f>
        <v>0</v>
      </c>
      <c r="E3954" s="5">
        <f>SUMIFS('All Digital'!$E:$E,'All Digital'!B:B,A3954,'All Digital'!C:C,B3954,'All Digital'!D:D,C3954)-D3954</f>
        <v>0</v>
      </c>
      <c r="F3954" s="5">
        <v>11697.57</v>
      </c>
    </row>
    <row r="3955" spans="1:9" x14ac:dyDescent="0.25">
      <c r="A3955" t="s">
        <v>66</v>
      </c>
      <c r="B3955">
        <v>2018</v>
      </c>
      <c r="C3955">
        <v>3</v>
      </c>
      <c r="D3955" s="5">
        <f>SUMIFS('Video Digital'!$E:$E,'Video Digital'!B:B,A3955,'Video Digital'!C:C,B3955,'Video Digital'!D:D,C3955)</f>
        <v>0</v>
      </c>
      <c r="E3955" s="5">
        <f>SUMIFS('All Digital'!$E:$E,'All Digital'!B:B,A3955,'All Digital'!C:C,B3955,'All Digital'!D:D,C3955)-D3955</f>
        <v>0</v>
      </c>
      <c r="F3955" s="5">
        <v>11507.880000000001</v>
      </c>
    </row>
    <row r="3956" spans="1:9" x14ac:dyDescent="0.25">
      <c r="A3956" t="s">
        <v>66</v>
      </c>
      <c r="B3956">
        <v>2018</v>
      </c>
      <c r="C3956">
        <v>4</v>
      </c>
      <c r="D3956" s="5">
        <f>SUMIFS('Video Digital'!$E:$E,'Video Digital'!B:B,A3956,'Video Digital'!C:C,B3956,'Video Digital'!D:D,C3956)</f>
        <v>0</v>
      </c>
      <c r="E3956" s="5">
        <f>SUMIFS('All Digital'!$E:$E,'All Digital'!B:B,A3956,'All Digital'!C:C,B3956,'All Digital'!D:D,C3956)-D3956</f>
        <v>0</v>
      </c>
      <c r="F3956" s="5">
        <v>11545.210000000001</v>
      </c>
      <c r="G3956" s="155">
        <v>194.79</v>
      </c>
      <c r="H3956" s="155">
        <v>126.62</v>
      </c>
      <c r="I3956" s="155">
        <v>153.91</v>
      </c>
    </row>
    <row r="3957" spans="1:9" x14ac:dyDescent="0.25">
      <c r="A3957" t="s">
        <v>66</v>
      </c>
      <c r="B3957">
        <v>2018</v>
      </c>
      <c r="C3957">
        <v>5</v>
      </c>
      <c r="D3957" s="5">
        <f>SUMIFS('Video Digital'!$E:$E,'Video Digital'!B:B,A3957,'Video Digital'!C:C,B3957,'Video Digital'!D:D,C3957)</f>
        <v>0</v>
      </c>
      <c r="E3957" s="5">
        <f>SUMIFS('All Digital'!$E:$E,'All Digital'!B:B,A3957,'All Digital'!C:C,B3957,'All Digital'!D:D,C3957)-D3957</f>
        <v>0</v>
      </c>
      <c r="F3957" s="5">
        <v>12490.849999999999</v>
      </c>
      <c r="G3957" s="155">
        <v>164.08</v>
      </c>
      <c r="H3957" s="155">
        <v>109.47</v>
      </c>
      <c r="I3957" s="155">
        <v>131.34</v>
      </c>
    </row>
    <row r="3958" spans="1:9" x14ac:dyDescent="0.25">
      <c r="A3958" t="s">
        <v>66</v>
      </c>
      <c r="B3958">
        <v>2018</v>
      </c>
      <c r="C3958">
        <v>6</v>
      </c>
      <c r="D3958" s="5">
        <f>SUMIFS('Video Digital'!$E:$E,'Video Digital'!B:B,A3958,'Video Digital'!C:C,B3958,'Video Digital'!D:D,C3958)</f>
        <v>0</v>
      </c>
      <c r="E3958" s="5">
        <f>SUMIFS('All Digital'!$E:$E,'All Digital'!B:B,A3958,'All Digital'!C:C,B3958,'All Digital'!D:D,C3958)-D3958</f>
        <v>0</v>
      </c>
      <c r="F3958" s="5">
        <v>13444.830000000002</v>
      </c>
      <c r="G3958" s="155">
        <v>161.70999999999998</v>
      </c>
      <c r="H3958" s="155">
        <v>80.849999999999994</v>
      </c>
      <c r="I3958" s="155">
        <v>113.19</v>
      </c>
    </row>
    <row r="3959" spans="1:9" x14ac:dyDescent="0.25">
      <c r="A3959" t="s">
        <v>66</v>
      </c>
      <c r="B3959">
        <v>2018</v>
      </c>
      <c r="C3959">
        <v>7</v>
      </c>
      <c r="D3959" s="5">
        <f>SUMIFS('Video Digital'!$E:$E,'Video Digital'!B:B,A3959,'Video Digital'!C:C,B3959,'Video Digital'!D:D,C3959)</f>
        <v>0</v>
      </c>
      <c r="E3959" s="5">
        <f>SUMIFS('All Digital'!$E:$E,'All Digital'!B:B,A3959,'All Digital'!C:C,B3959,'All Digital'!D:D,C3959)-D3959</f>
        <v>0</v>
      </c>
      <c r="F3959" s="5">
        <v>12533.59</v>
      </c>
      <c r="G3959" s="155">
        <v>154.12</v>
      </c>
      <c r="H3959" s="155">
        <v>78.06</v>
      </c>
      <c r="I3959" s="155">
        <v>108.52</v>
      </c>
    </row>
    <row r="3960" spans="1:9" x14ac:dyDescent="0.25">
      <c r="A3960" t="s">
        <v>66</v>
      </c>
      <c r="B3960">
        <v>2018</v>
      </c>
      <c r="C3960">
        <v>8</v>
      </c>
      <c r="D3960" s="5">
        <f>SUMIFS('Video Digital'!$E:$E,'Video Digital'!B:B,A3960,'Video Digital'!C:C,B3960,'Video Digital'!D:D,C3960)</f>
        <v>0</v>
      </c>
      <c r="E3960" s="5">
        <f>SUMIFS('All Digital'!$E:$E,'All Digital'!B:B,A3960,'All Digital'!C:C,B3960,'All Digital'!D:D,C3960)-D3960</f>
        <v>0</v>
      </c>
      <c r="F3960" s="5">
        <v>12847.3</v>
      </c>
    </row>
    <row r="3961" spans="1:9" x14ac:dyDescent="0.25">
      <c r="A3961" t="s">
        <v>66</v>
      </c>
      <c r="B3961">
        <v>2018</v>
      </c>
      <c r="C3961">
        <v>9</v>
      </c>
      <c r="D3961" s="5">
        <f>SUMIFS('Video Digital'!$E:$E,'Video Digital'!B:B,A3961,'Video Digital'!C:C,B3961,'Video Digital'!D:D,C3961)</f>
        <v>0</v>
      </c>
      <c r="E3961" s="5">
        <f>SUMIFS('All Digital'!$E:$E,'All Digital'!B:B,A3961,'All Digital'!C:C,B3961,'All Digital'!D:D,C3961)-D3961</f>
        <v>0</v>
      </c>
      <c r="F3961" s="5">
        <v>10711.74</v>
      </c>
    </row>
    <row r="3962" spans="1:9" x14ac:dyDescent="0.25">
      <c r="A3962" t="s">
        <v>66</v>
      </c>
      <c r="B3962">
        <v>2018</v>
      </c>
      <c r="C3962">
        <v>10</v>
      </c>
      <c r="D3962" s="5">
        <f>SUMIFS('Video Digital'!$E:$E,'Video Digital'!B:B,A3962,'Video Digital'!C:C,B3962,'Video Digital'!D:D,C3962)</f>
        <v>0</v>
      </c>
      <c r="E3962" s="5">
        <f>SUMIFS('All Digital'!$E:$E,'All Digital'!B:B,A3962,'All Digital'!C:C,B3962,'All Digital'!D:D,C3962)-D3962</f>
        <v>0</v>
      </c>
      <c r="F3962" s="5">
        <v>13512.080000000002</v>
      </c>
    </row>
    <row r="3963" spans="1:9" x14ac:dyDescent="0.25">
      <c r="A3963" t="s">
        <v>66</v>
      </c>
      <c r="B3963">
        <v>2018</v>
      </c>
      <c r="C3963">
        <v>11</v>
      </c>
      <c r="D3963" s="5">
        <f>SUMIFS('Video Digital'!$E:$E,'Video Digital'!B:B,A3963,'Video Digital'!C:C,B3963,'Video Digital'!D:D,C3963)</f>
        <v>0</v>
      </c>
      <c r="E3963" s="5">
        <f>SUMIFS('All Digital'!$E:$E,'All Digital'!B:B,A3963,'All Digital'!C:C,B3963,'All Digital'!D:D,C3963)-D3963</f>
        <v>0</v>
      </c>
      <c r="F3963" s="5">
        <v>14204.57</v>
      </c>
    </row>
    <row r="3964" spans="1:9" x14ac:dyDescent="0.25">
      <c r="A3964" t="s">
        <v>66</v>
      </c>
      <c r="B3964">
        <v>2018</v>
      </c>
      <c r="C3964">
        <v>12</v>
      </c>
      <c r="D3964" s="5">
        <f>SUMIFS('Video Digital'!$E:$E,'Video Digital'!B:B,A3964,'Video Digital'!C:C,B3964,'Video Digital'!D:D,C3964)</f>
        <v>0</v>
      </c>
      <c r="E3964" s="5">
        <f>SUMIFS('All Digital'!$E:$E,'All Digital'!B:B,A3964,'All Digital'!C:C,B3964,'All Digital'!D:D,C3964)-D3964</f>
        <v>0</v>
      </c>
      <c r="F3964" s="5">
        <v>13255.65</v>
      </c>
    </row>
    <row r="3965" spans="1:9" x14ac:dyDescent="0.25">
      <c r="A3965" t="s">
        <v>66</v>
      </c>
      <c r="B3965">
        <v>2018</v>
      </c>
      <c r="C3965">
        <v>13</v>
      </c>
      <c r="D3965" s="5">
        <f>SUMIFS('Video Digital'!$E:$E,'Video Digital'!B:B,A3965,'Video Digital'!C:C,B3965,'Video Digital'!D:D,C3965)</f>
        <v>0</v>
      </c>
      <c r="E3965" s="5">
        <f>SUMIFS('All Digital'!$E:$E,'All Digital'!B:B,A3965,'All Digital'!C:C,B3965,'All Digital'!D:D,C3965)-D3965</f>
        <v>0</v>
      </c>
      <c r="F3965" s="5">
        <v>12498.07</v>
      </c>
    </row>
    <row r="3966" spans="1:9" x14ac:dyDescent="0.25">
      <c r="A3966" t="s">
        <v>66</v>
      </c>
      <c r="B3966">
        <v>2018</v>
      </c>
      <c r="C3966">
        <v>14</v>
      </c>
      <c r="D3966" s="5">
        <f>SUMIFS('Video Digital'!$E:$E,'Video Digital'!B:B,A3966,'Video Digital'!C:C,B3966,'Video Digital'!D:D,C3966)</f>
        <v>0</v>
      </c>
      <c r="E3966" s="5">
        <f>SUMIFS('All Digital'!$E:$E,'All Digital'!B:B,A3966,'All Digital'!C:C,B3966,'All Digital'!D:D,C3966)-D3966</f>
        <v>0</v>
      </c>
      <c r="F3966" s="5">
        <v>13439.830000000002</v>
      </c>
    </row>
    <row r="3967" spans="1:9" x14ac:dyDescent="0.25">
      <c r="A3967" t="s">
        <v>66</v>
      </c>
      <c r="B3967">
        <v>2018</v>
      </c>
      <c r="C3967">
        <v>15</v>
      </c>
      <c r="D3967" s="5">
        <f>SUMIFS('Video Digital'!$E:$E,'Video Digital'!B:B,A3967,'Video Digital'!C:C,B3967,'Video Digital'!D:D,C3967)</f>
        <v>0</v>
      </c>
      <c r="E3967" s="5">
        <f>SUMIFS('All Digital'!$E:$E,'All Digital'!B:B,A3967,'All Digital'!C:C,B3967,'All Digital'!D:D,C3967)-D3967</f>
        <v>0</v>
      </c>
      <c r="F3967" s="5">
        <v>13063.880000000001</v>
      </c>
    </row>
    <row r="3968" spans="1:9" x14ac:dyDescent="0.25">
      <c r="A3968" t="s">
        <v>66</v>
      </c>
      <c r="B3968">
        <v>2018</v>
      </c>
      <c r="C3968">
        <v>16</v>
      </c>
      <c r="D3968" s="5">
        <f>SUMIFS('Video Digital'!$E:$E,'Video Digital'!B:B,A3968,'Video Digital'!C:C,B3968,'Video Digital'!D:D,C3968)</f>
        <v>0</v>
      </c>
      <c r="E3968" s="5">
        <f>SUMIFS('All Digital'!$E:$E,'All Digital'!B:B,A3968,'All Digital'!C:C,B3968,'All Digital'!D:D,C3968)-D3968</f>
        <v>0</v>
      </c>
      <c r="F3968" s="5">
        <v>13405.57</v>
      </c>
    </row>
    <row r="3969" spans="1:9" x14ac:dyDescent="0.25">
      <c r="A3969" t="s">
        <v>66</v>
      </c>
      <c r="B3969">
        <v>2018</v>
      </c>
      <c r="C3969">
        <v>17</v>
      </c>
      <c r="D3969" s="5">
        <f>SUMIFS('Video Digital'!$E:$E,'Video Digital'!B:B,A3969,'Video Digital'!C:C,B3969,'Video Digital'!D:D,C3969)</f>
        <v>0</v>
      </c>
      <c r="E3969" s="5">
        <f>SUMIFS('All Digital'!$E:$E,'All Digital'!B:B,A3969,'All Digital'!C:C,B3969,'All Digital'!D:D,C3969)-D3969</f>
        <v>0</v>
      </c>
      <c r="F3969" s="5">
        <v>13197.32</v>
      </c>
    </row>
    <row r="3970" spans="1:9" x14ac:dyDescent="0.25">
      <c r="A3970" t="s">
        <v>66</v>
      </c>
      <c r="B3970">
        <v>2018</v>
      </c>
      <c r="C3970">
        <v>18</v>
      </c>
      <c r="D3970" s="5">
        <f>SUMIFS('Video Digital'!$E:$E,'Video Digital'!B:B,A3970,'Video Digital'!C:C,B3970,'Video Digital'!D:D,C3970)</f>
        <v>0</v>
      </c>
      <c r="E3970" s="5">
        <f>SUMIFS('All Digital'!$E:$E,'All Digital'!B:B,A3970,'All Digital'!C:C,B3970,'All Digital'!D:D,C3970)-D3970</f>
        <v>0</v>
      </c>
      <c r="F3970" s="5">
        <v>12260.010000000002</v>
      </c>
    </row>
    <row r="3971" spans="1:9" x14ac:dyDescent="0.25">
      <c r="A3971" t="s">
        <v>66</v>
      </c>
      <c r="B3971">
        <v>2018</v>
      </c>
      <c r="C3971">
        <v>19</v>
      </c>
      <c r="D3971" s="5">
        <f>SUMIFS('Video Digital'!$E:$E,'Video Digital'!B:B,A3971,'Video Digital'!C:C,B3971,'Video Digital'!D:D,C3971)</f>
        <v>0</v>
      </c>
      <c r="E3971" s="5">
        <f>SUMIFS('All Digital'!$E:$E,'All Digital'!B:B,A3971,'All Digital'!C:C,B3971,'All Digital'!D:D,C3971)-D3971</f>
        <v>0</v>
      </c>
      <c r="F3971" s="5">
        <v>12792.61</v>
      </c>
    </row>
    <row r="3972" spans="1:9" x14ac:dyDescent="0.25">
      <c r="A3972" t="s">
        <v>66</v>
      </c>
      <c r="B3972">
        <v>2018</v>
      </c>
      <c r="C3972">
        <v>20</v>
      </c>
      <c r="D3972" s="5">
        <f>SUMIFS('Video Digital'!$E:$E,'Video Digital'!B:B,A3972,'Video Digital'!C:C,B3972,'Video Digital'!D:D,C3972)</f>
        <v>0</v>
      </c>
      <c r="E3972" s="5">
        <f>SUMIFS('All Digital'!$E:$E,'All Digital'!B:B,A3972,'All Digital'!C:C,B3972,'All Digital'!D:D,C3972)-D3972</f>
        <v>0</v>
      </c>
      <c r="F3972" s="5">
        <v>12757.73</v>
      </c>
    </row>
    <row r="3973" spans="1:9" x14ac:dyDescent="0.25">
      <c r="A3973" t="s">
        <v>66</v>
      </c>
      <c r="B3973">
        <v>2018</v>
      </c>
      <c r="C3973">
        <v>21</v>
      </c>
      <c r="D3973" s="5">
        <f>SUMIFS('Video Digital'!$E:$E,'Video Digital'!B:B,A3973,'Video Digital'!C:C,B3973,'Video Digital'!D:D,C3973)</f>
        <v>0</v>
      </c>
      <c r="E3973" s="5">
        <f>SUMIFS('All Digital'!$E:$E,'All Digital'!B:B,A3973,'All Digital'!C:C,B3973,'All Digital'!D:D,C3973)-D3973</f>
        <v>0</v>
      </c>
      <c r="F3973" s="5">
        <v>12742.810000000001</v>
      </c>
    </row>
    <row r="3974" spans="1:9" x14ac:dyDescent="0.25">
      <c r="A3974" t="s">
        <v>66</v>
      </c>
      <c r="B3974">
        <v>2018</v>
      </c>
      <c r="C3974">
        <v>22</v>
      </c>
      <c r="D3974" s="5">
        <f>SUMIFS('Video Digital'!$E:$E,'Video Digital'!B:B,A3974,'Video Digital'!C:C,B3974,'Video Digital'!D:D,C3974)</f>
        <v>0</v>
      </c>
      <c r="E3974" s="5">
        <f>SUMIFS('All Digital'!$E:$E,'All Digital'!B:B,A3974,'All Digital'!C:C,B3974,'All Digital'!D:D,C3974)-D3974</f>
        <v>0</v>
      </c>
      <c r="F3974" s="5">
        <v>12529.23</v>
      </c>
    </row>
    <row r="3975" spans="1:9" x14ac:dyDescent="0.25">
      <c r="A3975" t="s">
        <v>66</v>
      </c>
      <c r="B3975">
        <v>2018</v>
      </c>
      <c r="C3975">
        <v>23</v>
      </c>
      <c r="D3975" s="5">
        <f>SUMIFS('Video Digital'!$E:$E,'Video Digital'!B:B,A3975,'Video Digital'!C:C,B3975,'Video Digital'!D:D,C3975)</f>
        <v>0</v>
      </c>
      <c r="E3975" s="5">
        <f>SUMIFS('All Digital'!$E:$E,'All Digital'!B:B,A3975,'All Digital'!C:C,B3975,'All Digital'!D:D,C3975)-D3975</f>
        <v>0</v>
      </c>
      <c r="F3975" s="5">
        <v>14364.080000000002</v>
      </c>
    </row>
    <row r="3976" spans="1:9" x14ac:dyDescent="0.25">
      <c r="A3976" t="s">
        <v>66</v>
      </c>
      <c r="B3976">
        <v>2018</v>
      </c>
      <c r="C3976">
        <v>24</v>
      </c>
      <c r="D3976" s="5">
        <f>SUMIFS('Video Digital'!$E:$E,'Video Digital'!B:B,A3976,'Video Digital'!C:C,B3976,'Video Digital'!D:D,C3976)</f>
        <v>0</v>
      </c>
      <c r="E3976" s="5">
        <f>SUMIFS('All Digital'!$E:$E,'All Digital'!B:B,A3976,'All Digital'!C:C,B3976,'All Digital'!D:D,C3976)-D3976</f>
        <v>0</v>
      </c>
      <c r="F3976" s="5">
        <v>14383.65</v>
      </c>
    </row>
    <row r="3977" spans="1:9" x14ac:dyDescent="0.25">
      <c r="A3977" t="s">
        <v>66</v>
      </c>
      <c r="B3977">
        <v>2018</v>
      </c>
      <c r="C3977">
        <v>25</v>
      </c>
      <c r="D3977" s="5">
        <f>SUMIFS('Video Digital'!$E:$E,'Video Digital'!B:B,A3977,'Video Digital'!C:C,B3977,'Video Digital'!D:D,C3977)</f>
        <v>0</v>
      </c>
      <c r="E3977" s="5">
        <f>SUMIFS('All Digital'!$E:$E,'All Digital'!B:B,A3977,'All Digital'!C:C,B3977,'All Digital'!D:D,C3977)-D3977</f>
        <v>0</v>
      </c>
      <c r="F3977" s="5">
        <v>13945.04</v>
      </c>
    </row>
    <row r="3978" spans="1:9" x14ac:dyDescent="0.25">
      <c r="A3978" t="s">
        <v>66</v>
      </c>
      <c r="B3978">
        <v>2018</v>
      </c>
      <c r="C3978">
        <v>26</v>
      </c>
      <c r="D3978" s="5">
        <f>SUMIFS('Video Digital'!$E:$E,'Video Digital'!B:B,A3978,'Video Digital'!C:C,B3978,'Video Digital'!D:D,C3978)</f>
        <v>0</v>
      </c>
      <c r="E3978" s="5">
        <f>SUMIFS('All Digital'!$E:$E,'All Digital'!B:B,A3978,'All Digital'!C:C,B3978,'All Digital'!D:D,C3978)-D3978</f>
        <v>0</v>
      </c>
      <c r="F3978" s="5">
        <v>13901.160000000002</v>
      </c>
    </row>
    <row r="3979" spans="1:9" x14ac:dyDescent="0.25">
      <c r="A3979" t="s">
        <v>66</v>
      </c>
      <c r="B3979">
        <v>2018</v>
      </c>
      <c r="C3979">
        <v>27</v>
      </c>
      <c r="D3979" s="5">
        <f>SUMIFS('Video Digital'!$E:$E,'Video Digital'!B:B,A3979,'Video Digital'!C:C,B3979,'Video Digital'!D:D,C3979)</f>
        <v>0</v>
      </c>
      <c r="E3979" s="5">
        <f>SUMIFS('All Digital'!$E:$E,'All Digital'!B:B,A3979,'All Digital'!C:C,B3979,'All Digital'!D:D,C3979)-D3979</f>
        <v>0</v>
      </c>
      <c r="F3979" s="5">
        <v>16444.509999999998</v>
      </c>
      <c r="G3979" s="156">
        <v>198.82</v>
      </c>
      <c r="H3979" s="156">
        <v>159.69999999999999</v>
      </c>
      <c r="I3979" s="156">
        <v>175.35</v>
      </c>
    </row>
    <row r="3980" spans="1:9" x14ac:dyDescent="0.25">
      <c r="A3980" t="s">
        <v>66</v>
      </c>
      <c r="B3980">
        <v>2018</v>
      </c>
      <c r="C3980">
        <v>28</v>
      </c>
      <c r="D3980" s="5">
        <f>SUMIFS('Video Digital'!$E:$E,'Video Digital'!B:B,A3980,'Video Digital'!C:C,B3980,'Video Digital'!D:D,C3980)</f>
        <v>0</v>
      </c>
      <c r="E3980" s="5">
        <f>SUMIFS('All Digital'!$E:$E,'All Digital'!B:B,A3980,'All Digital'!C:C,B3980,'All Digital'!D:D,C3980)-D3980</f>
        <v>0</v>
      </c>
      <c r="F3980" s="5">
        <v>18878.36</v>
      </c>
      <c r="G3980" s="156">
        <v>157.43</v>
      </c>
      <c r="H3980" s="156">
        <v>127.85</v>
      </c>
      <c r="I3980" s="156">
        <v>139.68</v>
      </c>
    </row>
    <row r="3981" spans="1:9" x14ac:dyDescent="0.25">
      <c r="A3981" t="s">
        <v>66</v>
      </c>
      <c r="B3981">
        <v>2018</v>
      </c>
      <c r="C3981">
        <v>29</v>
      </c>
      <c r="D3981" s="5">
        <f>SUMIFS('Video Digital'!$E:$E,'Video Digital'!B:B,A3981,'Video Digital'!C:C,B3981,'Video Digital'!D:D,C3981)</f>
        <v>0</v>
      </c>
      <c r="E3981" s="5">
        <f>SUMIFS('All Digital'!$E:$E,'All Digital'!B:B,A3981,'All Digital'!C:C,B3981,'All Digital'!D:D,C3981)-D3981</f>
        <v>0</v>
      </c>
      <c r="F3981" s="5">
        <v>17822.490000000002</v>
      </c>
      <c r="G3981" s="156">
        <v>166.87</v>
      </c>
      <c r="H3981" s="156">
        <v>83.46</v>
      </c>
      <c r="I3981" s="156">
        <v>116.83</v>
      </c>
    </row>
    <row r="3982" spans="1:9" x14ac:dyDescent="0.25">
      <c r="A3982" t="s">
        <v>66</v>
      </c>
      <c r="B3982">
        <v>2018</v>
      </c>
      <c r="C3982">
        <v>30</v>
      </c>
      <c r="D3982" s="5">
        <f>SUMIFS('Video Digital'!$E:$E,'Video Digital'!B:B,A3982,'Video Digital'!C:C,B3982,'Video Digital'!D:D,C3982)</f>
        <v>0</v>
      </c>
      <c r="E3982" s="5">
        <f>SUMIFS('All Digital'!$E:$E,'All Digital'!B:B,A3982,'All Digital'!C:C,B3982,'All Digital'!D:D,C3982)-D3982</f>
        <v>0</v>
      </c>
      <c r="F3982" s="5">
        <v>17322.620000000003</v>
      </c>
      <c r="G3982" s="156">
        <v>148.09</v>
      </c>
      <c r="H3982" s="156">
        <v>74.050000000000011</v>
      </c>
      <c r="I3982" s="156">
        <v>103.66</v>
      </c>
    </row>
    <row r="3983" spans="1:9" x14ac:dyDescent="0.25">
      <c r="A3983" t="s">
        <v>66</v>
      </c>
      <c r="B3983">
        <v>2018</v>
      </c>
      <c r="C3983">
        <v>31</v>
      </c>
      <c r="D3983" s="5">
        <f>SUMIFS('Video Digital'!$E:$E,'Video Digital'!B:B,A3983,'Video Digital'!C:C,B3983,'Video Digital'!D:D,C3983)</f>
        <v>0</v>
      </c>
      <c r="E3983" s="5">
        <f>SUMIFS('All Digital'!$E:$E,'All Digital'!B:B,A3983,'All Digital'!C:C,B3983,'All Digital'!D:D,C3983)-D3983</f>
        <v>0</v>
      </c>
      <c r="F3983" s="5">
        <v>15770.66</v>
      </c>
      <c r="G3983" s="156">
        <v>21.18</v>
      </c>
      <c r="H3983" s="156">
        <v>10.6</v>
      </c>
      <c r="I3983" s="156">
        <v>14.840000000000002</v>
      </c>
    </row>
    <row r="3984" spans="1:9" x14ac:dyDescent="0.25">
      <c r="A3984" t="s">
        <v>66</v>
      </c>
      <c r="B3984">
        <v>2018</v>
      </c>
      <c r="C3984">
        <v>32</v>
      </c>
      <c r="D3984" s="5">
        <f>SUMIFS('Video Digital'!$E:$E,'Video Digital'!B:B,A3984,'Video Digital'!C:C,B3984,'Video Digital'!D:D,C3984)</f>
        <v>0</v>
      </c>
      <c r="E3984" s="5">
        <f>SUMIFS('All Digital'!$E:$E,'All Digital'!B:B,A3984,'All Digital'!C:C,B3984,'All Digital'!D:D,C3984)-D3984</f>
        <v>0</v>
      </c>
      <c r="F3984" s="5">
        <v>17106.41</v>
      </c>
      <c r="G3984" s="156">
        <v>233.73000000000002</v>
      </c>
      <c r="H3984" s="156">
        <v>133.96</v>
      </c>
      <c r="I3984" s="156">
        <v>173.86</v>
      </c>
    </row>
    <row r="3985" spans="1:9" x14ac:dyDescent="0.25">
      <c r="A3985" t="s">
        <v>66</v>
      </c>
      <c r="B3985">
        <v>2018</v>
      </c>
      <c r="C3985">
        <v>33</v>
      </c>
      <c r="D3985" s="5">
        <f>SUMIFS('Video Digital'!$E:$E,'Video Digital'!B:B,A3985,'Video Digital'!C:C,B3985,'Video Digital'!D:D,C3985)</f>
        <v>0</v>
      </c>
      <c r="E3985" s="5">
        <f>SUMIFS('All Digital'!$E:$E,'All Digital'!B:B,A3985,'All Digital'!C:C,B3985,'All Digital'!D:D,C3985)-D3985</f>
        <v>0</v>
      </c>
      <c r="F3985" s="5">
        <v>16526.760000000002</v>
      </c>
      <c r="G3985" s="156">
        <v>211.72</v>
      </c>
      <c r="H3985" s="156">
        <v>105.85999999999999</v>
      </c>
      <c r="I3985" s="156">
        <v>148.18</v>
      </c>
    </row>
    <row r="3986" spans="1:9" x14ac:dyDescent="0.25">
      <c r="A3986" t="s">
        <v>66</v>
      </c>
      <c r="B3986">
        <v>2018</v>
      </c>
      <c r="C3986">
        <v>34</v>
      </c>
      <c r="D3986" s="5">
        <f>SUMIFS('Video Digital'!$E:$E,'Video Digital'!B:B,A3986,'Video Digital'!C:C,B3986,'Video Digital'!D:D,C3986)</f>
        <v>0</v>
      </c>
      <c r="E3986" s="5">
        <f>SUMIFS('All Digital'!$E:$E,'All Digital'!B:B,A3986,'All Digital'!C:C,B3986,'All Digital'!D:D,C3986)-D3986</f>
        <v>0</v>
      </c>
      <c r="F3986" s="5">
        <v>16396.420000000002</v>
      </c>
      <c r="G3986" s="156">
        <v>13.73</v>
      </c>
      <c r="H3986" s="156">
        <v>6.86</v>
      </c>
      <c r="I3986" s="156">
        <v>9.6</v>
      </c>
    </row>
    <row r="3987" spans="1:9" x14ac:dyDescent="0.25">
      <c r="A3987" t="s">
        <v>66</v>
      </c>
      <c r="B3987">
        <v>2018</v>
      </c>
      <c r="C3987">
        <v>35</v>
      </c>
      <c r="D3987" s="5">
        <f>SUMIFS('Video Digital'!$E:$E,'Video Digital'!B:B,A3987,'Video Digital'!C:C,B3987,'Video Digital'!D:D,C3987)</f>
        <v>0</v>
      </c>
      <c r="E3987" s="5">
        <f>SUMIFS('All Digital'!$E:$E,'All Digital'!B:B,A3987,'All Digital'!C:C,B3987,'All Digital'!D:D,C3987)-D3987</f>
        <v>0</v>
      </c>
      <c r="F3987" s="5">
        <v>15811.17</v>
      </c>
    </row>
    <row r="3988" spans="1:9" x14ac:dyDescent="0.25">
      <c r="A3988" t="s">
        <v>66</v>
      </c>
      <c r="B3988">
        <v>2018</v>
      </c>
      <c r="C3988">
        <v>36</v>
      </c>
      <c r="D3988" s="5">
        <f>SUMIFS('Video Digital'!$E:$E,'Video Digital'!B:B,A3988,'Video Digital'!C:C,B3988,'Video Digital'!D:D,C3988)</f>
        <v>0</v>
      </c>
      <c r="E3988" s="5">
        <f>SUMIFS('All Digital'!$E:$E,'All Digital'!B:B,A3988,'All Digital'!C:C,B3988,'All Digital'!D:D,C3988)-D3988</f>
        <v>0</v>
      </c>
      <c r="F3988" s="5">
        <v>15331.81</v>
      </c>
    </row>
    <row r="3989" spans="1:9" x14ac:dyDescent="0.25">
      <c r="A3989" t="s">
        <v>66</v>
      </c>
      <c r="B3989">
        <v>2018</v>
      </c>
      <c r="C3989">
        <v>37</v>
      </c>
      <c r="D3989" s="5">
        <f>SUMIFS('Video Digital'!$E:$E,'Video Digital'!B:B,A3989,'Video Digital'!C:C,B3989,'Video Digital'!D:D,C3989)</f>
        <v>0</v>
      </c>
      <c r="E3989" s="5">
        <f>SUMIFS('All Digital'!$E:$E,'All Digital'!B:B,A3989,'All Digital'!C:C,B3989,'All Digital'!D:D,C3989)-D3989</f>
        <v>0</v>
      </c>
      <c r="F3989" s="5">
        <v>15911.27</v>
      </c>
    </row>
    <row r="3990" spans="1:9" x14ac:dyDescent="0.25">
      <c r="A3990" t="s">
        <v>66</v>
      </c>
      <c r="B3990">
        <v>2018</v>
      </c>
      <c r="C3990">
        <v>38</v>
      </c>
      <c r="D3990" s="5">
        <f>SUMIFS('Video Digital'!$E:$E,'Video Digital'!B:B,A3990,'Video Digital'!C:C,B3990,'Video Digital'!D:D,C3990)</f>
        <v>0</v>
      </c>
      <c r="E3990" s="5">
        <f>SUMIFS('All Digital'!$E:$E,'All Digital'!B:B,A3990,'All Digital'!C:C,B3990,'All Digital'!D:D,C3990)-D3990</f>
        <v>0</v>
      </c>
      <c r="F3990" s="5">
        <v>15200.11</v>
      </c>
    </row>
    <row r="3991" spans="1:9" x14ac:dyDescent="0.25">
      <c r="A3991" t="s">
        <v>66</v>
      </c>
      <c r="B3991">
        <v>2018</v>
      </c>
      <c r="C3991">
        <v>39</v>
      </c>
      <c r="D3991" s="5">
        <f>SUMIFS('Video Digital'!$E:$E,'Video Digital'!B:B,A3991,'Video Digital'!C:C,B3991,'Video Digital'!D:D,C3991)</f>
        <v>0</v>
      </c>
      <c r="E3991" s="5">
        <f>SUMIFS('All Digital'!$E:$E,'All Digital'!B:B,A3991,'All Digital'!C:C,B3991,'All Digital'!D:D,C3991)-D3991</f>
        <v>0</v>
      </c>
      <c r="F3991" s="5">
        <v>14112.439999999999</v>
      </c>
    </row>
    <row r="3992" spans="1:9" x14ac:dyDescent="0.25">
      <c r="A3992" t="s">
        <v>66</v>
      </c>
      <c r="B3992">
        <v>2018</v>
      </c>
      <c r="C3992">
        <v>40</v>
      </c>
      <c r="D3992" s="5">
        <f>SUMIFS('Video Digital'!$E:$E,'Video Digital'!B:B,A3992,'Video Digital'!C:C,B3992,'Video Digital'!D:D,C3992)</f>
        <v>0</v>
      </c>
      <c r="E3992" s="5">
        <f>SUMIFS('All Digital'!$E:$E,'All Digital'!B:B,A3992,'All Digital'!C:C,B3992,'All Digital'!D:D,C3992)-D3992</f>
        <v>0</v>
      </c>
      <c r="F3992" s="5">
        <v>13700.84</v>
      </c>
    </row>
    <row r="3993" spans="1:9" x14ac:dyDescent="0.25">
      <c r="A3993" t="s">
        <v>66</v>
      </c>
      <c r="B3993">
        <v>2018</v>
      </c>
      <c r="C3993">
        <v>41</v>
      </c>
      <c r="D3993" s="5">
        <f>SUMIFS('Video Digital'!$E:$E,'Video Digital'!B:B,A3993,'Video Digital'!C:C,B3993,'Video Digital'!D:D,C3993)</f>
        <v>0</v>
      </c>
      <c r="E3993" s="5">
        <f>SUMIFS('All Digital'!$E:$E,'All Digital'!B:B,A3993,'All Digital'!C:C,B3993,'All Digital'!D:D,C3993)-D3993</f>
        <v>0</v>
      </c>
      <c r="F3993" s="5">
        <v>14116.980000000001</v>
      </c>
    </row>
    <row r="3994" spans="1:9" x14ac:dyDescent="0.25">
      <c r="A3994" t="s">
        <v>66</v>
      </c>
      <c r="B3994">
        <v>2018</v>
      </c>
      <c r="C3994">
        <v>42</v>
      </c>
      <c r="D3994" s="5">
        <f>SUMIFS('Video Digital'!$E:$E,'Video Digital'!B:B,A3994,'Video Digital'!C:C,B3994,'Video Digital'!D:D,C3994)</f>
        <v>0</v>
      </c>
      <c r="E3994" s="5">
        <f>SUMIFS('All Digital'!$E:$E,'All Digital'!B:B,A3994,'All Digital'!C:C,B3994,'All Digital'!D:D,C3994)-D3994</f>
        <v>0</v>
      </c>
      <c r="F3994" s="5">
        <v>13418.79</v>
      </c>
    </row>
    <row r="3995" spans="1:9" x14ac:dyDescent="0.25">
      <c r="A3995" t="s">
        <v>66</v>
      </c>
      <c r="B3995">
        <v>2018</v>
      </c>
      <c r="C3995">
        <v>43</v>
      </c>
      <c r="D3995" s="5">
        <f>SUMIFS('Video Digital'!$E:$E,'Video Digital'!B:B,A3995,'Video Digital'!C:C,B3995,'Video Digital'!D:D,C3995)</f>
        <v>0</v>
      </c>
      <c r="E3995" s="5">
        <f>SUMIFS('All Digital'!$E:$E,'All Digital'!B:B,A3995,'All Digital'!C:C,B3995,'All Digital'!D:D,C3995)-D3995</f>
        <v>0</v>
      </c>
      <c r="F3995" s="5">
        <v>13690.49</v>
      </c>
    </row>
    <row r="3996" spans="1:9" x14ac:dyDescent="0.25">
      <c r="A3996" t="s">
        <v>66</v>
      </c>
      <c r="B3996">
        <v>2018</v>
      </c>
      <c r="C3996">
        <v>44</v>
      </c>
      <c r="D3996" s="5">
        <f>SUMIFS('Video Digital'!$E:$E,'Video Digital'!B:B,A3996,'Video Digital'!C:C,B3996,'Video Digital'!D:D,C3996)</f>
        <v>0</v>
      </c>
      <c r="E3996" s="5">
        <f>SUMIFS('All Digital'!$E:$E,'All Digital'!B:B,A3996,'All Digital'!C:C,B3996,'All Digital'!D:D,C3996)-D3996</f>
        <v>0</v>
      </c>
      <c r="F3996" s="5">
        <v>13240.119999999999</v>
      </c>
    </row>
    <row r="3997" spans="1:9" x14ac:dyDescent="0.25">
      <c r="A3997" t="s">
        <v>66</v>
      </c>
      <c r="B3997">
        <v>2018</v>
      </c>
      <c r="C3997">
        <v>45</v>
      </c>
      <c r="D3997" s="5">
        <f>SUMIFS('Video Digital'!$E:$E,'Video Digital'!B:B,A3997,'Video Digital'!C:C,B3997,'Video Digital'!D:D,C3997)</f>
        <v>0</v>
      </c>
      <c r="E3997" s="5">
        <f>SUMIFS('All Digital'!$E:$E,'All Digital'!B:B,A3997,'All Digital'!C:C,B3997,'All Digital'!D:D,C3997)-D3997</f>
        <v>0</v>
      </c>
      <c r="F3997" s="5">
        <v>15208.6</v>
      </c>
    </row>
    <row r="3998" spans="1:9" x14ac:dyDescent="0.25">
      <c r="A3998" t="s">
        <v>66</v>
      </c>
      <c r="B3998">
        <v>2018</v>
      </c>
      <c r="C3998">
        <v>46</v>
      </c>
      <c r="D3998" s="5">
        <f>SUMIFS('Video Digital'!$E:$E,'Video Digital'!B:B,A3998,'Video Digital'!C:C,B3998,'Video Digital'!D:D,C3998)</f>
        <v>0</v>
      </c>
      <c r="E3998" s="5">
        <f>SUMIFS('All Digital'!$E:$E,'All Digital'!B:B,A3998,'All Digital'!C:C,B3998,'All Digital'!D:D,C3998)-D3998</f>
        <v>0</v>
      </c>
      <c r="F3998" s="5">
        <v>16531.38</v>
      </c>
    </row>
    <row r="3999" spans="1:9" x14ac:dyDescent="0.25">
      <c r="A3999" t="s">
        <v>66</v>
      </c>
      <c r="B3999">
        <v>2018</v>
      </c>
      <c r="C3999">
        <v>47</v>
      </c>
      <c r="D3999" s="5">
        <f>SUMIFS('Video Digital'!$E:$E,'Video Digital'!B:B,A3999,'Video Digital'!C:C,B3999,'Video Digital'!D:D,C3999)</f>
        <v>0</v>
      </c>
      <c r="E3999" s="5">
        <f>SUMIFS('All Digital'!$E:$E,'All Digital'!B:B,A3999,'All Digital'!C:C,B3999,'All Digital'!D:D,C3999)-D3999</f>
        <v>0</v>
      </c>
      <c r="F3999" s="5">
        <v>14306.56</v>
      </c>
    </row>
    <row r="4000" spans="1:9" x14ac:dyDescent="0.25">
      <c r="A4000" t="s">
        <v>66</v>
      </c>
      <c r="B4000">
        <v>2018</v>
      </c>
      <c r="C4000">
        <v>48</v>
      </c>
      <c r="D4000" s="5">
        <f>SUMIFS('Video Digital'!$E:$E,'Video Digital'!B:B,A4000,'Video Digital'!C:C,B4000,'Video Digital'!D:D,C4000)</f>
        <v>0</v>
      </c>
      <c r="E4000" s="5">
        <f>SUMIFS('All Digital'!$E:$E,'All Digital'!B:B,A4000,'All Digital'!C:C,B4000,'All Digital'!D:D,C4000)-D4000</f>
        <v>0</v>
      </c>
      <c r="F4000" s="5">
        <v>13254.190000000002</v>
      </c>
    </row>
    <row r="4001" spans="1:6" x14ac:dyDescent="0.25">
      <c r="A4001" t="s">
        <v>66</v>
      </c>
      <c r="B4001">
        <v>2018</v>
      </c>
      <c r="C4001">
        <v>49</v>
      </c>
      <c r="D4001" s="5">
        <f>SUMIFS('Video Digital'!$E:$E,'Video Digital'!B:B,A4001,'Video Digital'!C:C,B4001,'Video Digital'!D:D,C4001)</f>
        <v>0</v>
      </c>
      <c r="E4001" s="5">
        <f>SUMIFS('All Digital'!$E:$E,'All Digital'!B:B,A4001,'All Digital'!C:C,B4001,'All Digital'!D:D,C4001)-D4001</f>
        <v>0</v>
      </c>
      <c r="F4001" s="5">
        <v>14365.689999999999</v>
      </c>
    </row>
    <row r="4002" spans="1:6" x14ac:dyDescent="0.25">
      <c r="A4002" t="s">
        <v>66</v>
      </c>
      <c r="B4002">
        <v>2018</v>
      </c>
      <c r="C4002">
        <v>50</v>
      </c>
      <c r="D4002" s="5">
        <f>SUMIFS('Video Digital'!$E:$E,'Video Digital'!B:B,A4002,'Video Digital'!C:C,B4002,'Video Digital'!D:D,C4002)</f>
        <v>0</v>
      </c>
      <c r="E4002" s="5">
        <f>SUMIFS('All Digital'!$E:$E,'All Digital'!B:B,A4002,'All Digital'!C:C,B4002,'All Digital'!D:D,C4002)-D4002</f>
        <v>0</v>
      </c>
      <c r="F4002" s="5">
        <v>14516.820000000002</v>
      </c>
    </row>
    <row r="4003" spans="1:6" x14ac:dyDescent="0.25">
      <c r="A4003" t="s">
        <v>66</v>
      </c>
      <c r="B4003">
        <v>2018</v>
      </c>
      <c r="C4003">
        <v>51</v>
      </c>
      <c r="D4003" s="5">
        <f>SUMIFS('Video Digital'!$E:$E,'Video Digital'!B:B,A4003,'Video Digital'!C:C,B4003,'Video Digital'!D:D,C4003)</f>
        <v>0</v>
      </c>
      <c r="E4003" s="5">
        <f>SUMIFS('All Digital'!$E:$E,'All Digital'!B:B,A4003,'All Digital'!C:C,B4003,'All Digital'!D:D,C4003)-D4003</f>
        <v>0</v>
      </c>
      <c r="F4003" s="5">
        <v>15012.92</v>
      </c>
    </row>
    <row r="4004" spans="1:6" x14ac:dyDescent="0.25">
      <c r="A4004" t="s">
        <v>66</v>
      </c>
      <c r="B4004">
        <v>2018</v>
      </c>
      <c r="C4004">
        <v>52</v>
      </c>
      <c r="D4004" s="5">
        <f>SUMIFS('Video Digital'!$E:$E,'Video Digital'!B:B,A4004,'Video Digital'!C:C,B4004,'Video Digital'!D:D,C4004)</f>
        <v>0</v>
      </c>
      <c r="E4004" s="5">
        <f>SUMIFS('All Digital'!$E:$E,'All Digital'!B:B,A4004,'All Digital'!C:C,B4004,'All Digital'!D:D,C4004)-D4004</f>
        <v>0</v>
      </c>
      <c r="F4004" s="5">
        <v>16502.73</v>
      </c>
    </row>
    <row r="4005" spans="1:6" x14ac:dyDescent="0.25">
      <c r="A4005" t="s">
        <v>66</v>
      </c>
      <c r="B4005">
        <v>2019</v>
      </c>
      <c r="C4005">
        <v>1</v>
      </c>
      <c r="D4005" s="5">
        <f>SUMIFS('Video Digital'!$E:$E,'Video Digital'!B:B,A4005,'Video Digital'!C:C,B4005,'Video Digital'!D:D,C4005)</f>
        <v>0</v>
      </c>
      <c r="E4005" s="5">
        <f>SUMIFS('All Digital'!$E:$E,'All Digital'!B:B,A4005,'All Digital'!C:C,B4005,'All Digital'!D:D,C4005)-D4005</f>
        <v>0</v>
      </c>
      <c r="F4005" s="5">
        <v>14340.49</v>
      </c>
    </row>
    <row r="4006" spans="1:6" x14ac:dyDescent="0.25">
      <c r="A4006" t="s">
        <v>66</v>
      </c>
      <c r="B4006">
        <v>2019</v>
      </c>
      <c r="C4006">
        <v>2</v>
      </c>
      <c r="D4006" s="5">
        <f>SUMIFS('Video Digital'!$E:$E,'Video Digital'!B:B,A4006,'Video Digital'!C:C,B4006,'Video Digital'!D:D,C4006)</f>
        <v>0</v>
      </c>
      <c r="E4006" s="5">
        <f>SUMIFS('All Digital'!$E:$E,'All Digital'!B:B,A4006,'All Digital'!C:C,B4006,'All Digital'!D:D,C4006)-D4006</f>
        <v>0</v>
      </c>
      <c r="F4006" s="5">
        <v>15119</v>
      </c>
    </row>
    <row r="4007" spans="1:6" x14ac:dyDescent="0.25">
      <c r="A4007" t="s">
        <v>66</v>
      </c>
      <c r="B4007">
        <v>2019</v>
      </c>
      <c r="C4007">
        <v>3</v>
      </c>
      <c r="D4007" s="5">
        <f>SUMIFS('Video Digital'!$E:$E,'Video Digital'!B:B,A4007,'Video Digital'!C:C,B4007,'Video Digital'!D:D,C4007)</f>
        <v>0</v>
      </c>
      <c r="E4007" s="5">
        <f>SUMIFS('All Digital'!$E:$E,'All Digital'!B:B,A4007,'All Digital'!C:C,B4007,'All Digital'!D:D,C4007)-D4007</f>
        <v>0</v>
      </c>
      <c r="F4007" s="5">
        <v>15804.199999999999</v>
      </c>
    </row>
    <row r="4008" spans="1:6" x14ac:dyDescent="0.25">
      <c r="A4008" t="s">
        <v>66</v>
      </c>
      <c r="B4008">
        <v>2019</v>
      </c>
      <c r="C4008">
        <v>4</v>
      </c>
      <c r="D4008" s="5">
        <f>SUMIFS('Video Digital'!$E:$E,'Video Digital'!B:B,A4008,'Video Digital'!C:C,B4008,'Video Digital'!D:D,C4008)</f>
        <v>0</v>
      </c>
      <c r="E4008" s="5">
        <f>SUMIFS('All Digital'!$E:$E,'All Digital'!B:B,A4008,'All Digital'!C:C,B4008,'All Digital'!D:D,C4008)-D4008</f>
        <v>0</v>
      </c>
      <c r="F4008" s="5">
        <v>14651.41</v>
      </c>
    </row>
    <row r="4009" spans="1:6" x14ac:dyDescent="0.25">
      <c r="A4009" t="s">
        <v>66</v>
      </c>
      <c r="B4009">
        <v>2019</v>
      </c>
      <c r="C4009">
        <v>5</v>
      </c>
      <c r="D4009" s="5">
        <f>SUMIFS('Video Digital'!$E:$E,'Video Digital'!B:B,A4009,'Video Digital'!C:C,B4009,'Video Digital'!D:D,C4009)</f>
        <v>0</v>
      </c>
      <c r="E4009" s="5">
        <f>SUMIFS('All Digital'!$E:$E,'All Digital'!B:B,A4009,'All Digital'!C:C,B4009,'All Digital'!D:D,C4009)-D4009</f>
        <v>0</v>
      </c>
      <c r="F4009" s="5">
        <v>15057.560000000001</v>
      </c>
    </row>
    <row r="4010" spans="1:6" x14ac:dyDescent="0.25">
      <c r="A4010" t="s">
        <v>66</v>
      </c>
      <c r="B4010">
        <v>2019</v>
      </c>
      <c r="C4010">
        <v>6</v>
      </c>
      <c r="D4010" s="5">
        <f>SUMIFS('Video Digital'!$E:$E,'Video Digital'!B:B,A4010,'Video Digital'!C:C,B4010,'Video Digital'!D:D,C4010)</f>
        <v>0</v>
      </c>
      <c r="E4010" s="5">
        <f>SUMIFS('All Digital'!$E:$E,'All Digital'!B:B,A4010,'All Digital'!C:C,B4010,'All Digital'!D:D,C4010)-D4010</f>
        <v>0</v>
      </c>
      <c r="F4010" s="5">
        <v>16432.71</v>
      </c>
    </row>
    <row r="4011" spans="1:6" x14ac:dyDescent="0.25">
      <c r="A4011" t="s">
        <v>66</v>
      </c>
      <c r="B4011">
        <v>2019</v>
      </c>
      <c r="C4011">
        <v>7</v>
      </c>
      <c r="D4011" s="5">
        <f>SUMIFS('Video Digital'!$E:$E,'Video Digital'!B:B,A4011,'Video Digital'!C:C,B4011,'Video Digital'!D:D,C4011)</f>
        <v>0</v>
      </c>
      <c r="E4011" s="5">
        <f>SUMIFS('All Digital'!$E:$E,'All Digital'!B:B,A4011,'All Digital'!C:C,B4011,'All Digital'!D:D,C4011)-D4011</f>
        <v>0</v>
      </c>
      <c r="F4011" s="5">
        <v>16016.260000000002</v>
      </c>
    </row>
    <row r="4012" spans="1:6" x14ac:dyDescent="0.25">
      <c r="A4012" t="s">
        <v>66</v>
      </c>
      <c r="B4012">
        <v>2019</v>
      </c>
      <c r="C4012">
        <v>8</v>
      </c>
      <c r="D4012" s="5">
        <f>SUMIFS('Video Digital'!$E:$E,'Video Digital'!B:B,A4012,'Video Digital'!C:C,B4012,'Video Digital'!D:D,C4012)</f>
        <v>0</v>
      </c>
      <c r="E4012" s="5">
        <f>SUMIFS('All Digital'!$E:$E,'All Digital'!B:B,A4012,'All Digital'!C:C,B4012,'All Digital'!D:D,C4012)-D4012</f>
        <v>0</v>
      </c>
      <c r="F4012" s="5">
        <v>15959.59</v>
      </c>
    </row>
    <row r="4013" spans="1:6" x14ac:dyDescent="0.25">
      <c r="A4013" t="s">
        <v>66</v>
      </c>
      <c r="B4013">
        <v>2019</v>
      </c>
      <c r="C4013">
        <v>9</v>
      </c>
      <c r="D4013" s="5">
        <f>SUMIFS('Video Digital'!$E:$E,'Video Digital'!B:B,A4013,'Video Digital'!C:C,B4013,'Video Digital'!D:D,C4013)</f>
        <v>0</v>
      </c>
      <c r="E4013" s="5">
        <f>SUMIFS('All Digital'!$E:$E,'All Digital'!B:B,A4013,'All Digital'!C:C,B4013,'All Digital'!D:D,C4013)-D4013</f>
        <v>0</v>
      </c>
      <c r="F4013" s="5">
        <v>15733.59</v>
      </c>
    </row>
    <row r="4014" spans="1:6" x14ac:dyDescent="0.25">
      <c r="A4014" t="s">
        <v>66</v>
      </c>
      <c r="B4014">
        <v>2019</v>
      </c>
      <c r="C4014">
        <v>10</v>
      </c>
      <c r="D4014" s="5">
        <f>SUMIFS('Video Digital'!$E:$E,'Video Digital'!B:B,A4014,'Video Digital'!C:C,B4014,'Video Digital'!D:D,C4014)</f>
        <v>0</v>
      </c>
      <c r="E4014" s="5">
        <f>SUMIFS('All Digital'!$E:$E,'All Digital'!B:B,A4014,'All Digital'!C:C,B4014,'All Digital'!D:D,C4014)-D4014</f>
        <v>0</v>
      </c>
      <c r="F4014" s="5">
        <v>15646.51</v>
      </c>
    </row>
    <row r="4015" spans="1:6" x14ac:dyDescent="0.25">
      <c r="A4015" t="s">
        <v>66</v>
      </c>
      <c r="B4015">
        <v>2019</v>
      </c>
      <c r="C4015">
        <v>11</v>
      </c>
      <c r="D4015" s="5">
        <f>SUMIFS('Video Digital'!$E:$E,'Video Digital'!B:B,A4015,'Video Digital'!C:C,B4015,'Video Digital'!D:D,C4015)</f>
        <v>0</v>
      </c>
      <c r="E4015" s="5">
        <f>SUMIFS('All Digital'!$E:$E,'All Digital'!B:B,A4015,'All Digital'!C:C,B4015,'All Digital'!D:D,C4015)-D4015</f>
        <v>0</v>
      </c>
      <c r="F4015" s="5">
        <v>17328.64</v>
      </c>
    </row>
    <row r="4016" spans="1:6" x14ac:dyDescent="0.25">
      <c r="A4016" t="s">
        <v>66</v>
      </c>
      <c r="B4016">
        <v>2019</v>
      </c>
      <c r="C4016">
        <v>12</v>
      </c>
      <c r="D4016" s="5">
        <f>SUMIFS('Video Digital'!$E:$E,'Video Digital'!B:B,A4016,'Video Digital'!C:C,B4016,'Video Digital'!D:D,C4016)</f>
        <v>0</v>
      </c>
      <c r="E4016" s="5">
        <f>SUMIFS('All Digital'!$E:$E,'All Digital'!B:B,A4016,'All Digital'!C:C,B4016,'All Digital'!D:D,C4016)-D4016</f>
        <v>0</v>
      </c>
      <c r="F4016" s="5">
        <v>17148.170000000002</v>
      </c>
    </row>
    <row r="4017" spans="1:9" x14ac:dyDescent="0.25">
      <c r="A4017" t="s">
        <v>66</v>
      </c>
      <c r="B4017">
        <v>2019</v>
      </c>
      <c r="C4017">
        <v>13</v>
      </c>
      <c r="D4017" s="5">
        <f>SUMIFS('Video Digital'!$E:$E,'Video Digital'!B:B,A4017,'Video Digital'!C:C,B4017,'Video Digital'!D:D,C4017)</f>
        <v>0</v>
      </c>
      <c r="E4017" s="5">
        <f>SUMIFS('All Digital'!$E:$E,'All Digital'!B:B,A4017,'All Digital'!C:C,B4017,'All Digital'!D:D,C4017)-D4017</f>
        <v>0</v>
      </c>
      <c r="F4017" s="5">
        <v>16276.54</v>
      </c>
    </row>
    <row r="4018" spans="1:9" x14ac:dyDescent="0.25">
      <c r="A4018" t="s">
        <v>66</v>
      </c>
      <c r="B4018">
        <v>2019</v>
      </c>
      <c r="C4018">
        <v>14</v>
      </c>
      <c r="D4018" s="5">
        <f>SUMIFS('Video Digital'!$E:$E,'Video Digital'!B:B,A4018,'Video Digital'!C:C,B4018,'Video Digital'!D:D,C4018)</f>
        <v>0</v>
      </c>
      <c r="E4018" s="5">
        <f>SUMIFS('All Digital'!$E:$E,'All Digital'!B:B,A4018,'All Digital'!C:C,B4018,'All Digital'!D:D,C4018)-D4018</f>
        <v>0</v>
      </c>
      <c r="F4018" s="5">
        <v>14725.2</v>
      </c>
    </row>
    <row r="4019" spans="1:9" x14ac:dyDescent="0.25">
      <c r="A4019" t="s">
        <v>66</v>
      </c>
      <c r="B4019">
        <v>2019</v>
      </c>
      <c r="C4019">
        <v>15</v>
      </c>
      <c r="D4019" s="5">
        <f>SUMIFS('Video Digital'!$E:$E,'Video Digital'!B:B,A4019,'Video Digital'!C:C,B4019,'Video Digital'!D:D,C4019)</f>
        <v>0</v>
      </c>
      <c r="E4019" s="5">
        <f>SUMIFS('All Digital'!$E:$E,'All Digital'!B:B,A4019,'All Digital'!C:C,B4019,'All Digital'!D:D,C4019)-D4019</f>
        <v>0</v>
      </c>
      <c r="F4019" s="5">
        <v>14980.73</v>
      </c>
    </row>
    <row r="4020" spans="1:9" x14ac:dyDescent="0.25">
      <c r="A4020" t="s">
        <v>66</v>
      </c>
      <c r="B4020">
        <v>2019</v>
      </c>
      <c r="C4020">
        <v>16</v>
      </c>
      <c r="D4020" s="5">
        <f>SUMIFS('Video Digital'!$E:$E,'Video Digital'!B:B,A4020,'Video Digital'!C:C,B4020,'Video Digital'!D:D,C4020)</f>
        <v>0</v>
      </c>
      <c r="E4020" s="5">
        <f>SUMIFS('All Digital'!$E:$E,'All Digital'!B:B,A4020,'All Digital'!C:C,B4020,'All Digital'!D:D,C4020)-D4020</f>
        <v>0</v>
      </c>
      <c r="F4020" s="5">
        <v>15186.51</v>
      </c>
    </row>
    <row r="4021" spans="1:9" x14ac:dyDescent="0.25">
      <c r="A4021" t="s">
        <v>66</v>
      </c>
      <c r="B4021">
        <v>2019</v>
      </c>
      <c r="C4021">
        <v>17</v>
      </c>
      <c r="D4021" s="5">
        <f>SUMIFS('Video Digital'!$E:$E,'Video Digital'!B:B,A4021,'Video Digital'!C:C,B4021,'Video Digital'!D:D,C4021)</f>
        <v>0</v>
      </c>
      <c r="E4021" s="5">
        <f>SUMIFS('All Digital'!$E:$E,'All Digital'!B:B,A4021,'All Digital'!C:C,B4021,'All Digital'!D:D,C4021)-D4021</f>
        <v>0</v>
      </c>
      <c r="F4021" s="5">
        <v>15202.960000000001</v>
      </c>
    </row>
    <row r="4022" spans="1:9" x14ac:dyDescent="0.25">
      <c r="A4022" t="s">
        <v>67</v>
      </c>
      <c r="B4022">
        <v>2017</v>
      </c>
      <c r="C4022">
        <v>26</v>
      </c>
      <c r="D4022" s="5">
        <f>SUMIFS('Video Digital'!$E:$E,'Video Digital'!B:B,A4022,'Video Digital'!C:C,B4022,'Video Digital'!D:D,C4022)</f>
        <v>0</v>
      </c>
      <c r="E4022" s="5">
        <f>SUMIFS('All Digital'!$E:$E,'All Digital'!B:B,A4022,'All Digital'!C:C,B4022,'All Digital'!D:D,C4022)-D4022</f>
        <v>0</v>
      </c>
      <c r="F4022" s="5">
        <v>95.670000000000016</v>
      </c>
    </row>
    <row r="4023" spans="1:9" x14ac:dyDescent="0.25">
      <c r="A4023" t="s">
        <v>67</v>
      </c>
      <c r="B4023">
        <v>2017</v>
      </c>
      <c r="C4023">
        <v>27</v>
      </c>
      <c r="D4023" s="5">
        <f>SUMIFS('Video Digital'!$E:$E,'Video Digital'!B:B,A4023,'Video Digital'!C:C,B4023,'Video Digital'!D:D,C4023)</f>
        <v>0</v>
      </c>
      <c r="E4023" s="5">
        <f>SUMIFS('All Digital'!$E:$E,'All Digital'!B:B,A4023,'All Digital'!C:C,B4023,'All Digital'!D:D,C4023)-D4023</f>
        <v>0</v>
      </c>
      <c r="F4023" s="5">
        <v>141.45000000000002</v>
      </c>
    </row>
    <row r="4024" spans="1:9" x14ac:dyDescent="0.25">
      <c r="A4024" t="s">
        <v>67</v>
      </c>
      <c r="B4024">
        <v>2017</v>
      </c>
      <c r="C4024">
        <v>28</v>
      </c>
      <c r="D4024" s="5">
        <f>SUMIFS('Video Digital'!$E:$E,'Video Digital'!B:B,A4024,'Video Digital'!C:C,B4024,'Video Digital'!D:D,C4024)</f>
        <v>0</v>
      </c>
      <c r="E4024" s="5">
        <f>SUMIFS('All Digital'!$E:$E,'All Digital'!B:B,A4024,'All Digital'!C:C,B4024,'All Digital'!D:D,C4024)-D4024</f>
        <v>0</v>
      </c>
      <c r="F4024" s="5">
        <v>326.45</v>
      </c>
      <c r="G4024" s="157">
        <v>89.999999999999986</v>
      </c>
      <c r="H4024" s="157">
        <v>90.009999999999991</v>
      </c>
      <c r="I4024" s="157">
        <v>89.999999999999986</v>
      </c>
    </row>
    <row r="4025" spans="1:9" x14ac:dyDescent="0.25">
      <c r="A4025" t="s">
        <v>67</v>
      </c>
      <c r="B4025">
        <v>2017</v>
      </c>
      <c r="C4025">
        <v>29</v>
      </c>
      <c r="D4025" s="5">
        <f>SUMIFS('Video Digital'!$E:$E,'Video Digital'!B:B,A4025,'Video Digital'!C:C,B4025,'Video Digital'!D:D,C4025)</f>
        <v>0</v>
      </c>
      <c r="E4025" s="5">
        <f>SUMIFS('All Digital'!$E:$E,'All Digital'!B:B,A4025,'All Digital'!C:C,B4025,'All Digital'!D:D,C4025)-D4025</f>
        <v>0</v>
      </c>
      <c r="F4025" s="5">
        <v>495.98</v>
      </c>
      <c r="G4025" s="157">
        <v>270.47000000000003</v>
      </c>
      <c r="H4025" s="157">
        <v>270.47000000000003</v>
      </c>
      <c r="I4025" s="157">
        <v>270.47000000000003</v>
      </c>
    </row>
    <row r="4026" spans="1:9" x14ac:dyDescent="0.25">
      <c r="A4026" t="s">
        <v>67</v>
      </c>
      <c r="B4026">
        <v>2017</v>
      </c>
      <c r="C4026">
        <v>30</v>
      </c>
      <c r="D4026" s="5">
        <f>SUMIFS('Video Digital'!$E:$E,'Video Digital'!B:B,A4026,'Video Digital'!C:C,B4026,'Video Digital'!D:D,C4026)</f>
        <v>0</v>
      </c>
      <c r="E4026" s="5">
        <f>SUMIFS('All Digital'!$E:$E,'All Digital'!B:B,A4026,'All Digital'!C:C,B4026,'All Digital'!D:D,C4026)-D4026</f>
        <v>0</v>
      </c>
      <c r="F4026" s="5">
        <v>423.6</v>
      </c>
      <c r="G4026" s="157">
        <v>235.31</v>
      </c>
      <c r="H4026" s="157">
        <v>235.3</v>
      </c>
      <c r="I4026" s="157">
        <v>235.31</v>
      </c>
    </row>
    <row r="4027" spans="1:9" x14ac:dyDescent="0.25">
      <c r="A4027" t="s">
        <v>67</v>
      </c>
      <c r="B4027">
        <v>2017</v>
      </c>
      <c r="C4027">
        <v>31</v>
      </c>
      <c r="D4027" s="5">
        <f>SUMIFS('Video Digital'!$E:$E,'Video Digital'!B:B,A4027,'Video Digital'!C:C,B4027,'Video Digital'!D:D,C4027)</f>
        <v>0</v>
      </c>
      <c r="E4027" s="5">
        <f>SUMIFS('All Digital'!$E:$E,'All Digital'!B:B,A4027,'All Digital'!C:C,B4027,'All Digital'!D:D,C4027)-D4027</f>
        <v>0</v>
      </c>
      <c r="F4027" s="5">
        <v>265.19</v>
      </c>
      <c r="G4027" s="157">
        <v>221.08</v>
      </c>
      <c r="H4027" s="157">
        <v>221.09</v>
      </c>
      <c r="I4027" s="157">
        <v>221.08</v>
      </c>
    </row>
    <row r="4028" spans="1:9" x14ac:dyDescent="0.25">
      <c r="A4028" t="s">
        <v>67</v>
      </c>
      <c r="B4028">
        <v>2017</v>
      </c>
      <c r="C4028">
        <v>32</v>
      </c>
      <c r="D4028" s="5">
        <f>SUMIFS('Video Digital'!$E:$E,'Video Digital'!B:B,A4028,'Video Digital'!C:C,B4028,'Video Digital'!D:D,C4028)</f>
        <v>0</v>
      </c>
      <c r="E4028" s="5">
        <f>SUMIFS('All Digital'!$E:$E,'All Digital'!B:B,A4028,'All Digital'!C:C,B4028,'All Digital'!D:D,C4028)-D4028</f>
        <v>0</v>
      </c>
      <c r="F4028" s="5">
        <v>471.14</v>
      </c>
      <c r="G4028" s="157">
        <v>228.27</v>
      </c>
      <c r="H4028" s="157">
        <v>228.28</v>
      </c>
      <c r="I4028" s="157">
        <v>228.27</v>
      </c>
    </row>
    <row r="4029" spans="1:9" x14ac:dyDescent="0.25">
      <c r="A4029" t="s">
        <v>67</v>
      </c>
      <c r="B4029">
        <v>2017</v>
      </c>
      <c r="C4029">
        <v>33</v>
      </c>
      <c r="D4029" s="5">
        <f>SUMIFS('Video Digital'!$E:$E,'Video Digital'!B:B,A4029,'Video Digital'!C:C,B4029,'Video Digital'!D:D,C4029)</f>
        <v>0</v>
      </c>
      <c r="E4029" s="5">
        <f>SUMIFS('All Digital'!$E:$E,'All Digital'!B:B,A4029,'All Digital'!C:C,B4029,'All Digital'!D:D,C4029)-D4029</f>
        <v>0</v>
      </c>
      <c r="F4029" s="5">
        <v>394.49</v>
      </c>
      <c r="G4029" s="157">
        <v>184.83</v>
      </c>
      <c r="H4029" s="157">
        <v>184.83</v>
      </c>
      <c r="I4029" s="157">
        <v>184.83</v>
      </c>
    </row>
    <row r="4030" spans="1:9" x14ac:dyDescent="0.25">
      <c r="A4030" t="s">
        <v>67</v>
      </c>
      <c r="B4030">
        <v>2017</v>
      </c>
      <c r="C4030">
        <v>34</v>
      </c>
      <c r="D4030" s="5">
        <f>SUMIFS('Video Digital'!$E:$E,'Video Digital'!B:B,A4030,'Video Digital'!C:C,B4030,'Video Digital'!D:D,C4030)</f>
        <v>0</v>
      </c>
      <c r="E4030" s="5">
        <f>SUMIFS('All Digital'!$E:$E,'All Digital'!B:B,A4030,'All Digital'!C:C,B4030,'All Digital'!D:D,C4030)-D4030</f>
        <v>0</v>
      </c>
      <c r="F4030" s="5">
        <v>290.93</v>
      </c>
      <c r="G4030" s="157">
        <v>98.98</v>
      </c>
      <c r="H4030" s="157">
        <v>98.98</v>
      </c>
      <c r="I4030" s="157">
        <v>98.98</v>
      </c>
    </row>
    <row r="4031" spans="1:9" x14ac:dyDescent="0.25">
      <c r="A4031" t="s">
        <v>67</v>
      </c>
      <c r="B4031">
        <v>2017</v>
      </c>
      <c r="C4031">
        <v>35</v>
      </c>
      <c r="D4031" s="5">
        <f>SUMIFS('Video Digital'!$E:$E,'Video Digital'!B:B,A4031,'Video Digital'!C:C,B4031,'Video Digital'!D:D,C4031)</f>
        <v>0</v>
      </c>
      <c r="E4031" s="5">
        <f>SUMIFS('All Digital'!$E:$E,'All Digital'!B:B,A4031,'All Digital'!C:C,B4031,'All Digital'!D:D,C4031)-D4031</f>
        <v>0</v>
      </c>
      <c r="F4031" s="5">
        <v>303.2</v>
      </c>
      <c r="G4031" s="157">
        <v>132.76</v>
      </c>
      <c r="H4031" s="157">
        <v>132.76</v>
      </c>
      <c r="I4031" s="157">
        <v>132.76</v>
      </c>
    </row>
    <row r="4032" spans="1:9" x14ac:dyDescent="0.25">
      <c r="A4032" t="s">
        <v>67</v>
      </c>
      <c r="B4032">
        <v>2017</v>
      </c>
      <c r="C4032">
        <v>36</v>
      </c>
      <c r="D4032" s="5">
        <f>SUMIFS('Video Digital'!$E:$E,'Video Digital'!B:B,A4032,'Video Digital'!C:C,B4032,'Video Digital'!D:D,C4032)</f>
        <v>0</v>
      </c>
      <c r="E4032" s="5">
        <f>SUMIFS('All Digital'!$E:$E,'All Digital'!B:B,A4032,'All Digital'!C:C,B4032,'All Digital'!D:D,C4032)-D4032</f>
        <v>0</v>
      </c>
      <c r="F4032" s="5">
        <v>312.31</v>
      </c>
    </row>
    <row r="4033" spans="1:9" x14ac:dyDescent="0.25">
      <c r="A4033" t="s">
        <v>67</v>
      </c>
      <c r="B4033">
        <v>2017</v>
      </c>
      <c r="C4033">
        <v>37</v>
      </c>
      <c r="D4033" s="5">
        <f>SUMIFS('Video Digital'!$E:$E,'Video Digital'!B:B,A4033,'Video Digital'!C:C,B4033,'Video Digital'!D:D,C4033)</f>
        <v>0</v>
      </c>
      <c r="E4033" s="5">
        <f>SUMIFS('All Digital'!$E:$E,'All Digital'!B:B,A4033,'All Digital'!C:C,B4033,'All Digital'!D:D,C4033)-D4033</f>
        <v>0</v>
      </c>
      <c r="F4033" s="5">
        <v>239.19</v>
      </c>
    </row>
    <row r="4034" spans="1:9" x14ac:dyDescent="0.25">
      <c r="A4034" t="s">
        <v>67</v>
      </c>
      <c r="B4034">
        <v>2017</v>
      </c>
      <c r="C4034">
        <v>38</v>
      </c>
      <c r="D4034" s="5">
        <f>SUMIFS('Video Digital'!$E:$E,'Video Digital'!B:B,A4034,'Video Digital'!C:C,B4034,'Video Digital'!D:D,C4034)</f>
        <v>0</v>
      </c>
      <c r="E4034" s="5">
        <f>SUMIFS('All Digital'!$E:$E,'All Digital'!B:B,A4034,'All Digital'!C:C,B4034,'All Digital'!D:D,C4034)-D4034</f>
        <v>0</v>
      </c>
      <c r="F4034" s="5">
        <v>349.7</v>
      </c>
    </row>
    <row r="4035" spans="1:9" x14ac:dyDescent="0.25">
      <c r="A4035" t="s">
        <v>67</v>
      </c>
      <c r="B4035">
        <v>2017</v>
      </c>
      <c r="C4035">
        <v>39</v>
      </c>
      <c r="D4035" s="5">
        <f>SUMIFS('Video Digital'!$E:$E,'Video Digital'!B:B,A4035,'Video Digital'!C:C,B4035,'Video Digital'!D:D,C4035)</f>
        <v>0</v>
      </c>
      <c r="E4035" s="5">
        <f>SUMIFS('All Digital'!$E:$E,'All Digital'!B:B,A4035,'All Digital'!C:C,B4035,'All Digital'!D:D,C4035)-D4035</f>
        <v>0</v>
      </c>
      <c r="F4035" s="5">
        <v>255.33</v>
      </c>
    </row>
    <row r="4036" spans="1:9" x14ac:dyDescent="0.25">
      <c r="A4036" t="s">
        <v>67</v>
      </c>
      <c r="B4036">
        <v>2017</v>
      </c>
      <c r="C4036">
        <v>40</v>
      </c>
      <c r="D4036" s="5">
        <f>SUMIFS('Video Digital'!$E:$E,'Video Digital'!B:B,A4036,'Video Digital'!C:C,B4036,'Video Digital'!D:D,C4036)</f>
        <v>0</v>
      </c>
      <c r="E4036" s="5">
        <f>SUMIFS('All Digital'!$E:$E,'All Digital'!B:B,A4036,'All Digital'!C:C,B4036,'All Digital'!D:D,C4036)-D4036</f>
        <v>0</v>
      </c>
      <c r="F4036" s="5">
        <v>610.82000000000005</v>
      </c>
    </row>
    <row r="4037" spans="1:9" x14ac:dyDescent="0.25">
      <c r="A4037" t="s">
        <v>67</v>
      </c>
      <c r="B4037">
        <v>2017</v>
      </c>
      <c r="C4037">
        <v>41</v>
      </c>
      <c r="D4037" s="5">
        <f>SUMIFS('Video Digital'!$E:$E,'Video Digital'!B:B,A4037,'Video Digital'!C:C,B4037,'Video Digital'!D:D,C4037)</f>
        <v>0</v>
      </c>
      <c r="E4037" s="5">
        <f>SUMIFS('All Digital'!$E:$E,'All Digital'!B:B,A4037,'All Digital'!C:C,B4037,'All Digital'!D:D,C4037)-D4037</f>
        <v>0</v>
      </c>
      <c r="F4037" s="5">
        <v>293.64</v>
      </c>
    </row>
    <row r="4038" spans="1:9" x14ac:dyDescent="0.25">
      <c r="A4038" t="s">
        <v>67</v>
      </c>
      <c r="B4038">
        <v>2017</v>
      </c>
      <c r="C4038">
        <v>42</v>
      </c>
      <c r="D4038" s="5">
        <f>SUMIFS('Video Digital'!$E:$E,'Video Digital'!B:B,A4038,'Video Digital'!C:C,B4038,'Video Digital'!D:D,C4038)</f>
        <v>0</v>
      </c>
      <c r="E4038" s="5">
        <f>SUMIFS('All Digital'!$E:$E,'All Digital'!B:B,A4038,'All Digital'!C:C,B4038,'All Digital'!D:D,C4038)-D4038</f>
        <v>0</v>
      </c>
      <c r="F4038" s="5">
        <v>224.03</v>
      </c>
    </row>
    <row r="4039" spans="1:9" x14ac:dyDescent="0.25">
      <c r="A4039" t="s">
        <v>67</v>
      </c>
      <c r="B4039">
        <v>2017</v>
      </c>
      <c r="C4039">
        <v>43</v>
      </c>
      <c r="D4039" s="5">
        <f>SUMIFS('Video Digital'!$E:$E,'Video Digital'!B:B,A4039,'Video Digital'!C:C,B4039,'Video Digital'!D:D,C4039)</f>
        <v>0</v>
      </c>
      <c r="E4039" s="5">
        <f>SUMIFS('All Digital'!$E:$E,'All Digital'!B:B,A4039,'All Digital'!C:C,B4039,'All Digital'!D:D,C4039)-D4039</f>
        <v>0</v>
      </c>
      <c r="F4039" s="5">
        <v>358.68</v>
      </c>
    </row>
    <row r="4040" spans="1:9" x14ac:dyDescent="0.25">
      <c r="A4040" t="s">
        <v>67</v>
      </c>
      <c r="B4040">
        <v>2017</v>
      </c>
      <c r="C4040">
        <v>44</v>
      </c>
      <c r="D4040" s="5">
        <f>SUMIFS('Video Digital'!$E:$E,'Video Digital'!B:B,A4040,'Video Digital'!C:C,B4040,'Video Digital'!D:D,C4040)</f>
        <v>0</v>
      </c>
      <c r="E4040" s="5">
        <f>SUMIFS('All Digital'!$E:$E,'All Digital'!B:B,A4040,'All Digital'!C:C,B4040,'All Digital'!D:D,C4040)-D4040</f>
        <v>0</v>
      </c>
      <c r="F4040" s="5">
        <v>219.74</v>
      </c>
    </row>
    <row r="4041" spans="1:9" x14ac:dyDescent="0.25">
      <c r="A4041" t="s">
        <v>67</v>
      </c>
      <c r="B4041">
        <v>2017</v>
      </c>
      <c r="C4041">
        <v>45</v>
      </c>
      <c r="D4041" s="5">
        <f>SUMIFS('Video Digital'!$E:$E,'Video Digital'!B:B,A4041,'Video Digital'!C:C,B4041,'Video Digital'!D:D,C4041)</f>
        <v>0</v>
      </c>
      <c r="E4041" s="5">
        <f>SUMIFS('All Digital'!$E:$E,'All Digital'!B:B,A4041,'All Digital'!C:C,B4041,'All Digital'!D:D,C4041)-D4041</f>
        <v>0</v>
      </c>
      <c r="F4041" s="5">
        <v>203.88</v>
      </c>
    </row>
    <row r="4042" spans="1:9" x14ac:dyDescent="0.25">
      <c r="A4042" t="s">
        <v>67</v>
      </c>
      <c r="B4042">
        <v>2017</v>
      </c>
      <c r="C4042">
        <v>46</v>
      </c>
      <c r="D4042" s="5">
        <f>SUMIFS('Video Digital'!$E:$E,'Video Digital'!B:B,A4042,'Video Digital'!C:C,B4042,'Video Digital'!D:D,C4042)</f>
        <v>0</v>
      </c>
      <c r="E4042" s="5">
        <f>SUMIFS('All Digital'!$E:$E,'All Digital'!B:B,A4042,'All Digital'!C:C,B4042,'All Digital'!D:D,C4042)-D4042</f>
        <v>0</v>
      </c>
      <c r="F4042" s="5">
        <v>161.82999999999998</v>
      </c>
    </row>
    <row r="4043" spans="1:9" x14ac:dyDescent="0.25">
      <c r="A4043" t="s">
        <v>67</v>
      </c>
      <c r="B4043">
        <v>2017</v>
      </c>
      <c r="C4043">
        <v>47</v>
      </c>
      <c r="D4043" s="5">
        <f>SUMIFS('Video Digital'!$E:$E,'Video Digital'!B:B,A4043,'Video Digital'!C:C,B4043,'Video Digital'!D:D,C4043)</f>
        <v>0</v>
      </c>
      <c r="E4043" s="5">
        <f>SUMIFS('All Digital'!$E:$E,'All Digital'!B:B,A4043,'All Digital'!C:C,B4043,'All Digital'!D:D,C4043)-D4043</f>
        <v>0</v>
      </c>
      <c r="F4043" s="5">
        <v>233.06</v>
      </c>
    </row>
    <row r="4044" spans="1:9" x14ac:dyDescent="0.25">
      <c r="A4044" t="s">
        <v>67</v>
      </c>
      <c r="B4044">
        <v>2017</v>
      </c>
      <c r="C4044">
        <v>48</v>
      </c>
      <c r="D4044" s="5">
        <f>SUMIFS('Video Digital'!$E:$E,'Video Digital'!B:B,A4044,'Video Digital'!C:C,B4044,'Video Digital'!D:D,C4044)</f>
        <v>0</v>
      </c>
      <c r="E4044" s="5">
        <f>SUMIFS('All Digital'!$E:$E,'All Digital'!B:B,A4044,'All Digital'!C:C,B4044,'All Digital'!D:D,C4044)-D4044</f>
        <v>0</v>
      </c>
      <c r="F4044" s="5">
        <v>325.27</v>
      </c>
    </row>
    <row r="4045" spans="1:9" x14ac:dyDescent="0.25">
      <c r="A4045" t="s">
        <v>67</v>
      </c>
      <c r="B4045">
        <v>2017</v>
      </c>
      <c r="C4045">
        <v>49</v>
      </c>
      <c r="D4045" s="5">
        <f>SUMIFS('Video Digital'!$E:$E,'Video Digital'!B:B,A4045,'Video Digital'!C:C,B4045,'Video Digital'!D:D,C4045)</f>
        <v>0</v>
      </c>
      <c r="E4045" s="5">
        <f>SUMIFS('All Digital'!$E:$E,'All Digital'!B:B,A4045,'All Digital'!C:C,B4045,'All Digital'!D:D,C4045)-D4045</f>
        <v>0</v>
      </c>
      <c r="F4045" s="5">
        <v>396.67000000000007</v>
      </c>
      <c r="G4045" s="158">
        <v>245.67999999999998</v>
      </c>
      <c r="H4045" s="158">
        <v>245.67999999999998</v>
      </c>
      <c r="I4045" s="158">
        <v>245.67999999999998</v>
      </c>
    </row>
    <row r="4046" spans="1:9" x14ac:dyDescent="0.25">
      <c r="A4046" t="s">
        <v>67</v>
      </c>
      <c r="B4046">
        <v>2017</v>
      </c>
      <c r="C4046">
        <v>50</v>
      </c>
      <c r="D4046" s="5">
        <f>SUMIFS('Video Digital'!$E:$E,'Video Digital'!B:B,A4046,'Video Digital'!C:C,B4046,'Video Digital'!D:D,C4046)</f>
        <v>0</v>
      </c>
      <c r="E4046" s="5">
        <f>SUMIFS('All Digital'!$E:$E,'All Digital'!B:B,A4046,'All Digital'!C:C,B4046,'All Digital'!D:D,C4046)-D4046</f>
        <v>0</v>
      </c>
      <c r="F4046" s="5">
        <v>792.85</v>
      </c>
      <c r="G4046" s="158">
        <v>242.82</v>
      </c>
      <c r="H4046" s="158">
        <v>242.82</v>
      </c>
      <c r="I4046" s="158">
        <v>242.82</v>
      </c>
    </row>
    <row r="4047" spans="1:9" x14ac:dyDescent="0.25">
      <c r="A4047" t="s">
        <v>67</v>
      </c>
      <c r="B4047">
        <v>2017</v>
      </c>
      <c r="C4047">
        <v>51</v>
      </c>
      <c r="D4047" s="5">
        <f>SUMIFS('Video Digital'!$E:$E,'Video Digital'!B:B,A4047,'Video Digital'!C:C,B4047,'Video Digital'!D:D,C4047)</f>
        <v>0</v>
      </c>
      <c r="E4047" s="5">
        <f>SUMIFS('All Digital'!$E:$E,'All Digital'!B:B,A4047,'All Digital'!C:C,B4047,'All Digital'!D:D,C4047)-D4047</f>
        <v>0</v>
      </c>
      <c r="F4047" s="5">
        <v>725.54000000000008</v>
      </c>
      <c r="G4047" s="158">
        <v>283.17</v>
      </c>
      <c r="H4047" s="158">
        <v>283.16000000000003</v>
      </c>
      <c r="I4047" s="158">
        <v>283.17</v>
      </c>
    </row>
    <row r="4048" spans="1:9" x14ac:dyDescent="0.25">
      <c r="A4048" t="s">
        <v>67</v>
      </c>
      <c r="B4048">
        <v>2017</v>
      </c>
      <c r="C4048">
        <v>52</v>
      </c>
      <c r="D4048" s="5">
        <f>SUMIFS('Video Digital'!$E:$E,'Video Digital'!B:B,A4048,'Video Digital'!C:C,B4048,'Video Digital'!D:D,C4048)</f>
        <v>0</v>
      </c>
      <c r="E4048" s="5">
        <f>SUMIFS('All Digital'!$E:$E,'All Digital'!B:B,A4048,'All Digital'!C:C,B4048,'All Digital'!D:D,C4048)-D4048</f>
        <v>0</v>
      </c>
      <c r="F4048" s="5">
        <v>852.13</v>
      </c>
      <c r="G4048" s="158">
        <v>300.08999999999997</v>
      </c>
      <c r="H4048" s="158">
        <v>300.09999999999997</v>
      </c>
      <c r="I4048" s="158">
        <v>300.08999999999997</v>
      </c>
    </row>
    <row r="4049" spans="1:9" x14ac:dyDescent="0.25">
      <c r="A4049" t="s">
        <v>67</v>
      </c>
      <c r="B4049">
        <v>2018</v>
      </c>
      <c r="C4049">
        <v>1</v>
      </c>
      <c r="D4049" s="5">
        <f>SUMIFS('Video Digital'!$E:$E,'Video Digital'!B:B,A4049,'Video Digital'!C:C,B4049,'Video Digital'!D:D,C4049)</f>
        <v>0</v>
      </c>
      <c r="E4049" s="5">
        <f>SUMIFS('All Digital'!$E:$E,'All Digital'!B:B,A4049,'All Digital'!C:C,B4049,'All Digital'!D:D,C4049)-D4049</f>
        <v>0</v>
      </c>
      <c r="F4049" s="5">
        <v>636.91</v>
      </c>
      <c r="G4049" s="159">
        <v>176.98</v>
      </c>
      <c r="H4049" s="159">
        <v>172.70999999999998</v>
      </c>
      <c r="I4049" s="159">
        <v>174.42000000000002</v>
      </c>
    </row>
    <row r="4050" spans="1:9" x14ac:dyDescent="0.25">
      <c r="A4050" t="s">
        <v>67</v>
      </c>
      <c r="B4050">
        <v>2018</v>
      </c>
      <c r="C4050">
        <v>2</v>
      </c>
      <c r="D4050" s="5">
        <f>SUMIFS('Video Digital'!$E:$E,'Video Digital'!B:B,A4050,'Video Digital'!C:C,B4050,'Video Digital'!D:D,C4050)</f>
        <v>0</v>
      </c>
      <c r="E4050" s="5">
        <f>SUMIFS('All Digital'!$E:$E,'All Digital'!B:B,A4050,'All Digital'!C:C,B4050,'All Digital'!D:D,C4050)-D4050</f>
        <v>0</v>
      </c>
      <c r="F4050" s="5">
        <v>593.82000000000005</v>
      </c>
      <c r="G4050" s="159">
        <v>144.41999999999999</v>
      </c>
      <c r="H4050" s="159">
        <v>137.80000000000001</v>
      </c>
      <c r="I4050" s="159">
        <v>140.44999999999999</v>
      </c>
    </row>
    <row r="4051" spans="1:9" x14ac:dyDescent="0.25">
      <c r="A4051" t="s">
        <v>67</v>
      </c>
      <c r="B4051">
        <v>2018</v>
      </c>
      <c r="C4051">
        <v>3</v>
      </c>
      <c r="D4051" s="5">
        <f>SUMIFS('Video Digital'!$E:$E,'Video Digital'!B:B,A4051,'Video Digital'!C:C,B4051,'Video Digital'!D:D,C4051)</f>
        <v>0</v>
      </c>
      <c r="E4051" s="5">
        <f>SUMIFS('All Digital'!$E:$E,'All Digital'!B:B,A4051,'All Digital'!C:C,B4051,'All Digital'!D:D,C4051)-D4051</f>
        <v>0</v>
      </c>
      <c r="F4051" s="5">
        <v>414.16</v>
      </c>
    </row>
    <row r="4052" spans="1:9" x14ac:dyDescent="0.25">
      <c r="A4052" t="s">
        <v>67</v>
      </c>
      <c r="B4052">
        <v>2018</v>
      </c>
      <c r="C4052">
        <v>4</v>
      </c>
      <c r="D4052" s="5">
        <f>SUMIFS('Video Digital'!$E:$E,'Video Digital'!B:B,A4052,'Video Digital'!C:C,B4052,'Video Digital'!D:D,C4052)</f>
        <v>0</v>
      </c>
      <c r="E4052" s="5">
        <f>SUMIFS('All Digital'!$E:$E,'All Digital'!B:B,A4052,'All Digital'!C:C,B4052,'All Digital'!D:D,C4052)-D4052</f>
        <v>0</v>
      </c>
      <c r="F4052" s="5">
        <v>548.95000000000005</v>
      </c>
      <c r="G4052" s="160">
        <v>149.01</v>
      </c>
      <c r="H4052" s="160">
        <v>149.01</v>
      </c>
      <c r="I4052" s="160">
        <v>149.01</v>
      </c>
    </row>
    <row r="4053" spans="1:9" x14ac:dyDescent="0.25">
      <c r="A4053" t="s">
        <v>67</v>
      </c>
      <c r="B4053">
        <v>2018</v>
      </c>
      <c r="C4053">
        <v>5</v>
      </c>
      <c r="D4053" s="5">
        <f>SUMIFS('Video Digital'!$E:$E,'Video Digital'!B:B,A4053,'Video Digital'!C:C,B4053,'Video Digital'!D:D,C4053)</f>
        <v>0</v>
      </c>
      <c r="E4053" s="5">
        <f>SUMIFS('All Digital'!$E:$E,'All Digital'!B:B,A4053,'All Digital'!C:C,B4053,'All Digital'!D:D,C4053)-D4053</f>
        <v>0</v>
      </c>
      <c r="F4053" s="5">
        <v>861.86000000000013</v>
      </c>
      <c r="G4053" s="160">
        <v>86.83</v>
      </c>
      <c r="H4053" s="160">
        <v>86.83</v>
      </c>
      <c r="I4053" s="160">
        <v>86.83</v>
      </c>
    </row>
    <row r="4054" spans="1:9" x14ac:dyDescent="0.25">
      <c r="A4054" t="s">
        <v>67</v>
      </c>
      <c r="B4054">
        <v>2018</v>
      </c>
      <c r="C4054">
        <v>6</v>
      </c>
      <c r="D4054" s="5">
        <f>SUMIFS('Video Digital'!$E:$E,'Video Digital'!B:B,A4054,'Video Digital'!C:C,B4054,'Video Digital'!D:D,C4054)</f>
        <v>0</v>
      </c>
      <c r="E4054" s="5">
        <f>SUMIFS('All Digital'!$E:$E,'All Digital'!B:B,A4054,'All Digital'!C:C,B4054,'All Digital'!D:D,C4054)-D4054</f>
        <v>0</v>
      </c>
      <c r="F4054" s="5">
        <v>1010.78</v>
      </c>
      <c r="G4054" s="160">
        <v>97.1</v>
      </c>
      <c r="H4054" s="160">
        <v>73.13</v>
      </c>
      <c r="I4054" s="160">
        <v>82.72</v>
      </c>
    </row>
    <row r="4055" spans="1:9" x14ac:dyDescent="0.25">
      <c r="A4055" t="s">
        <v>67</v>
      </c>
      <c r="B4055">
        <v>2018</v>
      </c>
      <c r="C4055">
        <v>7</v>
      </c>
      <c r="D4055" s="5">
        <f>SUMIFS('Video Digital'!$E:$E,'Video Digital'!B:B,A4055,'Video Digital'!C:C,B4055,'Video Digital'!D:D,C4055)</f>
        <v>0</v>
      </c>
      <c r="E4055" s="5">
        <f>SUMIFS('All Digital'!$E:$E,'All Digital'!B:B,A4055,'All Digital'!C:C,B4055,'All Digital'!D:D,C4055)-D4055</f>
        <v>0</v>
      </c>
      <c r="F4055" s="5">
        <v>1027.43</v>
      </c>
      <c r="G4055" s="160">
        <v>102.38</v>
      </c>
      <c r="H4055" s="160">
        <v>76.33</v>
      </c>
      <c r="I4055" s="160">
        <v>86.75</v>
      </c>
    </row>
    <row r="4056" spans="1:9" x14ac:dyDescent="0.25">
      <c r="A4056" t="s">
        <v>67</v>
      </c>
      <c r="B4056">
        <v>2018</v>
      </c>
      <c r="C4056">
        <v>8</v>
      </c>
      <c r="D4056" s="5">
        <f>SUMIFS('Video Digital'!$E:$E,'Video Digital'!B:B,A4056,'Video Digital'!C:C,B4056,'Video Digital'!D:D,C4056)</f>
        <v>0</v>
      </c>
      <c r="E4056" s="5">
        <f>SUMIFS('All Digital'!$E:$E,'All Digital'!B:B,A4056,'All Digital'!C:C,B4056,'All Digital'!D:D,C4056)-D4056</f>
        <v>0</v>
      </c>
      <c r="F4056" s="5">
        <v>1171.8600000000001</v>
      </c>
    </row>
    <row r="4057" spans="1:9" x14ac:dyDescent="0.25">
      <c r="A4057" t="s">
        <v>67</v>
      </c>
      <c r="B4057">
        <v>2018</v>
      </c>
      <c r="C4057">
        <v>9</v>
      </c>
      <c r="D4057" s="5">
        <f>SUMIFS('Video Digital'!$E:$E,'Video Digital'!B:B,A4057,'Video Digital'!C:C,B4057,'Video Digital'!D:D,C4057)</f>
        <v>0</v>
      </c>
      <c r="E4057" s="5">
        <f>SUMIFS('All Digital'!$E:$E,'All Digital'!B:B,A4057,'All Digital'!C:C,B4057,'All Digital'!D:D,C4057)-D4057</f>
        <v>0</v>
      </c>
      <c r="F4057" s="5">
        <v>980.48</v>
      </c>
    </row>
    <row r="4058" spans="1:9" x14ac:dyDescent="0.25">
      <c r="A4058" t="s">
        <v>67</v>
      </c>
      <c r="B4058">
        <v>2018</v>
      </c>
      <c r="C4058">
        <v>10</v>
      </c>
      <c r="D4058" s="5">
        <f>SUMIFS('Video Digital'!$E:$E,'Video Digital'!B:B,A4058,'Video Digital'!C:C,B4058,'Video Digital'!D:D,C4058)</f>
        <v>0</v>
      </c>
      <c r="E4058" s="5">
        <f>SUMIFS('All Digital'!$E:$E,'All Digital'!B:B,A4058,'All Digital'!C:C,B4058,'All Digital'!D:D,C4058)-D4058</f>
        <v>0</v>
      </c>
      <c r="F4058" s="5">
        <v>1076.8700000000001</v>
      </c>
      <c r="G4058" s="161">
        <v>97.420000000000016</v>
      </c>
      <c r="H4058" s="161">
        <v>73.86</v>
      </c>
      <c r="I4058" s="161">
        <v>83.27000000000001</v>
      </c>
    </row>
    <row r="4059" spans="1:9" x14ac:dyDescent="0.25">
      <c r="A4059" t="s">
        <v>67</v>
      </c>
      <c r="B4059">
        <v>2018</v>
      </c>
      <c r="C4059">
        <v>11</v>
      </c>
      <c r="D4059" s="5">
        <f>SUMIFS('Video Digital'!$E:$E,'Video Digital'!B:B,A4059,'Video Digital'!C:C,B4059,'Video Digital'!D:D,C4059)</f>
        <v>0</v>
      </c>
      <c r="E4059" s="5">
        <f>SUMIFS('All Digital'!$E:$E,'All Digital'!B:B,A4059,'All Digital'!C:C,B4059,'All Digital'!D:D,C4059)-D4059</f>
        <v>0</v>
      </c>
      <c r="F4059" s="5">
        <v>1179.27</v>
      </c>
      <c r="G4059" s="161">
        <v>96.61</v>
      </c>
      <c r="H4059" s="161">
        <v>74.010000000000005</v>
      </c>
      <c r="I4059" s="161">
        <v>83.08</v>
      </c>
    </row>
    <row r="4060" spans="1:9" x14ac:dyDescent="0.25">
      <c r="A4060" t="s">
        <v>67</v>
      </c>
      <c r="B4060">
        <v>2018</v>
      </c>
      <c r="C4060">
        <v>12</v>
      </c>
      <c r="D4060" s="5">
        <f>SUMIFS('Video Digital'!$E:$E,'Video Digital'!B:B,A4060,'Video Digital'!C:C,B4060,'Video Digital'!D:D,C4060)</f>
        <v>0</v>
      </c>
      <c r="E4060" s="5">
        <f>SUMIFS('All Digital'!$E:$E,'All Digital'!B:B,A4060,'All Digital'!C:C,B4060,'All Digital'!D:D,C4060)-D4060</f>
        <v>0</v>
      </c>
      <c r="F4060" s="5">
        <v>1015.9399999999999</v>
      </c>
      <c r="G4060" s="161">
        <v>94.39</v>
      </c>
      <c r="H4060" s="161">
        <v>72.149999999999991</v>
      </c>
      <c r="I4060" s="161">
        <v>81.06</v>
      </c>
    </row>
    <row r="4061" spans="1:9" x14ac:dyDescent="0.25">
      <c r="A4061" t="s">
        <v>67</v>
      </c>
      <c r="B4061">
        <v>2018</v>
      </c>
      <c r="C4061">
        <v>13</v>
      </c>
      <c r="D4061" s="5">
        <f>SUMIFS('Video Digital'!$E:$E,'Video Digital'!B:B,A4061,'Video Digital'!C:C,B4061,'Video Digital'!D:D,C4061)</f>
        <v>0</v>
      </c>
      <c r="E4061" s="5">
        <f>SUMIFS('All Digital'!$E:$E,'All Digital'!B:B,A4061,'All Digital'!C:C,B4061,'All Digital'!D:D,C4061)-D4061</f>
        <v>0</v>
      </c>
      <c r="F4061" s="5">
        <v>1037.0100000000002</v>
      </c>
    </row>
    <row r="4062" spans="1:9" x14ac:dyDescent="0.25">
      <c r="A4062" t="s">
        <v>67</v>
      </c>
      <c r="B4062">
        <v>2018</v>
      </c>
      <c r="C4062">
        <v>14</v>
      </c>
      <c r="D4062" s="5">
        <f>SUMIFS('Video Digital'!$E:$E,'Video Digital'!B:B,A4062,'Video Digital'!C:C,B4062,'Video Digital'!D:D,C4062)</f>
        <v>0</v>
      </c>
      <c r="E4062" s="5">
        <f>SUMIFS('All Digital'!$E:$E,'All Digital'!B:B,A4062,'All Digital'!C:C,B4062,'All Digital'!D:D,C4062)-D4062</f>
        <v>0</v>
      </c>
      <c r="F4062" s="5">
        <v>888.06999999999994</v>
      </c>
      <c r="G4062" s="162">
        <v>69.710000000000008</v>
      </c>
      <c r="H4062" s="162">
        <v>52.449999999999996</v>
      </c>
      <c r="I4062" s="162">
        <v>59.339999999999996</v>
      </c>
    </row>
    <row r="4063" spans="1:9" x14ac:dyDescent="0.25">
      <c r="A4063" t="s">
        <v>67</v>
      </c>
      <c r="B4063">
        <v>2018</v>
      </c>
      <c r="C4063">
        <v>15</v>
      </c>
      <c r="D4063" s="5">
        <f>SUMIFS('Video Digital'!$E:$E,'Video Digital'!B:B,A4063,'Video Digital'!C:C,B4063,'Video Digital'!D:D,C4063)</f>
        <v>0</v>
      </c>
      <c r="E4063" s="5">
        <f>SUMIFS('All Digital'!$E:$E,'All Digital'!B:B,A4063,'All Digital'!C:C,B4063,'All Digital'!D:D,C4063)-D4063</f>
        <v>0</v>
      </c>
      <c r="F4063" s="5">
        <v>857.14</v>
      </c>
      <c r="G4063" s="162">
        <v>74.860000000000014</v>
      </c>
      <c r="H4063" s="162">
        <v>54.18</v>
      </c>
      <c r="I4063" s="162">
        <v>62.449999999999996</v>
      </c>
    </row>
    <row r="4064" spans="1:9" x14ac:dyDescent="0.25">
      <c r="A4064" t="s">
        <v>67</v>
      </c>
      <c r="B4064">
        <v>2018</v>
      </c>
      <c r="C4064">
        <v>16</v>
      </c>
      <c r="D4064" s="5">
        <f>SUMIFS('Video Digital'!$E:$E,'Video Digital'!B:B,A4064,'Video Digital'!C:C,B4064,'Video Digital'!D:D,C4064)</f>
        <v>0</v>
      </c>
      <c r="E4064" s="5">
        <f>SUMIFS('All Digital'!$E:$E,'All Digital'!B:B,A4064,'All Digital'!C:C,B4064,'All Digital'!D:D,C4064)-D4064</f>
        <v>0</v>
      </c>
      <c r="F4064" s="5">
        <v>982.77</v>
      </c>
      <c r="G4064" s="162">
        <v>83.71</v>
      </c>
      <c r="H4064" s="162">
        <v>62.779999999999994</v>
      </c>
      <c r="I4064" s="162">
        <v>71.17</v>
      </c>
    </row>
    <row r="4065" spans="1:9" x14ac:dyDescent="0.25">
      <c r="A4065" t="s">
        <v>67</v>
      </c>
      <c r="B4065">
        <v>2018</v>
      </c>
      <c r="C4065">
        <v>17</v>
      </c>
      <c r="D4065" s="5">
        <f>SUMIFS('Video Digital'!$E:$E,'Video Digital'!B:B,A4065,'Video Digital'!C:C,B4065,'Video Digital'!D:D,C4065)</f>
        <v>0</v>
      </c>
      <c r="E4065" s="5">
        <f>SUMIFS('All Digital'!$E:$E,'All Digital'!B:B,A4065,'All Digital'!C:C,B4065,'All Digital'!D:D,C4065)-D4065</f>
        <v>0</v>
      </c>
      <c r="F4065" s="5">
        <v>865.58</v>
      </c>
      <c r="G4065" s="162">
        <v>82.100000000000009</v>
      </c>
      <c r="H4065" s="162">
        <v>61.77</v>
      </c>
      <c r="I4065" s="162">
        <v>69.92</v>
      </c>
    </row>
    <row r="4066" spans="1:9" x14ac:dyDescent="0.25">
      <c r="A4066" t="s">
        <v>67</v>
      </c>
      <c r="B4066">
        <v>2018</v>
      </c>
      <c r="C4066">
        <v>18</v>
      </c>
      <c r="D4066" s="5">
        <f>SUMIFS('Video Digital'!$E:$E,'Video Digital'!B:B,A4066,'Video Digital'!C:C,B4066,'Video Digital'!D:D,C4066)</f>
        <v>0</v>
      </c>
      <c r="E4066" s="5">
        <f>SUMIFS('All Digital'!$E:$E,'All Digital'!B:B,A4066,'All Digital'!C:C,B4066,'All Digital'!D:D,C4066)-D4066</f>
        <v>0</v>
      </c>
      <c r="F4066" s="5">
        <v>802</v>
      </c>
      <c r="G4066" s="162">
        <v>156.51999999999998</v>
      </c>
      <c r="H4066" s="162">
        <v>114.88000000000001</v>
      </c>
      <c r="I4066" s="162">
        <v>131.55000000000001</v>
      </c>
    </row>
    <row r="4067" spans="1:9" x14ac:dyDescent="0.25">
      <c r="A4067" t="s">
        <v>67</v>
      </c>
      <c r="B4067">
        <v>2018</v>
      </c>
      <c r="C4067">
        <v>19</v>
      </c>
      <c r="D4067" s="5">
        <f>SUMIFS('Video Digital'!$E:$E,'Video Digital'!B:B,A4067,'Video Digital'!C:C,B4067,'Video Digital'!D:D,C4067)</f>
        <v>0</v>
      </c>
      <c r="E4067" s="5">
        <f>SUMIFS('All Digital'!$E:$E,'All Digital'!B:B,A4067,'All Digital'!C:C,B4067,'All Digital'!D:D,C4067)-D4067</f>
        <v>0</v>
      </c>
      <c r="F4067" s="5">
        <v>1056.1000000000001</v>
      </c>
      <c r="G4067" s="162">
        <v>164.74999999999997</v>
      </c>
      <c r="H4067" s="162">
        <v>123.33</v>
      </c>
      <c r="I4067" s="162">
        <v>139.94</v>
      </c>
    </row>
    <row r="4068" spans="1:9" x14ac:dyDescent="0.25">
      <c r="A4068" t="s">
        <v>67</v>
      </c>
      <c r="B4068">
        <v>2018</v>
      </c>
      <c r="C4068">
        <v>20</v>
      </c>
      <c r="D4068" s="5">
        <f>SUMIFS('Video Digital'!$E:$E,'Video Digital'!B:B,A4068,'Video Digital'!C:C,B4068,'Video Digital'!D:D,C4068)</f>
        <v>0</v>
      </c>
      <c r="E4068" s="5">
        <f>SUMIFS('All Digital'!$E:$E,'All Digital'!B:B,A4068,'All Digital'!C:C,B4068,'All Digital'!D:D,C4068)-D4068</f>
        <v>0</v>
      </c>
      <c r="F4068" s="5">
        <v>1157.75</v>
      </c>
      <c r="G4068" s="162">
        <v>73.650000000000006</v>
      </c>
      <c r="H4068" s="162">
        <v>56.78</v>
      </c>
      <c r="I4068" s="162">
        <v>63.5</v>
      </c>
    </row>
    <row r="4069" spans="1:9" x14ac:dyDescent="0.25">
      <c r="A4069" t="s">
        <v>67</v>
      </c>
      <c r="B4069">
        <v>2018</v>
      </c>
      <c r="C4069">
        <v>21</v>
      </c>
      <c r="D4069" s="5">
        <f>SUMIFS('Video Digital'!$E:$E,'Video Digital'!B:B,A4069,'Video Digital'!C:C,B4069,'Video Digital'!D:D,C4069)</f>
        <v>0</v>
      </c>
      <c r="E4069" s="5">
        <f>SUMIFS('All Digital'!$E:$E,'All Digital'!B:B,A4069,'All Digital'!C:C,B4069,'All Digital'!D:D,C4069)-D4069</f>
        <v>0</v>
      </c>
      <c r="F4069" s="5">
        <v>936.61999999999989</v>
      </c>
      <c r="G4069" s="162">
        <v>69.02</v>
      </c>
      <c r="H4069" s="162">
        <v>49.500000000000007</v>
      </c>
      <c r="I4069" s="162">
        <v>57.31</v>
      </c>
    </row>
    <row r="4070" spans="1:9" x14ac:dyDescent="0.25">
      <c r="A4070" t="s">
        <v>67</v>
      </c>
      <c r="B4070">
        <v>2018</v>
      </c>
      <c r="C4070">
        <v>22</v>
      </c>
      <c r="D4070" s="5">
        <f>SUMIFS('Video Digital'!$E:$E,'Video Digital'!B:B,A4070,'Video Digital'!C:C,B4070,'Video Digital'!D:D,C4070)</f>
        <v>0</v>
      </c>
      <c r="E4070" s="5">
        <f>SUMIFS('All Digital'!$E:$E,'All Digital'!B:B,A4070,'All Digital'!C:C,B4070,'All Digital'!D:D,C4070)-D4070</f>
        <v>0</v>
      </c>
      <c r="F4070" s="5">
        <v>986.27</v>
      </c>
      <c r="G4070" s="162">
        <v>83.83</v>
      </c>
      <c r="H4070" s="162">
        <v>57.750000000000014</v>
      </c>
      <c r="I4070" s="162">
        <v>65.33</v>
      </c>
    </row>
    <row r="4071" spans="1:9" x14ac:dyDescent="0.25">
      <c r="A4071" t="s">
        <v>67</v>
      </c>
      <c r="B4071">
        <v>2018</v>
      </c>
      <c r="C4071">
        <v>23</v>
      </c>
      <c r="D4071" s="5">
        <f>SUMIFS('Video Digital'!$E:$E,'Video Digital'!B:B,A4071,'Video Digital'!C:C,B4071,'Video Digital'!D:D,C4071)</f>
        <v>0</v>
      </c>
      <c r="E4071" s="5">
        <f>SUMIFS('All Digital'!$E:$E,'All Digital'!B:B,A4071,'All Digital'!C:C,B4071,'All Digital'!D:D,C4071)-D4071</f>
        <v>0</v>
      </c>
      <c r="F4071" s="5">
        <v>1242.8600000000001</v>
      </c>
      <c r="G4071" s="162">
        <v>108.85</v>
      </c>
      <c r="H4071" s="162">
        <v>63.8</v>
      </c>
      <c r="I4071" s="162">
        <v>65.09</v>
      </c>
    </row>
    <row r="4072" spans="1:9" x14ac:dyDescent="0.25">
      <c r="A4072" t="s">
        <v>67</v>
      </c>
      <c r="B4072">
        <v>2018</v>
      </c>
      <c r="C4072">
        <v>24</v>
      </c>
      <c r="D4072" s="5">
        <f>SUMIFS('Video Digital'!$E:$E,'Video Digital'!B:B,A4072,'Video Digital'!C:C,B4072,'Video Digital'!D:D,C4072)</f>
        <v>0</v>
      </c>
      <c r="E4072" s="5">
        <f>SUMIFS('All Digital'!$E:$E,'All Digital'!B:B,A4072,'All Digital'!C:C,B4072,'All Digital'!D:D,C4072)-D4072</f>
        <v>0</v>
      </c>
      <c r="F4072" s="5">
        <v>1299.02</v>
      </c>
      <c r="G4072" s="162">
        <v>190.64000000000001</v>
      </c>
      <c r="H4072" s="162">
        <v>121.26000000000002</v>
      </c>
      <c r="I4072" s="162">
        <v>128.5</v>
      </c>
    </row>
    <row r="4073" spans="1:9" x14ac:dyDescent="0.25">
      <c r="A4073" t="s">
        <v>67</v>
      </c>
      <c r="B4073">
        <v>2018</v>
      </c>
      <c r="C4073">
        <v>25</v>
      </c>
      <c r="D4073" s="5">
        <f>SUMIFS('Video Digital'!$E:$E,'Video Digital'!B:B,A4073,'Video Digital'!C:C,B4073,'Video Digital'!D:D,C4073)</f>
        <v>0</v>
      </c>
      <c r="E4073" s="5">
        <f>SUMIFS('All Digital'!$E:$E,'All Digital'!B:B,A4073,'All Digital'!C:C,B4073,'All Digital'!D:D,C4073)-D4073</f>
        <v>0</v>
      </c>
      <c r="F4073" s="5">
        <v>1323.3400000000001</v>
      </c>
      <c r="G4073" s="162">
        <v>356.47</v>
      </c>
      <c r="H4073" s="162">
        <v>231.3</v>
      </c>
      <c r="I4073" s="162">
        <v>263.14999999999998</v>
      </c>
    </row>
    <row r="4074" spans="1:9" x14ac:dyDescent="0.25">
      <c r="A4074" t="s">
        <v>67</v>
      </c>
      <c r="B4074">
        <v>2018</v>
      </c>
      <c r="C4074">
        <v>26</v>
      </c>
      <c r="D4074" s="5">
        <f>SUMIFS('Video Digital'!$E:$E,'Video Digital'!B:B,A4074,'Video Digital'!C:C,B4074,'Video Digital'!D:D,C4074)</f>
        <v>0</v>
      </c>
      <c r="E4074" s="5">
        <f>SUMIFS('All Digital'!$E:$E,'All Digital'!B:B,A4074,'All Digital'!C:C,B4074,'All Digital'!D:D,C4074)-D4074</f>
        <v>0</v>
      </c>
      <c r="F4074" s="5">
        <v>1241.72</v>
      </c>
      <c r="G4074" s="162">
        <v>471.76</v>
      </c>
      <c r="H4074" s="162">
        <v>341.3</v>
      </c>
      <c r="I4074" s="162">
        <v>382.62000000000006</v>
      </c>
    </row>
    <row r="4075" spans="1:9" x14ac:dyDescent="0.25">
      <c r="A4075" t="s">
        <v>67</v>
      </c>
      <c r="B4075">
        <v>2018</v>
      </c>
      <c r="C4075">
        <v>27</v>
      </c>
      <c r="D4075" s="5">
        <f>SUMIFS('Video Digital'!$E:$E,'Video Digital'!B:B,A4075,'Video Digital'!C:C,B4075,'Video Digital'!D:D,C4075)</f>
        <v>0</v>
      </c>
      <c r="E4075" s="5">
        <f>SUMIFS('All Digital'!$E:$E,'All Digital'!B:B,A4075,'All Digital'!C:C,B4075,'All Digital'!D:D,C4075)-D4075</f>
        <v>0</v>
      </c>
      <c r="F4075" s="5">
        <v>1708.81</v>
      </c>
      <c r="G4075" s="162">
        <v>430.29</v>
      </c>
      <c r="H4075" s="162">
        <v>294.63000000000005</v>
      </c>
      <c r="I4075" s="162">
        <v>330.96</v>
      </c>
    </row>
    <row r="4076" spans="1:9" x14ac:dyDescent="0.25">
      <c r="A4076" t="s">
        <v>67</v>
      </c>
      <c r="B4076">
        <v>2018</v>
      </c>
      <c r="C4076">
        <v>28</v>
      </c>
      <c r="D4076" s="5">
        <f>SUMIFS('Video Digital'!$E:$E,'Video Digital'!B:B,A4076,'Video Digital'!C:C,B4076,'Video Digital'!D:D,C4076)</f>
        <v>0</v>
      </c>
      <c r="E4076" s="5">
        <f>SUMIFS('All Digital'!$E:$E,'All Digital'!B:B,A4076,'All Digital'!C:C,B4076,'All Digital'!D:D,C4076)-D4076</f>
        <v>0</v>
      </c>
      <c r="F4076" s="5">
        <v>1905.1200000000001</v>
      </c>
      <c r="G4076" s="162">
        <v>250.11</v>
      </c>
      <c r="H4076" s="162">
        <v>166.55</v>
      </c>
      <c r="I4076" s="162">
        <v>182.59999999999997</v>
      </c>
    </row>
    <row r="4077" spans="1:9" x14ac:dyDescent="0.25">
      <c r="A4077" t="s">
        <v>67</v>
      </c>
      <c r="B4077">
        <v>2018</v>
      </c>
      <c r="C4077">
        <v>29</v>
      </c>
      <c r="D4077" s="5">
        <f>SUMIFS('Video Digital'!$E:$E,'Video Digital'!B:B,A4077,'Video Digital'!C:C,B4077,'Video Digital'!D:D,C4077)</f>
        <v>0</v>
      </c>
      <c r="E4077" s="5">
        <f>SUMIFS('All Digital'!$E:$E,'All Digital'!B:B,A4077,'All Digital'!C:C,B4077,'All Digital'!D:D,C4077)-D4077</f>
        <v>0</v>
      </c>
      <c r="F4077" s="5">
        <v>1932.1</v>
      </c>
      <c r="G4077" s="162">
        <v>194.26999999999998</v>
      </c>
      <c r="H4077" s="162">
        <v>122.18</v>
      </c>
      <c r="I4077" s="162">
        <v>134.72999999999999</v>
      </c>
    </row>
    <row r="4078" spans="1:9" x14ac:dyDescent="0.25">
      <c r="A4078" t="s">
        <v>67</v>
      </c>
      <c r="B4078">
        <v>2018</v>
      </c>
      <c r="C4078">
        <v>30</v>
      </c>
      <c r="D4078" s="5">
        <f>SUMIFS('Video Digital'!$E:$E,'Video Digital'!B:B,A4078,'Video Digital'!C:C,B4078,'Video Digital'!D:D,C4078)</f>
        <v>0</v>
      </c>
      <c r="E4078" s="5">
        <f>SUMIFS('All Digital'!$E:$E,'All Digital'!B:B,A4078,'All Digital'!C:C,B4078,'All Digital'!D:D,C4078)-D4078</f>
        <v>0</v>
      </c>
      <c r="F4078" s="5">
        <v>2001.82</v>
      </c>
      <c r="G4078" s="162">
        <v>252.34</v>
      </c>
      <c r="H4078" s="162">
        <v>160</v>
      </c>
      <c r="I4078" s="162">
        <v>175.00999999999996</v>
      </c>
    </row>
    <row r="4079" spans="1:9" x14ac:dyDescent="0.25">
      <c r="A4079" t="s">
        <v>67</v>
      </c>
      <c r="B4079">
        <v>2018</v>
      </c>
      <c r="C4079">
        <v>31</v>
      </c>
      <c r="D4079" s="5">
        <f>SUMIFS('Video Digital'!$E:$E,'Video Digital'!B:B,A4079,'Video Digital'!C:C,B4079,'Video Digital'!D:D,C4079)</f>
        <v>0</v>
      </c>
      <c r="E4079" s="5">
        <f>SUMIFS('All Digital'!$E:$E,'All Digital'!B:B,A4079,'All Digital'!C:C,B4079,'All Digital'!D:D,C4079)-D4079</f>
        <v>0</v>
      </c>
      <c r="F4079" s="5">
        <v>1770.4</v>
      </c>
      <c r="G4079" s="162">
        <v>225.24</v>
      </c>
      <c r="H4079" s="162">
        <v>162.11000000000001</v>
      </c>
      <c r="I4079" s="162">
        <v>181.75</v>
      </c>
    </row>
    <row r="4080" spans="1:9" x14ac:dyDescent="0.25">
      <c r="A4080" t="s">
        <v>67</v>
      </c>
      <c r="B4080">
        <v>2018</v>
      </c>
      <c r="C4080">
        <v>32</v>
      </c>
      <c r="D4080" s="5">
        <f>SUMIFS('Video Digital'!$E:$E,'Video Digital'!B:B,A4080,'Video Digital'!C:C,B4080,'Video Digital'!D:D,C4080)</f>
        <v>0</v>
      </c>
      <c r="E4080" s="5">
        <f>SUMIFS('All Digital'!$E:$E,'All Digital'!B:B,A4080,'All Digital'!C:C,B4080,'All Digital'!D:D,C4080)-D4080</f>
        <v>0</v>
      </c>
      <c r="F4080" s="5">
        <v>1977.98</v>
      </c>
      <c r="G4080" s="162">
        <v>249.64</v>
      </c>
      <c r="H4080" s="162">
        <v>175.01</v>
      </c>
      <c r="I4080" s="162">
        <v>204.86</v>
      </c>
    </row>
    <row r="4081" spans="1:9" x14ac:dyDescent="0.25">
      <c r="A4081" t="s">
        <v>67</v>
      </c>
      <c r="B4081">
        <v>2018</v>
      </c>
      <c r="C4081">
        <v>33</v>
      </c>
      <c r="D4081" s="5">
        <f>SUMIFS('Video Digital'!$E:$E,'Video Digital'!B:B,A4081,'Video Digital'!C:C,B4081,'Video Digital'!D:D,C4081)</f>
        <v>0</v>
      </c>
      <c r="E4081" s="5">
        <f>SUMIFS('All Digital'!$E:$E,'All Digital'!B:B,A4081,'All Digital'!C:C,B4081,'All Digital'!D:D,C4081)-D4081</f>
        <v>0</v>
      </c>
      <c r="F4081" s="5">
        <v>1842.69</v>
      </c>
      <c r="G4081" s="162">
        <v>38.710000000000008</v>
      </c>
      <c r="H4081" s="162">
        <v>27.19</v>
      </c>
      <c r="I4081" s="162">
        <v>31.8</v>
      </c>
    </row>
    <row r="4082" spans="1:9" x14ac:dyDescent="0.25">
      <c r="A4082" t="s">
        <v>67</v>
      </c>
      <c r="B4082">
        <v>2018</v>
      </c>
      <c r="C4082">
        <v>34</v>
      </c>
      <c r="D4082" s="5">
        <f>SUMIFS('Video Digital'!$E:$E,'Video Digital'!B:B,A4082,'Video Digital'!C:C,B4082,'Video Digital'!D:D,C4082)</f>
        <v>0</v>
      </c>
      <c r="E4082" s="5">
        <f>SUMIFS('All Digital'!$E:$E,'All Digital'!B:B,A4082,'All Digital'!C:C,B4082,'All Digital'!D:D,C4082)-D4082</f>
        <v>0</v>
      </c>
      <c r="F4082" s="5">
        <v>1369.02</v>
      </c>
    </row>
    <row r="4083" spans="1:9" x14ac:dyDescent="0.25">
      <c r="A4083" t="s">
        <v>67</v>
      </c>
      <c r="B4083">
        <v>2018</v>
      </c>
      <c r="C4083">
        <v>35</v>
      </c>
      <c r="D4083" s="5">
        <f>SUMIFS('Video Digital'!$E:$E,'Video Digital'!B:B,A4083,'Video Digital'!C:C,B4083,'Video Digital'!D:D,C4083)</f>
        <v>0</v>
      </c>
      <c r="E4083" s="5">
        <f>SUMIFS('All Digital'!$E:$E,'All Digital'!B:B,A4083,'All Digital'!C:C,B4083,'All Digital'!D:D,C4083)-D4083</f>
        <v>0</v>
      </c>
      <c r="F4083" s="5">
        <v>1516.5700000000002</v>
      </c>
    </row>
    <row r="4084" spans="1:9" x14ac:dyDescent="0.25">
      <c r="A4084" t="s">
        <v>67</v>
      </c>
      <c r="B4084">
        <v>2018</v>
      </c>
      <c r="C4084">
        <v>36</v>
      </c>
      <c r="D4084" s="5">
        <f>SUMIFS('Video Digital'!$E:$E,'Video Digital'!B:B,A4084,'Video Digital'!C:C,B4084,'Video Digital'!D:D,C4084)</f>
        <v>0</v>
      </c>
      <c r="E4084" s="5">
        <f>SUMIFS('All Digital'!$E:$E,'All Digital'!B:B,A4084,'All Digital'!C:C,B4084,'All Digital'!D:D,C4084)-D4084</f>
        <v>0</v>
      </c>
      <c r="F4084" s="5">
        <v>1384.13</v>
      </c>
    </row>
    <row r="4085" spans="1:9" x14ac:dyDescent="0.25">
      <c r="A4085" t="s">
        <v>67</v>
      </c>
      <c r="B4085">
        <v>2018</v>
      </c>
      <c r="C4085">
        <v>37</v>
      </c>
      <c r="D4085" s="5">
        <f>SUMIFS('Video Digital'!$E:$E,'Video Digital'!B:B,A4085,'Video Digital'!C:C,B4085,'Video Digital'!D:D,C4085)</f>
        <v>0</v>
      </c>
      <c r="E4085" s="5">
        <f>SUMIFS('All Digital'!$E:$E,'All Digital'!B:B,A4085,'All Digital'!C:C,B4085,'All Digital'!D:D,C4085)-D4085</f>
        <v>0</v>
      </c>
      <c r="F4085" s="5">
        <v>1658.29</v>
      </c>
    </row>
    <row r="4086" spans="1:9" x14ac:dyDescent="0.25">
      <c r="A4086" t="s">
        <v>67</v>
      </c>
      <c r="B4086">
        <v>2018</v>
      </c>
      <c r="C4086">
        <v>38</v>
      </c>
      <c r="D4086" s="5">
        <f>SUMIFS('Video Digital'!$E:$E,'Video Digital'!B:B,A4086,'Video Digital'!C:C,B4086,'Video Digital'!D:D,C4086)</f>
        <v>0</v>
      </c>
      <c r="E4086" s="5">
        <f>SUMIFS('All Digital'!$E:$E,'All Digital'!B:B,A4086,'All Digital'!C:C,B4086,'All Digital'!D:D,C4086)-D4086</f>
        <v>0</v>
      </c>
      <c r="F4086" s="5">
        <v>1953.6</v>
      </c>
    </row>
    <row r="4087" spans="1:9" x14ac:dyDescent="0.25">
      <c r="A4087" t="s">
        <v>67</v>
      </c>
      <c r="B4087">
        <v>2018</v>
      </c>
      <c r="C4087">
        <v>39</v>
      </c>
      <c r="D4087" s="5">
        <f>SUMIFS('Video Digital'!$E:$E,'Video Digital'!B:B,A4087,'Video Digital'!C:C,B4087,'Video Digital'!D:D,C4087)</f>
        <v>0</v>
      </c>
      <c r="E4087" s="5">
        <f>SUMIFS('All Digital'!$E:$E,'All Digital'!B:B,A4087,'All Digital'!C:C,B4087,'All Digital'!D:D,C4087)-D4087</f>
        <v>0</v>
      </c>
      <c r="F4087" s="5">
        <v>2312.1800000000003</v>
      </c>
    </row>
    <row r="4088" spans="1:9" x14ac:dyDescent="0.25">
      <c r="A4088" t="s">
        <v>67</v>
      </c>
      <c r="B4088">
        <v>2018</v>
      </c>
      <c r="C4088">
        <v>40</v>
      </c>
      <c r="D4088" s="5">
        <f>SUMIFS('Video Digital'!$E:$E,'Video Digital'!B:B,A4088,'Video Digital'!C:C,B4088,'Video Digital'!D:D,C4088)</f>
        <v>0</v>
      </c>
      <c r="E4088" s="5">
        <f>SUMIFS('All Digital'!$E:$E,'All Digital'!B:B,A4088,'All Digital'!C:C,B4088,'All Digital'!D:D,C4088)-D4088</f>
        <v>0</v>
      </c>
      <c r="F4088" s="5">
        <v>1548.02</v>
      </c>
    </row>
    <row r="4089" spans="1:9" x14ac:dyDescent="0.25">
      <c r="A4089" t="s">
        <v>67</v>
      </c>
      <c r="B4089">
        <v>2018</v>
      </c>
      <c r="C4089">
        <v>41</v>
      </c>
      <c r="D4089" s="5">
        <f>SUMIFS('Video Digital'!$E:$E,'Video Digital'!B:B,A4089,'Video Digital'!C:C,B4089,'Video Digital'!D:D,C4089)</f>
        <v>0</v>
      </c>
      <c r="E4089" s="5">
        <f>SUMIFS('All Digital'!$E:$E,'All Digital'!B:B,A4089,'All Digital'!C:C,B4089,'All Digital'!D:D,C4089)-D4089</f>
        <v>0</v>
      </c>
      <c r="F4089" s="5">
        <v>1566.6599999999999</v>
      </c>
    </row>
    <row r="4090" spans="1:9" x14ac:dyDescent="0.25">
      <c r="A4090" t="s">
        <v>67</v>
      </c>
      <c r="B4090">
        <v>2018</v>
      </c>
      <c r="C4090">
        <v>42</v>
      </c>
      <c r="D4090" s="5">
        <f>SUMIFS('Video Digital'!$E:$E,'Video Digital'!B:B,A4090,'Video Digital'!C:C,B4090,'Video Digital'!D:D,C4090)</f>
        <v>0</v>
      </c>
      <c r="E4090" s="5">
        <f>SUMIFS('All Digital'!$E:$E,'All Digital'!B:B,A4090,'All Digital'!C:C,B4090,'All Digital'!D:D,C4090)-D4090</f>
        <v>0</v>
      </c>
      <c r="F4090" s="5">
        <v>1529.05</v>
      </c>
    </row>
    <row r="4091" spans="1:9" x14ac:dyDescent="0.25">
      <c r="A4091" t="s">
        <v>67</v>
      </c>
      <c r="B4091">
        <v>2018</v>
      </c>
      <c r="C4091">
        <v>43</v>
      </c>
      <c r="D4091" s="5">
        <f>SUMIFS('Video Digital'!$E:$E,'Video Digital'!B:B,A4091,'Video Digital'!C:C,B4091,'Video Digital'!D:D,C4091)</f>
        <v>0</v>
      </c>
      <c r="E4091" s="5">
        <f>SUMIFS('All Digital'!$E:$E,'All Digital'!B:B,A4091,'All Digital'!C:C,B4091,'All Digital'!D:D,C4091)-D4091</f>
        <v>0</v>
      </c>
      <c r="F4091" s="5">
        <v>1792.3600000000001</v>
      </c>
    </row>
    <row r="4092" spans="1:9" x14ac:dyDescent="0.25">
      <c r="A4092" t="s">
        <v>67</v>
      </c>
      <c r="B4092">
        <v>2018</v>
      </c>
      <c r="C4092">
        <v>44</v>
      </c>
      <c r="D4092" s="5">
        <f>SUMIFS('Video Digital'!$E:$E,'Video Digital'!B:B,A4092,'Video Digital'!C:C,B4092,'Video Digital'!D:D,C4092)</f>
        <v>0</v>
      </c>
      <c r="E4092" s="5">
        <f>SUMIFS('All Digital'!$E:$E,'All Digital'!B:B,A4092,'All Digital'!C:C,B4092,'All Digital'!D:D,C4092)-D4092</f>
        <v>0</v>
      </c>
      <c r="F4092" s="5">
        <v>1937.4900000000002</v>
      </c>
    </row>
    <row r="4093" spans="1:9" x14ac:dyDescent="0.25">
      <c r="A4093" t="s">
        <v>67</v>
      </c>
      <c r="B4093">
        <v>2018</v>
      </c>
      <c r="C4093">
        <v>45</v>
      </c>
      <c r="D4093" s="5">
        <f>SUMIFS('Video Digital'!$E:$E,'Video Digital'!B:B,A4093,'Video Digital'!C:C,B4093,'Video Digital'!D:D,C4093)</f>
        <v>0</v>
      </c>
      <c r="E4093" s="5">
        <f>SUMIFS('All Digital'!$E:$E,'All Digital'!B:B,A4093,'All Digital'!C:C,B4093,'All Digital'!D:D,C4093)-D4093</f>
        <v>0</v>
      </c>
      <c r="F4093" s="5">
        <v>2553.25</v>
      </c>
    </row>
    <row r="4094" spans="1:9" x14ac:dyDescent="0.25">
      <c r="A4094" t="s">
        <v>67</v>
      </c>
      <c r="B4094">
        <v>2018</v>
      </c>
      <c r="C4094">
        <v>46</v>
      </c>
      <c r="D4094" s="5">
        <f>SUMIFS('Video Digital'!$E:$E,'Video Digital'!B:B,A4094,'Video Digital'!C:C,B4094,'Video Digital'!D:D,C4094)</f>
        <v>0</v>
      </c>
      <c r="E4094" s="5">
        <f>SUMIFS('All Digital'!$E:$E,'All Digital'!B:B,A4094,'All Digital'!C:C,B4094,'All Digital'!D:D,C4094)-D4094</f>
        <v>0</v>
      </c>
      <c r="F4094" s="5">
        <v>2702.82</v>
      </c>
    </row>
    <row r="4095" spans="1:9" x14ac:dyDescent="0.25">
      <c r="A4095" t="s">
        <v>67</v>
      </c>
      <c r="B4095">
        <v>2018</v>
      </c>
      <c r="C4095">
        <v>47</v>
      </c>
      <c r="D4095" s="5">
        <f>SUMIFS('Video Digital'!$E:$E,'Video Digital'!B:B,A4095,'Video Digital'!C:C,B4095,'Video Digital'!D:D,C4095)</f>
        <v>0</v>
      </c>
      <c r="E4095" s="5">
        <f>SUMIFS('All Digital'!$E:$E,'All Digital'!B:B,A4095,'All Digital'!C:C,B4095,'All Digital'!D:D,C4095)-D4095</f>
        <v>0</v>
      </c>
      <c r="F4095" s="5">
        <v>2363.25</v>
      </c>
    </row>
    <row r="4096" spans="1:9" x14ac:dyDescent="0.25">
      <c r="A4096" t="s">
        <v>67</v>
      </c>
      <c r="B4096">
        <v>2018</v>
      </c>
      <c r="C4096">
        <v>48</v>
      </c>
      <c r="D4096" s="5">
        <f>SUMIFS('Video Digital'!$E:$E,'Video Digital'!B:B,A4096,'Video Digital'!C:C,B4096,'Video Digital'!D:D,C4096)</f>
        <v>0</v>
      </c>
      <c r="E4096" s="5">
        <f>SUMIFS('All Digital'!$E:$E,'All Digital'!B:B,A4096,'All Digital'!C:C,B4096,'All Digital'!D:D,C4096)-D4096</f>
        <v>0</v>
      </c>
      <c r="F4096" s="5">
        <v>2709.3300000000004</v>
      </c>
    </row>
    <row r="4097" spans="1:6" x14ac:dyDescent="0.25">
      <c r="A4097" t="s">
        <v>67</v>
      </c>
      <c r="B4097">
        <v>2018</v>
      </c>
      <c r="C4097">
        <v>49</v>
      </c>
      <c r="D4097" s="5">
        <f>SUMIFS('Video Digital'!$E:$E,'Video Digital'!B:B,A4097,'Video Digital'!C:C,B4097,'Video Digital'!D:D,C4097)</f>
        <v>0</v>
      </c>
      <c r="E4097" s="5">
        <f>SUMIFS('All Digital'!$E:$E,'All Digital'!B:B,A4097,'All Digital'!C:C,B4097,'All Digital'!D:D,C4097)-D4097</f>
        <v>0</v>
      </c>
      <c r="F4097" s="5">
        <v>3123.86</v>
      </c>
    </row>
    <row r="4098" spans="1:6" x14ac:dyDescent="0.25">
      <c r="A4098" t="s">
        <v>67</v>
      </c>
      <c r="B4098">
        <v>2018</v>
      </c>
      <c r="C4098">
        <v>50</v>
      </c>
      <c r="D4098" s="5">
        <f>SUMIFS('Video Digital'!$E:$E,'Video Digital'!B:B,A4098,'Video Digital'!C:C,B4098,'Video Digital'!D:D,C4098)</f>
        <v>0</v>
      </c>
      <c r="E4098" s="5">
        <f>SUMIFS('All Digital'!$E:$E,'All Digital'!B:B,A4098,'All Digital'!C:C,B4098,'All Digital'!D:D,C4098)-D4098</f>
        <v>0</v>
      </c>
      <c r="F4098" s="5">
        <v>3329.26</v>
      </c>
    </row>
    <row r="4099" spans="1:6" x14ac:dyDescent="0.25">
      <c r="A4099" t="s">
        <v>67</v>
      </c>
      <c r="B4099">
        <v>2018</v>
      </c>
      <c r="C4099">
        <v>51</v>
      </c>
      <c r="D4099" s="5">
        <f>SUMIFS('Video Digital'!$E:$E,'Video Digital'!B:B,A4099,'Video Digital'!C:C,B4099,'Video Digital'!D:D,C4099)</f>
        <v>0</v>
      </c>
      <c r="E4099" s="5">
        <f>SUMIFS('All Digital'!$E:$E,'All Digital'!B:B,A4099,'All Digital'!C:C,B4099,'All Digital'!D:D,C4099)-D4099</f>
        <v>0</v>
      </c>
      <c r="F4099" s="5">
        <v>3219.3399999999997</v>
      </c>
    </row>
    <row r="4100" spans="1:6" x14ac:dyDescent="0.25">
      <c r="A4100" t="s">
        <v>67</v>
      </c>
      <c r="B4100">
        <v>2018</v>
      </c>
      <c r="C4100">
        <v>52</v>
      </c>
      <c r="D4100" s="5">
        <f>SUMIFS('Video Digital'!$E:$E,'Video Digital'!B:B,A4100,'Video Digital'!C:C,B4100,'Video Digital'!D:D,C4100)</f>
        <v>0</v>
      </c>
      <c r="E4100" s="5">
        <f>SUMIFS('All Digital'!$E:$E,'All Digital'!B:B,A4100,'All Digital'!C:C,B4100,'All Digital'!D:D,C4100)-D4100</f>
        <v>0</v>
      </c>
      <c r="F4100" s="5">
        <v>2951.17</v>
      </c>
    </row>
    <row r="4101" spans="1:6" x14ac:dyDescent="0.25">
      <c r="A4101" t="s">
        <v>67</v>
      </c>
      <c r="B4101">
        <v>2019</v>
      </c>
      <c r="C4101">
        <v>1</v>
      </c>
      <c r="D4101" s="5">
        <f>SUMIFS('Video Digital'!$E:$E,'Video Digital'!B:B,A4101,'Video Digital'!C:C,B4101,'Video Digital'!D:D,C4101)</f>
        <v>260955</v>
      </c>
      <c r="E4101" s="5">
        <f>SUMIFS('All Digital'!$E:$E,'All Digital'!B:B,A4101,'All Digital'!C:C,B4101,'All Digital'!D:D,C4101)-D4101</f>
        <v>1882654</v>
      </c>
      <c r="F4101" s="5">
        <v>2634.6899999999996</v>
      </c>
    </row>
    <row r="4102" spans="1:6" x14ac:dyDescent="0.25">
      <c r="A4102" t="s">
        <v>67</v>
      </c>
      <c r="B4102">
        <v>2019</v>
      </c>
      <c r="C4102">
        <v>2</v>
      </c>
      <c r="D4102" s="5">
        <f>SUMIFS('Video Digital'!$E:$E,'Video Digital'!B:B,A4102,'Video Digital'!C:C,B4102,'Video Digital'!D:D,C4102)</f>
        <v>256181</v>
      </c>
      <c r="E4102" s="5">
        <f>SUMIFS('All Digital'!$E:$E,'All Digital'!B:B,A4102,'All Digital'!C:C,B4102,'All Digital'!D:D,C4102)-D4102</f>
        <v>2747806</v>
      </c>
      <c r="F4102" s="5">
        <v>2623.56</v>
      </c>
    </row>
    <row r="4103" spans="1:6" x14ac:dyDescent="0.25">
      <c r="A4103" t="s">
        <v>67</v>
      </c>
      <c r="B4103">
        <v>2019</v>
      </c>
      <c r="C4103">
        <v>3</v>
      </c>
      <c r="D4103" s="5">
        <f>SUMIFS('Video Digital'!$E:$E,'Video Digital'!B:B,A4103,'Video Digital'!C:C,B4103,'Video Digital'!D:D,C4103)</f>
        <v>1814765</v>
      </c>
      <c r="E4103" s="5">
        <f>SUMIFS('All Digital'!$E:$E,'All Digital'!B:B,A4103,'All Digital'!C:C,B4103,'All Digital'!D:D,C4103)-D4103</f>
        <v>2127622</v>
      </c>
      <c r="F4103" s="5">
        <v>2758.48</v>
      </c>
    </row>
    <row r="4104" spans="1:6" x14ac:dyDescent="0.25">
      <c r="A4104" t="s">
        <v>67</v>
      </c>
      <c r="B4104">
        <v>2019</v>
      </c>
      <c r="C4104">
        <v>4</v>
      </c>
      <c r="D4104" s="5">
        <f>SUMIFS('Video Digital'!$E:$E,'Video Digital'!B:B,A4104,'Video Digital'!C:C,B4104,'Video Digital'!D:D,C4104)</f>
        <v>1696720</v>
      </c>
      <c r="E4104" s="5">
        <f>SUMIFS('All Digital'!$E:$E,'All Digital'!B:B,A4104,'All Digital'!C:C,B4104,'All Digital'!D:D,C4104)-D4104</f>
        <v>1845743</v>
      </c>
      <c r="F4104" s="5">
        <v>2696.6000000000004</v>
      </c>
    </row>
    <row r="4105" spans="1:6" x14ac:dyDescent="0.25">
      <c r="A4105" t="s">
        <v>67</v>
      </c>
      <c r="B4105">
        <v>2019</v>
      </c>
      <c r="C4105">
        <v>5</v>
      </c>
      <c r="D4105" s="5">
        <f>SUMIFS('Video Digital'!$E:$E,'Video Digital'!B:B,A4105,'Video Digital'!C:C,B4105,'Video Digital'!D:D,C4105)</f>
        <v>1463730</v>
      </c>
      <c r="E4105" s="5">
        <f>SUMIFS('All Digital'!$E:$E,'All Digital'!B:B,A4105,'All Digital'!C:C,B4105,'All Digital'!D:D,C4105)-D4105</f>
        <v>1684942</v>
      </c>
      <c r="F4105" s="5">
        <v>2902.7200000000003</v>
      </c>
    </row>
    <row r="4106" spans="1:6" x14ac:dyDescent="0.25">
      <c r="A4106" t="s">
        <v>67</v>
      </c>
      <c r="B4106">
        <v>2019</v>
      </c>
      <c r="C4106">
        <v>6</v>
      </c>
      <c r="D4106" s="5">
        <f>SUMIFS('Video Digital'!$E:$E,'Video Digital'!B:B,A4106,'Video Digital'!C:C,B4106,'Video Digital'!D:D,C4106)</f>
        <v>0</v>
      </c>
      <c r="E4106" s="5">
        <f>SUMIFS('All Digital'!$E:$E,'All Digital'!B:B,A4106,'All Digital'!C:C,B4106,'All Digital'!D:D,C4106)-D4106</f>
        <v>11650850</v>
      </c>
      <c r="F4106" s="5">
        <v>3180.13</v>
      </c>
    </row>
    <row r="4107" spans="1:6" x14ac:dyDescent="0.25">
      <c r="A4107" t="s">
        <v>67</v>
      </c>
      <c r="B4107">
        <v>2019</v>
      </c>
      <c r="C4107">
        <v>7</v>
      </c>
      <c r="D4107" s="5">
        <f>SUMIFS('Video Digital'!$E:$E,'Video Digital'!B:B,A4107,'Video Digital'!C:C,B4107,'Video Digital'!D:D,C4107)</f>
        <v>0</v>
      </c>
      <c r="E4107" s="5">
        <f>SUMIFS('All Digital'!$E:$E,'All Digital'!B:B,A4107,'All Digital'!C:C,B4107,'All Digital'!D:D,C4107)-D4107</f>
        <v>10357899</v>
      </c>
      <c r="F4107" s="5">
        <v>3080.04</v>
      </c>
    </row>
    <row r="4108" spans="1:6" x14ac:dyDescent="0.25">
      <c r="A4108" t="s">
        <v>67</v>
      </c>
      <c r="B4108">
        <v>2019</v>
      </c>
      <c r="C4108">
        <v>8</v>
      </c>
      <c r="D4108" s="5">
        <f>SUMIFS('Video Digital'!$E:$E,'Video Digital'!B:B,A4108,'Video Digital'!C:C,B4108,'Video Digital'!D:D,C4108)</f>
        <v>0</v>
      </c>
      <c r="E4108" s="5">
        <f>SUMIFS('All Digital'!$E:$E,'All Digital'!B:B,A4108,'All Digital'!C:C,B4108,'All Digital'!D:D,C4108)-D4108</f>
        <v>5186412</v>
      </c>
      <c r="F4108" s="5">
        <v>2809.61</v>
      </c>
    </row>
    <row r="4109" spans="1:6" x14ac:dyDescent="0.25">
      <c r="A4109" t="s">
        <v>67</v>
      </c>
      <c r="B4109">
        <v>2019</v>
      </c>
      <c r="C4109">
        <v>9</v>
      </c>
      <c r="D4109" s="5">
        <f>SUMIFS('Video Digital'!$E:$E,'Video Digital'!B:B,A4109,'Video Digital'!C:C,B4109,'Video Digital'!D:D,C4109)</f>
        <v>1249168</v>
      </c>
      <c r="E4109" s="5">
        <f>SUMIFS('All Digital'!$E:$E,'All Digital'!B:B,A4109,'All Digital'!C:C,B4109,'All Digital'!D:D,C4109)-D4109</f>
        <v>10304</v>
      </c>
      <c r="F4109" s="5">
        <v>2843.21</v>
      </c>
    </row>
    <row r="4110" spans="1:6" x14ac:dyDescent="0.25">
      <c r="A4110" t="s">
        <v>67</v>
      </c>
      <c r="B4110">
        <v>2019</v>
      </c>
      <c r="C4110">
        <v>10</v>
      </c>
      <c r="D4110" s="5">
        <f>SUMIFS('Video Digital'!$E:$E,'Video Digital'!B:B,A4110,'Video Digital'!C:C,B4110,'Video Digital'!D:D,C4110)</f>
        <v>1429321</v>
      </c>
      <c r="E4110" s="5">
        <f>SUMIFS('All Digital'!$E:$E,'All Digital'!B:B,A4110,'All Digital'!C:C,B4110,'All Digital'!D:D,C4110)-D4110</f>
        <v>1022595</v>
      </c>
      <c r="F4110" s="5">
        <v>2284.5100000000002</v>
      </c>
    </row>
    <row r="4111" spans="1:6" x14ac:dyDescent="0.25">
      <c r="A4111" t="s">
        <v>67</v>
      </c>
      <c r="B4111">
        <v>2019</v>
      </c>
      <c r="C4111">
        <v>11</v>
      </c>
      <c r="D4111" s="5">
        <f>SUMIFS('Video Digital'!$E:$E,'Video Digital'!B:B,A4111,'Video Digital'!C:C,B4111,'Video Digital'!D:D,C4111)</f>
        <v>1543177</v>
      </c>
      <c r="E4111" s="5">
        <f>SUMIFS('All Digital'!$E:$E,'All Digital'!B:B,A4111,'All Digital'!C:C,B4111,'All Digital'!D:D,C4111)-D4111</f>
        <v>3776497</v>
      </c>
      <c r="F4111" s="5">
        <v>2757.3900000000003</v>
      </c>
    </row>
    <row r="4112" spans="1:6" x14ac:dyDescent="0.25">
      <c r="A4112" t="s">
        <v>67</v>
      </c>
      <c r="B4112">
        <v>2019</v>
      </c>
      <c r="C4112">
        <v>12</v>
      </c>
      <c r="D4112" s="5">
        <f>SUMIFS('Video Digital'!$E:$E,'Video Digital'!B:B,A4112,'Video Digital'!C:C,B4112,'Video Digital'!D:D,C4112)</f>
        <v>170809</v>
      </c>
      <c r="E4112" s="5">
        <f>SUMIFS('All Digital'!$E:$E,'All Digital'!B:B,A4112,'All Digital'!C:C,B4112,'All Digital'!D:D,C4112)-D4112</f>
        <v>268189</v>
      </c>
      <c r="F4112" s="5">
        <v>2750.13</v>
      </c>
    </row>
    <row r="4113" spans="1:9" x14ac:dyDescent="0.25">
      <c r="A4113" t="s">
        <v>67</v>
      </c>
      <c r="B4113">
        <v>2019</v>
      </c>
      <c r="C4113">
        <v>13</v>
      </c>
      <c r="D4113" s="5">
        <f>SUMIFS('Video Digital'!$E:$E,'Video Digital'!B:B,A4113,'Video Digital'!C:C,B4113,'Video Digital'!D:D,C4113)</f>
        <v>1480116</v>
      </c>
      <c r="E4113" s="5">
        <f>SUMIFS('All Digital'!$E:$E,'All Digital'!B:B,A4113,'All Digital'!C:C,B4113,'All Digital'!D:D,C4113)-D4113</f>
        <v>2243679</v>
      </c>
      <c r="F4113" s="5">
        <v>2486.59</v>
      </c>
    </row>
    <row r="4114" spans="1:9" x14ac:dyDescent="0.25">
      <c r="A4114" t="s">
        <v>67</v>
      </c>
      <c r="B4114">
        <v>2019</v>
      </c>
      <c r="C4114">
        <v>14</v>
      </c>
      <c r="D4114" s="5">
        <f>SUMIFS('Video Digital'!$E:$E,'Video Digital'!B:B,A4114,'Video Digital'!C:C,B4114,'Video Digital'!D:D,C4114)</f>
        <v>1334062</v>
      </c>
      <c r="E4114" s="5">
        <f>SUMIFS('All Digital'!$E:$E,'All Digital'!B:B,A4114,'All Digital'!C:C,B4114,'All Digital'!D:D,C4114)-D4114</f>
        <v>254030</v>
      </c>
      <c r="F4114" s="5">
        <v>1998.63</v>
      </c>
    </row>
    <row r="4115" spans="1:9" x14ac:dyDescent="0.25">
      <c r="A4115" t="s">
        <v>67</v>
      </c>
      <c r="B4115">
        <v>2019</v>
      </c>
      <c r="C4115">
        <v>15</v>
      </c>
      <c r="D4115" s="5">
        <f>SUMIFS('Video Digital'!$E:$E,'Video Digital'!B:B,A4115,'Video Digital'!C:C,B4115,'Video Digital'!D:D,C4115)</f>
        <v>0</v>
      </c>
      <c r="E4115" s="5">
        <f>SUMIFS('All Digital'!$E:$E,'All Digital'!B:B,A4115,'All Digital'!C:C,B4115,'All Digital'!D:D,C4115)-D4115</f>
        <v>0</v>
      </c>
      <c r="F4115" s="5">
        <v>2005.5700000000002</v>
      </c>
    </row>
    <row r="4116" spans="1:9" x14ac:dyDescent="0.25">
      <c r="A4116" t="s">
        <v>67</v>
      </c>
      <c r="B4116">
        <v>2019</v>
      </c>
      <c r="C4116">
        <v>16</v>
      </c>
      <c r="D4116" s="5">
        <f>SUMIFS('Video Digital'!$E:$E,'Video Digital'!B:B,A4116,'Video Digital'!C:C,B4116,'Video Digital'!D:D,C4116)</f>
        <v>0</v>
      </c>
      <c r="E4116" s="5">
        <f>SUMIFS('All Digital'!$E:$E,'All Digital'!B:B,A4116,'All Digital'!C:C,B4116,'All Digital'!D:D,C4116)-D4116</f>
        <v>9551168</v>
      </c>
      <c r="F4116" s="5">
        <v>2007.43</v>
      </c>
    </row>
    <row r="4117" spans="1:9" x14ac:dyDescent="0.25">
      <c r="A4117" t="s">
        <v>67</v>
      </c>
      <c r="B4117">
        <v>2019</v>
      </c>
      <c r="C4117">
        <v>17</v>
      </c>
      <c r="D4117" s="5">
        <f>SUMIFS('Video Digital'!$E:$E,'Video Digital'!B:B,A4117,'Video Digital'!C:C,B4117,'Video Digital'!D:D,C4117)</f>
        <v>0</v>
      </c>
      <c r="E4117" s="5">
        <f>SUMIFS('All Digital'!$E:$E,'All Digital'!B:B,A4117,'All Digital'!C:C,B4117,'All Digital'!D:D,C4117)-D4117</f>
        <v>12026708</v>
      </c>
      <c r="F4117" s="5">
        <v>1968.62</v>
      </c>
    </row>
    <row r="4118" spans="1:9" x14ac:dyDescent="0.25">
      <c r="A4118" t="s">
        <v>68</v>
      </c>
      <c r="B4118">
        <v>2017</v>
      </c>
      <c r="C4118">
        <v>1</v>
      </c>
      <c r="D4118" s="5">
        <f>SUMIFS('Video Digital'!$E:$E,'Video Digital'!B:B,A4118,'Video Digital'!C:C,B4118,'Video Digital'!D:D,C4118)</f>
        <v>0</v>
      </c>
      <c r="E4118" s="5">
        <f>SUMIFS('All Digital'!$E:$E,'All Digital'!B:B,A4118,'All Digital'!C:C,B4118,'All Digital'!D:D,C4118)-D4118</f>
        <v>0</v>
      </c>
      <c r="F4118" s="5">
        <v>101214.02</v>
      </c>
      <c r="G4118" s="163">
        <v>238.94</v>
      </c>
      <c r="H4118" s="163">
        <v>150.28000000000003</v>
      </c>
      <c r="I4118" s="163">
        <v>185.75</v>
      </c>
    </row>
    <row r="4119" spans="1:9" x14ac:dyDescent="0.25">
      <c r="A4119" t="s">
        <v>68</v>
      </c>
      <c r="B4119">
        <v>2017</v>
      </c>
      <c r="C4119">
        <v>2</v>
      </c>
      <c r="D4119" s="5">
        <f>SUMIFS('Video Digital'!$E:$E,'Video Digital'!B:B,A4119,'Video Digital'!C:C,B4119,'Video Digital'!D:D,C4119)</f>
        <v>0</v>
      </c>
      <c r="E4119" s="5">
        <f>SUMIFS('All Digital'!$E:$E,'All Digital'!B:B,A4119,'All Digital'!C:C,B4119,'All Digital'!D:D,C4119)-D4119</f>
        <v>0</v>
      </c>
      <c r="F4119" s="5">
        <v>92858.21</v>
      </c>
      <c r="G4119" s="163">
        <v>231.26</v>
      </c>
      <c r="H4119" s="163">
        <v>123.77</v>
      </c>
      <c r="I4119" s="163">
        <v>166.76000000000002</v>
      </c>
    </row>
    <row r="4120" spans="1:9" x14ac:dyDescent="0.25">
      <c r="A4120" t="s">
        <v>68</v>
      </c>
      <c r="B4120">
        <v>2017</v>
      </c>
      <c r="C4120">
        <v>3</v>
      </c>
      <c r="D4120" s="5">
        <f>SUMIFS('Video Digital'!$E:$E,'Video Digital'!B:B,A4120,'Video Digital'!C:C,B4120,'Video Digital'!D:D,C4120)</f>
        <v>0</v>
      </c>
      <c r="E4120" s="5">
        <f>SUMIFS('All Digital'!$E:$E,'All Digital'!B:B,A4120,'All Digital'!C:C,B4120,'All Digital'!D:D,C4120)-D4120</f>
        <v>0</v>
      </c>
      <c r="F4120" s="5">
        <v>92509.159999999989</v>
      </c>
      <c r="G4120" s="163">
        <v>252.42000000000004</v>
      </c>
      <c r="H4120" s="163">
        <v>150.40999999999997</v>
      </c>
      <c r="I4120" s="163">
        <v>191.25000000000003</v>
      </c>
    </row>
    <row r="4121" spans="1:9" x14ac:dyDescent="0.25">
      <c r="A4121" t="s">
        <v>68</v>
      </c>
      <c r="B4121">
        <v>2017</v>
      </c>
      <c r="C4121">
        <v>4</v>
      </c>
      <c r="D4121" s="5">
        <f>SUMIFS('Video Digital'!$E:$E,'Video Digital'!B:B,A4121,'Video Digital'!C:C,B4121,'Video Digital'!D:D,C4121)</f>
        <v>0</v>
      </c>
      <c r="E4121" s="5">
        <f>SUMIFS('All Digital'!$E:$E,'All Digital'!B:B,A4121,'All Digital'!C:C,B4121,'All Digital'!D:D,C4121)-D4121</f>
        <v>0</v>
      </c>
      <c r="F4121" s="5">
        <v>95009.930000000008</v>
      </c>
      <c r="G4121" s="163">
        <v>312.78000000000003</v>
      </c>
      <c r="H4121" s="163">
        <v>209.67999999999998</v>
      </c>
      <c r="I4121" s="163">
        <v>251.03000000000003</v>
      </c>
    </row>
    <row r="4122" spans="1:9" x14ac:dyDescent="0.25">
      <c r="A4122" t="s">
        <v>68</v>
      </c>
      <c r="B4122">
        <v>2017</v>
      </c>
      <c r="C4122">
        <v>5</v>
      </c>
      <c r="D4122" s="5">
        <f>SUMIFS('Video Digital'!$E:$E,'Video Digital'!B:B,A4122,'Video Digital'!C:C,B4122,'Video Digital'!D:D,C4122)</f>
        <v>0</v>
      </c>
      <c r="E4122" s="5">
        <f>SUMIFS('All Digital'!$E:$E,'All Digital'!B:B,A4122,'All Digital'!C:C,B4122,'All Digital'!D:D,C4122)-D4122</f>
        <v>0</v>
      </c>
      <c r="F4122" s="5">
        <v>97320.169999999984</v>
      </c>
      <c r="G4122" s="163">
        <v>332.73999999999995</v>
      </c>
      <c r="H4122" s="163">
        <v>193.15</v>
      </c>
      <c r="I4122" s="163">
        <v>249.10000000000008</v>
      </c>
    </row>
    <row r="4123" spans="1:9" x14ac:dyDescent="0.25">
      <c r="A4123" t="s">
        <v>68</v>
      </c>
      <c r="B4123">
        <v>2017</v>
      </c>
      <c r="C4123">
        <v>6</v>
      </c>
      <c r="D4123" s="5">
        <f>SUMIFS('Video Digital'!$E:$E,'Video Digital'!B:B,A4123,'Video Digital'!C:C,B4123,'Video Digital'!D:D,C4123)</f>
        <v>0</v>
      </c>
      <c r="E4123" s="5">
        <f>SUMIFS('All Digital'!$E:$E,'All Digital'!B:B,A4123,'All Digital'!C:C,B4123,'All Digital'!D:D,C4123)-D4123</f>
        <v>0</v>
      </c>
      <c r="F4123" s="5">
        <v>105715.70000000001</v>
      </c>
      <c r="G4123" s="163">
        <v>281.53000000000003</v>
      </c>
      <c r="H4123" s="163">
        <v>155.62</v>
      </c>
      <c r="I4123" s="163">
        <v>206.07999999999998</v>
      </c>
    </row>
    <row r="4124" spans="1:9" x14ac:dyDescent="0.25">
      <c r="A4124" t="s">
        <v>68</v>
      </c>
      <c r="B4124">
        <v>2017</v>
      </c>
      <c r="C4124">
        <v>7</v>
      </c>
      <c r="D4124" s="5">
        <f>SUMIFS('Video Digital'!$E:$E,'Video Digital'!B:B,A4124,'Video Digital'!C:C,B4124,'Video Digital'!D:D,C4124)</f>
        <v>0</v>
      </c>
      <c r="E4124" s="5">
        <f>SUMIFS('All Digital'!$E:$E,'All Digital'!B:B,A4124,'All Digital'!C:C,B4124,'All Digital'!D:D,C4124)-D4124</f>
        <v>0</v>
      </c>
      <c r="F4124" s="5">
        <v>107692.60999999999</v>
      </c>
      <c r="G4124" s="163">
        <v>261.83</v>
      </c>
      <c r="H4124" s="163">
        <v>143.78000000000003</v>
      </c>
      <c r="I4124" s="163">
        <v>191</v>
      </c>
    </row>
    <row r="4125" spans="1:9" x14ac:dyDescent="0.25">
      <c r="A4125" t="s">
        <v>68</v>
      </c>
      <c r="B4125">
        <v>2017</v>
      </c>
      <c r="C4125">
        <v>8</v>
      </c>
      <c r="D4125" s="5">
        <f>SUMIFS('Video Digital'!$E:$E,'Video Digital'!B:B,A4125,'Video Digital'!C:C,B4125,'Video Digital'!D:D,C4125)</f>
        <v>0</v>
      </c>
      <c r="E4125" s="5">
        <f>SUMIFS('All Digital'!$E:$E,'All Digital'!B:B,A4125,'All Digital'!C:C,B4125,'All Digital'!D:D,C4125)-D4125</f>
        <v>0</v>
      </c>
      <c r="F4125" s="5">
        <v>107607.05</v>
      </c>
      <c r="G4125" s="163">
        <v>297.84000000000003</v>
      </c>
      <c r="H4125" s="163">
        <v>140.72999999999999</v>
      </c>
      <c r="I4125" s="163">
        <v>167.42</v>
      </c>
    </row>
    <row r="4126" spans="1:9" x14ac:dyDescent="0.25">
      <c r="A4126" t="s">
        <v>68</v>
      </c>
      <c r="B4126">
        <v>2017</v>
      </c>
      <c r="C4126">
        <v>9</v>
      </c>
      <c r="D4126" s="5">
        <f>SUMIFS('Video Digital'!$E:$E,'Video Digital'!B:B,A4126,'Video Digital'!C:C,B4126,'Video Digital'!D:D,C4126)</f>
        <v>0</v>
      </c>
      <c r="E4126" s="5">
        <f>SUMIFS('All Digital'!$E:$E,'All Digital'!B:B,A4126,'All Digital'!C:C,B4126,'All Digital'!D:D,C4126)-D4126</f>
        <v>0</v>
      </c>
      <c r="F4126" s="5">
        <v>96114.159999999989</v>
      </c>
      <c r="G4126" s="163">
        <v>353.85</v>
      </c>
      <c r="H4126" s="163">
        <v>166.34</v>
      </c>
      <c r="I4126" s="163">
        <v>194.81999999999996</v>
      </c>
    </row>
    <row r="4127" spans="1:9" x14ac:dyDescent="0.25">
      <c r="A4127" t="s">
        <v>68</v>
      </c>
      <c r="B4127">
        <v>2017</v>
      </c>
      <c r="C4127">
        <v>10</v>
      </c>
      <c r="D4127" s="5">
        <f>SUMIFS('Video Digital'!$E:$E,'Video Digital'!B:B,A4127,'Video Digital'!C:C,B4127,'Video Digital'!D:D,C4127)</f>
        <v>0</v>
      </c>
      <c r="E4127" s="5">
        <f>SUMIFS('All Digital'!$E:$E,'All Digital'!B:B,A4127,'All Digital'!C:C,B4127,'All Digital'!D:D,C4127)-D4127</f>
        <v>0</v>
      </c>
      <c r="F4127" s="5">
        <v>96888.670000000013</v>
      </c>
      <c r="G4127" s="163">
        <v>462.86</v>
      </c>
      <c r="H4127" s="163">
        <v>322.83</v>
      </c>
      <c r="I4127" s="163">
        <v>302.87000000000006</v>
      </c>
    </row>
    <row r="4128" spans="1:9" x14ac:dyDescent="0.25">
      <c r="A4128" t="s">
        <v>68</v>
      </c>
      <c r="B4128">
        <v>2017</v>
      </c>
      <c r="C4128">
        <v>11</v>
      </c>
      <c r="D4128" s="5">
        <f>SUMIFS('Video Digital'!$E:$E,'Video Digital'!B:B,A4128,'Video Digital'!C:C,B4128,'Video Digital'!D:D,C4128)</f>
        <v>0</v>
      </c>
      <c r="E4128" s="5">
        <f>SUMIFS('All Digital'!$E:$E,'All Digital'!B:B,A4128,'All Digital'!C:C,B4128,'All Digital'!D:D,C4128)-D4128</f>
        <v>0</v>
      </c>
      <c r="F4128" s="5">
        <v>103920.34999999999</v>
      </c>
      <c r="G4128" s="163">
        <v>498.21000000000004</v>
      </c>
      <c r="H4128" s="163">
        <v>236.79999999999998</v>
      </c>
      <c r="I4128" s="163">
        <v>248.58</v>
      </c>
    </row>
    <row r="4129" spans="1:9" x14ac:dyDescent="0.25">
      <c r="A4129" t="s">
        <v>68</v>
      </c>
      <c r="B4129">
        <v>2017</v>
      </c>
      <c r="C4129">
        <v>12</v>
      </c>
      <c r="D4129" s="5">
        <f>SUMIFS('Video Digital'!$E:$E,'Video Digital'!B:B,A4129,'Video Digital'!C:C,B4129,'Video Digital'!D:D,C4129)</f>
        <v>0</v>
      </c>
      <c r="E4129" s="5">
        <f>SUMIFS('All Digital'!$E:$E,'All Digital'!B:B,A4129,'All Digital'!C:C,B4129,'All Digital'!D:D,C4129)-D4129</f>
        <v>0</v>
      </c>
      <c r="F4129" s="5">
        <v>96174.950000000012</v>
      </c>
      <c r="G4129" s="163">
        <v>507.76000000000005</v>
      </c>
      <c r="H4129" s="163">
        <v>246.59</v>
      </c>
      <c r="I4129" s="163">
        <v>262.84000000000003</v>
      </c>
    </row>
    <row r="4130" spans="1:9" x14ac:dyDescent="0.25">
      <c r="A4130" t="s">
        <v>68</v>
      </c>
      <c r="B4130">
        <v>2017</v>
      </c>
      <c r="C4130">
        <v>13</v>
      </c>
      <c r="D4130" s="5">
        <f>SUMIFS('Video Digital'!$E:$E,'Video Digital'!B:B,A4130,'Video Digital'!C:C,B4130,'Video Digital'!D:D,C4130)</f>
        <v>812602</v>
      </c>
      <c r="E4130" s="5">
        <f>SUMIFS('All Digital'!$E:$E,'All Digital'!B:B,A4130,'All Digital'!C:C,B4130,'All Digital'!D:D,C4130)-D4130</f>
        <v>76642</v>
      </c>
      <c r="F4130" s="5">
        <v>88579.23</v>
      </c>
      <c r="G4130" s="163">
        <v>405.69999999999993</v>
      </c>
      <c r="H4130" s="163">
        <v>207.73000000000002</v>
      </c>
      <c r="I4130" s="163">
        <v>223.37</v>
      </c>
    </row>
    <row r="4131" spans="1:9" x14ac:dyDescent="0.25">
      <c r="A4131" t="s">
        <v>68</v>
      </c>
      <c r="B4131">
        <v>2017</v>
      </c>
      <c r="C4131">
        <v>14</v>
      </c>
      <c r="D4131" s="5">
        <f>SUMIFS('Video Digital'!$E:$E,'Video Digital'!B:B,A4131,'Video Digital'!C:C,B4131,'Video Digital'!D:D,C4131)</f>
        <v>637101</v>
      </c>
      <c r="E4131" s="5">
        <f>SUMIFS('All Digital'!$E:$E,'All Digital'!B:B,A4131,'All Digital'!C:C,B4131,'All Digital'!D:D,C4131)-D4131</f>
        <v>168243</v>
      </c>
      <c r="F4131" s="5">
        <v>89488.51999999999</v>
      </c>
      <c r="G4131" s="163">
        <v>457.19</v>
      </c>
      <c r="H4131" s="163">
        <v>254.32999999999998</v>
      </c>
      <c r="I4131" s="163">
        <v>265.77000000000004</v>
      </c>
    </row>
    <row r="4132" spans="1:9" x14ac:dyDescent="0.25">
      <c r="A4132" t="s">
        <v>68</v>
      </c>
      <c r="B4132">
        <v>2017</v>
      </c>
      <c r="C4132">
        <v>15</v>
      </c>
      <c r="D4132" s="5">
        <f>SUMIFS('Video Digital'!$E:$E,'Video Digital'!B:B,A4132,'Video Digital'!C:C,B4132,'Video Digital'!D:D,C4132)</f>
        <v>502571</v>
      </c>
      <c r="E4132" s="5">
        <f>SUMIFS('All Digital'!$E:$E,'All Digital'!B:B,A4132,'All Digital'!C:C,B4132,'All Digital'!D:D,C4132)-D4132</f>
        <v>145998</v>
      </c>
      <c r="F4132" s="5">
        <v>95493.340000000011</v>
      </c>
      <c r="G4132" s="163">
        <v>191.87</v>
      </c>
      <c r="H4132" s="163">
        <v>55.53</v>
      </c>
      <c r="I4132" s="163">
        <v>34.78</v>
      </c>
    </row>
    <row r="4133" spans="1:9" x14ac:dyDescent="0.25">
      <c r="A4133" t="s">
        <v>68</v>
      </c>
      <c r="B4133">
        <v>2017</v>
      </c>
      <c r="C4133">
        <v>16</v>
      </c>
      <c r="D4133" s="5">
        <f>SUMIFS('Video Digital'!$E:$E,'Video Digital'!B:B,A4133,'Video Digital'!C:C,B4133,'Video Digital'!D:D,C4133)</f>
        <v>1602351</v>
      </c>
      <c r="E4133" s="5">
        <f>SUMIFS('All Digital'!$E:$E,'All Digital'!B:B,A4133,'All Digital'!C:C,B4133,'All Digital'!D:D,C4133)-D4133</f>
        <v>227322</v>
      </c>
      <c r="F4133" s="5">
        <v>97449.86</v>
      </c>
      <c r="G4133" s="163">
        <v>500.45</v>
      </c>
      <c r="H4133" s="163">
        <v>241.19</v>
      </c>
      <c r="I4133" s="163">
        <v>255.51</v>
      </c>
    </row>
    <row r="4134" spans="1:9" x14ac:dyDescent="0.25">
      <c r="A4134" t="s">
        <v>68</v>
      </c>
      <c r="B4134">
        <v>2017</v>
      </c>
      <c r="C4134">
        <v>17</v>
      </c>
      <c r="D4134" s="5">
        <f>SUMIFS('Video Digital'!$E:$E,'Video Digital'!B:B,A4134,'Video Digital'!C:C,B4134,'Video Digital'!D:D,C4134)</f>
        <v>289173</v>
      </c>
      <c r="E4134" s="5">
        <f>SUMIFS('All Digital'!$E:$E,'All Digital'!B:B,A4134,'All Digital'!C:C,B4134,'All Digital'!D:D,C4134)-D4134</f>
        <v>0</v>
      </c>
      <c r="F4134" s="5">
        <v>100858.18000000001</v>
      </c>
      <c r="G4134" s="163">
        <v>416.73</v>
      </c>
      <c r="H4134" s="163">
        <v>242.78000000000003</v>
      </c>
      <c r="I4134" s="163">
        <v>244.66</v>
      </c>
    </row>
    <row r="4135" spans="1:9" x14ac:dyDescent="0.25">
      <c r="A4135" t="s">
        <v>68</v>
      </c>
      <c r="B4135">
        <v>2017</v>
      </c>
      <c r="C4135">
        <v>18</v>
      </c>
      <c r="D4135" s="5">
        <f>SUMIFS('Video Digital'!$E:$E,'Video Digital'!B:B,A4135,'Video Digital'!C:C,B4135,'Video Digital'!D:D,C4135)</f>
        <v>39759</v>
      </c>
      <c r="E4135" s="5">
        <f>SUMIFS('All Digital'!$E:$E,'All Digital'!B:B,A4135,'All Digital'!C:C,B4135,'All Digital'!D:D,C4135)-D4135</f>
        <v>0</v>
      </c>
      <c r="F4135" s="5">
        <v>95855.549999999988</v>
      </c>
      <c r="G4135" s="163">
        <v>362.13</v>
      </c>
      <c r="H4135" s="163">
        <v>188.53</v>
      </c>
      <c r="I4135" s="163">
        <v>194.4</v>
      </c>
    </row>
    <row r="4136" spans="1:9" x14ac:dyDescent="0.25">
      <c r="A4136" t="s">
        <v>68</v>
      </c>
      <c r="B4136">
        <v>2017</v>
      </c>
      <c r="C4136">
        <v>19</v>
      </c>
      <c r="D4136" s="5">
        <f>SUMIFS('Video Digital'!$E:$E,'Video Digital'!B:B,A4136,'Video Digital'!C:C,B4136,'Video Digital'!D:D,C4136)</f>
        <v>63698</v>
      </c>
      <c r="E4136" s="5">
        <f>SUMIFS('All Digital'!$E:$E,'All Digital'!B:B,A4136,'All Digital'!C:C,B4136,'All Digital'!D:D,C4136)-D4136</f>
        <v>0</v>
      </c>
      <c r="F4136" s="5">
        <v>100791.94000000002</v>
      </c>
      <c r="G4136" s="163">
        <v>316.61</v>
      </c>
      <c r="H4136" s="163">
        <v>167.64999999999998</v>
      </c>
      <c r="I4136" s="163">
        <v>192.45000000000002</v>
      </c>
    </row>
    <row r="4137" spans="1:9" x14ac:dyDescent="0.25">
      <c r="A4137" t="s">
        <v>68</v>
      </c>
      <c r="B4137">
        <v>2017</v>
      </c>
      <c r="C4137">
        <v>20</v>
      </c>
      <c r="D4137" s="5">
        <f>SUMIFS('Video Digital'!$E:$E,'Video Digital'!B:B,A4137,'Video Digital'!C:C,B4137,'Video Digital'!D:D,C4137)</f>
        <v>63035</v>
      </c>
      <c r="E4137" s="5">
        <f>SUMIFS('All Digital'!$E:$E,'All Digital'!B:B,A4137,'All Digital'!C:C,B4137,'All Digital'!D:D,C4137)-D4137</f>
        <v>0</v>
      </c>
      <c r="F4137" s="5">
        <v>104990.53</v>
      </c>
      <c r="G4137" s="163">
        <v>383.28</v>
      </c>
      <c r="H4137" s="163">
        <v>200.96999999999997</v>
      </c>
      <c r="I4137" s="163">
        <v>214.79</v>
      </c>
    </row>
    <row r="4138" spans="1:9" x14ac:dyDescent="0.25">
      <c r="A4138" t="s">
        <v>68</v>
      </c>
      <c r="B4138">
        <v>2017</v>
      </c>
      <c r="C4138">
        <v>21</v>
      </c>
      <c r="D4138" s="5">
        <f>SUMIFS('Video Digital'!$E:$E,'Video Digital'!B:B,A4138,'Video Digital'!C:C,B4138,'Video Digital'!D:D,C4138)</f>
        <v>53342</v>
      </c>
      <c r="E4138" s="5">
        <f>SUMIFS('All Digital'!$E:$E,'All Digital'!B:B,A4138,'All Digital'!C:C,B4138,'All Digital'!D:D,C4138)-D4138</f>
        <v>0</v>
      </c>
      <c r="F4138" s="5">
        <v>98666.78</v>
      </c>
      <c r="G4138" s="163">
        <v>157.97</v>
      </c>
      <c r="H4138" s="163">
        <v>45.79</v>
      </c>
      <c r="I4138" s="163">
        <v>29.32</v>
      </c>
    </row>
    <row r="4139" spans="1:9" x14ac:dyDescent="0.25">
      <c r="A4139" t="s">
        <v>68</v>
      </c>
      <c r="B4139">
        <v>2017</v>
      </c>
      <c r="C4139">
        <v>22</v>
      </c>
      <c r="D4139" s="5">
        <f>SUMIFS('Video Digital'!$E:$E,'Video Digital'!B:B,A4139,'Video Digital'!C:C,B4139,'Video Digital'!D:D,C4139)</f>
        <v>44420</v>
      </c>
      <c r="E4139" s="5">
        <f>SUMIFS('All Digital'!$E:$E,'All Digital'!B:B,A4139,'All Digital'!C:C,B4139,'All Digital'!D:D,C4139)-D4139</f>
        <v>0</v>
      </c>
      <c r="F4139" s="5">
        <v>90870.459999999992</v>
      </c>
      <c r="G4139" s="163">
        <v>241.23000000000002</v>
      </c>
      <c r="H4139" s="163">
        <v>64.740000000000009</v>
      </c>
      <c r="I4139" s="163">
        <v>38.5</v>
      </c>
    </row>
    <row r="4140" spans="1:9" x14ac:dyDescent="0.25">
      <c r="A4140" t="s">
        <v>68</v>
      </c>
      <c r="B4140">
        <v>2017</v>
      </c>
      <c r="C4140">
        <v>23</v>
      </c>
      <c r="D4140" s="5">
        <f>SUMIFS('Video Digital'!$E:$E,'Video Digital'!B:B,A4140,'Video Digital'!C:C,B4140,'Video Digital'!D:D,C4140)</f>
        <v>0</v>
      </c>
      <c r="E4140" s="5">
        <f>SUMIFS('All Digital'!$E:$E,'All Digital'!B:B,A4140,'All Digital'!C:C,B4140,'All Digital'!D:D,C4140)-D4140</f>
        <v>0</v>
      </c>
      <c r="F4140" s="5">
        <v>88332.73000000001</v>
      </c>
      <c r="G4140" s="163">
        <v>384.71000000000004</v>
      </c>
      <c r="H4140" s="163">
        <v>184.13000000000002</v>
      </c>
      <c r="I4140" s="163">
        <v>191.20000000000002</v>
      </c>
    </row>
    <row r="4141" spans="1:9" x14ac:dyDescent="0.25">
      <c r="A4141" t="s">
        <v>68</v>
      </c>
      <c r="B4141">
        <v>2017</v>
      </c>
      <c r="C4141">
        <v>24</v>
      </c>
      <c r="D4141" s="5">
        <f>SUMIFS('Video Digital'!$E:$E,'Video Digital'!B:B,A4141,'Video Digital'!C:C,B4141,'Video Digital'!D:D,C4141)</f>
        <v>381212</v>
      </c>
      <c r="E4141" s="5">
        <f>SUMIFS('All Digital'!$E:$E,'All Digital'!B:B,A4141,'All Digital'!C:C,B4141,'All Digital'!D:D,C4141)-D4141</f>
        <v>126086</v>
      </c>
      <c r="F4141" s="5">
        <v>93887.510000000009</v>
      </c>
      <c r="G4141" s="163">
        <v>292.44</v>
      </c>
      <c r="H4141" s="163">
        <v>177.04999999999998</v>
      </c>
      <c r="I4141" s="163">
        <v>221.25</v>
      </c>
    </row>
    <row r="4142" spans="1:9" x14ac:dyDescent="0.25">
      <c r="A4142" t="s">
        <v>68</v>
      </c>
      <c r="B4142">
        <v>2017</v>
      </c>
      <c r="C4142">
        <v>25</v>
      </c>
      <c r="D4142" s="5">
        <f>SUMIFS('Video Digital'!$E:$E,'Video Digital'!B:B,A4142,'Video Digital'!C:C,B4142,'Video Digital'!D:D,C4142)</f>
        <v>729683</v>
      </c>
      <c r="E4142" s="5">
        <f>SUMIFS('All Digital'!$E:$E,'All Digital'!B:B,A4142,'All Digital'!C:C,B4142,'All Digital'!D:D,C4142)-D4142</f>
        <v>354267</v>
      </c>
      <c r="F4142" s="5">
        <v>90133.73</v>
      </c>
      <c r="G4142" s="163">
        <v>321.94</v>
      </c>
      <c r="H4142" s="163">
        <v>221.57</v>
      </c>
      <c r="I4142" s="163">
        <v>261.70000000000005</v>
      </c>
    </row>
    <row r="4143" spans="1:9" x14ac:dyDescent="0.25">
      <c r="A4143" t="s">
        <v>68</v>
      </c>
      <c r="B4143">
        <v>2017</v>
      </c>
      <c r="C4143">
        <v>26</v>
      </c>
      <c r="D4143" s="5">
        <f>SUMIFS('Video Digital'!$E:$E,'Video Digital'!B:B,A4143,'Video Digital'!C:C,B4143,'Video Digital'!D:D,C4143)</f>
        <v>1102652</v>
      </c>
      <c r="E4143" s="5">
        <f>SUMIFS('All Digital'!$E:$E,'All Digital'!B:B,A4143,'All Digital'!C:C,B4143,'All Digital'!D:D,C4143)-D4143</f>
        <v>461552</v>
      </c>
      <c r="F4143" s="5">
        <v>79000.850000000006</v>
      </c>
      <c r="G4143" s="163">
        <v>235.89999999999998</v>
      </c>
      <c r="H4143" s="163">
        <v>155.74999999999997</v>
      </c>
      <c r="I4143" s="163">
        <v>187.79999999999998</v>
      </c>
    </row>
    <row r="4144" spans="1:9" x14ac:dyDescent="0.25">
      <c r="A4144" t="s">
        <v>68</v>
      </c>
      <c r="B4144">
        <v>2017</v>
      </c>
      <c r="C4144">
        <v>27</v>
      </c>
      <c r="D4144" s="5">
        <f>SUMIFS('Video Digital'!$E:$E,'Video Digital'!B:B,A4144,'Video Digital'!C:C,B4144,'Video Digital'!D:D,C4144)</f>
        <v>1013810</v>
      </c>
      <c r="E4144" s="5">
        <f>SUMIFS('All Digital'!$E:$E,'All Digital'!B:B,A4144,'All Digital'!C:C,B4144,'All Digital'!D:D,C4144)-D4144</f>
        <v>546362</v>
      </c>
      <c r="F4144" s="5">
        <v>98093.04</v>
      </c>
      <c r="G4144" s="163">
        <v>170.01000000000002</v>
      </c>
      <c r="H4144" s="163">
        <v>96.92</v>
      </c>
      <c r="I4144" s="163">
        <v>126.11</v>
      </c>
    </row>
    <row r="4145" spans="1:9" x14ac:dyDescent="0.25">
      <c r="A4145" t="s">
        <v>68</v>
      </c>
      <c r="B4145">
        <v>2017</v>
      </c>
      <c r="C4145">
        <v>28</v>
      </c>
      <c r="D4145" s="5">
        <f>SUMIFS('Video Digital'!$E:$E,'Video Digital'!B:B,A4145,'Video Digital'!C:C,B4145,'Video Digital'!D:D,C4145)</f>
        <v>0</v>
      </c>
      <c r="E4145" s="5">
        <f>SUMIFS('All Digital'!$E:$E,'All Digital'!B:B,A4145,'All Digital'!C:C,B4145,'All Digital'!D:D,C4145)-D4145</f>
        <v>0</v>
      </c>
      <c r="F4145" s="5">
        <v>99479.09</v>
      </c>
    </row>
    <row r="4146" spans="1:9" x14ac:dyDescent="0.25">
      <c r="A4146" t="s">
        <v>68</v>
      </c>
      <c r="B4146">
        <v>2017</v>
      </c>
      <c r="C4146">
        <v>29</v>
      </c>
      <c r="D4146" s="5">
        <f>SUMIFS('Video Digital'!$E:$E,'Video Digital'!B:B,A4146,'Video Digital'!C:C,B4146,'Video Digital'!D:D,C4146)</f>
        <v>0</v>
      </c>
      <c r="E4146" s="5">
        <f>SUMIFS('All Digital'!$E:$E,'All Digital'!B:B,A4146,'All Digital'!C:C,B4146,'All Digital'!D:D,C4146)-D4146</f>
        <v>0</v>
      </c>
      <c r="F4146" s="5">
        <v>97449.4</v>
      </c>
    </row>
    <row r="4147" spans="1:9" x14ac:dyDescent="0.25">
      <c r="A4147" t="s">
        <v>68</v>
      </c>
      <c r="B4147">
        <v>2017</v>
      </c>
      <c r="C4147">
        <v>30</v>
      </c>
      <c r="D4147" s="5">
        <f>SUMIFS('Video Digital'!$E:$E,'Video Digital'!B:B,A4147,'Video Digital'!C:C,B4147,'Video Digital'!D:D,C4147)</f>
        <v>0</v>
      </c>
      <c r="E4147" s="5">
        <f>SUMIFS('All Digital'!$E:$E,'All Digital'!B:B,A4147,'All Digital'!C:C,B4147,'All Digital'!D:D,C4147)-D4147</f>
        <v>0</v>
      </c>
      <c r="F4147" s="5">
        <v>102793.73</v>
      </c>
      <c r="G4147" s="164">
        <v>306.66000000000003</v>
      </c>
      <c r="H4147" s="164">
        <v>160.29</v>
      </c>
      <c r="I4147" s="164">
        <v>218.86</v>
      </c>
    </row>
    <row r="4148" spans="1:9" x14ac:dyDescent="0.25">
      <c r="A4148" t="s">
        <v>68</v>
      </c>
      <c r="B4148">
        <v>2017</v>
      </c>
      <c r="C4148">
        <v>31</v>
      </c>
      <c r="D4148" s="5">
        <f>SUMIFS('Video Digital'!$E:$E,'Video Digital'!B:B,A4148,'Video Digital'!C:C,B4148,'Video Digital'!D:D,C4148)</f>
        <v>0</v>
      </c>
      <c r="E4148" s="5">
        <f>SUMIFS('All Digital'!$E:$E,'All Digital'!B:B,A4148,'All Digital'!C:C,B4148,'All Digital'!D:D,C4148)-D4148</f>
        <v>0</v>
      </c>
      <c r="F4148" s="5">
        <v>96929.55</v>
      </c>
      <c r="G4148" s="164">
        <v>190.51000000000002</v>
      </c>
      <c r="H4148" s="164">
        <v>104.64</v>
      </c>
      <c r="I4148" s="164">
        <v>139.00000000000003</v>
      </c>
    </row>
    <row r="4149" spans="1:9" x14ac:dyDescent="0.25">
      <c r="A4149" t="s">
        <v>68</v>
      </c>
      <c r="B4149">
        <v>2017</v>
      </c>
      <c r="C4149">
        <v>32</v>
      </c>
      <c r="D4149" s="5">
        <f>SUMIFS('Video Digital'!$E:$E,'Video Digital'!B:B,A4149,'Video Digital'!C:C,B4149,'Video Digital'!D:D,C4149)</f>
        <v>0</v>
      </c>
      <c r="E4149" s="5">
        <f>SUMIFS('All Digital'!$E:$E,'All Digital'!B:B,A4149,'All Digital'!C:C,B4149,'All Digital'!D:D,C4149)-D4149</f>
        <v>0</v>
      </c>
      <c r="F4149" s="5">
        <v>101751.1</v>
      </c>
      <c r="G4149" s="164">
        <v>292.69</v>
      </c>
      <c r="H4149" s="164">
        <v>167.32999999999998</v>
      </c>
      <c r="I4149" s="164">
        <v>217.44000000000003</v>
      </c>
    </row>
    <row r="4150" spans="1:9" x14ac:dyDescent="0.25">
      <c r="A4150" t="s">
        <v>68</v>
      </c>
      <c r="B4150">
        <v>2017</v>
      </c>
      <c r="C4150">
        <v>33</v>
      </c>
      <c r="D4150" s="5">
        <f>SUMIFS('Video Digital'!$E:$E,'Video Digital'!B:B,A4150,'Video Digital'!C:C,B4150,'Video Digital'!D:D,C4150)</f>
        <v>0</v>
      </c>
      <c r="E4150" s="5">
        <f>SUMIFS('All Digital'!$E:$E,'All Digital'!B:B,A4150,'All Digital'!C:C,B4150,'All Digital'!D:D,C4150)-D4150</f>
        <v>0</v>
      </c>
      <c r="F4150" s="5">
        <v>103328.19</v>
      </c>
      <c r="G4150" s="164">
        <v>250.76</v>
      </c>
      <c r="H4150" s="164">
        <v>152.59</v>
      </c>
      <c r="I4150" s="164">
        <v>191.85</v>
      </c>
    </row>
    <row r="4151" spans="1:9" x14ac:dyDescent="0.25">
      <c r="A4151" t="s">
        <v>68</v>
      </c>
      <c r="B4151">
        <v>2017</v>
      </c>
      <c r="C4151">
        <v>34</v>
      </c>
      <c r="D4151" s="5">
        <f>SUMIFS('Video Digital'!$E:$E,'Video Digital'!B:B,A4151,'Video Digital'!C:C,B4151,'Video Digital'!D:D,C4151)</f>
        <v>0</v>
      </c>
      <c r="E4151" s="5">
        <f>SUMIFS('All Digital'!$E:$E,'All Digital'!B:B,A4151,'All Digital'!C:C,B4151,'All Digital'!D:D,C4151)-D4151</f>
        <v>0</v>
      </c>
      <c r="F4151" s="5">
        <v>101180.07</v>
      </c>
    </row>
    <row r="4152" spans="1:9" x14ac:dyDescent="0.25">
      <c r="A4152" t="s">
        <v>68</v>
      </c>
      <c r="B4152">
        <v>2017</v>
      </c>
      <c r="C4152">
        <v>35</v>
      </c>
      <c r="D4152" s="5">
        <f>SUMIFS('Video Digital'!$E:$E,'Video Digital'!B:B,A4152,'Video Digital'!C:C,B4152,'Video Digital'!D:D,C4152)</f>
        <v>0</v>
      </c>
      <c r="E4152" s="5">
        <f>SUMIFS('All Digital'!$E:$E,'All Digital'!B:B,A4152,'All Digital'!C:C,B4152,'All Digital'!D:D,C4152)-D4152</f>
        <v>3750</v>
      </c>
      <c r="F4152" s="5">
        <v>99465.29</v>
      </c>
      <c r="G4152" s="165">
        <v>385.45</v>
      </c>
      <c r="H4152" s="165">
        <v>204.47999999999996</v>
      </c>
      <c r="I4152" s="165">
        <v>276.78999999999996</v>
      </c>
    </row>
    <row r="4153" spans="1:9" x14ac:dyDescent="0.25">
      <c r="A4153" t="s">
        <v>68</v>
      </c>
      <c r="B4153">
        <v>2017</v>
      </c>
      <c r="C4153">
        <v>36</v>
      </c>
      <c r="D4153" s="5">
        <f>SUMIFS('Video Digital'!$E:$E,'Video Digital'!B:B,A4153,'Video Digital'!C:C,B4153,'Video Digital'!D:D,C4153)</f>
        <v>0</v>
      </c>
      <c r="E4153" s="5">
        <f>SUMIFS('All Digital'!$E:$E,'All Digital'!B:B,A4153,'All Digital'!C:C,B4153,'All Digital'!D:D,C4153)-D4153</f>
        <v>0</v>
      </c>
      <c r="F4153" s="5">
        <v>112765.93000000001</v>
      </c>
      <c r="G4153" s="165">
        <v>284.27000000000004</v>
      </c>
      <c r="H4153" s="165">
        <v>149.51</v>
      </c>
      <c r="I4153" s="165">
        <v>203.42999999999998</v>
      </c>
    </row>
    <row r="4154" spans="1:9" x14ac:dyDescent="0.25">
      <c r="A4154" t="s">
        <v>68</v>
      </c>
      <c r="B4154">
        <v>2017</v>
      </c>
      <c r="C4154">
        <v>37</v>
      </c>
      <c r="D4154" s="5">
        <f>SUMIFS('Video Digital'!$E:$E,'Video Digital'!B:B,A4154,'Video Digital'!C:C,B4154,'Video Digital'!D:D,C4154)</f>
        <v>0</v>
      </c>
      <c r="E4154" s="5">
        <f>SUMIFS('All Digital'!$E:$E,'All Digital'!B:B,A4154,'All Digital'!C:C,B4154,'All Digital'!D:D,C4154)-D4154</f>
        <v>0</v>
      </c>
      <c r="F4154" s="5">
        <v>108292.04000000001</v>
      </c>
      <c r="G4154" s="165">
        <v>266.46999999999997</v>
      </c>
      <c r="H4154" s="165">
        <v>137.54999999999998</v>
      </c>
      <c r="I4154" s="165">
        <v>189.13</v>
      </c>
    </row>
    <row r="4155" spans="1:9" x14ac:dyDescent="0.25">
      <c r="A4155" t="s">
        <v>68</v>
      </c>
      <c r="B4155">
        <v>2017</v>
      </c>
      <c r="C4155">
        <v>38</v>
      </c>
      <c r="D4155" s="5">
        <f>SUMIFS('Video Digital'!$E:$E,'Video Digital'!B:B,A4155,'Video Digital'!C:C,B4155,'Video Digital'!D:D,C4155)</f>
        <v>0</v>
      </c>
      <c r="E4155" s="5">
        <f>SUMIFS('All Digital'!$E:$E,'All Digital'!B:B,A4155,'All Digital'!C:C,B4155,'All Digital'!D:D,C4155)-D4155</f>
        <v>0</v>
      </c>
      <c r="F4155" s="5">
        <v>103069.54000000001</v>
      </c>
    </row>
    <row r="4156" spans="1:9" x14ac:dyDescent="0.25">
      <c r="A4156" t="s">
        <v>68</v>
      </c>
      <c r="B4156">
        <v>2017</v>
      </c>
      <c r="C4156">
        <v>39</v>
      </c>
      <c r="D4156" s="5">
        <f>SUMIFS('Video Digital'!$E:$E,'Video Digital'!B:B,A4156,'Video Digital'!C:C,B4156,'Video Digital'!D:D,C4156)</f>
        <v>0</v>
      </c>
      <c r="E4156" s="5">
        <f>SUMIFS('All Digital'!$E:$E,'All Digital'!B:B,A4156,'All Digital'!C:C,B4156,'All Digital'!D:D,C4156)-D4156</f>
        <v>0</v>
      </c>
      <c r="F4156" s="5">
        <v>96594.09</v>
      </c>
      <c r="G4156" s="166">
        <v>166.1</v>
      </c>
      <c r="H4156" s="166">
        <v>85.16</v>
      </c>
      <c r="I4156" s="166">
        <v>117.53999999999999</v>
      </c>
    </row>
    <row r="4157" spans="1:9" x14ac:dyDescent="0.25">
      <c r="A4157" t="s">
        <v>68</v>
      </c>
      <c r="B4157">
        <v>2017</v>
      </c>
      <c r="C4157">
        <v>40</v>
      </c>
      <c r="D4157" s="5">
        <f>SUMIFS('Video Digital'!$E:$E,'Video Digital'!B:B,A4157,'Video Digital'!C:C,B4157,'Video Digital'!D:D,C4157)</f>
        <v>0</v>
      </c>
      <c r="E4157" s="5">
        <f>SUMIFS('All Digital'!$E:$E,'All Digital'!B:B,A4157,'All Digital'!C:C,B4157,'All Digital'!D:D,C4157)-D4157</f>
        <v>0</v>
      </c>
      <c r="F4157" s="5">
        <v>88191.040000000008</v>
      </c>
      <c r="G4157" s="166">
        <v>259.86</v>
      </c>
      <c r="H4157" s="166">
        <v>145.05000000000001</v>
      </c>
      <c r="I4157" s="166">
        <v>190.99</v>
      </c>
    </row>
    <row r="4158" spans="1:9" x14ac:dyDescent="0.25">
      <c r="A4158" t="s">
        <v>68</v>
      </c>
      <c r="B4158">
        <v>2017</v>
      </c>
      <c r="C4158">
        <v>41</v>
      </c>
      <c r="D4158" s="5">
        <f>SUMIFS('Video Digital'!$E:$E,'Video Digital'!B:B,A4158,'Video Digital'!C:C,B4158,'Video Digital'!D:D,C4158)</f>
        <v>0</v>
      </c>
      <c r="E4158" s="5">
        <f>SUMIFS('All Digital'!$E:$E,'All Digital'!B:B,A4158,'All Digital'!C:C,B4158,'All Digital'!D:D,C4158)-D4158</f>
        <v>0</v>
      </c>
      <c r="F4158" s="5">
        <v>98367.730000000025</v>
      </c>
      <c r="G4158" s="166">
        <v>245.88</v>
      </c>
      <c r="H4158" s="166">
        <v>136.18</v>
      </c>
      <c r="I4158" s="166">
        <v>180.07999999999998</v>
      </c>
    </row>
    <row r="4159" spans="1:9" x14ac:dyDescent="0.25">
      <c r="A4159" t="s">
        <v>68</v>
      </c>
      <c r="B4159">
        <v>2017</v>
      </c>
      <c r="C4159">
        <v>42</v>
      </c>
      <c r="D4159" s="5">
        <f>SUMIFS('Video Digital'!$E:$E,'Video Digital'!B:B,A4159,'Video Digital'!C:C,B4159,'Video Digital'!D:D,C4159)</f>
        <v>0</v>
      </c>
      <c r="E4159" s="5">
        <f>SUMIFS('All Digital'!$E:$E,'All Digital'!B:B,A4159,'All Digital'!C:C,B4159,'All Digital'!D:D,C4159)-D4159</f>
        <v>0</v>
      </c>
      <c r="F4159" s="5">
        <v>95485.25</v>
      </c>
      <c r="G4159" s="166">
        <v>225.46</v>
      </c>
      <c r="H4159" s="166">
        <v>120.83000000000001</v>
      </c>
      <c r="I4159" s="166">
        <v>162.69999999999999</v>
      </c>
    </row>
    <row r="4160" spans="1:9" x14ac:dyDescent="0.25">
      <c r="A4160" t="s">
        <v>68</v>
      </c>
      <c r="B4160">
        <v>2017</v>
      </c>
      <c r="C4160">
        <v>43</v>
      </c>
      <c r="D4160" s="5">
        <f>SUMIFS('Video Digital'!$E:$E,'Video Digital'!B:B,A4160,'Video Digital'!C:C,B4160,'Video Digital'!D:D,C4160)</f>
        <v>0</v>
      </c>
      <c r="E4160" s="5">
        <f>SUMIFS('All Digital'!$E:$E,'All Digital'!B:B,A4160,'All Digital'!C:C,B4160,'All Digital'!D:D,C4160)-D4160</f>
        <v>0</v>
      </c>
      <c r="F4160" s="5">
        <v>94757.17</v>
      </c>
      <c r="G4160" s="166">
        <v>244.41</v>
      </c>
      <c r="H4160" s="166">
        <v>127.8</v>
      </c>
      <c r="I4160" s="166">
        <v>174.43</v>
      </c>
    </row>
    <row r="4161" spans="1:9" x14ac:dyDescent="0.25">
      <c r="A4161" t="s">
        <v>68</v>
      </c>
      <c r="B4161">
        <v>2017</v>
      </c>
      <c r="C4161">
        <v>44</v>
      </c>
      <c r="D4161" s="5">
        <f>SUMIFS('Video Digital'!$E:$E,'Video Digital'!B:B,A4161,'Video Digital'!C:C,B4161,'Video Digital'!D:D,C4161)</f>
        <v>0</v>
      </c>
      <c r="E4161" s="5">
        <f>SUMIFS('All Digital'!$E:$E,'All Digital'!B:B,A4161,'All Digital'!C:C,B4161,'All Digital'!D:D,C4161)-D4161</f>
        <v>0</v>
      </c>
      <c r="F4161" s="5">
        <v>96568.180000000008</v>
      </c>
      <c r="G4161" s="166">
        <v>194.05999999999995</v>
      </c>
      <c r="H4161" s="166">
        <v>112.03</v>
      </c>
      <c r="I4161" s="166">
        <v>144.85000000000002</v>
      </c>
    </row>
    <row r="4162" spans="1:9" x14ac:dyDescent="0.25">
      <c r="A4162" t="s">
        <v>68</v>
      </c>
      <c r="B4162">
        <v>2017</v>
      </c>
      <c r="C4162">
        <v>45</v>
      </c>
      <c r="D4162" s="5">
        <f>SUMIFS('Video Digital'!$E:$E,'Video Digital'!B:B,A4162,'Video Digital'!C:C,B4162,'Video Digital'!D:D,C4162)</f>
        <v>0</v>
      </c>
      <c r="E4162" s="5">
        <f>SUMIFS('All Digital'!$E:$E,'All Digital'!B:B,A4162,'All Digital'!C:C,B4162,'All Digital'!D:D,C4162)-D4162</f>
        <v>0</v>
      </c>
      <c r="F4162" s="5">
        <v>112715.09999999999</v>
      </c>
      <c r="G4162" s="166">
        <v>238.66</v>
      </c>
      <c r="H4162" s="166">
        <v>163.16999999999999</v>
      </c>
      <c r="I4162" s="166">
        <v>193.32999999999998</v>
      </c>
    </row>
    <row r="4163" spans="1:9" x14ac:dyDescent="0.25">
      <c r="A4163" t="s">
        <v>68</v>
      </c>
      <c r="B4163">
        <v>2017</v>
      </c>
      <c r="C4163">
        <v>46</v>
      </c>
      <c r="D4163" s="5">
        <f>SUMIFS('Video Digital'!$E:$E,'Video Digital'!B:B,A4163,'Video Digital'!C:C,B4163,'Video Digital'!D:D,C4163)</f>
        <v>51199</v>
      </c>
      <c r="E4163" s="5">
        <f>SUMIFS('All Digital'!$E:$E,'All Digital'!B:B,A4163,'All Digital'!C:C,B4163,'All Digital'!D:D,C4163)-D4163</f>
        <v>0</v>
      </c>
      <c r="F4163" s="5">
        <v>118225.09</v>
      </c>
      <c r="G4163" s="166">
        <v>278.96000000000004</v>
      </c>
      <c r="H4163" s="166">
        <v>195.77</v>
      </c>
      <c r="I4163" s="166">
        <v>229.06000000000006</v>
      </c>
    </row>
    <row r="4164" spans="1:9" x14ac:dyDescent="0.25">
      <c r="A4164" t="s">
        <v>68</v>
      </c>
      <c r="B4164">
        <v>2017</v>
      </c>
      <c r="C4164">
        <v>47</v>
      </c>
      <c r="D4164" s="5">
        <f>SUMIFS('Video Digital'!$E:$E,'Video Digital'!B:B,A4164,'Video Digital'!C:C,B4164,'Video Digital'!D:D,C4164)</f>
        <v>678597</v>
      </c>
      <c r="E4164" s="5">
        <f>SUMIFS('All Digital'!$E:$E,'All Digital'!B:B,A4164,'All Digital'!C:C,B4164,'All Digital'!D:D,C4164)-D4164</f>
        <v>0</v>
      </c>
      <c r="F4164" s="5">
        <v>119015.44999999998</v>
      </c>
      <c r="G4164" s="166">
        <v>293.52</v>
      </c>
      <c r="H4164" s="166">
        <v>210.76</v>
      </c>
      <c r="I4164" s="166">
        <v>243.82999999999996</v>
      </c>
    </row>
    <row r="4165" spans="1:9" x14ac:dyDescent="0.25">
      <c r="A4165" t="s">
        <v>68</v>
      </c>
      <c r="B4165">
        <v>2017</v>
      </c>
      <c r="C4165">
        <v>48</v>
      </c>
      <c r="D4165" s="5">
        <f>SUMIFS('Video Digital'!$E:$E,'Video Digital'!B:B,A4165,'Video Digital'!C:C,B4165,'Video Digital'!D:D,C4165)</f>
        <v>575881</v>
      </c>
      <c r="E4165" s="5">
        <f>SUMIFS('All Digital'!$E:$E,'All Digital'!B:B,A4165,'All Digital'!C:C,B4165,'All Digital'!D:D,C4165)-D4165</f>
        <v>0</v>
      </c>
      <c r="F4165" s="5">
        <v>114382.23</v>
      </c>
      <c r="G4165" s="166">
        <v>296.63000000000005</v>
      </c>
      <c r="H4165" s="166">
        <v>189.78999999999996</v>
      </c>
      <c r="I4165" s="166">
        <v>232.49999999999994</v>
      </c>
    </row>
    <row r="4166" spans="1:9" x14ac:dyDescent="0.25">
      <c r="A4166" t="s">
        <v>68</v>
      </c>
      <c r="B4166">
        <v>2017</v>
      </c>
      <c r="C4166">
        <v>49</v>
      </c>
      <c r="D4166" s="5">
        <f>SUMIFS('Video Digital'!$E:$E,'Video Digital'!B:B,A4166,'Video Digital'!C:C,B4166,'Video Digital'!D:D,C4166)</f>
        <v>259669</v>
      </c>
      <c r="E4166" s="5">
        <f>SUMIFS('All Digital'!$E:$E,'All Digital'!B:B,A4166,'All Digital'!C:C,B4166,'All Digital'!D:D,C4166)-D4166</f>
        <v>0</v>
      </c>
      <c r="F4166" s="5">
        <v>110639.12999999999</v>
      </c>
      <c r="G4166" s="166">
        <v>262.13</v>
      </c>
      <c r="H4166" s="166">
        <v>192.01</v>
      </c>
      <c r="I4166" s="166">
        <v>220.08000000000004</v>
      </c>
    </row>
    <row r="4167" spans="1:9" x14ac:dyDescent="0.25">
      <c r="A4167" t="s">
        <v>68</v>
      </c>
      <c r="B4167">
        <v>2017</v>
      </c>
      <c r="C4167">
        <v>50</v>
      </c>
      <c r="D4167" s="5">
        <f>SUMIFS('Video Digital'!$E:$E,'Video Digital'!B:B,A4167,'Video Digital'!C:C,B4167,'Video Digital'!D:D,C4167)</f>
        <v>162668</v>
      </c>
      <c r="E4167" s="5">
        <f>SUMIFS('All Digital'!$E:$E,'All Digital'!B:B,A4167,'All Digital'!C:C,B4167,'All Digital'!D:D,C4167)-D4167</f>
        <v>0</v>
      </c>
      <c r="F4167" s="5">
        <v>114681.60000000001</v>
      </c>
      <c r="G4167" s="166">
        <v>304.45000000000005</v>
      </c>
      <c r="H4167" s="166">
        <v>199.35000000000002</v>
      </c>
      <c r="I4167" s="166">
        <v>241.39999999999998</v>
      </c>
    </row>
    <row r="4168" spans="1:9" x14ac:dyDescent="0.25">
      <c r="A4168" t="s">
        <v>68</v>
      </c>
      <c r="B4168">
        <v>2017</v>
      </c>
      <c r="C4168">
        <v>51</v>
      </c>
      <c r="D4168" s="5">
        <f>SUMIFS('Video Digital'!$E:$E,'Video Digital'!B:B,A4168,'Video Digital'!C:C,B4168,'Video Digital'!D:D,C4168)</f>
        <v>199920</v>
      </c>
      <c r="E4168" s="5">
        <f>SUMIFS('All Digital'!$E:$E,'All Digital'!B:B,A4168,'All Digital'!C:C,B4168,'All Digital'!D:D,C4168)-D4168</f>
        <v>0</v>
      </c>
      <c r="F4168" s="5">
        <v>110005.20000000001</v>
      </c>
      <c r="G4168" s="166">
        <v>285.70999999999998</v>
      </c>
      <c r="H4168" s="166">
        <v>198.92999999999998</v>
      </c>
      <c r="I4168" s="166">
        <v>233.64</v>
      </c>
    </row>
    <row r="4169" spans="1:9" x14ac:dyDescent="0.25">
      <c r="A4169" t="s">
        <v>68</v>
      </c>
      <c r="B4169">
        <v>2017</v>
      </c>
      <c r="C4169">
        <v>52</v>
      </c>
      <c r="D4169" s="5">
        <f>SUMIFS('Video Digital'!$E:$E,'Video Digital'!B:B,A4169,'Video Digital'!C:C,B4169,'Video Digital'!D:D,C4169)</f>
        <v>0</v>
      </c>
      <c r="E4169" s="5">
        <f>SUMIFS('All Digital'!$E:$E,'All Digital'!B:B,A4169,'All Digital'!C:C,B4169,'All Digital'!D:D,C4169)-D4169</f>
        <v>0</v>
      </c>
      <c r="F4169" s="5">
        <v>114901.20000000001</v>
      </c>
      <c r="G4169" s="166">
        <v>339.28999999999996</v>
      </c>
      <c r="H4169" s="166">
        <v>241.99</v>
      </c>
      <c r="I4169" s="166">
        <v>280.95</v>
      </c>
    </row>
    <row r="4170" spans="1:9" x14ac:dyDescent="0.25">
      <c r="A4170" t="s">
        <v>68</v>
      </c>
      <c r="B4170">
        <v>2018</v>
      </c>
      <c r="C4170">
        <v>1</v>
      </c>
      <c r="D4170" s="5">
        <f>SUMIFS('Video Digital'!$E:$E,'Video Digital'!B:B,A4170,'Video Digital'!C:C,B4170,'Video Digital'!D:D,C4170)</f>
        <v>0</v>
      </c>
      <c r="E4170" s="5">
        <f>SUMIFS('All Digital'!$E:$E,'All Digital'!B:B,A4170,'All Digital'!C:C,B4170,'All Digital'!D:D,C4170)-D4170</f>
        <v>0</v>
      </c>
      <c r="F4170" s="5">
        <v>92818.360000000015</v>
      </c>
      <c r="G4170" s="167">
        <v>254.27999999999997</v>
      </c>
      <c r="H4170" s="167">
        <v>127.12</v>
      </c>
      <c r="I4170" s="167">
        <v>177.99</v>
      </c>
    </row>
    <row r="4171" spans="1:9" x14ac:dyDescent="0.25">
      <c r="A4171" t="s">
        <v>68</v>
      </c>
      <c r="B4171">
        <v>2018</v>
      </c>
      <c r="C4171">
        <v>2</v>
      </c>
      <c r="D4171" s="5">
        <f>SUMIFS('Video Digital'!$E:$E,'Video Digital'!B:B,A4171,'Video Digital'!C:C,B4171,'Video Digital'!D:D,C4171)</f>
        <v>0</v>
      </c>
      <c r="E4171" s="5">
        <f>SUMIFS('All Digital'!$E:$E,'All Digital'!B:B,A4171,'All Digital'!C:C,B4171,'All Digital'!D:D,C4171)-D4171</f>
        <v>0</v>
      </c>
      <c r="F4171" s="5">
        <v>90596.57</v>
      </c>
      <c r="G4171" s="167">
        <v>187.19</v>
      </c>
      <c r="H4171" s="167">
        <v>93.610000000000014</v>
      </c>
      <c r="I4171" s="167">
        <v>131.03000000000003</v>
      </c>
    </row>
    <row r="4172" spans="1:9" x14ac:dyDescent="0.25">
      <c r="A4172" t="s">
        <v>68</v>
      </c>
      <c r="B4172">
        <v>2018</v>
      </c>
      <c r="C4172">
        <v>3</v>
      </c>
      <c r="D4172" s="5">
        <f>SUMIFS('Video Digital'!$E:$E,'Video Digital'!B:B,A4172,'Video Digital'!C:C,B4172,'Video Digital'!D:D,C4172)</f>
        <v>0</v>
      </c>
      <c r="E4172" s="5">
        <f>SUMIFS('All Digital'!$E:$E,'All Digital'!B:B,A4172,'All Digital'!C:C,B4172,'All Digital'!D:D,C4172)-D4172</f>
        <v>0</v>
      </c>
      <c r="F4172" s="5">
        <v>89861.819999999992</v>
      </c>
      <c r="G4172" s="167">
        <v>418.67</v>
      </c>
      <c r="H4172" s="167">
        <v>209.21999999999997</v>
      </c>
      <c r="I4172" s="167">
        <v>293.06</v>
      </c>
    </row>
    <row r="4173" spans="1:9" x14ac:dyDescent="0.25">
      <c r="A4173" t="s">
        <v>68</v>
      </c>
      <c r="B4173">
        <v>2018</v>
      </c>
      <c r="C4173">
        <v>4</v>
      </c>
      <c r="D4173" s="5">
        <f>SUMIFS('Video Digital'!$E:$E,'Video Digital'!B:B,A4173,'Video Digital'!C:C,B4173,'Video Digital'!D:D,C4173)</f>
        <v>0</v>
      </c>
      <c r="E4173" s="5">
        <f>SUMIFS('All Digital'!$E:$E,'All Digital'!B:B,A4173,'All Digital'!C:C,B4173,'All Digital'!D:D,C4173)-D4173</f>
        <v>0</v>
      </c>
      <c r="F4173" s="5">
        <v>92957.28</v>
      </c>
      <c r="G4173" s="167">
        <v>214.43</v>
      </c>
      <c r="H4173" s="167">
        <v>107.19000000000001</v>
      </c>
      <c r="I4173" s="167">
        <v>150.10000000000002</v>
      </c>
    </row>
    <row r="4174" spans="1:9" x14ac:dyDescent="0.25">
      <c r="A4174" t="s">
        <v>68</v>
      </c>
      <c r="B4174">
        <v>2018</v>
      </c>
      <c r="C4174">
        <v>5</v>
      </c>
      <c r="D4174" s="5">
        <f>SUMIFS('Video Digital'!$E:$E,'Video Digital'!B:B,A4174,'Video Digital'!C:C,B4174,'Video Digital'!D:D,C4174)</f>
        <v>0</v>
      </c>
      <c r="E4174" s="5">
        <f>SUMIFS('All Digital'!$E:$E,'All Digital'!B:B,A4174,'All Digital'!C:C,B4174,'All Digital'!D:D,C4174)-D4174</f>
        <v>0</v>
      </c>
      <c r="F4174" s="5">
        <v>91043.38</v>
      </c>
      <c r="G4174" s="167">
        <v>194.29999999999995</v>
      </c>
      <c r="H4174" s="167">
        <v>97.189999999999969</v>
      </c>
      <c r="I4174" s="167">
        <v>136.02999999999997</v>
      </c>
    </row>
    <row r="4175" spans="1:9" x14ac:dyDescent="0.25">
      <c r="A4175" t="s">
        <v>68</v>
      </c>
      <c r="B4175">
        <v>2018</v>
      </c>
      <c r="C4175">
        <v>6</v>
      </c>
      <c r="D4175" s="5">
        <f>SUMIFS('Video Digital'!$E:$E,'Video Digital'!B:B,A4175,'Video Digital'!C:C,B4175,'Video Digital'!D:D,C4175)</f>
        <v>0</v>
      </c>
      <c r="E4175" s="5">
        <f>SUMIFS('All Digital'!$E:$E,'All Digital'!B:B,A4175,'All Digital'!C:C,B4175,'All Digital'!D:D,C4175)-D4175</f>
        <v>0</v>
      </c>
      <c r="F4175" s="5">
        <v>106141.57</v>
      </c>
      <c r="G4175" s="167">
        <v>218.61</v>
      </c>
      <c r="H4175" s="167">
        <v>109.19999999999999</v>
      </c>
      <c r="I4175" s="167">
        <v>153.05000000000001</v>
      </c>
    </row>
    <row r="4176" spans="1:9" x14ac:dyDescent="0.25">
      <c r="A4176" t="s">
        <v>68</v>
      </c>
      <c r="B4176">
        <v>2018</v>
      </c>
      <c r="C4176">
        <v>7</v>
      </c>
      <c r="D4176" s="5">
        <f>SUMIFS('Video Digital'!$E:$E,'Video Digital'!B:B,A4176,'Video Digital'!C:C,B4176,'Video Digital'!D:D,C4176)</f>
        <v>0</v>
      </c>
      <c r="E4176" s="5">
        <f>SUMIFS('All Digital'!$E:$E,'All Digital'!B:B,A4176,'All Digital'!C:C,B4176,'All Digital'!D:D,C4176)-D4176</f>
        <v>0</v>
      </c>
      <c r="F4176" s="5">
        <v>106676.35</v>
      </c>
      <c r="G4176" s="167">
        <v>217.75</v>
      </c>
      <c r="H4176" s="167">
        <v>108.78999999999999</v>
      </c>
      <c r="I4176" s="167">
        <v>152.39000000000001</v>
      </c>
    </row>
    <row r="4177" spans="1:9" x14ac:dyDescent="0.25">
      <c r="A4177" t="s">
        <v>68</v>
      </c>
      <c r="B4177">
        <v>2018</v>
      </c>
      <c r="C4177">
        <v>8</v>
      </c>
      <c r="D4177" s="5">
        <f>SUMIFS('Video Digital'!$E:$E,'Video Digital'!B:B,A4177,'Video Digital'!C:C,B4177,'Video Digital'!D:D,C4177)</f>
        <v>0</v>
      </c>
      <c r="E4177" s="5">
        <f>SUMIFS('All Digital'!$E:$E,'All Digital'!B:B,A4177,'All Digital'!C:C,B4177,'All Digital'!D:D,C4177)-D4177</f>
        <v>0</v>
      </c>
      <c r="F4177" s="5">
        <v>102489.61</v>
      </c>
      <c r="G4177" s="167">
        <v>228.72999999999996</v>
      </c>
      <c r="H4177" s="167">
        <v>114.07</v>
      </c>
      <c r="I4177" s="167">
        <v>160.12000000000003</v>
      </c>
    </row>
    <row r="4178" spans="1:9" x14ac:dyDescent="0.25">
      <c r="A4178" t="s">
        <v>68</v>
      </c>
      <c r="B4178">
        <v>2018</v>
      </c>
      <c r="C4178">
        <v>9</v>
      </c>
      <c r="D4178" s="5">
        <f>SUMIFS('Video Digital'!$E:$E,'Video Digital'!B:B,A4178,'Video Digital'!C:C,B4178,'Video Digital'!D:D,C4178)</f>
        <v>0</v>
      </c>
      <c r="E4178" s="5">
        <f>SUMIFS('All Digital'!$E:$E,'All Digital'!B:B,A4178,'All Digital'!C:C,B4178,'All Digital'!D:D,C4178)-D4178</f>
        <v>0</v>
      </c>
      <c r="F4178" s="5">
        <v>96764.89</v>
      </c>
      <c r="G4178" s="167">
        <v>167.65999999999997</v>
      </c>
      <c r="H4178" s="167">
        <v>83.72</v>
      </c>
      <c r="I4178" s="167">
        <v>117.34000000000002</v>
      </c>
    </row>
    <row r="4179" spans="1:9" x14ac:dyDescent="0.25">
      <c r="A4179" t="s">
        <v>68</v>
      </c>
      <c r="B4179">
        <v>2018</v>
      </c>
      <c r="C4179">
        <v>10</v>
      </c>
      <c r="D4179" s="5">
        <f>SUMIFS('Video Digital'!$E:$E,'Video Digital'!B:B,A4179,'Video Digital'!C:C,B4179,'Video Digital'!D:D,C4179)</f>
        <v>0</v>
      </c>
      <c r="E4179" s="5">
        <f>SUMIFS('All Digital'!$E:$E,'All Digital'!B:B,A4179,'All Digital'!C:C,B4179,'All Digital'!D:D,C4179)-D4179</f>
        <v>0</v>
      </c>
      <c r="F4179" s="5">
        <v>97737.35</v>
      </c>
      <c r="G4179" s="167">
        <v>183.14</v>
      </c>
      <c r="H4179" s="167">
        <v>91.420000000000016</v>
      </c>
      <c r="I4179" s="167">
        <v>128.19</v>
      </c>
    </row>
    <row r="4180" spans="1:9" x14ac:dyDescent="0.25">
      <c r="A4180" t="s">
        <v>68</v>
      </c>
      <c r="B4180">
        <v>2018</v>
      </c>
      <c r="C4180">
        <v>11</v>
      </c>
      <c r="D4180" s="5">
        <f>SUMIFS('Video Digital'!$E:$E,'Video Digital'!B:B,A4180,'Video Digital'!C:C,B4180,'Video Digital'!D:D,C4180)</f>
        <v>0</v>
      </c>
      <c r="E4180" s="5">
        <f>SUMIFS('All Digital'!$E:$E,'All Digital'!B:B,A4180,'All Digital'!C:C,B4180,'All Digital'!D:D,C4180)-D4180</f>
        <v>0</v>
      </c>
      <c r="F4180" s="5">
        <v>105282.19000000002</v>
      </c>
      <c r="G4180" s="167">
        <v>192.54</v>
      </c>
      <c r="H4180" s="167">
        <v>96.22</v>
      </c>
      <c r="I4180" s="167">
        <v>134.78</v>
      </c>
    </row>
    <row r="4181" spans="1:9" x14ac:dyDescent="0.25">
      <c r="A4181" t="s">
        <v>68</v>
      </c>
      <c r="B4181">
        <v>2018</v>
      </c>
      <c r="C4181">
        <v>12</v>
      </c>
      <c r="D4181" s="5">
        <f>SUMIFS('Video Digital'!$E:$E,'Video Digital'!B:B,A4181,'Video Digital'!C:C,B4181,'Video Digital'!D:D,C4181)</f>
        <v>0</v>
      </c>
      <c r="E4181" s="5">
        <f>SUMIFS('All Digital'!$E:$E,'All Digital'!B:B,A4181,'All Digital'!C:C,B4181,'All Digital'!D:D,C4181)-D4181</f>
        <v>0</v>
      </c>
      <c r="F4181" s="5">
        <v>101603.51000000001</v>
      </c>
      <c r="G4181" s="167">
        <v>187.43</v>
      </c>
      <c r="H4181" s="167">
        <v>93.550000000000011</v>
      </c>
      <c r="I4181" s="167">
        <v>131.21</v>
      </c>
    </row>
    <row r="4182" spans="1:9" x14ac:dyDescent="0.25">
      <c r="A4182" t="s">
        <v>68</v>
      </c>
      <c r="B4182">
        <v>2018</v>
      </c>
      <c r="C4182">
        <v>13</v>
      </c>
      <c r="D4182" s="5">
        <f>SUMIFS('Video Digital'!$E:$E,'Video Digital'!B:B,A4182,'Video Digital'!C:C,B4182,'Video Digital'!D:D,C4182)</f>
        <v>0</v>
      </c>
      <c r="E4182" s="5">
        <f>SUMIFS('All Digital'!$E:$E,'All Digital'!B:B,A4182,'All Digital'!C:C,B4182,'All Digital'!D:D,C4182)-D4182</f>
        <v>0</v>
      </c>
      <c r="F4182" s="5">
        <v>93703.74000000002</v>
      </c>
    </row>
    <row r="4183" spans="1:9" x14ac:dyDescent="0.25">
      <c r="A4183" t="s">
        <v>68</v>
      </c>
      <c r="B4183">
        <v>2018</v>
      </c>
      <c r="C4183">
        <v>14</v>
      </c>
      <c r="D4183" s="5">
        <f>SUMIFS('Video Digital'!$E:$E,'Video Digital'!B:B,A4183,'Video Digital'!C:C,B4183,'Video Digital'!D:D,C4183)</f>
        <v>0</v>
      </c>
      <c r="E4183" s="5">
        <f>SUMIFS('All Digital'!$E:$E,'All Digital'!B:B,A4183,'All Digital'!C:C,B4183,'All Digital'!D:D,C4183)-D4183</f>
        <v>0</v>
      </c>
      <c r="F4183" s="5">
        <v>97913.25</v>
      </c>
      <c r="G4183" s="168">
        <v>167.07</v>
      </c>
      <c r="H4183" s="168">
        <v>83.48</v>
      </c>
      <c r="I4183" s="168">
        <v>116.97000000000003</v>
      </c>
    </row>
    <row r="4184" spans="1:9" x14ac:dyDescent="0.25">
      <c r="A4184" t="s">
        <v>68</v>
      </c>
      <c r="B4184">
        <v>2018</v>
      </c>
      <c r="C4184">
        <v>15</v>
      </c>
      <c r="D4184" s="5">
        <f>SUMIFS('Video Digital'!$E:$E,'Video Digital'!B:B,A4184,'Video Digital'!C:C,B4184,'Video Digital'!D:D,C4184)</f>
        <v>0</v>
      </c>
      <c r="E4184" s="5">
        <f>SUMIFS('All Digital'!$E:$E,'All Digital'!B:B,A4184,'All Digital'!C:C,B4184,'All Digital'!D:D,C4184)-D4184</f>
        <v>0</v>
      </c>
      <c r="F4184" s="5">
        <v>98477.92</v>
      </c>
      <c r="G4184" s="168">
        <v>169.85</v>
      </c>
      <c r="H4184" s="168">
        <v>84.91</v>
      </c>
      <c r="I4184" s="168">
        <v>118.91</v>
      </c>
    </row>
    <row r="4185" spans="1:9" x14ac:dyDescent="0.25">
      <c r="A4185" t="s">
        <v>68</v>
      </c>
      <c r="B4185">
        <v>2018</v>
      </c>
      <c r="C4185">
        <v>16</v>
      </c>
      <c r="D4185" s="5">
        <f>SUMIFS('Video Digital'!$E:$E,'Video Digital'!B:B,A4185,'Video Digital'!C:C,B4185,'Video Digital'!D:D,C4185)</f>
        <v>225017</v>
      </c>
      <c r="E4185" s="5">
        <f>SUMIFS('All Digital'!$E:$E,'All Digital'!B:B,A4185,'All Digital'!C:C,B4185,'All Digital'!D:D,C4185)-D4185</f>
        <v>0</v>
      </c>
      <c r="F4185" s="5">
        <v>103318.20999999999</v>
      </c>
      <c r="G4185" s="168">
        <v>200.33999999999997</v>
      </c>
      <c r="H4185" s="168">
        <v>100.02000000000001</v>
      </c>
      <c r="I4185" s="168">
        <v>140.24</v>
      </c>
    </row>
    <row r="4186" spans="1:9" x14ac:dyDescent="0.25">
      <c r="A4186" t="s">
        <v>68</v>
      </c>
      <c r="B4186">
        <v>2018</v>
      </c>
      <c r="C4186">
        <v>17</v>
      </c>
      <c r="D4186" s="5">
        <f>SUMIFS('Video Digital'!$E:$E,'Video Digital'!B:B,A4186,'Video Digital'!C:C,B4186,'Video Digital'!D:D,C4186)</f>
        <v>441068</v>
      </c>
      <c r="E4186" s="5">
        <f>SUMIFS('All Digital'!$E:$E,'All Digital'!B:B,A4186,'All Digital'!C:C,B4186,'All Digital'!D:D,C4186)-D4186</f>
        <v>0</v>
      </c>
      <c r="F4186" s="5">
        <v>98550.54</v>
      </c>
      <c r="G4186" s="168">
        <v>185.18</v>
      </c>
      <c r="H4186" s="168">
        <v>92.289999999999992</v>
      </c>
      <c r="I4186" s="168">
        <v>129.62</v>
      </c>
    </row>
    <row r="4187" spans="1:9" x14ac:dyDescent="0.25">
      <c r="A4187" t="s">
        <v>68</v>
      </c>
      <c r="B4187">
        <v>2018</v>
      </c>
      <c r="C4187">
        <v>18</v>
      </c>
      <c r="D4187" s="5">
        <f>SUMIFS('Video Digital'!$E:$E,'Video Digital'!B:B,A4187,'Video Digital'!C:C,B4187,'Video Digital'!D:D,C4187)</f>
        <v>408518</v>
      </c>
      <c r="E4187" s="5">
        <f>SUMIFS('All Digital'!$E:$E,'All Digital'!B:B,A4187,'All Digital'!C:C,B4187,'All Digital'!D:D,C4187)-D4187</f>
        <v>0</v>
      </c>
      <c r="F4187" s="5">
        <v>83761.3</v>
      </c>
      <c r="G4187" s="168">
        <v>157.20999999999998</v>
      </c>
      <c r="H4187" s="168">
        <v>78.55</v>
      </c>
      <c r="I4187" s="168">
        <v>110.04</v>
      </c>
    </row>
    <row r="4188" spans="1:9" x14ac:dyDescent="0.25">
      <c r="A4188" t="s">
        <v>68</v>
      </c>
      <c r="B4188">
        <v>2018</v>
      </c>
      <c r="C4188">
        <v>19</v>
      </c>
      <c r="D4188" s="5">
        <f>SUMIFS('Video Digital'!$E:$E,'Video Digital'!B:B,A4188,'Video Digital'!C:C,B4188,'Video Digital'!D:D,C4188)</f>
        <v>515877</v>
      </c>
      <c r="E4188" s="5">
        <f>SUMIFS('All Digital'!$E:$E,'All Digital'!B:B,A4188,'All Digital'!C:C,B4188,'All Digital'!D:D,C4188)-D4188</f>
        <v>0</v>
      </c>
      <c r="F4188" s="5">
        <v>88895.890000000014</v>
      </c>
      <c r="G4188" s="168">
        <v>186.42</v>
      </c>
      <c r="H4188" s="168">
        <v>93.02000000000001</v>
      </c>
      <c r="I4188" s="168">
        <v>130.5</v>
      </c>
    </row>
    <row r="4189" spans="1:9" x14ac:dyDescent="0.25">
      <c r="A4189" t="s">
        <v>68</v>
      </c>
      <c r="B4189">
        <v>2018</v>
      </c>
      <c r="C4189">
        <v>20</v>
      </c>
      <c r="D4189" s="5">
        <f>SUMIFS('Video Digital'!$E:$E,'Video Digital'!B:B,A4189,'Video Digital'!C:C,B4189,'Video Digital'!D:D,C4189)</f>
        <v>0</v>
      </c>
      <c r="E4189" s="5">
        <f>SUMIFS('All Digital'!$E:$E,'All Digital'!B:B,A4189,'All Digital'!C:C,B4189,'All Digital'!D:D,C4189)-D4189</f>
        <v>0</v>
      </c>
      <c r="F4189" s="5">
        <v>93715.38</v>
      </c>
      <c r="G4189" s="168">
        <v>163.47</v>
      </c>
      <c r="H4189" s="168">
        <v>81.569999999999993</v>
      </c>
      <c r="I4189" s="168">
        <v>114.41999999999997</v>
      </c>
    </row>
    <row r="4190" spans="1:9" x14ac:dyDescent="0.25">
      <c r="A4190" t="s">
        <v>68</v>
      </c>
      <c r="B4190">
        <v>2018</v>
      </c>
      <c r="C4190">
        <v>21</v>
      </c>
      <c r="D4190" s="5">
        <f>SUMIFS('Video Digital'!$E:$E,'Video Digital'!B:B,A4190,'Video Digital'!C:C,B4190,'Video Digital'!D:D,C4190)</f>
        <v>0</v>
      </c>
      <c r="E4190" s="5">
        <f>SUMIFS('All Digital'!$E:$E,'All Digital'!B:B,A4190,'All Digital'!C:C,B4190,'All Digital'!D:D,C4190)-D4190</f>
        <v>0</v>
      </c>
      <c r="F4190" s="5">
        <v>87008.840000000011</v>
      </c>
    </row>
    <row r="4191" spans="1:9" x14ac:dyDescent="0.25">
      <c r="A4191" t="s">
        <v>68</v>
      </c>
      <c r="B4191">
        <v>2018</v>
      </c>
      <c r="C4191">
        <v>22</v>
      </c>
      <c r="D4191" s="5">
        <f>SUMIFS('Video Digital'!$E:$E,'Video Digital'!B:B,A4191,'Video Digital'!C:C,B4191,'Video Digital'!D:D,C4191)</f>
        <v>0</v>
      </c>
      <c r="E4191" s="5">
        <f>SUMIFS('All Digital'!$E:$E,'All Digital'!B:B,A4191,'All Digital'!C:C,B4191,'All Digital'!D:D,C4191)-D4191</f>
        <v>0</v>
      </c>
      <c r="F4191" s="5">
        <v>82613.05</v>
      </c>
    </row>
    <row r="4192" spans="1:9" x14ac:dyDescent="0.25">
      <c r="A4192" t="s">
        <v>68</v>
      </c>
      <c r="B4192">
        <v>2018</v>
      </c>
      <c r="C4192">
        <v>23</v>
      </c>
      <c r="D4192" s="5">
        <f>SUMIFS('Video Digital'!$E:$E,'Video Digital'!B:B,A4192,'Video Digital'!C:C,B4192,'Video Digital'!D:D,C4192)</f>
        <v>0</v>
      </c>
      <c r="E4192" s="5">
        <f>SUMIFS('All Digital'!$E:$E,'All Digital'!B:B,A4192,'All Digital'!C:C,B4192,'All Digital'!D:D,C4192)-D4192</f>
        <v>0</v>
      </c>
      <c r="F4192" s="5">
        <v>92145.099999999991</v>
      </c>
      <c r="G4192" s="169">
        <v>181.76000000000002</v>
      </c>
      <c r="H4192" s="169">
        <v>90.740000000000009</v>
      </c>
      <c r="I4192" s="169">
        <v>127.23</v>
      </c>
    </row>
    <row r="4193" spans="1:9" x14ac:dyDescent="0.25">
      <c r="A4193" t="s">
        <v>68</v>
      </c>
      <c r="B4193">
        <v>2018</v>
      </c>
      <c r="C4193">
        <v>24</v>
      </c>
      <c r="D4193" s="5">
        <f>SUMIFS('Video Digital'!$E:$E,'Video Digital'!B:B,A4193,'Video Digital'!C:C,B4193,'Video Digital'!D:D,C4193)</f>
        <v>0</v>
      </c>
      <c r="E4193" s="5">
        <f>SUMIFS('All Digital'!$E:$E,'All Digital'!B:B,A4193,'All Digital'!C:C,B4193,'All Digital'!D:D,C4193)-D4193</f>
        <v>0</v>
      </c>
      <c r="F4193" s="5">
        <v>95084.099999999991</v>
      </c>
      <c r="G4193" s="169">
        <v>170.98000000000002</v>
      </c>
      <c r="H4193" s="169">
        <v>85.33</v>
      </c>
      <c r="I4193" s="169">
        <v>119.68</v>
      </c>
    </row>
    <row r="4194" spans="1:9" x14ac:dyDescent="0.25">
      <c r="A4194" t="s">
        <v>68</v>
      </c>
      <c r="B4194">
        <v>2018</v>
      </c>
      <c r="C4194">
        <v>25</v>
      </c>
      <c r="D4194" s="5">
        <f>SUMIFS('Video Digital'!$E:$E,'Video Digital'!B:B,A4194,'Video Digital'!C:C,B4194,'Video Digital'!D:D,C4194)</f>
        <v>0</v>
      </c>
      <c r="E4194" s="5">
        <f>SUMIFS('All Digital'!$E:$E,'All Digital'!B:B,A4194,'All Digital'!C:C,B4194,'All Digital'!D:D,C4194)-D4194</f>
        <v>0</v>
      </c>
      <c r="F4194" s="5">
        <v>95672.66</v>
      </c>
      <c r="G4194" s="169">
        <v>191.76999999999998</v>
      </c>
      <c r="H4194" s="169">
        <v>95.66</v>
      </c>
      <c r="I4194" s="169">
        <v>134.24</v>
      </c>
    </row>
    <row r="4195" spans="1:9" x14ac:dyDescent="0.25">
      <c r="A4195" t="s">
        <v>68</v>
      </c>
      <c r="B4195">
        <v>2018</v>
      </c>
      <c r="C4195">
        <v>26</v>
      </c>
      <c r="D4195" s="5">
        <f>SUMIFS('Video Digital'!$E:$E,'Video Digital'!B:B,A4195,'Video Digital'!C:C,B4195,'Video Digital'!D:D,C4195)</f>
        <v>0</v>
      </c>
      <c r="E4195" s="5">
        <f>SUMIFS('All Digital'!$E:$E,'All Digital'!B:B,A4195,'All Digital'!C:C,B4195,'All Digital'!D:D,C4195)-D4195</f>
        <v>0</v>
      </c>
      <c r="F4195" s="5">
        <v>97268.37</v>
      </c>
      <c r="G4195" s="169">
        <v>297.24000000000007</v>
      </c>
      <c r="H4195" s="169">
        <v>297.26000000000005</v>
      </c>
      <c r="I4195" s="169">
        <v>297.24000000000007</v>
      </c>
    </row>
    <row r="4196" spans="1:9" x14ac:dyDescent="0.25">
      <c r="A4196" t="s">
        <v>68</v>
      </c>
      <c r="B4196">
        <v>2018</v>
      </c>
      <c r="C4196">
        <v>27</v>
      </c>
      <c r="D4196" s="5">
        <f>SUMIFS('Video Digital'!$E:$E,'Video Digital'!B:B,A4196,'Video Digital'!C:C,B4196,'Video Digital'!D:D,C4196)</f>
        <v>0</v>
      </c>
      <c r="E4196" s="5">
        <f>SUMIFS('All Digital'!$E:$E,'All Digital'!B:B,A4196,'All Digital'!C:C,B4196,'All Digital'!D:D,C4196)-D4196</f>
        <v>0</v>
      </c>
      <c r="F4196" s="5">
        <v>107566.99</v>
      </c>
      <c r="G4196" s="169">
        <v>228.14999999999998</v>
      </c>
      <c r="H4196" s="169">
        <v>228.13</v>
      </c>
      <c r="I4196" s="169">
        <v>228.14999999999998</v>
      </c>
    </row>
    <row r="4197" spans="1:9" x14ac:dyDescent="0.25">
      <c r="A4197" t="s">
        <v>68</v>
      </c>
      <c r="B4197">
        <v>2018</v>
      </c>
      <c r="C4197">
        <v>28</v>
      </c>
      <c r="D4197" s="5">
        <f>SUMIFS('Video Digital'!$E:$E,'Video Digital'!B:B,A4197,'Video Digital'!C:C,B4197,'Video Digital'!D:D,C4197)</f>
        <v>0</v>
      </c>
      <c r="E4197" s="5">
        <f>SUMIFS('All Digital'!$E:$E,'All Digital'!B:B,A4197,'All Digital'!C:C,B4197,'All Digital'!D:D,C4197)-D4197</f>
        <v>0</v>
      </c>
      <c r="F4197" s="5">
        <v>105198.77000000002</v>
      </c>
      <c r="G4197" s="169">
        <v>232.57999999999998</v>
      </c>
      <c r="H4197" s="169">
        <v>183.28</v>
      </c>
      <c r="I4197" s="169">
        <v>202.98999999999998</v>
      </c>
    </row>
    <row r="4198" spans="1:9" x14ac:dyDescent="0.25">
      <c r="A4198" t="s">
        <v>68</v>
      </c>
      <c r="B4198">
        <v>2018</v>
      </c>
      <c r="C4198">
        <v>29</v>
      </c>
      <c r="D4198" s="5">
        <f>SUMIFS('Video Digital'!$E:$E,'Video Digital'!B:B,A4198,'Video Digital'!C:C,B4198,'Video Digital'!D:D,C4198)</f>
        <v>152752</v>
      </c>
      <c r="E4198" s="5">
        <f>SUMIFS('All Digital'!$E:$E,'All Digital'!B:B,A4198,'All Digital'!C:C,B4198,'All Digital'!D:D,C4198)-D4198</f>
        <v>0</v>
      </c>
      <c r="F4198" s="5">
        <v>112374.57</v>
      </c>
      <c r="G4198" s="169">
        <v>237.88</v>
      </c>
      <c r="H4198" s="169">
        <v>140.33999999999997</v>
      </c>
      <c r="I4198" s="169">
        <v>179.36</v>
      </c>
    </row>
    <row r="4199" spans="1:9" x14ac:dyDescent="0.25">
      <c r="A4199" t="s">
        <v>68</v>
      </c>
      <c r="B4199">
        <v>2018</v>
      </c>
      <c r="C4199">
        <v>30</v>
      </c>
      <c r="D4199" s="5">
        <f>SUMIFS('Video Digital'!$E:$E,'Video Digital'!B:B,A4199,'Video Digital'!C:C,B4199,'Video Digital'!D:D,C4199)</f>
        <v>394781</v>
      </c>
      <c r="E4199" s="5">
        <f>SUMIFS('All Digital'!$E:$E,'All Digital'!B:B,A4199,'All Digital'!C:C,B4199,'All Digital'!D:D,C4199)-D4199</f>
        <v>0</v>
      </c>
      <c r="F4199" s="5">
        <v>100141.45999999999</v>
      </c>
      <c r="G4199" s="169">
        <v>184.33000000000004</v>
      </c>
      <c r="H4199" s="169">
        <v>92.17</v>
      </c>
      <c r="I4199" s="169">
        <v>129.02000000000001</v>
      </c>
    </row>
    <row r="4200" spans="1:9" x14ac:dyDescent="0.25">
      <c r="A4200" t="s">
        <v>68</v>
      </c>
      <c r="B4200">
        <v>2018</v>
      </c>
      <c r="C4200">
        <v>31</v>
      </c>
      <c r="D4200" s="5">
        <f>SUMIFS('Video Digital'!$E:$E,'Video Digital'!B:B,A4200,'Video Digital'!C:C,B4200,'Video Digital'!D:D,C4200)</f>
        <v>578125</v>
      </c>
      <c r="E4200" s="5">
        <f>SUMIFS('All Digital'!$E:$E,'All Digital'!B:B,A4200,'All Digital'!C:C,B4200,'All Digital'!D:D,C4200)-D4200</f>
        <v>0</v>
      </c>
      <c r="F4200" s="5">
        <v>95446.599999999991</v>
      </c>
    </row>
    <row r="4201" spans="1:9" x14ac:dyDescent="0.25">
      <c r="A4201" t="s">
        <v>68</v>
      </c>
      <c r="B4201">
        <v>2018</v>
      </c>
      <c r="C4201">
        <v>32</v>
      </c>
      <c r="D4201" s="5">
        <f>SUMIFS('Video Digital'!$E:$E,'Video Digital'!B:B,A4201,'Video Digital'!C:C,B4201,'Video Digital'!D:D,C4201)</f>
        <v>125124</v>
      </c>
      <c r="E4201" s="5">
        <f>SUMIFS('All Digital'!$E:$E,'All Digital'!B:B,A4201,'All Digital'!C:C,B4201,'All Digital'!D:D,C4201)-D4201</f>
        <v>0</v>
      </c>
      <c r="F4201" s="5">
        <v>98135.76999999999</v>
      </c>
    </row>
    <row r="4202" spans="1:9" x14ac:dyDescent="0.25">
      <c r="A4202" t="s">
        <v>68</v>
      </c>
      <c r="B4202">
        <v>2018</v>
      </c>
      <c r="C4202">
        <v>33</v>
      </c>
      <c r="D4202" s="5">
        <f>SUMIFS('Video Digital'!$E:$E,'Video Digital'!B:B,A4202,'Video Digital'!C:C,B4202,'Video Digital'!D:D,C4202)</f>
        <v>101268</v>
      </c>
      <c r="E4202" s="5">
        <f>SUMIFS('All Digital'!$E:$E,'All Digital'!B:B,A4202,'All Digital'!C:C,B4202,'All Digital'!D:D,C4202)-D4202</f>
        <v>0</v>
      </c>
      <c r="F4202" s="5">
        <v>94400.55</v>
      </c>
      <c r="G4202" s="170">
        <v>125.80000000000001</v>
      </c>
      <c r="H4202" s="170">
        <v>62.9</v>
      </c>
      <c r="I4202" s="170">
        <v>88.06</v>
      </c>
    </row>
    <row r="4203" spans="1:9" x14ac:dyDescent="0.25">
      <c r="A4203" t="s">
        <v>68</v>
      </c>
      <c r="B4203">
        <v>2018</v>
      </c>
      <c r="C4203">
        <v>34</v>
      </c>
      <c r="D4203" s="5">
        <f>SUMIFS('Video Digital'!$E:$E,'Video Digital'!B:B,A4203,'Video Digital'!C:C,B4203,'Video Digital'!D:D,C4203)</f>
        <v>1175632</v>
      </c>
      <c r="E4203" s="5">
        <f>SUMIFS('All Digital'!$E:$E,'All Digital'!B:B,A4203,'All Digital'!C:C,B4203,'All Digital'!D:D,C4203)-D4203</f>
        <v>0</v>
      </c>
      <c r="F4203" s="5">
        <v>97971</v>
      </c>
      <c r="G4203" s="170">
        <v>82.860000000000014</v>
      </c>
      <c r="H4203" s="170">
        <v>41.440000000000005</v>
      </c>
      <c r="I4203" s="170">
        <v>58</v>
      </c>
    </row>
    <row r="4204" spans="1:9" x14ac:dyDescent="0.25">
      <c r="A4204" t="s">
        <v>68</v>
      </c>
      <c r="B4204">
        <v>2018</v>
      </c>
      <c r="C4204">
        <v>35</v>
      </c>
      <c r="D4204" s="5">
        <f>SUMIFS('Video Digital'!$E:$E,'Video Digital'!B:B,A4204,'Video Digital'!C:C,B4204,'Video Digital'!D:D,C4204)</f>
        <v>2062</v>
      </c>
      <c r="E4204" s="5">
        <f>SUMIFS('All Digital'!$E:$E,'All Digital'!B:B,A4204,'All Digital'!C:C,B4204,'All Digital'!D:D,C4204)-D4204</f>
        <v>0</v>
      </c>
      <c r="F4204" s="5">
        <v>102832.55000000002</v>
      </c>
      <c r="G4204" s="170">
        <v>82.500000000000014</v>
      </c>
      <c r="H4204" s="170">
        <v>41.2</v>
      </c>
      <c r="I4204" s="170">
        <v>57.779999999999994</v>
      </c>
    </row>
    <row r="4205" spans="1:9" x14ac:dyDescent="0.25">
      <c r="A4205" t="s">
        <v>68</v>
      </c>
      <c r="B4205">
        <v>2018</v>
      </c>
      <c r="C4205">
        <v>36</v>
      </c>
      <c r="D4205" s="5">
        <f>SUMIFS('Video Digital'!$E:$E,'Video Digital'!B:B,A4205,'Video Digital'!C:C,B4205,'Video Digital'!D:D,C4205)</f>
        <v>0</v>
      </c>
      <c r="E4205" s="5">
        <f>SUMIFS('All Digital'!$E:$E,'All Digital'!B:B,A4205,'All Digital'!C:C,B4205,'All Digital'!D:D,C4205)-D4205</f>
        <v>0</v>
      </c>
      <c r="F4205" s="5">
        <v>99657.610000000015</v>
      </c>
      <c r="G4205" s="170">
        <v>185.03000000000003</v>
      </c>
      <c r="H4205" s="170">
        <v>92.519999999999982</v>
      </c>
      <c r="I4205" s="170">
        <v>129.53000000000003</v>
      </c>
    </row>
    <row r="4206" spans="1:9" x14ac:dyDescent="0.25">
      <c r="A4206" t="s">
        <v>68</v>
      </c>
      <c r="B4206">
        <v>2018</v>
      </c>
      <c r="C4206">
        <v>37</v>
      </c>
      <c r="D4206" s="5">
        <f>SUMIFS('Video Digital'!$E:$E,'Video Digital'!B:B,A4206,'Video Digital'!C:C,B4206,'Video Digital'!D:D,C4206)</f>
        <v>0</v>
      </c>
      <c r="E4206" s="5">
        <f>SUMIFS('All Digital'!$E:$E,'All Digital'!B:B,A4206,'All Digital'!C:C,B4206,'All Digital'!D:D,C4206)-D4206</f>
        <v>0</v>
      </c>
      <c r="F4206" s="5">
        <v>109174.02</v>
      </c>
      <c r="G4206" s="170">
        <v>187.33</v>
      </c>
      <c r="H4206" s="170">
        <v>93.669999999999987</v>
      </c>
      <c r="I4206" s="170">
        <v>131.13</v>
      </c>
    </row>
    <row r="4207" spans="1:9" x14ac:dyDescent="0.25">
      <c r="A4207" t="s">
        <v>68</v>
      </c>
      <c r="B4207">
        <v>2018</v>
      </c>
      <c r="C4207">
        <v>38</v>
      </c>
      <c r="D4207" s="5">
        <f>SUMIFS('Video Digital'!$E:$E,'Video Digital'!B:B,A4207,'Video Digital'!C:C,B4207,'Video Digital'!D:D,C4207)</f>
        <v>0</v>
      </c>
      <c r="E4207" s="5">
        <f>SUMIFS('All Digital'!$E:$E,'All Digital'!B:B,A4207,'All Digital'!C:C,B4207,'All Digital'!D:D,C4207)-D4207</f>
        <v>0</v>
      </c>
      <c r="F4207" s="5">
        <v>107413.94</v>
      </c>
      <c r="G4207" s="170">
        <v>117.02000000000001</v>
      </c>
      <c r="H4207" s="170">
        <v>58.499999999999993</v>
      </c>
      <c r="I4207" s="170">
        <v>81.910000000000011</v>
      </c>
    </row>
    <row r="4208" spans="1:9" x14ac:dyDescent="0.25">
      <c r="A4208" t="s">
        <v>68</v>
      </c>
      <c r="B4208">
        <v>2018</v>
      </c>
      <c r="C4208">
        <v>39</v>
      </c>
      <c r="D4208" s="5">
        <f>SUMIFS('Video Digital'!$E:$E,'Video Digital'!B:B,A4208,'Video Digital'!C:C,B4208,'Video Digital'!D:D,C4208)</f>
        <v>0</v>
      </c>
      <c r="E4208" s="5">
        <f>SUMIFS('All Digital'!$E:$E,'All Digital'!B:B,A4208,'All Digital'!C:C,B4208,'All Digital'!D:D,C4208)-D4208</f>
        <v>0</v>
      </c>
      <c r="F4208" s="5">
        <v>104893.59</v>
      </c>
    </row>
    <row r="4209" spans="1:9" x14ac:dyDescent="0.25">
      <c r="A4209" t="s">
        <v>68</v>
      </c>
      <c r="B4209">
        <v>2018</v>
      </c>
      <c r="C4209">
        <v>40</v>
      </c>
      <c r="D4209" s="5">
        <f>SUMIFS('Video Digital'!$E:$E,'Video Digital'!B:B,A4209,'Video Digital'!C:C,B4209,'Video Digital'!D:D,C4209)</f>
        <v>0</v>
      </c>
      <c r="E4209" s="5">
        <f>SUMIFS('All Digital'!$E:$E,'All Digital'!B:B,A4209,'All Digital'!C:C,B4209,'All Digital'!D:D,C4209)-D4209</f>
        <v>0</v>
      </c>
      <c r="F4209" s="5">
        <v>95561.550000000017</v>
      </c>
    </row>
    <row r="4210" spans="1:9" x14ac:dyDescent="0.25">
      <c r="A4210" t="s">
        <v>68</v>
      </c>
      <c r="B4210">
        <v>2018</v>
      </c>
      <c r="C4210">
        <v>41</v>
      </c>
      <c r="D4210" s="5">
        <f>SUMIFS('Video Digital'!$E:$E,'Video Digital'!B:B,A4210,'Video Digital'!C:C,B4210,'Video Digital'!D:D,C4210)</f>
        <v>0</v>
      </c>
      <c r="E4210" s="5">
        <f>SUMIFS('All Digital'!$E:$E,'All Digital'!B:B,A4210,'All Digital'!C:C,B4210,'All Digital'!D:D,C4210)-D4210</f>
        <v>0</v>
      </c>
      <c r="F4210" s="5">
        <v>99218.559999999998</v>
      </c>
      <c r="G4210" s="171">
        <v>180.81000000000003</v>
      </c>
      <c r="H4210" s="171">
        <v>90.449999999999989</v>
      </c>
      <c r="I4210" s="171">
        <v>126.57000000000001</v>
      </c>
    </row>
    <row r="4211" spans="1:9" x14ac:dyDescent="0.25">
      <c r="A4211" t="s">
        <v>68</v>
      </c>
      <c r="B4211">
        <v>2018</v>
      </c>
      <c r="C4211">
        <v>42</v>
      </c>
      <c r="D4211" s="5">
        <f>SUMIFS('Video Digital'!$E:$E,'Video Digital'!B:B,A4211,'Video Digital'!C:C,B4211,'Video Digital'!D:D,C4211)</f>
        <v>0</v>
      </c>
      <c r="E4211" s="5">
        <f>SUMIFS('All Digital'!$E:$E,'All Digital'!B:B,A4211,'All Digital'!C:C,B4211,'All Digital'!D:D,C4211)-D4211</f>
        <v>0</v>
      </c>
      <c r="F4211" s="5">
        <v>96866.26999999999</v>
      </c>
      <c r="G4211" s="171">
        <v>136.17999999999998</v>
      </c>
      <c r="H4211" s="171">
        <v>68.099999999999994</v>
      </c>
      <c r="I4211" s="171">
        <v>95.33</v>
      </c>
    </row>
    <row r="4212" spans="1:9" x14ac:dyDescent="0.25">
      <c r="A4212" t="s">
        <v>68</v>
      </c>
      <c r="B4212">
        <v>2018</v>
      </c>
      <c r="C4212">
        <v>43</v>
      </c>
      <c r="D4212" s="5">
        <f>SUMIFS('Video Digital'!$E:$E,'Video Digital'!B:B,A4212,'Video Digital'!C:C,B4212,'Video Digital'!D:D,C4212)</f>
        <v>0</v>
      </c>
      <c r="E4212" s="5">
        <f>SUMIFS('All Digital'!$E:$E,'All Digital'!B:B,A4212,'All Digital'!C:C,B4212,'All Digital'!D:D,C4212)-D4212</f>
        <v>0</v>
      </c>
      <c r="F4212" s="5">
        <v>97092.890000000014</v>
      </c>
      <c r="G4212" s="171">
        <v>154.71999999999997</v>
      </c>
      <c r="H4212" s="171">
        <v>77.44</v>
      </c>
      <c r="I4212" s="171">
        <v>108.3</v>
      </c>
    </row>
    <row r="4213" spans="1:9" x14ac:dyDescent="0.25">
      <c r="A4213" t="s">
        <v>68</v>
      </c>
      <c r="B4213">
        <v>2018</v>
      </c>
      <c r="C4213">
        <v>44</v>
      </c>
      <c r="D4213" s="5">
        <f>SUMIFS('Video Digital'!$E:$E,'Video Digital'!B:B,A4213,'Video Digital'!C:C,B4213,'Video Digital'!D:D,C4213)</f>
        <v>0</v>
      </c>
      <c r="E4213" s="5">
        <f>SUMIFS('All Digital'!$E:$E,'All Digital'!B:B,A4213,'All Digital'!C:C,B4213,'All Digital'!D:D,C4213)-D4213</f>
        <v>0</v>
      </c>
      <c r="F4213" s="5">
        <v>92775.700000000012</v>
      </c>
      <c r="G4213" s="171">
        <v>183.17999999999998</v>
      </c>
      <c r="H4213" s="171">
        <v>91.600000000000009</v>
      </c>
      <c r="I4213" s="171">
        <v>128.21000000000004</v>
      </c>
    </row>
    <row r="4214" spans="1:9" x14ac:dyDescent="0.25">
      <c r="A4214" t="s">
        <v>68</v>
      </c>
      <c r="B4214">
        <v>2018</v>
      </c>
      <c r="C4214">
        <v>45</v>
      </c>
      <c r="D4214" s="5">
        <f>SUMIFS('Video Digital'!$E:$E,'Video Digital'!B:B,A4214,'Video Digital'!C:C,B4214,'Video Digital'!D:D,C4214)</f>
        <v>0</v>
      </c>
      <c r="E4214" s="5">
        <f>SUMIFS('All Digital'!$E:$E,'All Digital'!B:B,A4214,'All Digital'!C:C,B4214,'All Digital'!D:D,C4214)-D4214</f>
        <v>0</v>
      </c>
      <c r="F4214" s="5">
        <v>101781.84</v>
      </c>
      <c r="G4214" s="171">
        <v>172.73999999999995</v>
      </c>
      <c r="H4214" s="171">
        <v>86.44</v>
      </c>
      <c r="I4214" s="171">
        <v>120.92999999999999</v>
      </c>
    </row>
    <row r="4215" spans="1:9" x14ac:dyDescent="0.25">
      <c r="A4215" t="s">
        <v>68</v>
      </c>
      <c r="B4215">
        <v>2018</v>
      </c>
      <c r="C4215">
        <v>46</v>
      </c>
      <c r="D4215" s="5">
        <f>SUMIFS('Video Digital'!$E:$E,'Video Digital'!B:B,A4215,'Video Digital'!C:C,B4215,'Video Digital'!D:D,C4215)</f>
        <v>0</v>
      </c>
      <c r="E4215" s="5">
        <f>SUMIFS('All Digital'!$E:$E,'All Digital'!B:B,A4215,'All Digital'!C:C,B4215,'All Digital'!D:D,C4215)-D4215</f>
        <v>0</v>
      </c>
      <c r="F4215" s="5">
        <v>104250.2</v>
      </c>
    </row>
    <row r="4216" spans="1:9" x14ac:dyDescent="0.25">
      <c r="A4216" t="s">
        <v>68</v>
      </c>
      <c r="B4216">
        <v>2018</v>
      </c>
      <c r="C4216">
        <v>47</v>
      </c>
      <c r="D4216" s="5">
        <f>SUMIFS('Video Digital'!$E:$E,'Video Digital'!B:B,A4216,'Video Digital'!C:C,B4216,'Video Digital'!D:D,C4216)</f>
        <v>442007</v>
      </c>
      <c r="E4216" s="5">
        <f>SUMIFS('All Digital'!$E:$E,'All Digital'!B:B,A4216,'All Digital'!C:C,B4216,'All Digital'!D:D,C4216)-D4216</f>
        <v>31781</v>
      </c>
      <c r="F4216" s="5">
        <v>111195.51999999999</v>
      </c>
      <c r="G4216" s="172">
        <v>203.42000000000002</v>
      </c>
      <c r="H4216" s="172">
        <v>135.59999999999997</v>
      </c>
      <c r="I4216" s="172">
        <v>183.07000000000002</v>
      </c>
    </row>
    <row r="4217" spans="1:9" x14ac:dyDescent="0.25">
      <c r="A4217" t="s">
        <v>68</v>
      </c>
      <c r="B4217">
        <v>2018</v>
      </c>
      <c r="C4217">
        <v>48</v>
      </c>
      <c r="D4217" s="5">
        <f>SUMIFS('Video Digital'!$E:$E,'Video Digital'!B:B,A4217,'Video Digital'!C:C,B4217,'Video Digital'!D:D,C4217)</f>
        <v>521549</v>
      </c>
      <c r="E4217" s="5">
        <f>SUMIFS('All Digital'!$E:$E,'All Digital'!B:B,A4217,'All Digital'!C:C,B4217,'All Digital'!D:D,C4217)-D4217</f>
        <v>772581</v>
      </c>
      <c r="F4217" s="5">
        <v>100354.66</v>
      </c>
      <c r="G4217" s="172">
        <v>175.47000000000003</v>
      </c>
      <c r="H4217" s="172">
        <v>117</v>
      </c>
      <c r="I4217" s="172">
        <v>157.93999999999997</v>
      </c>
    </row>
    <row r="4218" spans="1:9" x14ac:dyDescent="0.25">
      <c r="A4218" t="s">
        <v>68</v>
      </c>
      <c r="B4218">
        <v>2018</v>
      </c>
      <c r="C4218">
        <v>49</v>
      </c>
      <c r="D4218" s="5">
        <f>SUMIFS('Video Digital'!$E:$E,'Video Digital'!B:B,A4218,'Video Digital'!C:C,B4218,'Video Digital'!D:D,C4218)</f>
        <v>493793</v>
      </c>
      <c r="E4218" s="5">
        <f>SUMIFS('All Digital'!$E:$E,'All Digital'!B:B,A4218,'All Digital'!C:C,B4218,'All Digital'!D:D,C4218)-D4218</f>
        <v>278048</v>
      </c>
      <c r="F4218" s="5">
        <v>100346.16</v>
      </c>
      <c r="G4218" s="172">
        <v>185.3</v>
      </c>
      <c r="H4218" s="172">
        <v>123.53999999999999</v>
      </c>
      <c r="I4218" s="172">
        <v>166.79</v>
      </c>
    </row>
    <row r="4219" spans="1:9" x14ac:dyDescent="0.25">
      <c r="A4219" t="s">
        <v>68</v>
      </c>
      <c r="B4219">
        <v>2018</v>
      </c>
      <c r="C4219">
        <v>50</v>
      </c>
      <c r="D4219" s="5">
        <f>SUMIFS('Video Digital'!$E:$E,'Video Digital'!B:B,A4219,'Video Digital'!C:C,B4219,'Video Digital'!D:D,C4219)</f>
        <v>987274</v>
      </c>
      <c r="E4219" s="5">
        <f>SUMIFS('All Digital'!$E:$E,'All Digital'!B:B,A4219,'All Digital'!C:C,B4219,'All Digital'!D:D,C4219)-D4219</f>
        <v>2146561</v>
      </c>
      <c r="F4219" s="5">
        <v>108408.74000000002</v>
      </c>
      <c r="G4219" s="172">
        <v>98.999999999999972</v>
      </c>
      <c r="H4219" s="172">
        <v>65.97999999999999</v>
      </c>
      <c r="I4219" s="172">
        <v>89.07</v>
      </c>
    </row>
    <row r="4220" spans="1:9" x14ac:dyDescent="0.25">
      <c r="A4220" t="s">
        <v>68</v>
      </c>
      <c r="B4220">
        <v>2018</v>
      </c>
      <c r="C4220">
        <v>51</v>
      </c>
      <c r="D4220" s="5">
        <f>SUMIFS('Video Digital'!$E:$E,'Video Digital'!B:B,A4220,'Video Digital'!C:C,B4220,'Video Digital'!D:D,C4220)</f>
        <v>1184641</v>
      </c>
      <c r="E4220" s="5">
        <f>SUMIFS('All Digital'!$E:$E,'All Digital'!B:B,A4220,'All Digital'!C:C,B4220,'All Digital'!D:D,C4220)-D4220</f>
        <v>2440262</v>
      </c>
      <c r="F4220" s="5">
        <v>110279.17999999998</v>
      </c>
      <c r="G4220" s="172">
        <v>100.13</v>
      </c>
      <c r="H4220" s="172">
        <v>66.75</v>
      </c>
      <c r="I4220" s="172">
        <v>90.110000000000014</v>
      </c>
    </row>
    <row r="4221" spans="1:9" x14ac:dyDescent="0.25">
      <c r="A4221" t="s">
        <v>68</v>
      </c>
      <c r="B4221">
        <v>2018</v>
      </c>
      <c r="C4221">
        <v>52</v>
      </c>
      <c r="D4221" s="5">
        <f>SUMIFS('Video Digital'!$E:$E,'Video Digital'!B:B,A4221,'Video Digital'!C:C,B4221,'Video Digital'!D:D,C4221)</f>
        <v>1277141</v>
      </c>
      <c r="E4221" s="5">
        <f>SUMIFS('All Digital'!$E:$E,'All Digital'!B:B,A4221,'All Digital'!C:C,B4221,'All Digital'!D:D,C4221)-D4221</f>
        <v>2313129</v>
      </c>
      <c r="F4221" s="5">
        <v>123556.95999999999</v>
      </c>
      <c r="G4221" s="172">
        <v>398.86</v>
      </c>
      <c r="H4221" s="172">
        <v>265.98</v>
      </c>
      <c r="I4221" s="172">
        <v>358.9799999999999</v>
      </c>
    </row>
    <row r="4222" spans="1:9" x14ac:dyDescent="0.25">
      <c r="A4222" t="s">
        <v>68</v>
      </c>
      <c r="B4222">
        <v>2019</v>
      </c>
      <c r="C4222">
        <v>1</v>
      </c>
      <c r="D4222" s="5">
        <f>SUMIFS('Video Digital'!$E:$E,'Video Digital'!B:B,A4222,'Video Digital'!C:C,B4222,'Video Digital'!D:D,C4222)</f>
        <v>24044</v>
      </c>
      <c r="E4222" s="5">
        <f>SUMIFS('All Digital'!$E:$E,'All Digital'!B:B,A4222,'All Digital'!C:C,B4222,'All Digital'!D:D,C4222)-D4222</f>
        <v>0</v>
      </c>
      <c r="F4222" s="5">
        <v>108234.23000000001</v>
      </c>
    </row>
    <row r="4223" spans="1:9" x14ac:dyDescent="0.25">
      <c r="A4223" t="s">
        <v>68</v>
      </c>
      <c r="B4223">
        <v>2019</v>
      </c>
      <c r="C4223">
        <v>2</v>
      </c>
      <c r="D4223" s="5">
        <f>SUMIFS('Video Digital'!$E:$E,'Video Digital'!B:B,A4223,'Video Digital'!C:C,B4223,'Video Digital'!D:D,C4223)</f>
        <v>0</v>
      </c>
      <c r="E4223" s="5">
        <f>SUMIFS('All Digital'!$E:$E,'All Digital'!B:B,A4223,'All Digital'!C:C,B4223,'All Digital'!D:D,C4223)-D4223</f>
        <v>0</v>
      </c>
      <c r="F4223" s="5">
        <v>105527.29000000002</v>
      </c>
      <c r="G4223" s="173">
        <v>126.03</v>
      </c>
      <c r="H4223" s="173">
        <v>63.019999999999996</v>
      </c>
      <c r="I4223" s="173">
        <v>88.24</v>
      </c>
    </row>
    <row r="4224" spans="1:9" x14ac:dyDescent="0.25">
      <c r="A4224" t="s">
        <v>68</v>
      </c>
      <c r="B4224">
        <v>2019</v>
      </c>
      <c r="C4224">
        <v>3</v>
      </c>
      <c r="D4224" s="5">
        <f>SUMIFS('Video Digital'!$E:$E,'Video Digital'!B:B,A4224,'Video Digital'!C:C,B4224,'Video Digital'!D:D,C4224)</f>
        <v>0</v>
      </c>
      <c r="E4224" s="5">
        <f>SUMIFS('All Digital'!$E:$E,'All Digital'!B:B,A4224,'All Digital'!C:C,B4224,'All Digital'!D:D,C4224)-D4224</f>
        <v>0</v>
      </c>
      <c r="F4224" s="5">
        <v>111707.01000000001</v>
      </c>
      <c r="G4224" s="173">
        <v>128.03</v>
      </c>
      <c r="H4224" s="173">
        <v>63.900000000000006</v>
      </c>
      <c r="I4224" s="173">
        <v>89.639999999999986</v>
      </c>
    </row>
    <row r="4225" spans="1:9" x14ac:dyDescent="0.25">
      <c r="A4225" t="s">
        <v>68</v>
      </c>
      <c r="B4225">
        <v>2019</v>
      </c>
      <c r="C4225">
        <v>4</v>
      </c>
      <c r="D4225" s="5">
        <f>SUMIFS('Video Digital'!$E:$E,'Video Digital'!B:B,A4225,'Video Digital'!C:C,B4225,'Video Digital'!D:D,C4225)</f>
        <v>0</v>
      </c>
      <c r="E4225" s="5">
        <f>SUMIFS('All Digital'!$E:$E,'All Digital'!B:B,A4225,'All Digital'!C:C,B4225,'All Digital'!D:D,C4225)-D4225</f>
        <v>0</v>
      </c>
      <c r="F4225" s="5">
        <v>105285.26</v>
      </c>
      <c r="G4225" s="173">
        <v>126.24</v>
      </c>
      <c r="H4225" s="173">
        <v>63.2</v>
      </c>
      <c r="I4225" s="173">
        <v>88.38</v>
      </c>
    </row>
    <row r="4226" spans="1:9" x14ac:dyDescent="0.25">
      <c r="A4226" t="s">
        <v>68</v>
      </c>
      <c r="B4226">
        <v>2019</v>
      </c>
      <c r="C4226">
        <v>5</v>
      </c>
      <c r="D4226" s="5">
        <f>SUMIFS('Video Digital'!$E:$E,'Video Digital'!B:B,A4226,'Video Digital'!C:C,B4226,'Video Digital'!D:D,C4226)</f>
        <v>0</v>
      </c>
      <c r="E4226" s="5">
        <f>SUMIFS('All Digital'!$E:$E,'All Digital'!B:B,A4226,'All Digital'!C:C,B4226,'All Digital'!D:D,C4226)-D4226</f>
        <v>0</v>
      </c>
      <c r="F4226" s="5">
        <v>109437.32</v>
      </c>
      <c r="G4226" s="173">
        <v>127.30000000000003</v>
      </c>
      <c r="H4226" s="173">
        <v>63.62</v>
      </c>
      <c r="I4226" s="173">
        <v>89.079999999999984</v>
      </c>
    </row>
    <row r="4227" spans="1:9" x14ac:dyDescent="0.25">
      <c r="A4227" t="s">
        <v>68</v>
      </c>
      <c r="B4227">
        <v>2019</v>
      </c>
      <c r="C4227">
        <v>6</v>
      </c>
      <c r="D4227" s="5">
        <f>SUMIFS('Video Digital'!$E:$E,'Video Digital'!B:B,A4227,'Video Digital'!C:C,B4227,'Video Digital'!D:D,C4227)</f>
        <v>0</v>
      </c>
      <c r="E4227" s="5">
        <f>SUMIFS('All Digital'!$E:$E,'All Digital'!B:B,A4227,'All Digital'!C:C,B4227,'All Digital'!D:D,C4227)-D4227</f>
        <v>0</v>
      </c>
      <c r="F4227" s="5">
        <v>103946.21</v>
      </c>
    </row>
    <row r="4228" spans="1:9" x14ac:dyDescent="0.25">
      <c r="A4228" t="s">
        <v>68</v>
      </c>
      <c r="B4228">
        <v>2019</v>
      </c>
      <c r="C4228">
        <v>7</v>
      </c>
      <c r="D4228" s="5">
        <f>SUMIFS('Video Digital'!$E:$E,'Video Digital'!B:B,A4228,'Video Digital'!C:C,B4228,'Video Digital'!D:D,C4228)</f>
        <v>0</v>
      </c>
      <c r="E4228" s="5">
        <f>SUMIFS('All Digital'!$E:$E,'All Digital'!B:B,A4228,'All Digital'!C:C,B4228,'All Digital'!D:D,C4228)-D4228</f>
        <v>0</v>
      </c>
      <c r="F4228" s="5">
        <v>100233.98999999999</v>
      </c>
    </row>
    <row r="4229" spans="1:9" x14ac:dyDescent="0.25">
      <c r="A4229" t="s">
        <v>68</v>
      </c>
      <c r="B4229">
        <v>2019</v>
      </c>
      <c r="C4229">
        <v>8</v>
      </c>
      <c r="D4229" s="5">
        <f>SUMIFS('Video Digital'!$E:$E,'Video Digital'!B:B,A4229,'Video Digital'!C:C,B4229,'Video Digital'!D:D,C4229)</f>
        <v>0</v>
      </c>
      <c r="E4229" s="5">
        <f>SUMIFS('All Digital'!$E:$E,'All Digital'!B:B,A4229,'All Digital'!C:C,B4229,'All Digital'!D:D,C4229)-D4229</f>
        <v>0</v>
      </c>
      <c r="F4229" s="5">
        <v>92529.900000000009</v>
      </c>
    </row>
    <row r="4230" spans="1:9" x14ac:dyDescent="0.25">
      <c r="A4230" t="s">
        <v>68</v>
      </c>
      <c r="B4230">
        <v>2019</v>
      </c>
      <c r="C4230">
        <v>9</v>
      </c>
      <c r="D4230" s="5">
        <f>SUMIFS('Video Digital'!$E:$E,'Video Digital'!B:B,A4230,'Video Digital'!C:C,B4230,'Video Digital'!D:D,C4230)</f>
        <v>232035</v>
      </c>
      <c r="E4230" s="5">
        <f>SUMIFS('All Digital'!$E:$E,'All Digital'!B:B,A4230,'All Digital'!C:C,B4230,'All Digital'!D:D,C4230)-D4230</f>
        <v>0</v>
      </c>
      <c r="F4230" s="5">
        <v>90728.72</v>
      </c>
      <c r="G4230" s="174">
        <v>202.21999999999994</v>
      </c>
      <c r="H4230" s="174">
        <v>134.78999999999996</v>
      </c>
      <c r="I4230" s="174">
        <v>181.99999999999997</v>
      </c>
    </row>
    <row r="4231" spans="1:9" x14ac:dyDescent="0.25">
      <c r="A4231" t="s">
        <v>68</v>
      </c>
      <c r="B4231">
        <v>2019</v>
      </c>
      <c r="C4231">
        <v>10</v>
      </c>
      <c r="D4231" s="5">
        <f>SUMIFS('Video Digital'!$E:$E,'Video Digital'!B:B,A4231,'Video Digital'!C:C,B4231,'Video Digital'!D:D,C4231)</f>
        <v>265705</v>
      </c>
      <c r="E4231" s="5">
        <f>SUMIFS('All Digital'!$E:$E,'All Digital'!B:B,A4231,'All Digital'!C:C,B4231,'All Digital'!D:D,C4231)-D4231</f>
        <v>0</v>
      </c>
      <c r="F4231" s="5">
        <v>88825.62000000001</v>
      </c>
      <c r="G4231" s="174">
        <v>179.80999999999997</v>
      </c>
      <c r="H4231" s="174">
        <v>119.88999999999999</v>
      </c>
      <c r="I4231" s="174">
        <v>161.87000000000003</v>
      </c>
    </row>
    <row r="4232" spans="1:9" x14ac:dyDescent="0.25">
      <c r="A4232" t="s">
        <v>68</v>
      </c>
      <c r="B4232">
        <v>2019</v>
      </c>
      <c r="C4232">
        <v>11</v>
      </c>
      <c r="D4232" s="5">
        <f>SUMIFS('Video Digital'!$E:$E,'Video Digital'!B:B,A4232,'Video Digital'!C:C,B4232,'Video Digital'!D:D,C4232)</f>
        <v>806581</v>
      </c>
      <c r="E4232" s="5">
        <f>SUMIFS('All Digital'!$E:$E,'All Digital'!B:B,A4232,'All Digital'!C:C,B4232,'All Digital'!D:D,C4232)-D4232</f>
        <v>0</v>
      </c>
      <c r="F4232" s="5">
        <v>103360.08</v>
      </c>
      <c r="G4232" s="174">
        <v>191.6</v>
      </c>
      <c r="H4232" s="174">
        <v>127.76</v>
      </c>
      <c r="I4232" s="174">
        <v>172.44</v>
      </c>
    </row>
    <row r="4233" spans="1:9" x14ac:dyDescent="0.25">
      <c r="A4233" t="s">
        <v>68</v>
      </c>
      <c r="B4233">
        <v>2019</v>
      </c>
      <c r="C4233">
        <v>12</v>
      </c>
      <c r="D4233" s="5">
        <f>SUMIFS('Video Digital'!$E:$E,'Video Digital'!B:B,A4233,'Video Digital'!C:C,B4233,'Video Digital'!D:D,C4233)</f>
        <v>433536</v>
      </c>
      <c r="E4233" s="5">
        <f>SUMIFS('All Digital'!$E:$E,'All Digital'!B:B,A4233,'All Digital'!C:C,B4233,'All Digital'!D:D,C4233)-D4233</f>
        <v>0</v>
      </c>
      <c r="F4233" s="5">
        <v>100011.86</v>
      </c>
      <c r="G4233" s="174">
        <v>163.73999999999998</v>
      </c>
      <c r="H4233" s="174">
        <v>109.19</v>
      </c>
      <c r="I4233" s="174">
        <v>147.39000000000001</v>
      </c>
    </row>
    <row r="4234" spans="1:9" x14ac:dyDescent="0.25">
      <c r="A4234" t="s">
        <v>68</v>
      </c>
      <c r="B4234">
        <v>2019</v>
      </c>
      <c r="C4234">
        <v>13</v>
      </c>
      <c r="D4234" s="5">
        <f>SUMIFS('Video Digital'!$E:$E,'Video Digital'!B:B,A4234,'Video Digital'!C:C,B4234,'Video Digital'!D:D,C4234)</f>
        <v>40524</v>
      </c>
      <c r="E4234" s="5">
        <f>SUMIFS('All Digital'!$E:$E,'All Digital'!B:B,A4234,'All Digital'!C:C,B4234,'All Digital'!D:D,C4234)-D4234</f>
        <v>0</v>
      </c>
      <c r="F4234" s="5">
        <v>94571.16</v>
      </c>
      <c r="G4234" s="174">
        <v>165.17000000000002</v>
      </c>
      <c r="H4234" s="174">
        <v>110.02999999999999</v>
      </c>
      <c r="I4234" s="174">
        <v>148.68</v>
      </c>
    </row>
    <row r="4235" spans="1:9" x14ac:dyDescent="0.25">
      <c r="A4235" t="s">
        <v>68</v>
      </c>
      <c r="B4235">
        <v>2019</v>
      </c>
      <c r="C4235">
        <v>14</v>
      </c>
      <c r="D4235" s="5">
        <f>SUMIFS('Video Digital'!$E:$E,'Video Digital'!B:B,A4235,'Video Digital'!C:C,B4235,'Video Digital'!D:D,C4235)</f>
        <v>0</v>
      </c>
      <c r="E4235" s="5">
        <f>SUMIFS('All Digital'!$E:$E,'All Digital'!B:B,A4235,'All Digital'!C:C,B4235,'All Digital'!D:D,C4235)-D4235</f>
        <v>0</v>
      </c>
      <c r="F4235" s="5">
        <v>87720.54</v>
      </c>
    </row>
    <row r="4236" spans="1:9" x14ac:dyDescent="0.25">
      <c r="A4236" t="s">
        <v>68</v>
      </c>
      <c r="B4236">
        <v>2019</v>
      </c>
      <c r="C4236">
        <v>15</v>
      </c>
      <c r="D4236" s="5">
        <f>SUMIFS('Video Digital'!$E:$E,'Video Digital'!B:B,A4236,'Video Digital'!C:C,B4236,'Video Digital'!D:D,C4236)</f>
        <v>0</v>
      </c>
      <c r="E4236" s="5">
        <f>SUMIFS('All Digital'!$E:$E,'All Digital'!B:B,A4236,'All Digital'!C:C,B4236,'All Digital'!D:D,C4236)-D4236</f>
        <v>0</v>
      </c>
      <c r="F4236" s="5">
        <v>93790.11</v>
      </c>
    </row>
    <row r="4237" spans="1:9" x14ac:dyDescent="0.25">
      <c r="A4237" t="s">
        <v>68</v>
      </c>
      <c r="B4237">
        <v>2019</v>
      </c>
      <c r="C4237">
        <v>16</v>
      </c>
      <c r="D4237" s="5">
        <f>SUMIFS('Video Digital'!$E:$E,'Video Digital'!B:B,A4237,'Video Digital'!C:C,B4237,'Video Digital'!D:D,C4237)</f>
        <v>188424</v>
      </c>
      <c r="E4237" s="5">
        <f>SUMIFS('All Digital'!$E:$E,'All Digital'!B:B,A4237,'All Digital'!C:C,B4237,'All Digital'!D:D,C4237)-D4237</f>
        <v>0</v>
      </c>
      <c r="F4237" s="5">
        <v>95507.290000000008</v>
      </c>
      <c r="G4237" s="175">
        <v>125.08999999999999</v>
      </c>
      <c r="H4237" s="175">
        <v>62.550000000000004</v>
      </c>
      <c r="I4237" s="175">
        <v>87.55</v>
      </c>
    </row>
    <row r="4238" spans="1:9" x14ac:dyDescent="0.25">
      <c r="A4238" t="s">
        <v>68</v>
      </c>
      <c r="B4238">
        <v>2019</v>
      </c>
      <c r="C4238">
        <v>17</v>
      </c>
      <c r="D4238" s="5">
        <f>SUMIFS('Video Digital'!$E:$E,'Video Digital'!B:B,A4238,'Video Digital'!C:C,B4238,'Video Digital'!D:D,C4238)</f>
        <v>903174</v>
      </c>
      <c r="E4238" s="5">
        <f>SUMIFS('All Digital'!$E:$E,'All Digital'!B:B,A4238,'All Digital'!C:C,B4238,'All Digital'!D:D,C4238)-D4238</f>
        <v>27282</v>
      </c>
      <c r="F4238" s="5">
        <v>97696.540000000008</v>
      </c>
      <c r="G4238" s="175">
        <v>117.28</v>
      </c>
      <c r="H4238" s="175">
        <v>58.64</v>
      </c>
      <c r="I4238" s="175">
        <v>82.11</v>
      </c>
    </row>
    <row r="4239" spans="1:9" x14ac:dyDescent="0.25">
      <c r="A4239" t="s">
        <v>69</v>
      </c>
      <c r="B4239">
        <v>2017</v>
      </c>
      <c r="C4239">
        <v>1</v>
      </c>
      <c r="D4239" s="5">
        <f>SUMIFS('Video Digital'!$E:$E,'Video Digital'!B:B,A4239,'Video Digital'!C:C,B4239,'Video Digital'!D:D,C4239)</f>
        <v>147105</v>
      </c>
      <c r="E4239" s="5">
        <f>SUMIFS('All Digital'!$E:$E,'All Digital'!B:B,A4239,'All Digital'!C:C,B4239,'All Digital'!D:D,C4239)-D4239</f>
        <v>459618</v>
      </c>
      <c r="F4239" s="5">
        <v>126680.26000000001</v>
      </c>
      <c r="G4239" s="176">
        <v>498.84</v>
      </c>
      <c r="H4239" s="176">
        <v>316.75</v>
      </c>
      <c r="I4239" s="176">
        <v>399.64</v>
      </c>
    </row>
    <row r="4240" spans="1:9" x14ac:dyDescent="0.25">
      <c r="A4240" t="s">
        <v>69</v>
      </c>
      <c r="B4240">
        <v>2017</v>
      </c>
      <c r="C4240">
        <v>2</v>
      </c>
      <c r="D4240" s="5">
        <f>SUMIFS('Video Digital'!$E:$E,'Video Digital'!B:B,A4240,'Video Digital'!C:C,B4240,'Video Digital'!D:D,C4240)</f>
        <v>991273</v>
      </c>
      <c r="E4240" s="5">
        <f>SUMIFS('All Digital'!$E:$E,'All Digital'!B:B,A4240,'All Digital'!C:C,B4240,'All Digital'!D:D,C4240)-D4240</f>
        <v>1186186</v>
      </c>
      <c r="F4240" s="5">
        <v>92567.260000000009</v>
      </c>
      <c r="G4240" s="176">
        <v>568.01</v>
      </c>
      <c r="H4240" s="176">
        <v>370.02</v>
      </c>
      <c r="I4240" s="176">
        <v>462.21</v>
      </c>
    </row>
    <row r="4241" spans="1:9" x14ac:dyDescent="0.25">
      <c r="A4241" t="s">
        <v>69</v>
      </c>
      <c r="B4241">
        <v>2017</v>
      </c>
      <c r="C4241">
        <v>3</v>
      </c>
      <c r="D4241" s="5">
        <f>SUMIFS('Video Digital'!$E:$E,'Video Digital'!B:B,A4241,'Video Digital'!C:C,B4241,'Video Digital'!D:D,C4241)</f>
        <v>664165</v>
      </c>
      <c r="E4241" s="5">
        <f>SUMIFS('All Digital'!$E:$E,'All Digital'!B:B,A4241,'All Digital'!C:C,B4241,'All Digital'!D:D,C4241)-D4241</f>
        <v>1241167</v>
      </c>
      <c r="F4241" s="5">
        <v>79123.11</v>
      </c>
      <c r="G4241" s="176">
        <v>371.52</v>
      </c>
      <c r="H4241" s="176">
        <v>239.93</v>
      </c>
      <c r="I4241" s="176">
        <v>300.68000000000006</v>
      </c>
    </row>
    <row r="4242" spans="1:9" x14ac:dyDescent="0.25">
      <c r="A4242" t="s">
        <v>69</v>
      </c>
      <c r="B4242">
        <v>2017</v>
      </c>
      <c r="C4242">
        <v>4</v>
      </c>
      <c r="D4242" s="5">
        <f>SUMIFS('Video Digital'!$E:$E,'Video Digital'!B:B,A4242,'Video Digital'!C:C,B4242,'Video Digital'!D:D,C4242)</f>
        <v>859644</v>
      </c>
      <c r="E4242" s="5">
        <f>SUMIFS('All Digital'!$E:$E,'All Digital'!B:B,A4242,'All Digital'!C:C,B4242,'All Digital'!D:D,C4242)-D4242</f>
        <v>997413</v>
      </c>
      <c r="F4242" s="5">
        <v>77314.350000000006</v>
      </c>
      <c r="G4242" s="176">
        <v>305.83000000000004</v>
      </c>
      <c r="H4242" s="176">
        <v>195.92000000000002</v>
      </c>
      <c r="I4242" s="176">
        <v>246.35000000000002</v>
      </c>
    </row>
    <row r="4243" spans="1:9" x14ac:dyDescent="0.25">
      <c r="A4243" t="s">
        <v>69</v>
      </c>
      <c r="B4243">
        <v>2017</v>
      </c>
      <c r="C4243">
        <v>5</v>
      </c>
      <c r="D4243" s="5">
        <f>SUMIFS('Video Digital'!$E:$E,'Video Digital'!B:B,A4243,'Video Digital'!C:C,B4243,'Video Digital'!D:D,C4243)</f>
        <v>330656</v>
      </c>
      <c r="E4243" s="5">
        <f>SUMIFS('All Digital'!$E:$E,'All Digital'!B:B,A4243,'All Digital'!C:C,B4243,'All Digital'!D:D,C4243)-D4243</f>
        <v>609263</v>
      </c>
      <c r="F4243" s="5">
        <v>79390.3</v>
      </c>
      <c r="G4243" s="176">
        <v>278.03999999999996</v>
      </c>
      <c r="H4243" s="176">
        <v>178.11</v>
      </c>
      <c r="I4243" s="176">
        <v>223.95</v>
      </c>
    </row>
    <row r="4244" spans="1:9" x14ac:dyDescent="0.25">
      <c r="A4244" t="s">
        <v>69</v>
      </c>
      <c r="B4244">
        <v>2017</v>
      </c>
      <c r="C4244">
        <v>6</v>
      </c>
      <c r="D4244" s="5">
        <f>SUMIFS('Video Digital'!$E:$E,'Video Digital'!B:B,A4244,'Video Digital'!C:C,B4244,'Video Digital'!D:D,C4244)</f>
        <v>652698</v>
      </c>
      <c r="E4244" s="5">
        <f>SUMIFS('All Digital'!$E:$E,'All Digital'!B:B,A4244,'All Digital'!C:C,B4244,'All Digital'!D:D,C4244)-D4244</f>
        <v>496145</v>
      </c>
      <c r="F4244" s="5">
        <v>85776.989999999976</v>
      </c>
      <c r="G4244" s="176">
        <v>326.01</v>
      </c>
      <c r="H4244" s="176">
        <v>209.19</v>
      </c>
      <c r="I4244" s="176">
        <v>262.86</v>
      </c>
    </row>
    <row r="4245" spans="1:9" x14ac:dyDescent="0.25">
      <c r="A4245" t="s">
        <v>69</v>
      </c>
      <c r="B4245">
        <v>2017</v>
      </c>
      <c r="C4245">
        <v>7</v>
      </c>
      <c r="D4245" s="5">
        <f>SUMIFS('Video Digital'!$E:$E,'Video Digital'!B:B,A4245,'Video Digital'!C:C,B4245,'Video Digital'!D:D,C4245)</f>
        <v>1561806</v>
      </c>
      <c r="E4245" s="5">
        <f>SUMIFS('All Digital'!$E:$E,'All Digital'!B:B,A4245,'All Digital'!C:C,B4245,'All Digital'!D:D,C4245)-D4245</f>
        <v>252843</v>
      </c>
      <c r="F4245" s="5">
        <v>84412.760000000009</v>
      </c>
      <c r="G4245" s="176">
        <v>264.77</v>
      </c>
      <c r="H4245" s="176">
        <v>167.92000000000002</v>
      </c>
      <c r="I4245" s="176">
        <v>211.99</v>
      </c>
    </row>
    <row r="4246" spans="1:9" x14ac:dyDescent="0.25">
      <c r="A4246" t="s">
        <v>69</v>
      </c>
      <c r="B4246">
        <v>2017</v>
      </c>
      <c r="C4246">
        <v>8</v>
      </c>
      <c r="D4246" s="5">
        <f>SUMIFS('Video Digital'!$E:$E,'Video Digital'!B:B,A4246,'Video Digital'!C:C,B4246,'Video Digital'!D:D,C4246)</f>
        <v>760068</v>
      </c>
      <c r="E4246" s="5">
        <f>SUMIFS('All Digital'!$E:$E,'All Digital'!B:B,A4246,'All Digital'!C:C,B4246,'All Digital'!D:D,C4246)-D4246</f>
        <v>159632</v>
      </c>
      <c r="F4246" s="5">
        <v>85189.909999999989</v>
      </c>
      <c r="G4246" s="176">
        <v>248.13</v>
      </c>
      <c r="H4246" s="176">
        <v>158.93</v>
      </c>
      <c r="I4246" s="176">
        <v>199.84999999999997</v>
      </c>
    </row>
    <row r="4247" spans="1:9" x14ac:dyDescent="0.25">
      <c r="A4247" t="s">
        <v>69</v>
      </c>
      <c r="B4247">
        <v>2017</v>
      </c>
      <c r="C4247">
        <v>9</v>
      </c>
      <c r="D4247" s="5">
        <f>SUMIFS('Video Digital'!$E:$E,'Video Digital'!B:B,A4247,'Video Digital'!C:C,B4247,'Video Digital'!D:D,C4247)</f>
        <v>223164</v>
      </c>
      <c r="E4247" s="5">
        <f>SUMIFS('All Digital'!$E:$E,'All Digital'!B:B,A4247,'All Digital'!C:C,B4247,'All Digital'!D:D,C4247)-D4247</f>
        <v>243390</v>
      </c>
      <c r="F4247" s="5">
        <v>87785.76</v>
      </c>
      <c r="G4247" s="176">
        <v>215.65999999999997</v>
      </c>
      <c r="H4247" s="176">
        <v>107.85000000000004</v>
      </c>
      <c r="I4247" s="176">
        <v>151.03000000000003</v>
      </c>
    </row>
    <row r="4248" spans="1:9" x14ac:dyDescent="0.25">
      <c r="A4248" t="s">
        <v>69</v>
      </c>
      <c r="B4248">
        <v>2017</v>
      </c>
      <c r="C4248">
        <v>10</v>
      </c>
      <c r="D4248" s="5">
        <f>SUMIFS('Video Digital'!$E:$E,'Video Digital'!B:B,A4248,'Video Digital'!C:C,B4248,'Video Digital'!D:D,C4248)</f>
        <v>176945</v>
      </c>
      <c r="E4248" s="5">
        <f>SUMIFS('All Digital'!$E:$E,'All Digital'!B:B,A4248,'All Digital'!C:C,B4248,'All Digital'!D:D,C4248)-D4248</f>
        <v>134540</v>
      </c>
      <c r="F4248" s="5">
        <v>91548.349999999991</v>
      </c>
      <c r="G4248" s="176">
        <v>267.31</v>
      </c>
      <c r="H4248" s="176">
        <v>167.14</v>
      </c>
      <c r="I4248" s="176">
        <v>212.24</v>
      </c>
    </row>
    <row r="4249" spans="1:9" x14ac:dyDescent="0.25">
      <c r="A4249" t="s">
        <v>69</v>
      </c>
      <c r="B4249">
        <v>2017</v>
      </c>
      <c r="C4249">
        <v>11</v>
      </c>
      <c r="D4249" s="5">
        <f>SUMIFS('Video Digital'!$E:$E,'Video Digital'!B:B,A4249,'Video Digital'!C:C,B4249,'Video Digital'!D:D,C4249)</f>
        <v>178988</v>
      </c>
      <c r="E4249" s="5">
        <f>SUMIFS('All Digital'!$E:$E,'All Digital'!B:B,A4249,'All Digital'!C:C,B4249,'All Digital'!D:D,C4249)-D4249</f>
        <v>366927</v>
      </c>
      <c r="F4249" s="5">
        <v>95318.74</v>
      </c>
      <c r="G4249" s="176">
        <v>381.43</v>
      </c>
      <c r="H4249" s="176">
        <v>245.57999999999998</v>
      </c>
      <c r="I4249" s="176">
        <v>308.16999999999996</v>
      </c>
    </row>
    <row r="4250" spans="1:9" x14ac:dyDescent="0.25">
      <c r="A4250" t="s">
        <v>69</v>
      </c>
      <c r="B4250">
        <v>2017</v>
      </c>
      <c r="C4250">
        <v>12</v>
      </c>
      <c r="D4250" s="5">
        <f>SUMIFS('Video Digital'!$E:$E,'Video Digital'!B:B,A4250,'Video Digital'!C:C,B4250,'Video Digital'!D:D,C4250)</f>
        <v>288712</v>
      </c>
      <c r="E4250" s="5">
        <f>SUMIFS('All Digital'!$E:$E,'All Digital'!B:B,A4250,'All Digital'!C:C,B4250,'All Digital'!D:D,C4250)-D4250</f>
        <v>607100</v>
      </c>
      <c r="F4250" s="5">
        <v>95094.66</v>
      </c>
      <c r="G4250" s="176">
        <v>351.06000000000006</v>
      </c>
      <c r="H4250" s="176">
        <v>224.33</v>
      </c>
      <c r="I4250" s="176">
        <v>282.32</v>
      </c>
    </row>
    <row r="4251" spans="1:9" x14ac:dyDescent="0.25">
      <c r="A4251" t="s">
        <v>69</v>
      </c>
      <c r="B4251">
        <v>2017</v>
      </c>
      <c r="C4251">
        <v>13</v>
      </c>
      <c r="D4251" s="5">
        <f>SUMIFS('Video Digital'!$E:$E,'Video Digital'!B:B,A4251,'Video Digital'!C:C,B4251,'Video Digital'!D:D,C4251)</f>
        <v>287326</v>
      </c>
      <c r="E4251" s="5">
        <f>SUMIFS('All Digital'!$E:$E,'All Digital'!B:B,A4251,'All Digital'!C:C,B4251,'All Digital'!D:D,C4251)-D4251</f>
        <v>873583</v>
      </c>
      <c r="F4251" s="5">
        <v>89729.730000000025</v>
      </c>
      <c r="G4251" s="176">
        <v>383.52</v>
      </c>
      <c r="H4251" s="176">
        <v>245.61</v>
      </c>
      <c r="I4251" s="176">
        <v>308.87</v>
      </c>
    </row>
    <row r="4252" spans="1:9" x14ac:dyDescent="0.25">
      <c r="A4252" t="s">
        <v>69</v>
      </c>
      <c r="B4252">
        <v>2017</v>
      </c>
      <c r="C4252">
        <v>14</v>
      </c>
      <c r="D4252" s="5">
        <f>SUMIFS('Video Digital'!$E:$E,'Video Digital'!B:B,A4252,'Video Digital'!C:C,B4252,'Video Digital'!D:D,C4252)</f>
        <v>902514</v>
      </c>
      <c r="E4252" s="5">
        <f>SUMIFS('All Digital'!$E:$E,'All Digital'!B:B,A4252,'All Digital'!C:C,B4252,'All Digital'!D:D,C4252)-D4252</f>
        <v>1018751</v>
      </c>
      <c r="F4252" s="5">
        <v>89961.599999999991</v>
      </c>
      <c r="G4252" s="176">
        <v>439.34000000000003</v>
      </c>
      <c r="H4252" s="176">
        <v>341.65</v>
      </c>
      <c r="I4252" s="176">
        <v>380.71999999999997</v>
      </c>
    </row>
    <row r="4253" spans="1:9" x14ac:dyDescent="0.25">
      <c r="A4253" t="s">
        <v>69</v>
      </c>
      <c r="B4253">
        <v>2017</v>
      </c>
      <c r="C4253">
        <v>15</v>
      </c>
      <c r="D4253" s="5">
        <f>SUMIFS('Video Digital'!$E:$E,'Video Digital'!B:B,A4253,'Video Digital'!C:C,B4253,'Video Digital'!D:D,C4253)</f>
        <v>1213138</v>
      </c>
      <c r="E4253" s="5">
        <f>SUMIFS('All Digital'!$E:$E,'All Digital'!B:B,A4253,'All Digital'!C:C,B4253,'All Digital'!D:D,C4253)-D4253</f>
        <v>737192</v>
      </c>
      <c r="F4253" s="5">
        <v>95401.69</v>
      </c>
      <c r="G4253" s="176">
        <v>498.71</v>
      </c>
      <c r="H4253" s="176">
        <v>368.98</v>
      </c>
      <c r="I4253" s="176">
        <v>420.83000000000004</v>
      </c>
    </row>
    <row r="4254" spans="1:9" x14ac:dyDescent="0.25">
      <c r="A4254" t="s">
        <v>69</v>
      </c>
      <c r="B4254">
        <v>2017</v>
      </c>
      <c r="C4254">
        <v>16</v>
      </c>
      <c r="D4254" s="5">
        <f>SUMIFS('Video Digital'!$E:$E,'Video Digital'!B:B,A4254,'Video Digital'!C:C,B4254,'Video Digital'!D:D,C4254)</f>
        <v>947844</v>
      </c>
      <c r="E4254" s="5">
        <f>SUMIFS('All Digital'!$E:$E,'All Digital'!B:B,A4254,'All Digital'!C:C,B4254,'All Digital'!D:D,C4254)-D4254</f>
        <v>929886</v>
      </c>
      <c r="F4254" s="5">
        <v>97420.849999999991</v>
      </c>
      <c r="G4254" s="176">
        <v>554.78</v>
      </c>
      <c r="H4254" s="176">
        <v>393.35</v>
      </c>
      <c r="I4254" s="176">
        <v>457.90999999999997</v>
      </c>
    </row>
    <row r="4255" spans="1:9" x14ac:dyDescent="0.25">
      <c r="A4255" t="s">
        <v>69</v>
      </c>
      <c r="B4255">
        <v>2017</v>
      </c>
      <c r="C4255">
        <v>17</v>
      </c>
      <c r="D4255" s="5">
        <f>SUMIFS('Video Digital'!$E:$E,'Video Digital'!B:B,A4255,'Video Digital'!C:C,B4255,'Video Digital'!D:D,C4255)</f>
        <v>979667</v>
      </c>
      <c r="E4255" s="5">
        <f>SUMIFS('All Digital'!$E:$E,'All Digital'!B:B,A4255,'All Digital'!C:C,B4255,'All Digital'!D:D,C4255)-D4255</f>
        <v>908851</v>
      </c>
      <c r="F4255" s="5">
        <v>96469.799999999988</v>
      </c>
      <c r="G4255" s="176">
        <v>424.83</v>
      </c>
      <c r="H4255" s="176">
        <v>280.27</v>
      </c>
      <c r="I4255" s="176">
        <v>338.13</v>
      </c>
    </row>
    <row r="4256" spans="1:9" x14ac:dyDescent="0.25">
      <c r="A4256" t="s">
        <v>69</v>
      </c>
      <c r="B4256">
        <v>2017</v>
      </c>
      <c r="C4256">
        <v>18</v>
      </c>
      <c r="D4256" s="5">
        <f>SUMIFS('Video Digital'!$E:$E,'Video Digital'!B:B,A4256,'Video Digital'!C:C,B4256,'Video Digital'!D:D,C4256)</f>
        <v>469895</v>
      </c>
      <c r="E4256" s="5">
        <f>SUMIFS('All Digital'!$E:$E,'All Digital'!B:B,A4256,'All Digital'!C:C,B4256,'All Digital'!D:D,C4256)-D4256</f>
        <v>847276</v>
      </c>
      <c r="F4256" s="5">
        <v>89978.97</v>
      </c>
      <c r="G4256" s="176">
        <v>123.50999999999999</v>
      </c>
      <c r="H4256" s="176">
        <v>61.739999999999995</v>
      </c>
      <c r="I4256" s="176">
        <v>86.43</v>
      </c>
    </row>
    <row r="4257" spans="1:9" x14ac:dyDescent="0.25">
      <c r="A4257" t="s">
        <v>69</v>
      </c>
      <c r="B4257">
        <v>2017</v>
      </c>
      <c r="C4257">
        <v>19</v>
      </c>
      <c r="D4257" s="5">
        <f>SUMIFS('Video Digital'!$E:$E,'Video Digital'!B:B,A4257,'Video Digital'!C:C,B4257,'Video Digital'!D:D,C4257)</f>
        <v>713936</v>
      </c>
      <c r="E4257" s="5">
        <f>SUMIFS('All Digital'!$E:$E,'All Digital'!B:B,A4257,'All Digital'!C:C,B4257,'All Digital'!D:D,C4257)-D4257</f>
        <v>1380653</v>
      </c>
      <c r="F4257" s="5">
        <v>86807.09</v>
      </c>
      <c r="G4257" s="176">
        <v>422.24</v>
      </c>
      <c r="H4257" s="176">
        <v>251.75</v>
      </c>
      <c r="I4257" s="176">
        <v>344.39000000000004</v>
      </c>
    </row>
    <row r="4258" spans="1:9" x14ac:dyDescent="0.25">
      <c r="A4258" t="s">
        <v>69</v>
      </c>
      <c r="B4258">
        <v>2017</v>
      </c>
      <c r="C4258">
        <v>20</v>
      </c>
      <c r="D4258" s="5">
        <f>SUMIFS('Video Digital'!$E:$E,'Video Digital'!B:B,A4258,'Video Digital'!C:C,B4258,'Video Digital'!D:D,C4258)</f>
        <v>797477</v>
      </c>
      <c r="E4258" s="5">
        <f>SUMIFS('All Digital'!$E:$E,'All Digital'!B:B,A4258,'All Digital'!C:C,B4258,'All Digital'!D:D,C4258)-D4258</f>
        <v>847248</v>
      </c>
      <c r="F4258" s="5">
        <v>92299.219999999987</v>
      </c>
      <c r="G4258" s="176">
        <v>399.72</v>
      </c>
      <c r="H4258" s="176">
        <v>240.54999999999998</v>
      </c>
      <c r="I4258" s="176">
        <v>328.67</v>
      </c>
    </row>
    <row r="4259" spans="1:9" x14ac:dyDescent="0.25">
      <c r="A4259" t="s">
        <v>69</v>
      </c>
      <c r="B4259">
        <v>2017</v>
      </c>
      <c r="C4259">
        <v>21</v>
      </c>
      <c r="D4259" s="5">
        <f>SUMIFS('Video Digital'!$E:$E,'Video Digital'!B:B,A4259,'Video Digital'!C:C,B4259,'Video Digital'!D:D,C4259)</f>
        <v>685894</v>
      </c>
      <c r="E4259" s="5">
        <f>SUMIFS('All Digital'!$E:$E,'All Digital'!B:B,A4259,'All Digital'!C:C,B4259,'All Digital'!D:D,C4259)-D4259</f>
        <v>626986</v>
      </c>
      <c r="F4259" s="5">
        <v>94110.760000000009</v>
      </c>
      <c r="G4259" s="176">
        <v>326.66999999999996</v>
      </c>
      <c r="H4259" s="176">
        <v>195.46</v>
      </c>
      <c r="I4259" s="176">
        <v>267.2</v>
      </c>
    </row>
    <row r="4260" spans="1:9" x14ac:dyDescent="0.25">
      <c r="A4260" t="s">
        <v>69</v>
      </c>
      <c r="B4260">
        <v>2017</v>
      </c>
      <c r="C4260">
        <v>22</v>
      </c>
      <c r="D4260" s="5">
        <f>SUMIFS('Video Digital'!$E:$E,'Video Digital'!B:B,A4260,'Video Digital'!C:C,B4260,'Video Digital'!D:D,C4260)</f>
        <v>261843</v>
      </c>
      <c r="E4260" s="5">
        <f>SUMIFS('All Digital'!$E:$E,'All Digital'!B:B,A4260,'All Digital'!C:C,B4260,'All Digital'!D:D,C4260)-D4260</f>
        <v>286633</v>
      </c>
      <c r="F4260" s="5">
        <v>94701.09</v>
      </c>
      <c r="G4260" s="176">
        <v>260.34000000000003</v>
      </c>
      <c r="H4260" s="176">
        <v>160.73000000000002</v>
      </c>
      <c r="I4260" s="176">
        <v>218.89999999999995</v>
      </c>
    </row>
    <row r="4261" spans="1:9" x14ac:dyDescent="0.25">
      <c r="A4261" t="s">
        <v>69</v>
      </c>
      <c r="B4261">
        <v>2017</v>
      </c>
      <c r="C4261">
        <v>23</v>
      </c>
      <c r="D4261" s="5">
        <f>SUMIFS('Video Digital'!$E:$E,'Video Digital'!B:B,A4261,'Video Digital'!C:C,B4261,'Video Digital'!D:D,C4261)</f>
        <v>2931</v>
      </c>
      <c r="E4261" s="5">
        <f>SUMIFS('All Digital'!$E:$E,'All Digital'!B:B,A4261,'All Digital'!C:C,B4261,'All Digital'!D:D,C4261)-D4261</f>
        <v>532268</v>
      </c>
      <c r="F4261" s="5">
        <v>89146.410000000018</v>
      </c>
      <c r="G4261" s="176">
        <v>272.42</v>
      </c>
      <c r="H4261" s="176">
        <v>164.02</v>
      </c>
      <c r="I4261" s="176">
        <v>224.08</v>
      </c>
    </row>
    <row r="4262" spans="1:9" x14ac:dyDescent="0.25">
      <c r="A4262" t="s">
        <v>69</v>
      </c>
      <c r="B4262">
        <v>2017</v>
      </c>
      <c r="C4262">
        <v>24</v>
      </c>
      <c r="D4262" s="5">
        <f>SUMIFS('Video Digital'!$E:$E,'Video Digital'!B:B,A4262,'Video Digital'!C:C,B4262,'Video Digital'!D:D,C4262)</f>
        <v>10345</v>
      </c>
      <c r="E4262" s="5">
        <f>SUMIFS('All Digital'!$E:$E,'All Digital'!B:B,A4262,'All Digital'!C:C,B4262,'All Digital'!D:D,C4262)-D4262</f>
        <v>594625</v>
      </c>
      <c r="F4262" s="5">
        <v>85214.810000000012</v>
      </c>
      <c r="G4262" s="176">
        <v>336.8</v>
      </c>
      <c r="H4262" s="176">
        <v>200.48</v>
      </c>
      <c r="I4262" s="176">
        <v>274.22000000000003</v>
      </c>
    </row>
    <row r="4263" spans="1:9" x14ac:dyDescent="0.25">
      <c r="A4263" t="s">
        <v>69</v>
      </c>
      <c r="B4263">
        <v>2017</v>
      </c>
      <c r="C4263">
        <v>25</v>
      </c>
      <c r="D4263" s="5">
        <f>SUMIFS('Video Digital'!$E:$E,'Video Digital'!B:B,A4263,'Video Digital'!C:C,B4263,'Video Digital'!D:D,C4263)</f>
        <v>14016</v>
      </c>
      <c r="E4263" s="5">
        <f>SUMIFS('All Digital'!$E:$E,'All Digital'!B:B,A4263,'All Digital'!C:C,B4263,'All Digital'!D:D,C4263)-D4263</f>
        <v>876345</v>
      </c>
      <c r="F4263" s="5">
        <v>83201</v>
      </c>
      <c r="G4263" s="176">
        <v>328.11</v>
      </c>
      <c r="H4263" s="176">
        <v>197.32</v>
      </c>
      <c r="I4263" s="176">
        <v>269.60000000000002</v>
      </c>
    </row>
    <row r="4264" spans="1:9" x14ac:dyDescent="0.25">
      <c r="A4264" t="s">
        <v>69</v>
      </c>
      <c r="B4264">
        <v>2017</v>
      </c>
      <c r="C4264">
        <v>26</v>
      </c>
      <c r="D4264" s="5">
        <f>SUMIFS('Video Digital'!$E:$E,'Video Digital'!B:B,A4264,'Video Digital'!C:C,B4264,'Video Digital'!D:D,C4264)</f>
        <v>31863</v>
      </c>
      <c r="E4264" s="5">
        <f>SUMIFS('All Digital'!$E:$E,'All Digital'!B:B,A4264,'All Digital'!C:C,B4264,'All Digital'!D:D,C4264)-D4264</f>
        <v>316845</v>
      </c>
      <c r="F4264" s="5">
        <v>72676.820000000007</v>
      </c>
    </row>
    <row r="4265" spans="1:9" x14ac:dyDescent="0.25">
      <c r="A4265" t="s">
        <v>69</v>
      </c>
      <c r="B4265">
        <v>2017</v>
      </c>
      <c r="C4265">
        <v>27</v>
      </c>
      <c r="D4265" s="5">
        <f>SUMIFS('Video Digital'!$E:$E,'Video Digital'!B:B,A4265,'Video Digital'!C:C,B4265,'Video Digital'!D:D,C4265)</f>
        <v>3484</v>
      </c>
      <c r="E4265" s="5">
        <f>SUMIFS('All Digital'!$E:$E,'All Digital'!B:B,A4265,'All Digital'!C:C,B4265,'All Digital'!D:D,C4265)-D4265</f>
        <v>589102</v>
      </c>
      <c r="F4265" s="5">
        <v>85420.81</v>
      </c>
      <c r="G4265" s="177">
        <v>207.45</v>
      </c>
      <c r="H4265" s="177">
        <v>122.36</v>
      </c>
      <c r="I4265" s="177">
        <v>167.54</v>
      </c>
    </row>
    <row r="4266" spans="1:9" x14ac:dyDescent="0.25">
      <c r="A4266" t="s">
        <v>69</v>
      </c>
      <c r="B4266">
        <v>2017</v>
      </c>
      <c r="C4266">
        <v>28</v>
      </c>
      <c r="D4266" s="5">
        <f>SUMIFS('Video Digital'!$E:$E,'Video Digital'!B:B,A4266,'Video Digital'!C:C,B4266,'Video Digital'!D:D,C4266)</f>
        <v>0</v>
      </c>
      <c r="E4266" s="5">
        <f>SUMIFS('All Digital'!$E:$E,'All Digital'!B:B,A4266,'All Digital'!C:C,B4266,'All Digital'!D:D,C4266)-D4266</f>
        <v>129624</v>
      </c>
      <c r="F4266" s="5">
        <v>85172.52</v>
      </c>
      <c r="G4266" s="177">
        <v>268.98</v>
      </c>
      <c r="H4266" s="177">
        <v>160.06</v>
      </c>
      <c r="I4266" s="177">
        <v>218.98000000000002</v>
      </c>
    </row>
    <row r="4267" spans="1:9" x14ac:dyDescent="0.25">
      <c r="A4267" t="s">
        <v>69</v>
      </c>
      <c r="B4267">
        <v>2017</v>
      </c>
      <c r="C4267">
        <v>29</v>
      </c>
      <c r="D4267" s="5">
        <f>SUMIFS('Video Digital'!$E:$E,'Video Digital'!B:B,A4267,'Video Digital'!C:C,B4267,'Video Digital'!D:D,C4267)</f>
        <v>0</v>
      </c>
      <c r="E4267" s="5">
        <f>SUMIFS('All Digital'!$E:$E,'All Digital'!B:B,A4267,'All Digital'!C:C,B4267,'All Digital'!D:D,C4267)-D4267</f>
        <v>80045</v>
      </c>
      <c r="F4267" s="5">
        <v>84658.58</v>
      </c>
      <c r="G4267" s="177">
        <v>221.72000000000003</v>
      </c>
      <c r="H4267" s="177">
        <v>134.16000000000003</v>
      </c>
      <c r="I4267" s="177">
        <v>183.19</v>
      </c>
    </row>
    <row r="4268" spans="1:9" x14ac:dyDescent="0.25">
      <c r="A4268" t="s">
        <v>69</v>
      </c>
      <c r="B4268">
        <v>2017</v>
      </c>
      <c r="C4268">
        <v>30</v>
      </c>
      <c r="D4268" s="5">
        <f>SUMIFS('Video Digital'!$E:$E,'Video Digital'!B:B,A4268,'Video Digital'!C:C,B4268,'Video Digital'!D:D,C4268)</f>
        <v>4278</v>
      </c>
      <c r="E4268" s="5">
        <f>SUMIFS('All Digital'!$E:$E,'All Digital'!B:B,A4268,'All Digital'!C:C,B4268,'All Digital'!D:D,C4268)-D4268</f>
        <v>312583</v>
      </c>
      <c r="F4268" s="5">
        <v>82319.56</v>
      </c>
      <c r="G4268" s="177">
        <v>192.2</v>
      </c>
      <c r="H4268" s="177">
        <v>114.54</v>
      </c>
      <c r="I4268" s="177">
        <v>156.69</v>
      </c>
    </row>
    <row r="4269" spans="1:9" x14ac:dyDescent="0.25">
      <c r="A4269" t="s">
        <v>69</v>
      </c>
      <c r="B4269">
        <v>2017</v>
      </c>
      <c r="C4269">
        <v>31</v>
      </c>
      <c r="D4269" s="5">
        <f>SUMIFS('Video Digital'!$E:$E,'Video Digital'!B:B,A4269,'Video Digital'!C:C,B4269,'Video Digital'!D:D,C4269)</f>
        <v>611731</v>
      </c>
      <c r="E4269" s="5">
        <f>SUMIFS('All Digital'!$E:$E,'All Digital'!B:B,A4269,'All Digital'!C:C,B4269,'All Digital'!D:D,C4269)-D4269</f>
        <v>805307</v>
      </c>
      <c r="F4269" s="5">
        <v>88886.07</v>
      </c>
      <c r="G4269" s="177">
        <v>262.02000000000004</v>
      </c>
      <c r="H4269" s="177">
        <v>154.92000000000002</v>
      </c>
      <c r="I4269" s="177">
        <v>212.06</v>
      </c>
    </row>
    <row r="4270" spans="1:9" x14ac:dyDescent="0.25">
      <c r="A4270" t="s">
        <v>69</v>
      </c>
      <c r="B4270">
        <v>2017</v>
      </c>
      <c r="C4270">
        <v>32</v>
      </c>
      <c r="D4270" s="5">
        <f>SUMIFS('Video Digital'!$E:$E,'Video Digital'!B:B,A4270,'Video Digital'!C:C,B4270,'Video Digital'!D:D,C4270)</f>
        <v>708274</v>
      </c>
      <c r="E4270" s="5">
        <f>SUMIFS('All Digital'!$E:$E,'All Digital'!B:B,A4270,'All Digital'!C:C,B4270,'All Digital'!D:D,C4270)-D4270</f>
        <v>768459</v>
      </c>
      <c r="F4270" s="5">
        <v>100185.07</v>
      </c>
      <c r="G4270" s="177">
        <v>266.32</v>
      </c>
      <c r="H4270" s="177">
        <v>158.14000000000001</v>
      </c>
      <c r="I4270" s="177">
        <v>216.41000000000003</v>
      </c>
    </row>
    <row r="4271" spans="1:9" x14ac:dyDescent="0.25">
      <c r="A4271" t="s">
        <v>69</v>
      </c>
      <c r="B4271">
        <v>2017</v>
      </c>
      <c r="C4271">
        <v>33</v>
      </c>
      <c r="D4271" s="5">
        <f>SUMIFS('Video Digital'!$E:$E,'Video Digital'!B:B,A4271,'Video Digital'!C:C,B4271,'Video Digital'!D:D,C4271)</f>
        <v>669938</v>
      </c>
      <c r="E4271" s="5">
        <f>SUMIFS('All Digital'!$E:$E,'All Digital'!B:B,A4271,'All Digital'!C:C,B4271,'All Digital'!D:D,C4271)-D4271</f>
        <v>909812</v>
      </c>
      <c r="F4271" s="5">
        <v>100435.89</v>
      </c>
      <c r="G4271" s="177">
        <v>166.74</v>
      </c>
      <c r="H4271" s="177">
        <v>98.539999999999992</v>
      </c>
      <c r="I4271" s="177">
        <v>134.88</v>
      </c>
    </row>
    <row r="4272" spans="1:9" x14ac:dyDescent="0.25">
      <c r="A4272" t="s">
        <v>69</v>
      </c>
      <c r="B4272">
        <v>2017</v>
      </c>
      <c r="C4272">
        <v>34</v>
      </c>
      <c r="D4272" s="5">
        <f>SUMIFS('Video Digital'!$E:$E,'Video Digital'!B:B,A4272,'Video Digital'!C:C,B4272,'Video Digital'!D:D,C4272)</f>
        <v>793279</v>
      </c>
      <c r="E4272" s="5">
        <f>SUMIFS('All Digital'!$E:$E,'All Digital'!B:B,A4272,'All Digital'!C:C,B4272,'All Digital'!D:D,C4272)-D4272</f>
        <v>1011706</v>
      </c>
      <c r="F4272" s="5">
        <v>96214.979999999981</v>
      </c>
      <c r="G4272" s="177">
        <v>148.43</v>
      </c>
      <c r="H4272" s="177">
        <v>87.55</v>
      </c>
      <c r="I4272" s="177">
        <v>119.87</v>
      </c>
    </row>
    <row r="4273" spans="1:9" x14ac:dyDescent="0.25">
      <c r="A4273" t="s">
        <v>69</v>
      </c>
      <c r="B4273">
        <v>2017</v>
      </c>
      <c r="C4273">
        <v>35</v>
      </c>
      <c r="D4273" s="5">
        <f>SUMIFS('Video Digital'!$E:$E,'Video Digital'!B:B,A4273,'Video Digital'!C:C,B4273,'Video Digital'!D:D,C4273)</f>
        <v>681967</v>
      </c>
      <c r="E4273" s="5">
        <f>SUMIFS('All Digital'!$E:$E,'All Digital'!B:B,A4273,'All Digital'!C:C,B4273,'All Digital'!D:D,C4273)-D4273</f>
        <v>1099924</v>
      </c>
      <c r="F4273" s="5">
        <v>91072.340000000011</v>
      </c>
    </row>
    <row r="4274" spans="1:9" x14ac:dyDescent="0.25">
      <c r="A4274" t="s">
        <v>69</v>
      </c>
      <c r="B4274">
        <v>2017</v>
      </c>
      <c r="C4274">
        <v>36</v>
      </c>
      <c r="D4274" s="5">
        <f>SUMIFS('Video Digital'!$E:$E,'Video Digital'!B:B,A4274,'Video Digital'!C:C,B4274,'Video Digital'!D:D,C4274)</f>
        <v>1160096</v>
      </c>
      <c r="E4274" s="5">
        <f>SUMIFS('All Digital'!$E:$E,'All Digital'!B:B,A4274,'All Digital'!C:C,B4274,'All Digital'!D:D,C4274)-D4274</f>
        <v>1100115</v>
      </c>
      <c r="F4274" s="5">
        <v>109316.85</v>
      </c>
      <c r="G4274" s="178">
        <v>217.47000000000003</v>
      </c>
      <c r="H4274" s="178">
        <v>126.62</v>
      </c>
      <c r="I4274" s="178">
        <v>173.64999999999998</v>
      </c>
    </row>
    <row r="4275" spans="1:9" x14ac:dyDescent="0.25">
      <c r="A4275" t="s">
        <v>69</v>
      </c>
      <c r="B4275">
        <v>2017</v>
      </c>
      <c r="C4275">
        <v>37</v>
      </c>
      <c r="D4275" s="5">
        <f>SUMIFS('Video Digital'!$E:$E,'Video Digital'!B:B,A4275,'Video Digital'!C:C,B4275,'Video Digital'!D:D,C4275)</f>
        <v>1008659</v>
      </c>
      <c r="E4275" s="5">
        <f>SUMIFS('All Digital'!$E:$E,'All Digital'!B:B,A4275,'All Digital'!C:C,B4275,'All Digital'!D:D,C4275)-D4275</f>
        <v>1005996</v>
      </c>
      <c r="F4275" s="5">
        <v>121449.51000000001</v>
      </c>
      <c r="G4275" s="178">
        <v>262.41000000000003</v>
      </c>
      <c r="H4275" s="178">
        <v>175.61</v>
      </c>
      <c r="I4275" s="178">
        <v>222.79</v>
      </c>
    </row>
    <row r="4276" spans="1:9" x14ac:dyDescent="0.25">
      <c r="A4276" t="s">
        <v>69</v>
      </c>
      <c r="B4276">
        <v>2017</v>
      </c>
      <c r="C4276">
        <v>38</v>
      </c>
      <c r="D4276" s="5">
        <f>SUMIFS('Video Digital'!$E:$E,'Video Digital'!B:B,A4276,'Video Digital'!C:C,B4276,'Video Digital'!D:D,C4276)</f>
        <v>654614</v>
      </c>
      <c r="E4276" s="5">
        <f>SUMIFS('All Digital'!$E:$E,'All Digital'!B:B,A4276,'All Digital'!C:C,B4276,'All Digital'!D:D,C4276)-D4276</f>
        <v>934116</v>
      </c>
      <c r="F4276" s="5">
        <v>115167.27</v>
      </c>
      <c r="G4276" s="178">
        <v>247.81</v>
      </c>
      <c r="H4276" s="178">
        <v>161.82</v>
      </c>
      <c r="I4276" s="178">
        <v>207.66000000000003</v>
      </c>
    </row>
    <row r="4277" spans="1:9" x14ac:dyDescent="0.25">
      <c r="A4277" t="s">
        <v>69</v>
      </c>
      <c r="B4277">
        <v>2017</v>
      </c>
      <c r="C4277">
        <v>39</v>
      </c>
      <c r="D4277" s="5">
        <f>SUMIFS('Video Digital'!$E:$E,'Video Digital'!B:B,A4277,'Video Digital'!C:C,B4277,'Video Digital'!D:D,C4277)</f>
        <v>589933</v>
      </c>
      <c r="E4277" s="5">
        <f>SUMIFS('All Digital'!$E:$E,'All Digital'!B:B,A4277,'All Digital'!C:C,B4277,'All Digital'!D:D,C4277)-D4277</f>
        <v>829928</v>
      </c>
      <c r="F4277" s="5">
        <v>101900.29000000001</v>
      </c>
      <c r="G4277" s="178">
        <v>384.19000000000005</v>
      </c>
      <c r="H4277" s="178">
        <v>256.52999999999997</v>
      </c>
      <c r="I4277" s="178">
        <v>325.44</v>
      </c>
    </row>
    <row r="4278" spans="1:9" x14ac:dyDescent="0.25">
      <c r="A4278" t="s">
        <v>69</v>
      </c>
      <c r="B4278">
        <v>2017</v>
      </c>
      <c r="C4278">
        <v>40</v>
      </c>
      <c r="D4278" s="5">
        <f>SUMIFS('Video Digital'!$E:$E,'Video Digital'!B:B,A4278,'Video Digital'!C:C,B4278,'Video Digital'!D:D,C4278)</f>
        <v>572600</v>
      </c>
      <c r="E4278" s="5">
        <f>SUMIFS('All Digital'!$E:$E,'All Digital'!B:B,A4278,'All Digital'!C:C,B4278,'All Digital'!D:D,C4278)-D4278</f>
        <v>1109649</v>
      </c>
      <c r="F4278" s="5">
        <v>99022.620000000024</v>
      </c>
      <c r="G4278" s="178">
        <v>299.38</v>
      </c>
      <c r="H4278" s="178">
        <v>199.14</v>
      </c>
      <c r="I4278" s="178">
        <v>253.25999999999996</v>
      </c>
    </row>
    <row r="4279" spans="1:9" x14ac:dyDescent="0.25">
      <c r="A4279" t="s">
        <v>69</v>
      </c>
      <c r="B4279">
        <v>2017</v>
      </c>
      <c r="C4279">
        <v>41</v>
      </c>
      <c r="D4279" s="5">
        <f>SUMIFS('Video Digital'!$E:$E,'Video Digital'!B:B,A4279,'Video Digital'!C:C,B4279,'Video Digital'!D:D,C4279)</f>
        <v>502584</v>
      </c>
      <c r="E4279" s="5">
        <f>SUMIFS('All Digital'!$E:$E,'All Digital'!B:B,A4279,'All Digital'!C:C,B4279,'All Digital'!D:D,C4279)-D4279</f>
        <v>1100853</v>
      </c>
      <c r="F4279" s="5">
        <v>112124.56000000001</v>
      </c>
      <c r="G4279" s="178">
        <v>306.81</v>
      </c>
      <c r="H4279" s="178">
        <v>170.77</v>
      </c>
      <c r="I4279" s="178">
        <v>235.62000000000003</v>
      </c>
    </row>
    <row r="4280" spans="1:9" x14ac:dyDescent="0.25">
      <c r="A4280" t="s">
        <v>69</v>
      </c>
      <c r="B4280">
        <v>2017</v>
      </c>
      <c r="C4280">
        <v>42</v>
      </c>
      <c r="D4280" s="5">
        <f>SUMIFS('Video Digital'!$E:$E,'Video Digital'!B:B,A4280,'Video Digital'!C:C,B4280,'Video Digital'!D:D,C4280)</f>
        <v>582321</v>
      </c>
      <c r="E4280" s="5">
        <f>SUMIFS('All Digital'!$E:$E,'All Digital'!B:B,A4280,'All Digital'!C:C,B4280,'All Digital'!D:D,C4280)-D4280</f>
        <v>941204</v>
      </c>
      <c r="F4280" s="5">
        <v>98771.68</v>
      </c>
      <c r="G4280" s="178">
        <v>344.35999999999996</v>
      </c>
      <c r="H4280" s="178">
        <v>189.60000000000002</v>
      </c>
      <c r="I4280" s="178">
        <v>261.89</v>
      </c>
    </row>
    <row r="4281" spans="1:9" x14ac:dyDescent="0.25">
      <c r="A4281" t="s">
        <v>69</v>
      </c>
      <c r="B4281">
        <v>2017</v>
      </c>
      <c r="C4281">
        <v>43</v>
      </c>
      <c r="D4281" s="5">
        <f>SUMIFS('Video Digital'!$E:$E,'Video Digital'!B:B,A4281,'Video Digital'!C:C,B4281,'Video Digital'!D:D,C4281)</f>
        <v>726484</v>
      </c>
      <c r="E4281" s="5">
        <f>SUMIFS('All Digital'!$E:$E,'All Digital'!B:B,A4281,'All Digital'!C:C,B4281,'All Digital'!D:D,C4281)-D4281</f>
        <v>906692</v>
      </c>
      <c r="F4281" s="5">
        <v>97973.60000000002</v>
      </c>
      <c r="G4281" s="178">
        <v>387.43999999999994</v>
      </c>
      <c r="H4281" s="178">
        <v>210.57</v>
      </c>
      <c r="I4281" s="178">
        <v>291.39</v>
      </c>
    </row>
    <row r="4282" spans="1:9" x14ac:dyDescent="0.25">
      <c r="A4282" t="s">
        <v>69</v>
      </c>
      <c r="B4282">
        <v>2017</v>
      </c>
      <c r="C4282">
        <v>44</v>
      </c>
      <c r="D4282" s="5">
        <f>SUMIFS('Video Digital'!$E:$E,'Video Digital'!B:B,A4282,'Video Digital'!C:C,B4282,'Video Digital'!D:D,C4282)</f>
        <v>387503</v>
      </c>
      <c r="E4282" s="5">
        <f>SUMIFS('All Digital'!$E:$E,'All Digital'!B:B,A4282,'All Digital'!C:C,B4282,'All Digital'!D:D,C4282)-D4282</f>
        <v>793994</v>
      </c>
      <c r="F4282" s="5">
        <v>88802.010000000009</v>
      </c>
      <c r="G4282" s="178">
        <v>487.56000000000006</v>
      </c>
      <c r="H4282" s="178">
        <v>263.97000000000003</v>
      </c>
      <c r="I4282" s="178">
        <v>365.57</v>
      </c>
    </row>
    <row r="4283" spans="1:9" x14ac:dyDescent="0.25">
      <c r="A4283" t="s">
        <v>69</v>
      </c>
      <c r="B4283">
        <v>2017</v>
      </c>
      <c r="C4283">
        <v>45</v>
      </c>
      <c r="D4283" s="5">
        <f>SUMIFS('Video Digital'!$E:$E,'Video Digital'!B:B,A4283,'Video Digital'!C:C,B4283,'Video Digital'!D:D,C4283)</f>
        <v>547389</v>
      </c>
      <c r="E4283" s="5">
        <f>SUMIFS('All Digital'!$E:$E,'All Digital'!B:B,A4283,'All Digital'!C:C,B4283,'All Digital'!D:D,C4283)-D4283</f>
        <v>1160261</v>
      </c>
      <c r="F4283" s="5">
        <v>95725.88</v>
      </c>
      <c r="G4283" s="178">
        <v>481.39000000000004</v>
      </c>
      <c r="H4283" s="178">
        <v>267.76</v>
      </c>
      <c r="I4283" s="178">
        <v>369.43</v>
      </c>
    </row>
    <row r="4284" spans="1:9" x14ac:dyDescent="0.25">
      <c r="A4284" t="s">
        <v>69</v>
      </c>
      <c r="B4284">
        <v>2017</v>
      </c>
      <c r="C4284">
        <v>46</v>
      </c>
      <c r="D4284" s="5">
        <f>SUMIFS('Video Digital'!$E:$E,'Video Digital'!B:B,A4284,'Video Digital'!C:C,B4284,'Video Digital'!D:D,C4284)</f>
        <v>970842</v>
      </c>
      <c r="E4284" s="5">
        <f>SUMIFS('All Digital'!$E:$E,'All Digital'!B:B,A4284,'All Digital'!C:C,B4284,'All Digital'!D:D,C4284)-D4284</f>
        <v>1216254</v>
      </c>
      <c r="F4284" s="5">
        <v>96706.48000000001</v>
      </c>
      <c r="G4284" s="178">
        <v>442.37</v>
      </c>
      <c r="H4284" s="178">
        <v>245.1</v>
      </c>
      <c r="I4284" s="178">
        <v>338.32000000000005</v>
      </c>
    </row>
    <row r="4285" spans="1:9" x14ac:dyDescent="0.25">
      <c r="A4285" t="s">
        <v>69</v>
      </c>
      <c r="B4285">
        <v>2017</v>
      </c>
      <c r="C4285">
        <v>47</v>
      </c>
      <c r="D4285" s="5">
        <f>SUMIFS('Video Digital'!$E:$E,'Video Digital'!B:B,A4285,'Video Digital'!C:C,B4285,'Video Digital'!D:D,C4285)</f>
        <v>911926</v>
      </c>
      <c r="E4285" s="5">
        <f>SUMIFS('All Digital'!$E:$E,'All Digital'!B:B,A4285,'All Digital'!C:C,B4285,'All Digital'!D:D,C4285)-D4285</f>
        <v>750007</v>
      </c>
      <c r="F4285" s="5">
        <v>99750.3</v>
      </c>
      <c r="G4285" s="178">
        <v>294.62</v>
      </c>
      <c r="H4285" s="178">
        <v>162.88</v>
      </c>
      <c r="I4285" s="178">
        <v>224.93</v>
      </c>
    </row>
    <row r="4286" spans="1:9" x14ac:dyDescent="0.25">
      <c r="A4286" t="s">
        <v>69</v>
      </c>
      <c r="B4286">
        <v>2017</v>
      </c>
      <c r="C4286">
        <v>48</v>
      </c>
      <c r="D4286" s="5">
        <f>SUMIFS('Video Digital'!$E:$E,'Video Digital'!B:B,A4286,'Video Digital'!C:C,B4286,'Video Digital'!D:D,C4286)</f>
        <v>598695</v>
      </c>
      <c r="E4286" s="5">
        <f>SUMIFS('All Digital'!$E:$E,'All Digital'!B:B,A4286,'All Digital'!C:C,B4286,'All Digital'!D:D,C4286)-D4286</f>
        <v>838806</v>
      </c>
      <c r="F4286" s="5">
        <v>98059.31</v>
      </c>
      <c r="G4286" s="178">
        <v>408.75</v>
      </c>
      <c r="H4286" s="178">
        <v>225.99</v>
      </c>
      <c r="I4286" s="178">
        <v>312.05</v>
      </c>
    </row>
    <row r="4287" spans="1:9" x14ac:dyDescent="0.25">
      <c r="A4287" t="s">
        <v>69</v>
      </c>
      <c r="B4287">
        <v>2017</v>
      </c>
      <c r="C4287">
        <v>49</v>
      </c>
      <c r="D4287" s="5">
        <f>SUMIFS('Video Digital'!$E:$E,'Video Digital'!B:B,A4287,'Video Digital'!C:C,B4287,'Video Digital'!D:D,C4287)</f>
        <v>544939</v>
      </c>
      <c r="E4287" s="5">
        <f>SUMIFS('All Digital'!$E:$E,'All Digital'!B:B,A4287,'All Digital'!C:C,B4287,'All Digital'!D:D,C4287)-D4287</f>
        <v>836074</v>
      </c>
      <c r="F4287" s="5">
        <v>102943.09000000003</v>
      </c>
      <c r="G4287" s="178">
        <v>356.28000000000003</v>
      </c>
      <c r="H4287" s="178">
        <v>197.15000000000003</v>
      </c>
      <c r="I4287" s="178">
        <v>272.22999999999996</v>
      </c>
    </row>
    <row r="4288" spans="1:9" x14ac:dyDescent="0.25">
      <c r="A4288" t="s">
        <v>69</v>
      </c>
      <c r="B4288">
        <v>2017</v>
      </c>
      <c r="C4288">
        <v>50</v>
      </c>
      <c r="D4288" s="5">
        <f>SUMIFS('Video Digital'!$E:$E,'Video Digital'!B:B,A4288,'Video Digital'!C:C,B4288,'Video Digital'!D:D,C4288)</f>
        <v>613346</v>
      </c>
      <c r="E4288" s="5">
        <f>SUMIFS('All Digital'!$E:$E,'All Digital'!B:B,A4288,'All Digital'!C:C,B4288,'All Digital'!D:D,C4288)-D4288</f>
        <v>917920</v>
      </c>
      <c r="F4288" s="5">
        <v>104862.51</v>
      </c>
      <c r="G4288" s="178">
        <v>322.77</v>
      </c>
      <c r="H4288" s="178">
        <v>178.12</v>
      </c>
      <c r="I4288" s="178">
        <v>245.95999999999998</v>
      </c>
    </row>
    <row r="4289" spans="1:9" x14ac:dyDescent="0.25">
      <c r="A4289" t="s">
        <v>69</v>
      </c>
      <c r="B4289">
        <v>2017</v>
      </c>
      <c r="C4289">
        <v>51</v>
      </c>
      <c r="D4289" s="5">
        <f>SUMIFS('Video Digital'!$E:$E,'Video Digital'!B:B,A4289,'Video Digital'!C:C,B4289,'Video Digital'!D:D,C4289)</f>
        <v>478675</v>
      </c>
      <c r="E4289" s="5">
        <f>SUMIFS('All Digital'!$E:$E,'All Digital'!B:B,A4289,'All Digital'!C:C,B4289,'All Digital'!D:D,C4289)-D4289</f>
        <v>887887</v>
      </c>
      <c r="F4289" s="5">
        <v>106718.37</v>
      </c>
      <c r="G4289" s="178">
        <v>465.49</v>
      </c>
      <c r="H4289" s="178">
        <v>259.01</v>
      </c>
      <c r="I4289" s="178">
        <v>357.42</v>
      </c>
    </row>
    <row r="4290" spans="1:9" x14ac:dyDescent="0.25">
      <c r="A4290" t="s">
        <v>69</v>
      </c>
      <c r="B4290">
        <v>2017</v>
      </c>
      <c r="C4290">
        <v>52</v>
      </c>
      <c r="D4290" s="5">
        <f>SUMIFS('Video Digital'!$E:$E,'Video Digital'!B:B,A4290,'Video Digital'!C:C,B4290,'Video Digital'!D:D,C4290)</f>
        <v>656421</v>
      </c>
      <c r="E4290" s="5">
        <f>SUMIFS('All Digital'!$E:$E,'All Digital'!B:B,A4290,'All Digital'!C:C,B4290,'All Digital'!D:D,C4290)-D4290</f>
        <v>570828</v>
      </c>
      <c r="F4290" s="5">
        <v>116123.1</v>
      </c>
      <c r="G4290" s="178">
        <v>417.71999999999997</v>
      </c>
      <c r="H4290" s="178">
        <v>232.27</v>
      </c>
      <c r="I4290" s="178">
        <v>320.51</v>
      </c>
    </row>
    <row r="4291" spans="1:9" x14ac:dyDescent="0.25">
      <c r="A4291" t="s">
        <v>69</v>
      </c>
      <c r="B4291">
        <v>2018</v>
      </c>
      <c r="C4291">
        <v>1</v>
      </c>
      <c r="D4291" s="5">
        <f>SUMIFS('Video Digital'!$E:$E,'Video Digital'!B:B,A4291,'Video Digital'!C:C,B4291,'Video Digital'!D:D,C4291)</f>
        <v>463543</v>
      </c>
      <c r="E4291" s="5">
        <f>SUMIFS('All Digital'!$E:$E,'All Digital'!B:B,A4291,'All Digital'!C:C,B4291,'All Digital'!D:D,C4291)-D4291</f>
        <v>968465</v>
      </c>
      <c r="F4291" s="5">
        <v>101653.48</v>
      </c>
      <c r="G4291" s="179">
        <v>1047.6299999999999</v>
      </c>
      <c r="H4291" s="179">
        <v>762.63000000000011</v>
      </c>
      <c r="I4291" s="179">
        <v>962.18999999999994</v>
      </c>
    </row>
    <row r="4292" spans="1:9" x14ac:dyDescent="0.25">
      <c r="A4292" t="s">
        <v>69</v>
      </c>
      <c r="B4292">
        <v>2018</v>
      </c>
      <c r="C4292">
        <v>2</v>
      </c>
      <c r="D4292" s="5">
        <f>SUMIFS('Video Digital'!$E:$E,'Video Digital'!B:B,A4292,'Video Digital'!C:C,B4292,'Video Digital'!D:D,C4292)</f>
        <v>1098515</v>
      </c>
      <c r="E4292" s="5">
        <f>SUMIFS('All Digital'!$E:$E,'All Digital'!B:B,A4292,'All Digital'!C:C,B4292,'All Digital'!D:D,C4292)-D4292</f>
        <v>827705</v>
      </c>
      <c r="F4292" s="5">
        <v>94262.770000000019</v>
      </c>
      <c r="G4292" s="179">
        <v>665.56</v>
      </c>
      <c r="H4292" s="179">
        <v>488.43</v>
      </c>
      <c r="I4292" s="179">
        <v>612.41999999999996</v>
      </c>
    </row>
    <row r="4293" spans="1:9" x14ac:dyDescent="0.25">
      <c r="A4293" t="s">
        <v>69</v>
      </c>
      <c r="B4293">
        <v>2018</v>
      </c>
      <c r="C4293">
        <v>3</v>
      </c>
      <c r="D4293" s="5">
        <f>SUMIFS('Video Digital'!$E:$E,'Video Digital'!B:B,A4293,'Video Digital'!C:C,B4293,'Video Digital'!D:D,C4293)</f>
        <v>1129372</v>
      </c>
      <c r="E4293" s="5">
        <f>SUMIFS('All Digital'!$E:$E,'All Digital'!B:B,A4293,'All Digital'!C:C,B4293,'All Digital'!D:D,C4293)-D4293</f>
        <v>2340933</v>
      </c>
      <c r="F4293" s="5">
        <v>98292.260000000009</v>
      </c>
      <c r="G4293" s="179">
        <v>458.20000000000005</v>
      </c>
      <c r="H4293" s="179">
        <v>383.67000000000007</v>
      </c>
      <c r="I4293" s="179">
        <v>435.88</v>
      </c>
    </row>
    <row r="4294" spans="1:9" x14ac:dyDescent="0.25">
      <c r="A4294" t="s">
        <v>69</v>
      </c>
      <c r="B4294">
        <v>2018</v>
      </c>
      <c r="C4294">
        <v>4</v>
      </c>
      <c r="D4294" s="5">
        <f>SUMIFS('Video Digital'!$E:$E,'Video Digital'!B:B,A4294,'Video Digital'!C:C,B4294,'Video Digital'!D:D,C4294)</f>
        <v>1041731</v>
      </c>
      <c r="E4294" s="5">
        <f>SUMIFS('All Digital'!$E:$E,'All Digital'!B:B,A4294,'All Digital'!C:C,B4294,'All Digital'!D:D,C4294)-D4294</f>
        <v>1111930</v>
      </c>
      <c r="F4294" s="5">
        <v>111488.11999999997</v>
      </c>
      <c r="G4294" s="179">
        <v>598.36</v>
      </c>
      <c r="H4294" s="179">
        <v>381.74</v>
      </c>
      <c r="I4294" s="179">
        <v>481.35</v>
      </c>
    </row>
    <row r="4295" spans="1:9" x14ac:dyDescent="0.25">
      <c r="A4295" t="s">
        <v>69</v>
      </c>
      <c r="B4295">
        <v>2018</v>
      </c>
      <c r="C4295">
        <v>5</v>
      </c>
      <c r="D4295" s="5">
        <f>SUMIFS('Video Digital'!$E:$E,'Video Digital'!B:B,A4295,'Video Digital'!C:C,B4295,'Video Digital'!D:D,C4295)</f>
        <v>979624</v>
      </c>
      <c r="E4295" s="5">
        <f>SUMIFS('All Digital'!$E:$E,'All Digital'!B:B,A4295,'All Digital'!C:C,B4295,'All Digital'!D:D,C4295)-D4295</f>
        <v>214797</v>
      </c>
      <c r="F4295" s="5">
        <v>128870.79000000001</v>
      </c>
      <c r="G4295" s="179">
        <v>704.11999999999989</v>
      </c>
      <c r="H4295" s="179">
        <v>381.17</v>
      </c>
      <c r="I4295" s="179">
        <v>525.13000000000011</v>
      </c>
    </row>
    <row r="4296" spans="1:9" x14ac:dyDescent="0.25">
      <c r="A4296" t="s">
        <v>69</v>
      </c>
      <c r="B4296">
        <v>2018</v>
      </c>
      <c r="C4296">
        <v>6</v>
      </c>
      <c r="D4296" s="5">
        <f>SUMIFS('Video Digital'!$E:$E,'Video Digital'!B:B,A4296,'Video Digital'!C:C,B4296,'Video Digital'!D:D,C4296)</f>
        <v>1902248</v>
      </c>
      <c r="E4296" s="5">
        <f>SUMIFS('All Digital'!$E:$E,'All Digital'!B:B,A4296,'All Digital'!C:C,B4296,'All Digital'!D:D,C4296)-D4296</f>
        <v>1539740</v>
      </c>
      <c r="F4296" s="5">
        <v>148140.13</v>
      </c>
      <c r="G4296" s="179">
        <v>509.08000000000004</v>
      </c>
      <c r="H4296" s="179">
        <v>277.36</v>
      </c>
      <c r="I4296" s="179">
        <v>380.92999999999995</v>
      </c>
    </row>
    <row r="4297" spans="1:9" x14ac:dyDescent="0.25">
      <c r="A4297" t="s">
        <v>69</v>
      </c>
      <c r="B4297">
        <v>2018</v>
      </c>
      <c r="C4297">
        <v>7</v>
      </c>
      <c r="D4297" s="5">
        <f>SUMIFS('Video Digital'!$E:$E,'Video Digital'!B:B,A4297,'Video Digital'!C:C,B4297,'Video Digital'!D:D,C4297)</f>
        <v>1703661</v>
      </c>
      <c r="E4297" s="5">
        <f>SUMIFS('All Digital'!$E:$E,'All Digital'!B:B,A4297,'All Digital'!C:C,B4297,'All Digital'!D:D,C4297)-D4297</f>
        <v>1323022</v>
      </c>
      <c r="F4297" s="5">
        <v>142804.68999999997</v>
      </c>
      <c r="G4297" s="179">
        <v>748.08</v>
      </c>
      <c r="H4297" s="179">
        <v>414.08</v>
      </c>
      <c r="I4297" s="179">
        <v>569.53</v>
      </c>
    </row>
    <row r="4298" spans="1:9" x14ac:dyDescent="0.25">
      <c r="A4298" t="s">
        <v>69</v>
      </c>
      <c r="B4298">
        <v>2018</v>
      </c>
      <c r="C4298">
        <v>8</v>
      </c>
      <c r="D4298" s="5">
        <f>SUMIFS('Video Digital'!$E:$E,'Video Digital'!B:B,A4298,'Video Digital'!C:C,B4298,'Video Digital'!D:D,C4298)</f>
        <v>1421307</v>
      </c>
      <c r="E4298" s="5">
        <f>SUMIFS('All Digital'!$E:$E,'All Digital'!B:B,A4298,'All Digital'!C:C,B4298,'All Digital'!D:D,C4298)-D4298</f>
        <v>1372573</v>
      </c>
      <c r="F4298" s="5">
        <v>139663.41</v>
      </c>
      <c r="G4298" s="179">
        <v>670.85</v>
      </c>
      <c r="H4298" s="179">
        <v>372.68</v>
      </c>
      <c r="I4298" s="179">
        <v>512.6</v>
      </c>
    </row>
    <row r="4299" spans="1:9" x14ac:dyDescent="0.25">
      <c r="A4299" t="s">
        <v>69</v>
      </c>
      <c r="B4299">
        <v>2018</v>
      </c>
      <c r="C4299">
        <v>9</v>
      </c>
      <c r="D4299" s="5">
        <f>SUMIFS('Video Digital'!$E:$E,'Video Digital'!B:B,A4299,'Video Digital'!C:C,B4299,'Video Digital'!D:D,C4299)</f>
        <v>1208306</v>
      </c>
      <c r="E4299" s="5">
        <f>SUMIFS('All Digital'!$E:$E,'All Digital'!B:B,A4299,'All Digital'!C:C,B4299,'All Digital'!D:D,C4299)-D4299</f>
        <v>675450</v>
      </c>
      <c r="F4299" s="5">
        <v>135829.35999999999</v>
      </c>
      <c r="G4299" s="179">
        <v>620.8900000000001</v>
      </c>
      <c r="H4299" s="179">
        <v>338.77000000000004</v>
      </c>
      <c r="I4299" s="179">
        <v>465.58000000000004</v>
      </c>
    </row>
    <row r="4300" spans="1:9" x14ac:dyDescent="0.25">
      <c r="A4300" t="s">
        <v>69</v>
      </c>
      <c r="B4300">
        <v>2018</v>
      </c>
      <c r="C4300">
        <v>10</v>
      </c>
      <c r="D4300" s="5">
        <f>SUMIFS('Video Digital'!$E:$E,'Video Digital'!B:B,A4300,'Video Digital'!C:C,B4300,'Video Digital'!D:D,C4300)</f>
        <v>1239114</v>
      </c>
      <c r="E4300" s="5">
        <f>SUMIFS('All Digital'!$E:$E,'All Digital'!B:B,A4300,'All Digital'!C:C,B4300,'All Digital'!D:D,C4300)-D4300</f>
        <v>1269375</v>
      </c>
      <c r="F4300" s="5">
        <v>133085.65999999997</v>
      </c>
      <c r="G4300" s="179">
        <v>567.64</v>
      </c>
      <c r="H4300" s="179">
        <v>307.11</v>
      </c>
      <c r="I4300" s="179">
        <v>422.89</v>
      </c>
    </row>
    <row r="4301" spans="1:9" x14ac:dyDescent="0.25">
      <c r="A4301" t="s">
        <v>69</v>
      </c>
      <c r="B4301">
        <v>2018</v>
      </c>
      <c r="C4301">
        <v>11</v>
      </c>
      <c r="D4301" s="5">
        <f>SUMIFS('Video Digital'!$E:$E,'Video Digital'!B:B,A4301,'Video Digital'!C:C,B4301,'Video Digital'!D:D,C4301)</f>
        <v>1438782</v>
      </c>
      <c r="E4301" s="5">
        <f>SUMIFS('All Digital'!$E:$E,'All Digital'!B:B,A4301,'All Digital'!C:C,B4301,'All Digital'!D:D,C4301)-D4301</f>
        <v>1373699</v>
      </c>
      <c r="F4301" s="5">
        <v>130052.18999999999</v>
      </c>
      <c r="G4301" s="179">
        <v>558.73</v>
      </c>
      <c r="H4301" s="179">
        <v>306.76</v>
      </c>
      <c r="I4301" s="179">
        <v>422.31999999999994</v>
      </c>
    </row>
    <row r="4302" spans="1:9" x14ac:dyDescent="0.25">
      <c r="A4302" t="s">
        <v>69</v>
      </c>
      <c r="B4302">
        <v>2018</v>
      </c>
      <c r="C4302">
        <v>12</v>
      </c>
      <c r="D4302" s="5">
        <f>SUMIFS('Video Digital'!$E:$E,'Video Digital'!B:B,A4302,'Video Digital'!C:C,B4302,'Video Digital'!D:D,C4302)</f>
        <v>1560163</v>
      </c>
      <c r="E4302" s="5">
        <f>SUMIFS('All Digital'!$E:$E,'All Digital'!B:B,A4302,'All Digital'!C:C,B4302,'All Digital'!D:D,C4302)-D4302</f>
        <v>1186651</v>
      </c>
      <c r="F4302" s="5">
        <v>118662.93999999999</v>
      </c>
      <c r="G4302" s="179">
        <v>382.08000000000004</v>
      </c>
      <c r="H4302" s="179">
        <v>212.29</v>
      </c>
      <c r="I4302" s="179">
        <v>293.10000000000002</v>
      </c>
    </row>
    <row r="4303" spans="1:9" x14ac:dyDescent="0.25">
      <c r="A4303" t="s">
        <v>69</v>
      </c>
      <c r="B4303">
        <v>2018</v>
      </c>
      <c r="C4303">
        <v>13</v>
      </c>
      <c r="D4303" s="5">
        <f>SUMIFS('Video Digital'!$E:$E,'Video Digital'!B:B,A4303,'Video Digital'!C:C,B4303,'Video Digital'!D:D,C4303)</f>
        <v>823827</v>
      </c>
      <c r="E4303" s="5">
        <f>SUMIFS('All Digital'!$E:$E,'All Digital'!B:B,A4303,'All Digital'!C:C,B4303,'All Digital'!D:D,C4303)-D4303</f>
        <v>886752</v>
      </c>
      <c r="F4303" s="5">
        <v>111691.45999999999</v>
      </c>
      <c r="G4303" s="179">
        <v>287.33000000000004</v>
      </c>
      <c r="H4303" s="179">
        <v>143.65</v>
      </c>
      <c r="I4303" s="179">
        <v>201.12</v>
      </c>
    </row>
    <row r="4304" spans="1:9" x14ac:dyDescent="0.25">
      <c r="A4304" t="s">
        <v>69</v>
      </c>
      <c r="B4304">
        <v>2018</v>
      </c>
      <c r="C4304">
        <v>14</v>
      </c>
      <c r="D4304" s="5">
        <f>SUMIFS('Video Digital'!$E:$E,'Video Digital'!B:B,A4304,'Video Digital'!C:C,B4304,'Video Digital'!D:D,C4304)</f>
        <v>101134</v>
      </c>
      <c r="E4304" s="5">
        <f>SUMIFS('All Digital'!$E:$E,'All Digital'!B:B,A4304,'All Digital'!C:C,B4304,'All Digital'!D:D,C4304)-D4304</f>
        <v>816301</v>
      </c>
      <c r="F4304" s="5">
        <v>101994.34000000001</v>
      </c>
      <c r="G4304" s="179">
        <v>192.70999999999998</v>
      </c>
      <c r="H4304" s="179">
        <v>128.47</v>
      </c>
      <c r="I4304" s="179">
        <v>173.45</v>
      </c>
    </row>
    <row r="4305" spans="1:9" x14ac:dyDescent="0.25">
      <c r="A4305" t="s">
        <v>69</v>
      </c>
      <c r="B4305">
        <v>2018</v>
      </c>
      <c r="C4305">
        <v>15</v>
      </c>
      <c r="D4305" s="5">
        <f>SUMIFS('Video Digital'!$E:$E,'Video Digital'!B:B,A4305,'Video Digital'!C:C,B4305,'Video Digital'!D:D,C4305)</f>
        <v>80262</v>
      </c>
      <c r="E4305" s="5">
        <f>SUMIFS('All Digital'!$E:$E,'All Digital'!B:B,A4305,'All Digital'!C:C,B4305,'All Digital'!D:D,C4305)-D4305</f>
        <v>1319377</v>
      </c>
      <c r="F4305" s="5">
        <v>97341.75</v>
      </c>
    </row>
    <row r="4306" spans="1:9" x14ac:dyDescent="0.25">
      <c r="A4306" t="s">
        <v>69</v>
      </c>
      <c r="B4306">
        <v>2018</v>
      </c>
      <c r="C4306">
        <v>16</v>
      </c>
      <c r="D4306" s="5">
        <f>SUMIFS('Video Digital'!$E:$E,'Video Digital'!B:B,A4306,'Video Digital'!C:C,B4306,'Video Digital'!D:D,C4306)</f>
        <v>88470</v>
      </c>
      <c r="E4306" s="5">
        <f>SUMIFS('All Digital'!$E:$E,'All Digital'!B:B,A4306,'All Digital'!C:C,B4306,'All Digital'!D:D,C4306)-D4306</f>
        <v>1113275</v>
      </c>
      <c r="F4306" s="5">
        <v>95451.49</v>
      </c>
      <c r="G4306" s="180">
        <v>189.92000000000002</v>
      </c>
      <c r="H4306" s="180">
        <v>126.6</v>
      </c>
      <c r="I4306" s="180">
        <v>170.93</v>
      </c>
    </row>
    <row r="4307" spans="1:9" x14ac:dyDescent="0.25">
      <c r="A4307" t="s">
        <v>69</v>
      </c>
      <c r="B4307">
        <v>2018</v>
      </c>
      <c r="C4307">
        <v>17</v>
      </c>
      <c r="D4307" s="5">
        <f>SUMIFS('Video Digital'!$E:$E,'Video Digital'!B:B,A4307,'Video Digital'!C:C,B4307,'Video Digital'!D:D,C4307)</f>
        <v>96765</v>
      </c>
      <c r="E4307" s="5">
        <f>SUMIFS('All Digital'!$E:$E,'All Digital'!B:B,A4307,'All Digital'!C:C,B4307,'All Digital'!D:D,C4307)-D4307</f>
        <v>626825</v>
      </c>
      <c r="F4307" s="5">
        <v>95529.659999999989</v>
      </c>
    </row>
    <row r="4308" spans="1:9" x14ac:dyDescent="0.25">
      <c r="A4308" t="s">
        <v>69</v>
      </c>
      <c r="B4308">
        <v>2018</v>
      </c>
      <c r="C4308">
        <v>18</v>
      </c>
      <c r="D4308" s="5">
        <f>SUMIFS('Video Digital'!$E:$E,'Video Digital'!B:B,A4308,'Video Digital'!C:C,B4308,'Video Digital'!D:D,C4308)</f>
        <v>29031</v>
      </c>
      <c r="E4308" s="5">
        <f>SUMIFS('All Digital'!$E:$E,'All Digital'!B:B,A4308,'All Digital'!C:C,B4308,'All Digital'!D:D,C4308)-D4308</f>
        <v>680792</v>
      </c>
      <c r="F4308" s="5">
        <v>84642.099999999991</v>
      </c>
      <c r="G4308" s="181">
        <v>288.61</v>
      </c>
      <c r="H4308" s="181">
        <v>192.41000000000003</v>
      </c>
      <c r="I4308" s="181">
        <v>259.78000000000009</v>
      </c>
    </row>
    <row r="4309" spans="1:9" x14ac:dyDescent="0.25">
      <c r="A4309" t="s">
        <v>69</v>
      </c>
      <c r="B4309">
        <v>2018</v>
      </c>
      <c r="C4309">
        <v>19</v>
      </c>
      <c r="D4309" s="5">
        <f>SUMIFS('Video Digital'!$E:$E,'Video Digital'!B:B,A4309,'Video Digital'!C:C,B4309,'Video Digital'!D:D,C4309)</f>
        <v>39774</v>
      </c>
      <c r="E4309" s="5">
        <f>SUMIFS('All Digital'!$E:$E,'All Digital'!B:B,A4309,'All Digital'!C:C,B4309,'All Digital'!D:D,C4309)-D4309</f>
        <v>1062164</v>
      </c>
      <c r="F4309" s="5">
        <v>85682.46</v>
      </c>
      <c r="G4309" s="181">
        <v>77.5</v>
      </c>
      <c r="H4309" s="181">
        <v>51.64</v>
      </c>
      <c r="I4309" s="181">
        <v>69.739999999999995</v>
      </c>
    </row>
    <row r="4310" spans="1:9" x14ac:dyDescent="0.25">
      <c r="A4310" t="s">
        <v>69</v>
      </c>
      <c r="B4310">
        <v>2018</v>
      </c>
      <c r="C4310">
        <v>20</v>
      </c>
      <c r="D4310" s="5">
        <f>SUMIFS('Video Digital'!$E:$E,'Video Digital'!B:B,A4310,'Video Digital'!C:C,B4310,'Video Digital'!D:D,C4310)</f>
        <v>26804</v>
      </c>
      <c r="E4310" s="5">
        <f>SUMIFS('All Digital'!$E:$E,'All Digital'!B:B,A4310,'All Digital'!C:C,B4310,'All Digital'!D:D,C4310)-D4310</f>
        <v>1151783</v>
      </c>
      <c r="F4310" s="5">
        <v>83685.140000000014</v>
      </c>
      <c r="G4310" s="181">
        <v>146.12</v>
      </c>
      <c r="H4310" s="181">
        <v>97.44</v>
      </c>
      <c r="I4310" s="181">
        <v>131.51</v>
      </c>
    </row>
    <row r="4311" spans="1:9" x14ac:dyDescent="0.25">
      <c r="A4311" t="s">
        <v>69</v>
      </c>
      <c r="B4311">
        <v>2018</v>
      </c>
      <c r="C4311">
        <v>21</v>
      </c>
      <c r="D4311" s="5">
        <f>SUMIFS('Video Digital'!$E:$E,'Video Digital'!B:B,A4311,'Video Digital'!C:C,B4311,'Video Digital'!D:D,C4311)</f>
        <v>47375</v>
      </c>
      <c r="E4311" s="5">
        <f>SUMIFS('All Digital'!$E:$E,'All Digital'!B:B,A4311,'All Digital'!C:C,B4311,'All Digital'!D:D,C4311)-D4311</f>
        <v>683181</v>
      </c>
      <c r="F4311" s="5">
        <v>88463.51999999999</v>
      </c>
      <c r="G4311" s="181">
        <v>156.75</v>
      </c>
      <c r="H4311" s="181">
        <v>104.5</v>
      </c>
      <c r="I4311" s="181">
        <v>141.07999999999998</v>
      </c>
    </row>
    <row r="4312" spans="1:9" x14ac:dyDescent="0.25">
      <c r="A4312" t="s">
        <v>69</v>
      </c>
      <c r="B4312">
        <v>2018</v>
      </c>
      <c r="C4312">
        <v>22</v>
      </c>
      <c r="D4312" s="5">
        <f>SUMIFS('Video Digital'!$E:$E,'Video Digital'!B:B,A4312,'Video Digital'!C:C,B4312,'Video Digital'!D:D,C4312)</f>
        <v>80791</v>
      </c>
      <c r="E4312" s="5">
        <f>SUMIFS('All Digital'!$E:$E,'All Digital'!B:B,A4312,'All Digital'!C:C,B4312,'All Digital'!D:D,C4312)-D4312</f>
        <v>782043</v>
      </c>
      <c r="F4312" s="5">
        <v>88376.260000000009</v>
      </c>
      <c r="G4312" s="181">
        <v>150.06000000000003</v>
      </c>
      <c r="H4312" s="181">
        <v>100.04000000000002</v>
      </c>
      <c r="I4312" s="181">
        <v>135.07000000000002</v>
      </c>
    </row>
    <row r="4313" spans="1:9" x14ac:dyDescent="0.25">
      <c r="A4313" t="s">
        <v>69</v>
      </c>
      <c r="B4313">
        <v>2018</v>
      </c>
      <c r="C4313">
        <v>23</v>
      </c>
      <c r="D4313" s="5">
        <f>SUMIFS('Video Digital'!$E:$E,'Video Digital'!B:B,A4313,'Video Digital'!C:C,B4313,'Video Digital'!D:D,C4313)</f>
        <v>40563</v>
      </c>
      <c r="E4313" s="5">
        <f>SUMIFS('All Digital'!$E:$E,'All Digital'!B:B,A4313,'All Digital'!C:C,B4313,'All Digital'!D:D,C4313)-D4313</f>
        <v>944133</v>
      </c>
      <c r="F4313" s="5">
        <v>91572.21</v>
      </c>
    </row>
    <row r="4314" spans="1:9" x14ac:dyDescent="0.25">
      <c r="A4314" t="s">
        <v>69</v>
      </c>
      <c r="B4314">
        <v>2018</v>
      </c>
      <c r="C4314">
        <v>24</v>
      </c>
      <c r="D4314" s="5">
        <f>SUMIFS('Video Digital'!$E:$E,'Video Digital'!B:B,A4314,'Video Digital'!C:C,B4314,'Video Digital'!D:D,C4314)</f>
        <v>7430</v>
      </c>
      <c r="E4314" s="5">
        <f>SUMIFS('All Digital'!$E:$E,'All Digital'!B:B,A4314,'All Digital'!C:C,B4314,'All Digital'!D:D,C4314)-D4314</f>
        <v>751174</v>
      </c>
      <c r="F4314" s="5">
        <v>90306.2</v>
      </c>
      <c r="G4314" s="182">
        <v>130.31</v>
      </c>
      <c r="H4314" s="182">
        <v>86.859999999999985</v>
      </c>
      <c r="I4314" s="182">
        <v>117.27</v>
      </c>
    </row>
    <row r="4315" spans="1:9" x14ac:dyDescent="0.25">
      <c r="A4315" t="s">
        <v>69</v>
      </c>
      <c r="B4315">
        <v>2018</v>
      </c>
      <c r="C4315">
        <v>25</v>
      </c>
      <c r="D4315" s="5">
        <f>SUMIFS('Video Digital'!$E:$E,'Video Digital'!B:B,A4315,'Video Digital'!C:C,B4315,'Video Digital'!D:D,C4315)</f>
        <v>9154</v>
      </c>
      <c r="E4315" s="5">
        <f>SUMIFS('All Digital'!$E:$E,'All Digital'!B:B,A4315,'All Digital'!C:C,B4315,'All Digital'!D:D,C4315)-D4315</f>
        <v>677372</v>
      </c>
      <c r="F4315" s="5">
        <v>92743.98000000001</v>
      </c>
      <c r="G4315" s="182">
        <v>177.11</v>
      </c>
      <c r="H4315" s="182">
        <v>118.03999999999999</v>
      </c>
      <c r="I4315" s="182">
        <v>159.37</v>
      </c>
    </row>
    <row r="4316" spans="1:9" x14ac:dyDescent="0.25">
      <c r="A4316" t="s">
        <v>69</v>
      </c>
      <c r="B4316">
        <v>2018</v>
      </c>
      <c r="C4316">
        <v>26</v>
      </c>
      <c r="D4316" s="5">
        <f>SUMIFS('Video Digital'!$E:$E,'Video Digital'!B:B,A4316,'Video Digital'!C:C,B4316,'Video Digital'!D:D,C4316)</f>
        <v>5623</v>
      </c>
      <c r="E4316" s="5">
        <f>SUMIFS('All Digital'!$E:$E,'All Digital'!B:B,A4316,'All Digital'!C:C,B4316,'All Digital'!D:D,C4316)-D4316</f>
        <v>386469</v>
      </c>
      <c r="F4316" s="5">
        <v>92449.62999999999</v>
      </c>
      <c r="G4316" s="182">
        <v>183.64000000000001</v>
      </c>
      <c r="H4316" s="182">
        <v>122.42</v>
      </c>
      <c r="I4316" s="182">
        <v>165.29</v>
      </c>
    </row>
    <row r="4317" spans="1:9" x14ac:dyDescent="0.25">
      <c r="A4317" t="s">
        <v>69</v>
      </c>
      <c r="B4317">
        <v>2018</v>
      </c>
      <c r="C4317">
        <v>27</v>
      </c>
      <c r="D4317" s="5">
        <f>SUMIFS('Video Digital'!$E:$E,'Video Digital'!B:B,A4317,'Video Digital'!C:C,B4317,'Video Digital'!D:D,C4317)</f>
        <v>9655</v>
      </c>
      <c r="E4317" s="5">
        <f>SUMIFS('All Digital'!$E:$E,'All Digital'!B:B,A4317,'All Digital'!C:C,B4317,'All Digital'!D:D,C4317)-D4317</f>
        <v>972237</v>
      </c>
      <c r="F4317" s="5">
        <v>91087.329999999987</v>
      </c>
      <c r="G4317" s="182">
        <v>194.88</v>
      </c>
      <c r="H4317" s="182">
        <v>129.91999999999999</v>
      </c>
      <c r="I4317" s="182">
        <v>175.39000000000001</v>
      </c>
    </row>
    <row r="4318" spans="1:9" x14ac:dyDescent="0.25">
      <c r="A4318" t="s">
        <v>69</v>
      </c>
      <c r="B4318">
        <v>2018</v>
      </c>
      <c r="C4318">
        <v>28</v>
      </c>
      <c r="D4318" s="5">
        <f>SUMIFS('Video Digital'!$E:$E,'Video Digital'!B:B,A4318,'Video Digital'!C:C,B4318,'Video Digital'!D:D,C4318)</f>
        <v>0</v>
      </c>
      <c r="E4318" s="5">
        <f>SUMIFS('All Digital'!$E:$E,'All Digital'!B:B,A4318,'All Digital'!C:C,B4318,'All Digital'!D:D,C4318)-D4318</f>
        <v>1097669</v>
      </c>
      <c r="F4318" s="5">
        <v>92327.099999999991</v>
      </c>
      <c r="G4318" s="182">
        <v>163.02000000000001</v>
      </c>
      <c r="H4318" s="182">
        <v>108.7</v>
      </c>
      <c r="I4318" s="182">
        <v>146.73000000000002</v>
      </c>
    </row>
    <row r="4319" spans="1:9" x14ac:dyDescent="0.25">
      <c r="A4319" t="s">
        <v>69</v>
      </c>
      <c r="B4319">
        <v>2018</v>
      </c>
      <c r="C4319">
        <v>29</v>
      </c>
      <c r="D4319" s="5">
        <f>SUMIFS('Video Digital'!$E:$E,'Video Digital'!B:B,A4319,'Video Digital'!C:C,B4319,'Video Digital'!D:D,C4319)</f>
        <v>8923</v>
      </c>
      <c r="E4319" s="5">
        <f>SUMIFS('All Digital'!$E:$E,'All Digital'!B:B,A4319,'All Digital'!C:C,B4319,'All Digital'!D:D,C4319)-D4319</f>
        <v>962664</v>
      </c>
      <c r="F4319" s="5">
        <v>91207.91</v>
      </c>
      <c r="G4319" s="182">
        <v>146.29999999999998</v>
      </c>
      <c r="H4319" s="182">
        <v>97.56</v>
      </c>
      <c r="I4319" s="182">
        <v>131.66</v>
      </c>
    </row>
    <row r="4320" spans="1:9" x14ac:dyDescent="0.25">
      <c r="A4320" t="s">
        <v>69</v>
      </c>
      <c r="B4320">
        <v>2018</v>
      </c>
      <c r="C4320">
        <v>30</v>
      </c>
      <c r="D4320" s="5">
        <f>SUMIFS('Video Digital'!$E:$E,'Video Digital'!B:B,A4320,'Video Digital'!C:C,B4320,'Video Digital'!D:D,C4320)</f>
        <v>0</v>
      </c>
      <c r="E4320" s="5">
        <f>SUMIFS('All Digital'!$E:$E,'All Digital'!B:B,A4320,'All Digital'!C:C,B4320,'All Digital'!D:D,C4320)-D4320</f>
        <v>919216</v>
      </c>
      <c r="F4320" s="5">
        <v>91748.6</v>
      </c>
      <c r="G4320" s="182">
        <v>174.49</v>
      </c>
      <c r="H4320" s="182">
        <v>116.28000000000002</v>
      </c>
      <c r="I4320" s="182">
        <v>157.03</v>
      </c>
    </row>
    <row r="4321" spans="1:9" x14ac:dyDescent="0.25">
      <c r="A4321" t="s">
        <v>69</v>
      </c>
      <c r="B4321">
        <v>2018</v>
      </c>
      <c r="C4321">
        <v>31</v>
      </c>
      <c r="D4321" s="5">
        <f>SUMIFS('Video Digital'!$E:$E,'Video Digital'!B:B,A4321,'Video Digital'!C:C,B4321,'Video Digital'!D:D,C4321)</f>
        <v>6037</v>
      </c>
      <c r="E4321" s="5">
        <f>SUMIFS('All Digital'!$E:$E,'All Digital'!B:B,A4321,'All Digital'!C:C,B4321,'All Digital'!D:D,C4321)-D4321</f>
        <v>1082901</v>
      </c>
      <c r="F4321" s="5">
        <v>100369.43000000002</v>
      </c>
      <c r="G4321" s="182">
        <v>201.57999999999998</v>
      </c>
      <c r="H4321" s="182">
        <v>134.37999999999994</v>
      </c>
      <c r="I4321" s="182">
        <v>181.44</v>
      </c>
    </row>
    <row r="4322" spans="1:9" x14ac:dyDescent="0.25">
      <c r="A4322" t="s">
        <v>69</v>
      </c>
      <c r="B4322">
        <v>2018</v>
      </c>
      <c r="C4322">
        <v>32</v>
      </c>
      <c r="D4322" s="5">
        <f>SUMIFS('Video Digital'!$E:$E,'Video Digital'!B:B,A4322,'Video Digital'!C:C,B4322,'Video Digital'!D:D,C4322)</f>
        <v>9877</v>
      </c>
      <c r="E4322" s="5">
        <f>SUMIFS('All Digital'!$E:$E,'All Digital'!B:B,A4322,'All Digital'!C:C,B4322,'All Digital'!D:D,C4322)-D4322</f>
        <v>690371</v>
      </c>
      <c r="F4322" s="5">
        <v>108053.32</v>
      </c>
      <c r="G4322" s="182">
        <v>97.25</v>
      </c>
      <c r="H4322" s="182">
        <v>64.839999999999989</v>
      </c>
      <c r="I4322" s="182">
        <v>87.53</v>
      </c>
    </row>
    <row r="4323" spans="1:9" x14ac:dyDescent="0.25">
      <c r="A4323" t="s">
        <v>69</v>
      </c>
      <c r="B4323">
        <v>2018</v>
      </c>
      <c r="C4323">
        <v>33</v>
      </c>
      <c r="D4323" s="5">
        <f>SUMIFS('Video Digital'!$E:$E,'Video Digital'!B:B,A4323,'Video Digital'!C:C,B4323,'Video Digital'!D:D,C4323)</f>
        <v>0</v>
      </c>
      <c r="E4323" s="5">
        <f>SUMIFS('All Digital'!$E:$E,'All Digital'!B:B,A4323,'All Digital'!C:C,B4323,'All Digital'!D:D,C4323)-D4323</f>
        <v>717600</v>
      </c>
      <c r="F4323" s="5">
        <v>107346.23</v>
      </c>
      <c r="G4323" s="182">
        <v>139.48000000000002</v>
      </c>
      <c r="H4323" s="182">
        <v>92.94</v>
      </c>
      <c r="I4323" s="182">
        <v>125.49999999999999</v>
      </c>
    </row>
    <row r="4324" spans="1:9" x14ac:dyDescent="0.25">
      <c r="A4324" t="s">
        <v>69</v>
      </c>
      <c r="B4324">
        <v>2018</v>
      </c>
      <c r="C4324">
        <v>34</v>
      </c>
      <c r="D4324" s="5">
        <f>SUMIFS('Video Digital'!$E:$E,'Video Digital'!B:B,A4324,'Video Digital'!C:C,B4324,'Video Digital'!D:D,C4324)</f>
        <v>0</v>
      </c>
      <c r="E4324" s="5">
        <f>SUMIFS('All Digital'!$E:$E,'All Digital'!B:B,A4324,'All Digital'!C:C,B4324,'All Digital'!D:D,C4324)-D4324</f>
        <v>598868</v>
      </c>
      <c r="F4324" s="5">
        <v>110451.92999999998</v>
      </c>
      <c r="G4324" s="182">
        <v>104.9</v>
      </c>
      <c r="H4324" s="182">
        <v>69.95</v>
      </c>
      <c r="I4324" s="182">
        <v>94.389999999999986</v>
      </c>
    </row>
    <row r="4325" spans="1:9" x14ac:dyDescent="0.25">
      <c r="A4325" t="s">
        <v>69</v>
      </c>
      <c r="B4325">
        <v>2018</v>
      </c>
      <c r="C4325">
        <v>35</v>
      </c>
      <c r="D4325" s="5">
        <f>SUMIFS('Video Digital'!$E:$E,'Video Digital'!B:B,A4325,'Video Digital'!C:C,B4325,'Video Digital'!D:D,C4325)</f>
        <v>0</v>
      </c>
      <c r="E4325" s="5">
        <f>SUMIFS('All Digital'!$E:$E,'All Digital'!B:B,A4325,'All Digital'!C:C,B4325,'All Digital'!D:D,C4325)-D4325</f>
        <v>299764</v>
      </c>
      <c r="F4325" s="5">
        <v>111440.62000000001</v>
      </c>
      <c r="G4325" s="182">
        <v>224.11</v>
      </c>
      <c r="H4325" s="182">
        <v>149.38</v>
      </c>
      <c r="I4325" s="182">
        <v>201.7</v>
      </c>
    </row>
    <row r="4326" spans="1:9" x14ac:dyDescent="0.25">
      <c r="A4326" t="s">
        <v>69</v>
      </c>
      <c r="B4326">
        <v>2018</v>
      </c>
      <c r="C4326">
        <v>36</v>
      </c>
      <c r="D4326" s="5">
        <f>SUMIFS('Video Digital'!$E:$E,'Video Digital'!B:B,A4326,'Video Digital'!C:C,B4326,'Video Digital'!D:D,C4326)</f>
        <v>0</v>
      </c>
      <c r="E4326" s="5">
        <f>SUMIFS('All Digital'!$E:$E,'All Digital'!B:B,A4326,'All Digital'!C:C,B4326,'All Digital'!D:D,C4326)-D4326</f>
        <v>0</v>
      </c>
      <c r="F4326" s="5">
        <v>116502.43000000002</v>
      </c>
      <c r="G4326" s="182">
        <v>206.8</v>
      </c>
      <c r="H4326" s="182">
        <v>137.89000000000001</v>
      </c>
      <c r="I4326" s="182">
        <v>186.15</v>
      </c>
    </row>
    <row r="4327" spans="1:9" x14ac:dyDescent="0.25">
      <c r="A4327" t="s">
        <v>69</v>
      </c>
      <c r="B4327">
        <v>2018</v>
      </c>
      <c r="C4327">
        <v>37</v>
      </c>
      <c r="D4327" s="5">
        <f>SUMIFS('Video Digital'!$E:$E,'Video Digital'!B:B,A4327,'Video Digital'!C:C,B4327,'Video Digital'!D:D,C4327)</f>
        <v>9627</v>
      </c>
      <c r="E4327" s="5">
        <f>SUMIFS('All Digital'!$E:$E,'All Digital'!B:B,A4327,'All Digital'!C:C,B4327,'All Digital'!D:D,C4327)-D4327</f>
        <v>0</v>
      </c>
      <c r="F4327" s="5">
        <v>127416.2</v>
      </c>
      <c r="G4327" s="182">
        <v>210.09</v>
      </c>
      <c r="H4327" s="182">
        <v>140.07999999999998</v>
      </c>
      <c r="I4327" s="182">
        <v>189.09</v>
      </c>
    </row>
    <row r="4328" spans="1:9" x14ac:dyDescent="0.25">
      <c r="A4328" t="s">
        <v>69</v>
      </c>
      <c r="B4328">
        <v>2018</v>
      </c>
      <c r="C4328">
        <v>38</v>
      </c>
      <c r="D4328" s="5">
        <f>SUMIFS('Video Digital'!$E:$E,'Video Digital'!B:B,A4328,'Video Digital'!C:C,B4328,'Video Digital'!D:D,C4328)</f>
        <v>2000664</v>
      </c>
      <c r="E4328" s="5">
        <f>SUMIFS('All Digital'!$E:$E,'All Digital'!B:B,A4328,'All Digital'!C:C,B4328,'All Digital'!D:D,C4328)-D4328</f>
        <v>0</v>
      </c>
      <c r="F4328" s="5">
        <v>121614.33000000002</v>
      </c>
      <c r="G4328" s="182">
        <v>246.5</v>
      </c>
      <c r="H4328" s="182">
        <v>164.29</v>
      </c>
      <c r="I4328" s="182">
        <v>221.85</v>
      </c>
    </row>
    <row r="4329" spans="1:9" x14ac:dyDescent="0.25">
      <c r="A4329" t="s">
        <v>69</v>
      </c>
      <c r="B4329">
        <v>2018</v>
      </c>
      <c r="C4329">
        <v>39</v>
      </c>
      <c r="D4329" s="5">
        <f>SUMIFS('Video Digital'!$E:$E,'Video Digital'!B:B,A4329,'Video Digital'!C:C,B4329,'Video Digital'!D:D,C4329)</f>
        <v>2620057</v>
      </c>
      <c r="E4329" s="5">
        <f>SUMIFS('All Digital'!$E:$E,'All Digital'!B:B,A4329,'All Digital'!C:C,B4329,'All Digital'!D:D,C4329)-D4329</f>
        <v>0</v>
      </c>
      <c r="F4329" s="5">
        <v>118243.11000000002</v>
      </c>
      <c r="G4329" s="182">
        <v>310.52</v>
      </c>
      <c r="H4329" s="182">
        <v>206.94</v>
      </c>
      <c r="I4329" s="182">
        <v>279.43</v>
      </c>
    </row>
    <row r="4330" spans="1:9" x14ac:dyDescent="0.25">
      <c r="A4330" t="s">
        <v>69</v>
      </c>
      <c r="B4330">
        <v>2018</v>
      </c>
      <c r="C4330">
        <v>40</v>
      </c>
      <c r="D4330" s="5">
        <f>SUMIFS('Video Digital'!$E:$E,'Video Digital'!B:B,A4330,'Video Digital'!C:C,B4330,'Video Digital'!D:D,C4330)</f>
        <v>1133787</v>
      </c>
      <c r="E4330" s="5">
        <f>SUMIFS('All Digital'!$E:$E,'All Digital'!B:B,A4330,'All Digital'!C:C,B4330,'All Digital'!D:D,C4330)-D4330</f>
        <v>7671</v>
      </c>
      <c r="F4330" s="5">
        <v>113309.89</v>
      </c>
      <c r="G4330" s="182">
        <v>100.12</v>
      </c>
      <c r="H4330" s="182">
        <v>66.72</v>
      </c>
      <c r="I4330" s="182">
        <v>90.110000000000014</v>
      </c>
    </row>
    <row r="4331" spans="1:9" x14ac:dyDescent="0.25">
      <c r="A4331" t="s">
        <v>69</v>
      </c>
      <c r="B4331">
        <v>2018</v>
      </c>
      <c r="C4331">
        <v>41</v>
      </c>
      <c r="D4331" s="5">
        <f>SUMIFS('Video Digital'!$E:$E,'Video Digital'!B:B,A4331,'Video Digital'!C:C,B4331,'Video Digital'!D:D,C4331)</f>
        <v>1004708</v>
      </c>
      <c r="E4331" s="5">
        <f>SUMIFS('All Digital'!$E:$E,'All Digital'!B:B,A4331,'All Digital'!C:C,B4331,'All Digital'!D:D,C4331)-D4331</f>
        <v>24803</v>
      </c>
      <c r="F4331" s="5">
        <v>114193.41999999998</v>
      </c>
      <c r="G4331" s="182">
        <v>214.54999999999998</v>
      </c>
      <c r="H4331" s="182">
        <v>143.10000000000002</v>
      </c>
      <c r="I4331" s="182">
        <v>193.12</v>
      </c>
    </row>
    <row r="4332" spans="1:9" x14ac:dyDescent="0.25">
      <c r="A4332" t="s">
        <v>69</v>
      </c>
      <c r="B4332">
        <v>2018</v>
      </c>
      <c r="C4332">
        <v>42</v>
      </c>
      <c r="D4332" s="5">
        <f>SUMIFS('Video Digital'!$E:$E,'Video Digital'!B:B,A4332,'Video Digital'!C:C,B4332,'Video Digital'!D:D,C4332)</f>
        <v>1256654</v>
      </c>
      <c r="E4332" s="5">
        <f>SUMIFS('All Digital'!$E:$E,'All Digital'!B:B,A4332,'All Digital'!C:C,B4332,'All Digital'!D:D,C4332)-D4332</f>
        <v>0</v>
      </c>
      <c r="F4332" s="5">
        <v>110776.70000000001</v>
      </c>
      <c r="G4332" s="182">
        <v>320.04000000000002</v>
      </c>
      <c r="H4332" s="182">
        <v>213.38</v>
      </c>
      <c r="I4332" s="182">
        <v>288.04999999999995</v>
      </c>
    </row>
    <row r="4333" spans="1:9" x14ac:dyDescent="0.25">
      <c r="A4333" t="s">
        <v>69</v>
      </c>
      <c r="B4333">
        <v>2018</v>
      </c>
      <c r="C4333">
        <v>43</v>
      </c>
      <c r="D4333" s="5">
        <f>SUMIFS('Video Digital'!$E:$E,'Video Digital'!B:B,A4333,'Video Digital'!C:C,B4333,'Video Digital'!D:D,C4333)</f>
        <v>1998055</v>
      </c>
      <c r="E4333" s="5">
        <f>SUMIFS('All Digital'!$E:$E,'All Digital'!B:B,A4333,'All Digital'!C:C,B4333,'All Digital'!D:D,C4333)-D4333</f>
        <v>0</v>
      </c>
      <c r="F4333" s="5">
        <v>111083.93000000001</v>
      </c>
      <c r="G4333" s="182">
        <v>373.31</v>
      </c>
      <c r="H4333" s="182">
        <v>248.86</v>
      </c>
      <c r="I4333" s="182">
        <v>335.97</v>
      </c>
    </row>
    <row r="4334" spans="1:9" x14ac:dyDescent="0.25">
      <c r="A4334" t="s">
        <v>69</v>
      </c>
      <c r="B4334">
        <v>2018</v>
      </c>
      <c r="C4334">
        <v>44</v>
      </c>
      <c r="D4334" s="5">
        <f>SUMIFS('Video Digital'!$E:$E,'Video Digital'!B:B,A4334,'Video Digital'!C:C,B4334,'Video Digital'!D:D,C4334)</f>
        <v>1757608</v>
      </c>
      <c r="E4334" s="5">
        <f>SUMIFS('All Digital'!$E:$E,'All Digital'!B:B,A4334,'All Digital'!C:C,B4334,'All Digital'!D:D,C4334)-D4334</f>
        <v>0</v>
      </c>
      <c r="F4334" s="5">
        <v>106368</v>
      </c>
      <c r="G4334" s="182">
        <v>564.40999999999985</v>
      </c>
      <c r="H4334" s="182">
        <v>376.28</v>
      </c>
      <c r="I4334" s="182">
        <v>508.01</v>
      </c>
    </row>
    <row r="4335" spans="1:9" x14ac:dyDescent="0.25">
      <c r="A4335" t="s">
        <v>69</v>
      </c>
      <c r="B4335">
        <v>2018</v>
      </c>
      <c r="C4335">
        <v>45</v>
      </c>
      <c r="D4335" s="5">
        <f>SUMIFS('Video Digital'!$E:$E,'Video Digital'!B:B,A4335,'Video Digital'!C:C,B4335,'Video Digital'!D:D,C4335)</f>
        <v>2232765</v>
      </c>
      <c r="E4335" s="5">
        <f>SUMIFS('All Digital'!$E:$E,'All Digital'!B:B,A4335,'All Digital'!C:C,B4335,'All Digital'!D:D,C4335)-D4335</f>
        <v>0</v>
      </c>
      <c r="F4335" s="5">
        <v>111262.88</v>
      </c>
      <c r="G4335" s="182">
        <v>343.33000000000004</v>
      </c>
      <c r="H4335" s="182">
        <v>228.87</v>
      </c>
      <c r="I4335" s="182">
        <v>309.01</v>
      </c>
    </row>
    <row r="4336" spans="1:9" x14ac:dyDescent="0.25">
      <c r="A4336" t="s">
        <v>69</v>
      </c>
      <c r="B4336">
        <v>2018</v>
      </c>
      <c r="C4336">
        <v>46</v>
      </c>
      <c r="D4336" s="5">
        <f>SUMIFS('Video Digital'!$E:$E,'Video Digital'!B:B,A4336,'Video Digital'!C:C,B4336,'Video Digital'!D:D,C4336)</f>
        <v>3090665</v>
      </c>
      <c r="E4336" s="5">
        <f>SUMIFS('All Digital'!$E:$E,'All Digital'!B:B,A4336,'All Digital'!C:C,B4336,'All Digital'!D:D,C4336)-D4336</f>
        <v>0</v>
      </c>
      <c r="F4336" s="5">
        <v>114083.44</v>
      </c>
      <c r="G4336" s="182">
        <v>351.36</v>
      </c>
      <c r="H4336" s="182">
        <v>234.21</v>
      </c>
      <c r="I4336" s="182">
        <v>316.21000000000004</v>
      </c>
    </row>
    <row r="4337" spans="1:9" x14ac:dyDescent="0.25">
      <c r="A4337" t="s">
        <v>69</v>
      </c>
      <c r="B4337">
        <v>2018</v>
      </c>
      <c r="C4337">
        <v>47</v>
      </c>
      <c r="D4337" s="5">
        <f>SUMIFS('Video Digital'!$E:$E,'Video Digital'!B:B,A4337,'Video Digital'!C:C,B4337,'Video Digital'!D:D,C4337)</f>
        <v>2882278</v>
      </c>
      <c r="E4337" s="5">
        <f>SUMIFS('All Digital'!$E:$E,'All Digital'!B:B,A4337,'All Digital'!C:C,B4337,'All Digital'!D:D,C4337)-D4337</f>
        <v>5743</v>
      </c>
      <c r="F4337" s="5">
        <v>123612.12999999998</v>
      </c>
      <c r="G4337" s="182">
        <v>199.28</v>
      </c>
      <c r="H4337" s="182">
        <v>132.86000000000001</v>
      </c>
      <c r="I4337" s="182">
        <v>179.32000000000002</v>
      </c>
    </row>
    <row r="4338" spans="1:9" x14ac:dyDescent="0.25">
      <c r="A4338" t="s">
        <v>69</v>
      </c>
      <c r="B4338">
        <v>2018</v>
      </c>
      <c r="C4338">
        <v>48</v>
      </c>
      <c r="D4338" s="5">
        <f>SUMIFS('Video Digital'!$E:$E,'Video Digital'!B:B,A4338,'Video Digital'!C:C,B4338,'Video Digital'!D:D,C4338)</f>
        <v>2294762</v>
      </c>
      <c r="E4338" s="5">
        <f>SUMIFS('All Digital'!$E:$E,'All Digital'!B:B,A4338,'All Digital'!C:C,B4338,'All Digital'!D:D,C4338)-D4338</f>
        <v>0</v>
      </c>
      <c r="F4338" s="5">
        <v>133945.95000000001</v>
      </c>
      <c r="G4338" s="182">
        <v>475.95</v>
      </c>
      <c r="H4338" s="182">
        <v>317.22000000000003</v>
      </c>
      <c r="I4338" s="182">
        <v>428.37</v>
      </c>
    </row>
    <row r="4339" spans="1:9" x14ac:dyDescent="0.25">
      <c r="A4339" t="s">
        <v>69</v>
      </c>
      <c r="B4339">
        <v>2018</v>
      </c>
      <c r="C4339">
        <v>49</v>
      </c>
      <c r="D4339" s="5">
        <f>SUMIFS('Video Digital'!$E:$E,'Video Digital'!B:B,A4339,'Video Digital'!C:C,B4339,'Video Digital'!D:D,C4339)</f>
        <v>1600941</v>
      </c>
      <c r="E4339" s="5">
        <f>SUMIFS('All Digital'!$E:$E,'All Digital'!B:B,A4339,'All Digital'!C:C,B4339,'All Digital'!D:D,C4339)-D4339</f>
        <v>1253508</v>
      </c>
      <c r="F4339" s="5">
        <v>135232.88</v>
      </c>
      <c r="G4339" s="182">
        <v>319.52</v>
      </c>
      <c r="H4339" s="182">
        <v>212.95000000000005</v>
      </c>
      <c r="I4339" s="182">
        <v>287.57</v>
      </c>
    </row>
    <row r="4340" spans="1:9" x14ac:dyDescent="0.25">
      <c r="A4340" t="s">
        <v>69</v>
      </c>
      <c r="B4340">
        <v>2018</v>
      </c>
      <c r="C4340">
        <v>50</v>
      </c>
      <c r="D4340" s="5">
        <f>SUMIFS('Video Digital'!$E:$E,'Video Digital'!B:B,A4340,'Video Digital'!C:C,B4340,'Video Digital'!D:D,C4340)</f>
        <v>1368933</v>
      </c>
      <c r="E4340" s="5">
        <f>SUMIFS('All Digital'!$E:$E,'All Digital'!B:B,A4340,'All Digital'!C:C,B4340,'All Digital'!D:D,C4340)-D4340</f>
        <v>1201007</v>
      </c>
      <c r="F4340" s="5">
        <v>149415.13</v>
      </c>
      <c r="G4340" s="182">
        <v>208.89999999999998</v>
      </c>
      <c r="H4340" s="182">
        <v>139.28</v>
      </c>
      <c r="I4340" s="182">
        <v>188.04999999999998</v>
      </c>
    </row>
    <row r="4341" spans="1:9" x14ac:dyDescent="0.25">
      <c r="A4341" t="s">
        <v>69</v>
      </c>
      <c r="B4341">
        <v>2018</v>
      </c>
      <c r="C4341">
        <v>51</v>
      </c>
      <c r="D4341" s="5">
        <f>SUMIFS('Video Digital'!$E:$E,'Video Digital'!B:B,A4341,'Video Digital'!C:C,B4341,'Video Digital'!D:D,C4341)</f>
        <v>1103768</v>
      </c>
      <c r="E4341" s="5">
        <f>SUMIFS('All Digital'!$E:$E,'All Digital'!B:B,A4341,'All Digital'!C:C,B4341,'All Digital'!D:D,C4341)-D4341</f>
        <v>1039904</v>
      </c>
      <c r="F4341" s="5">
        <v>162232.52999999997</v>
      </c>
      <c r="G4341" s="182">
        <v>143.13</v>
      </c>
      <c r="H4341" s="182">
        <v>95.47</v>
      </c>
      <c r="I4341" s="182">
        <v>128.82999999999998</v>
      </c>
    </row>
    <row r="4342" spans="1:9" x14ac:dyDescent="0.25">
      <c r="A4342" t="s">
        <v>69</v>
      </c>
      <c r="B4342">
        <v>2018</v>
      </c>
      <c r="C4342">
        <v>52</v>
      </c>
      <c r="D4342" s="5">
        <f>SUMIFS('Video Digital'!$E:$E,'Video Digital'!B:B,A4342,'Video Digital'!C:C,B4342,'Video Digital'!D:D,C4342)</f>
        <v>1999784</v>
      </c>
      <c r="E4342" s="5">
        <f>SUMIFS('All Digital'!$E:$E,'All Digital'!B:B,A4342,'All Digital'!C:C,B4342,'All Digital'!D:D,C4342)-D4342</f>
        <v>1462978</v>
      </c>
      <c r="F4342" s="5">
        <v>180388.96</v>
      </c>
      <c r="G4342" s="182">
        <v>268.60000000000002</v>
      </c>
      <c r="H4342" s="182">
        <v>179.06</v>
      </c>
      <c r="I4342" s="182">
        <v>241.74</v>
      </c>
    </row>
    <row r="4343" spans="1:9" x14ac:dyDescent="0.25">
      <c r="A4343" t="s">
        <v>69</v>
      </c>
      <c r="B4343">
        <v>2019</v>
      </c>
      <c r="C4343">
        <v>1</v>
      </c>
      <c r="D4343" s="5">
        <f>SUMIFS('Video Digital'!$E:$E,'Video Digital'!B:B,A4343,'Video Digital'!C:C,B4343,'Video Digital'!D:D,C4343)</f>
        <v>554769</v>
      </c>
      <c r="E4343" s="5">
        <f>SUMIFS('All Digital'!$E:$E,'All Digital'!B:B,A4343,'All Digital'!C:C,B4343,'All Digital'!D:D,C4343)-D4343</f>
        <v>855327</v>
      </c>
      <c r="F4343" s="5">
        <v>151697.91999999998</v>
      </c>
      <c r="G4343" s="183">
        <v>286.45</v>
      </c>
      <c r="H4343" s="183">
        <v>190.84</v>
      </c>
      <c r="I4343" s="183">
        <v>257.55999999999995</v>
      </c>
    </row>
    <row r="4344" spans="1:9" x14ac:dyDescent="0.25">
      <c r="A4344" t="s">
        <v>69</v>
      </c>
      <c r="B4344">
        <v>2019</v>
      </c>
      <c r="C4344">
        <v>2</v>
      </c>
      <c r="D4344" s="5">
        <f>SUMIFS('Video Digital'!$E:$E,'Video Digital'!B:B,A4344,'Video Digital'!C:C,B4344,'Video Digital'!D:D,C4344)</f>
        <v>463083</v>
      </c>
      <c r="E4344" s="5">
        <f>SUMIFS('All Digital'!$E:$E,'All Digital'!B:B,A4344,'All Digital'!C:C,B4344,'All Digital'!D:D,C4344)-D4344</f>
        <v>1373821</v>
      </c>
      <c r="F4344" s="5">
        <v>124504.98999999999</v>
      </c>
      <c r="G4344" s="183">
        <v>490.45</v>
      </c>
      <c r="H4344" s="183">
        <v>296.67</v>
      </c>
      <c r="I4344" s="183">
        <v>404.87</v>
      </c>
    </row>
    <row r="4345" spans="1:9" x14ac:dyDescent="0.25">
      <c r="A4345" t="s">
        <v>69</v>
      </c>
      <c r="B4345">
        <v>2019</v>
      </c>
      <c r="C4345">
        <v>3</v>
      </c>
      <c r="D4345" s="5">
        <f>SUMIFS('Video Digital'!$E:$E,'Video Digital'!B:B,A4345,'Video Digital'!C:C,B4345,'Video Digital'!D:D,C4345)</f>
        <v>517584</v>
      </c>
      <c r="E4345" s="5">
        <f>SUMIFS('All Digital'!$E:$E,'All Digital'!B:B,A4345,'All Digital'!C:C,B4345,'All Digital'!D:D,C4345)-D4345</f>
        <v>1511225</v>
      </c>
      <c r="F4345" s="5">
        <v>122422.29</v>
      </c>
      <c r="G4345" s="183">
        <v>432.71000000000004</v>
      </c>
      <c r="H4345" s="183">
        <v>255.19</v>
      </c>
      <c r="I4345" s="183">
        <v>349.28999999999996</v>
      </c>
    </row>
    <row r="4346" spans="1:9" x14ac:dyDescent="0.25">
      <c r="A4346" t="s">
        <v>69</v>
      </c>
      <c r="B4346">
        <v>2019</v>
      </c>
      <c r="C4346">
        <v>4</v>
      </c>
      <c r="D4346" s="5">
        <f>SUMIFS('Video Digital'!$E:$E,'Video Digital'!B:B,A4346,'Video Digital'!C:C,B4346,'Video Digital'!D:D,C4346)</f>
        <v>611915</v>
      </c>
      <c r="E4346" s="5">
        <f>SUMIFS('All Digital'!$E:$E,'All Digital'!B:B,A4346,'All Digital'!C:C,B4346,'All Digital'!D:D,C4346)-D4346</f>
        <v>1617541</v>
      </c>
      <c r="F4346" s="5">
        <v>123416.84</v>
      </c>
      <c r="G4346" s="183">
        <v>516.57999999999993</v>
      </c>
      <c r="H4346" s="183">
        <v>306.52</v>
      </c>
      <c r="I4346" s="183">
        <v>419.34000000000009</v>
      </c>
    </row>
    <row r="4347" spans="1:9" x14ac:dyDescent="0.25">
      <c r="A4347" t="s">
        <v>69</v>
      </c>
      <c r="B4347">
        <v>2019</v>
      </c>
      <c r="C4347">
        <v>5</v>
      </c>
      <c r="D4347" s="5">
        <f>SUMIFS('Video Digital'!$E:$E,'Video Digital'!B:B,A4347,'Video Digital'!C:C,B4347,'Video Digital'!D:D,C4347)</f>
        <v>770703</v>
      </c>
      <c r="E4347" s="5">
        <f>SUMIFS('All Digital'!$E:$E,'All Digital'!B:B,A4347,'All Digital'!C:C,B4347,'All Digital'!D:D,C4347)-D4347</f>
        <v>1327648</v>
      </c>
      <c r="F4347" s="5">
        <v>123354.23000000001</v>
      </c>
      <c r="G4347" s="183">
        <v>361.59999999999997</v>
      </c>
      <c r="H4347" s="183">
        <v>213.57999999999998</v>
      </c>
      <c r="I4347" s="183">
        <v>292.39</v>
      </c>
    </row>
    <row r="4348" spans="1:9" x14ac:dyDescent="0.25">
      <c r="A4348" t="s">
        <v>69</v>
      </c>
      <c r="B4348">
        <v>2019</v>
      </c>
      <c r="C4348">
        <v>6</v>
      </c>
      <c r="D4348" s="5">
        <f>SUMIFS('Video Digital'!$E:$E,'Video Digital'!B:B,A4348,'Video Digital'!C:C,B4348,'Video Digital'!D:D,C4348)</f>
        <v>794028</v>
      </c>
      <c r="E4348" s="5">
        <f>SUMIFS('All Digital'!$E:$E,'All Digital'!B:B,A4348,'All Digital'!C:C,B4348,'All Digital'!D:D,C4348)-D4348</f>
        <v>1315246</v>
      </c>
      <c r="F4348" s="5">
        <v>115415.09999999999</v>
      </c>
      <c r="G4348" s="183">
        <v>359.9</v>
      </c>
      <c r="H4348" s="183">
        <v>214.21</v>
      </c>
      <c r="I4348" s="183">
        <v>293.06</v>
      </c>
    </row>
    <row r="4349" spans="1:9" x14ac:dyDescent="0.25">
      <c r="A4349" t="s">
        <v>69</v>
      </c>
      <c r="B4349">
        <v>2019</v>
      </c>
      <c r="C4349">
        <v>7</v>
      </c>
      <c r="D4349" s="5">
        <f>SUMIFS('Video Digital'!$E:$E,'Video Digital'!B:B,A4349,'Video Digital'!C:C,B4349,'Video Digital'!D:D,C4349)</f>
        <v>558134</v>
      </c>
      <c r="E4349" s="5">
        <f>SUMIFS('All Digital'!$E:$E,'All Digital'!B:B,A4349,'All Digital'!C:C,B4349,'All Digital'!D:D,C4349)-D4349</f>
        <v>1394999</v>
      </c>
      <c r="F4349" s="5">
        <v>105155.53</v>
      </c>
      <c r="G4349" s="183">
        <v>335.95</v>
      </c>
      <c r="H4349" s="183">
        <v>200.27</v>
      </c>
      <c r="I4349" s="183">
        <v>274.02999999999997</v>
      </c>
    </row>
    <row r="4350" spans="1:9" x14ac:dyDescent="0.25">
      <c r="A4350" t="s">
        <v>69</v>
      </c>
      <c r="B4350">
        <v>2019</v>
      </c>
      <c r="C4350">
        <v>8</v>
      </c>
      <c r="D4350" s="5">
        <f>SUMIFS('Video Digital'!$E:$E,'Video Digital'!B:B,A4350,'Video Digital'!C:C,B4350,'Video Digital'!D:D,C4350)</f>
        <v>307433</v>
      </c>
      <c r="E4350" s="5">
        <f>SUMIFS('All Digital'!$E:$E,'All Digital'!B:B,A4350,'All Digital'!C:C,B4350,'All Digital'!D:D,C4350)-D4350</f>
        <v>463666</v>
      </c>
      <c r="F4350" s="5">
        <v>104219.90999999999</v>
      </c>
      <c r="G4350" s="183">
        <v>289.15000000000003</v>
      </c>
      <c r="H4350" s="183">
        <v>173.41000000000003</v>
      </c>
      <c r="I4350" s="183">
        <v>237.02</v>
      </c>
    </row>
    <row r="4351" spans="1:9" x14ac:dyDescent="0.25">
      <c r="A4351" t="s">
        <v>69</v>
      </c>
      <c r="B4351">
        <v>2019</v>
      </c>
      <c r="C4351">
        <v>9</v>
      </c>
      <c r="D4351" s="5">
        <f>SUMIFS('Video Digital'!$E:$E,'Video Digital'!B:B,A4351,'Video Digital'!C:C,B4351,'Video Digital'!D:D,C4351)</f>
        <v>1460945</v>
      </c>
      <c r="E4351" s="5">
        <f>SUMIFS('All Digital'!$E:$E,'All Digital'!B:B,A4351,'All Digital'!C:C,B4351,'All Digital'!D:D,C4351)-D4351</f>
        <v>59595</v>
      </c>
      <c r="F4351" s="5">
        <v>98142.049999999974</v>
      </c>
      <c r="G4351" s="183">
        <v>288.48</v>
      </c>
      <c r="H4351" s="183">
        <v>150.92000000000002</v>
      </c>
      <c r="I4351" s="183">
        <v>210.06</v>
      </c>
    </row>
    <row r="4352" spans="1:9" x14ac:dyDescent="0.25">
      <c r="A4352" t="s">
        <v>69</v>
      </c>
      <c r="B4352">
        <v>2019</v>
      </c>
      <c r="C4352">
        <v>10</v>
      </c>
      <c r="D4352" s="5">
        <f>SUMIFS('Video Digital'!$E:$E,'Video Digital'!B:B,A4352,'Video Digital'!C:C,B4352,'Video Digital'!D:D,C4352)</f>
        <v>1056273</v>
      </c>
      <c r="E4352" s="5">
        <f>SUMIFS('All Digital'!$E:$E,'All Digital'!B:B,A4352,'All Digital'!C:C,B4352,'All Digital'!D:D,C4352)-D4352</f>
        <v>1022899</v>
      </c>
      <c r="F4352" s="5">
        <v>95396.810000000027</v>
      </c>
      <c r="G4352" s="183">
        <v>424.37</v>
      </c>
      <c r="H4352" s="183">
        <v>196.1</v>
      </c>
      <c r="I4352" s="183">
        <v>277.77</v>
      </c>
    </row>
    <row r="4353" spans="1:9" x14ac:dyDescent="0.25">
      <c r="A4353" t="s">
        <v>69</v>
      </c>
      <c r="B4353">
        <v>2019</v>
      </c>
      <c r="C4353">
        <v>11</v>
      </c>
      <c r="D4353" s="5">
        <f>SUMIFS('Video Digital'!$E:$E,'Video Digital'!B:B,A4353,'Video Digital'!C:C,B4353,'Video Digital'!D:D,C4353)</f>
        <v>890643</v>
      </c>
      <c r="E4353" s="5">
        <f>SUMIFS('All Digital'!$E:$E,'All Digital'!B:B,A4353,'All Digital'!C:C,B4353,'All Digital'!D:D,C4353)-D4353</f>
        <v>878493</v>
      </c>
      <c r="F4353" s="5">
        <v>106517.9</v>
      </c>
      <c r="G4353" s="183">
        <v>253.54</v>
      </c>
      <c r="H4353" s="183">
        <v>84.509999999999991</v>
      </c>
      <c r="I4353" s="183">
        <v>126.75999999999999</v>
      </c>
    </row>
    <row r="4354" spans="1:9" x14ac:dyDescent="0.25">
      <c r="A4354" t="s">
        <v>69</v>
      </c>
      <c r="B4354">
        <v>2019</v>
      </c>
      <c r="C4354">
        <v>12</v>
      </c>
      <c r="D4354" s="5">
        <f>SUMIFS('Video Digital'!$E:$E,'Video Digital'!B:B,A4354,'Video Digital'!C:C,B4354,'Video Digital'!D:D,C4354)</f>
        <v>1042200</v>
      </c>
      <c r="E4354" s="5">
        <f>SUMIFS('All Digital'!$E:$E,'All Digital'!B:B,A4354,'All Digital'!C:C,B4354,'All Digital'!D:D,C4354)-D4354</f>
        <v>1038172</v>
      </c>
      <c r="F4354" s="5">
        <v>101434.01999999999</v>
      </c>
      <c r="G4354" s="183">
        <v>172.52</v>
      </c>
      <c r="H4354" s="183">
        <v>86.27000000000001</v>
      </c>
      <c r="I4354" s="183">
        <v>120.77</v>
      </c>
    </row>
    <row r="4355" spans="1:9" x14ac:dyDescent="0.25">
      <c r="A4355" t="s">
        <v>69</v>
      </c>
      <c r="B4355">
        <v>2019</v>
      </c>
      <c r="C4355">
        <v>13</v>
      </c>
      <c r="D4355" s="5">
        <f>SUMIFS('Video Digital'!$E:$E,'Video Digital'!B:B,A4355,'Video Digital'!C:C,B4355,'Video Digital'!D:D,C4355)</f>
        <v>778691</v>
      </c>
      <c r="E4355" s="5">
        <f>SUMIFS('All Digital'!$E:$E,'All Digital'!B:B,A4355,'All Digital'!C:C,B4355,'All Digital'!D:D,C4355)-D4355</f>
        <v>659498</v>
      </c>
      <c r="F4355" s="5">
        <v>94518.720000000001</v>
      </c>
      <c r="G4355" s="183">
        <v>176.16</v>
      </c>
      <c r="H4355" s="183">
        <v>58.66</v>
      </c>
      <c r="I4355" s="183">
        <v>88.080000000000013</v>
      </c>
    </row>
    <row r="4356" spans="1:9" x14ac:dyDescent="0.25">
      <c r="A4356" t="s">
        <v>69</v>
      </c>
      <c r="B4356">
        <v>2019</v>
      </c>
      <c r="C4356">
        <v>14</v>
      </c>
      <c r="D4356" s="5">
        <f>SUMIFS('Video Digital'!$E:$E,'Video Digital'!B:B,A4356,'Video Digital'!C:C,B4356,'Video Digital'!D:D,C4356)</f>
        <v>40416</v>
      </c>
      <c r="E4356" s="5">
        <f>SUMIFS('All Digital'!$E:$E,'All Digital'!B:B,A4356,'All Digital'!C:C,B4356,'All Digital'!D:D,C4356)-D4356</f>
        <v>261833</v>
      </c>
      <c r="F4356" s="5">
        <v>93181.290000000008</v>
      </c>
    </row>
    <row r="4357" spans="1:9" x14ac:dyDescent="0.25">
      <c r="A4357" t="s">
        <v>69</v>
      </c>
      <c r="B4357">
        <v>2019</v>
      </c>
      <c r="C4357">
        <v>15</v>
      </c>
      <c r="D4357" s="5">
        <f>SUMIFS('Video Digital'!$E:$E,'Video Digital'!B:B,A4357,'Video Digital'!C:C,B4357,'Video Digital'!D:D,C4357)</f>
        <v>43935</v>
      </c>
      <c r="E4357" s="5">
        <f>SUMIFS('All Digital'!$E:$E,'All Digital'!B:B,A4357,'All Digital'!C:C,B4357,'All Digital'!D:D,C4357)-D4357</f>
        <v>249428</v>
      </c>
      <c r="F4357" s="5">
        <v>96319.299999999988</v>
      </c>
      <c r="G4357" s="184">
        <v>146.73000000000002</v>
      </c>
      <c r="H4357" s="184">
        <v>66.67</v>
      </c>
      <c r="I4357" s="184">
        <v>94.69</v>
      </c>
    </row>
    <row r="4358" spans="1:9" x14ac:dyDescent="0.25">
      <c r="A4358" t="s">
        <v>69</v>
      </c>
      <c r="B4358">
        <v>2019</v>
      </c>
      <c r="C4358">
        <v>16</v>
      </c>
      <c r="D4358" s="5">
        <f>SUMIFS('Video Digital'!$E:$E,'Video Digital'!B:B,A4358,'Video Digital'!C:C,B4358,'Video Digital'!D:D,C4358)</f>
        <v>111731</v>
      </c>
      <c r="E4358" s="5">
        <f>SUMIFS('All Digital'!$E:$E,'All Digital'!B:B,A4358,'All Digital'!C:C,B4358,'All Digital'!D:D,C4358)-D4358</f>
        <v>655300</v>
      </c>
      <c r="F4358" s="5">
        <v>98926</v>
      </c>
      <c r="G4358" s="184">
        <v>3.36</v>
      </c>
      <c r="H4358" s="184">
        <v>1.67</v>
      </c>
      <c r="I4358" s="184">
        <v>2.34</v>
      </c>
    </row>
    <row r="4359" spans="1:9" x14ac:dyDescent="0.25">
      <c r="A4359" t="s">
        <v>69</v>
      </c>
      <c r="B4359">
        <v>2019</v>
      </c>
      <c r="C4359">
        <v>17</v>
      </c>
      <c r="D4359" s="5">
        <f>SUMIFS('Video Digital'!$E:$E,'Video Digital'!B:B,A4359,'Video Digital'!C:C,B4359,'Video Digital'!D:D,C4359)</f>
        <v>149399</v>
      </c>
      <c r="E4359" s="5">
        <f>SUMIFS('All Digital'!$E:$E,'All Digital'!B:B,A4359,'All Digital'!C:C,B4359,'All Digital'!D:D,C4359)-D4359</f>
        <v>814489</v>
      </c>
      <c r="F4359" s="5">
        <v>106296.13999999998</v>
      </c>
      <c r="G4359" s="184">
        <v>259.58999999999997</v>
      </c>
      <c r="H4359" s="184">
        <v>120.7</v>
      </c>
      <c r="I4359" s="184">
        <v>170.86</v>
      </c>
    </row>
    <row r="4360" spans="1:9" x14ac:dyDescent="0.25">
      <c r="A4360" t="s">
        <v>70</v>
      </c>
      <c r="B4360">
        <v>2017</v>
      </c>
      <c r="C4360">
        <v>1</v>
      </c>
      <c r="D4360" s="5">
        <f>SUMIFS('Video Digital'!$E:$E,'Video Digital'!B:B,A4360,'Video Digital'!C:C,B4360,'Video Digital'!D:D,C4360)</f>
        <v>0</v>
      </c>
      <c r="E4360" s="5">
        <f>SUMIFS('All Digital'!$E:$E,'All Digital'!B:B,A4360,'All Digital'!C:C,B4360,'All Digital'!D:D,C4360)-D4360</f>
        <v>0</v>
      </c>
      <c r="F4360" s="5">
        <v>22933.64</v>
      </c>
      <c r="G4360" s="185">
        <v>303.26000000000005</v>
      </c>
      <c r="H4360" s="185">
        <v>254.74</v>
      </c>
      <c r="I4360" s="185">
        <v>262.57</v>
      </c>
    </row>
    <row r="4361" spans="1:9" x14ac:dyDescent="0.25">
      <c r="A4361" t="s">
        <v>70</v>
      </c>
      <c r="B4361">
        <v>2017</v>
      </c>
      <c r="C4361">
        <v>2</v>
      </c>
      <c r="D4361" s="5">
        <f>SUMIFS('Video Digital'!$E:$E,'Video Digital'!B:B,A4361,'Video Digital'!C:C,B4361,'Video Digital'!D:D,C4361)</f>
        <v>0</v>
      </c>
      <c r="E4361" s="5">
        <f>SUMIFS('All Digital'!$E:$E,'All Digital'!B:B,A4361,'All Digital'!C:C,B4361,'All Digital'!D:D,C4361)-D4361</f>
        <v>0</v>
      </c>
      <c r="F4361" s="5">
        <v>20296.13</v>
      </c>
      <c r="G4361" s="185">
        <v>177.07</v>
      </c>
      <c r="H4361" s="185">
        <v>168.76</v>
      </c>
      <c r="I4361" s="185">
        <v>170.08</v>
      </c>
    </row>
    <row r="4362" spans="1:9" x14ac:dyDescent="0.25">
      <c r="A4362" t="s">
        <v>70</v>
      </c>
      <c r="B4362">
        <v>2017</v>
      </c>
      <c r="C4362">
        <v>3</v>
      </c>
      <c r="D4362" s="5">
        <f>SUMIFS('Video Digital'!$E:$E,'Video Digital'!B:B,A4362,'Video Digital'!C:C,B4362,'Video Digital'!D:D,C4362)</f>
        <v>0</v>
      </c>
      <c r="E4362" s="5">
        <f>SUMIFS('All Digital'!$E:$E,'All Digital'!B:B,A4362,'All Digital'!C:C,B4362,'All Digital'!D:D,C4362)-D4362</f>
        <v>0</v>
      </c>
      <c r="F4362" s="5">
        <v>17067.87</v>
      </c>
    </row>
    <row r="4363" spans="1:9" x14ac:dyDescent="0.25">
      <c r="A4363" t="s">
        <v>70</v>
      </c>
      <c r="B4363">
        <v>2017</v>
      </c>
      <c r="C4363">
        <v>4</v>
      </c>
      <c r="D4363" s="5">
        <f>SUMIFS('Video Digital'!$E:$E,'Video Digital'!B:B,A4363,'Video Digital'!C:C,B4363,'Video Digital'!D:D,C4363)</f>
        <v>0</v>
      </c>
      <c r="E4363" s="5">
        <f>SUMIFS('All Digital'!$E:$E,'All Digital'!B:B,A4363,'All Digital'!C:C,B4363,'All Digital'!D:D,C4363)-D4363</f>
        <v>0</v>
      </c>
      <c r="F4363" s="5">
        <v>14838.51</v>
      </c>
    </row>
    <row r="4364" spans="1:9" x14ac:dyDescent="0.25">
      <c r="A4364" t="s">
        <v>70</v>
      </c>
      <c r="B4364">
        <v>2017</v>
      </c>
      <c r="C4364">
        <v>5</v>
      </c>
      <c r="D4364" s="5">
        <f>SUMIFS('Video Digital'!$E:$E,'Video Digital'!B:B,A4364,'Video Digital'!C:C,B4364,'Video Digital'!D:D,C4364)</f>
        <v>0</v>
      </c>
      <c r="E4364" s="5">
        <f>SUMIFS('All Digital'!$E:$E,'All Digital'!B:B,A4364,'All Digital'!C:C,B4364,'All Digital'!D:D,C4364)-D4364</f>
        <v>0</v>
      </c>
      <c r="F4364" s="5">
        <v>13486.420000000002</v>
      </c>
    </row>
    <row r="4365" spans="1:9" x14ac:dyDescent="0.25">
      <c r="A4365" t="s">
        <v>70</v>
      </c>
      <c r="B4365">
        <v>2017</v>
      </c>
      <c r="C4365">
        <v>6</v>
      </c>
      <c r="D4365" s="5">
        <f>SUMIFS('Video Digital'!$E:$E,'Video Digital'!B:B,A4365,'Video Digital'!C:C,B4365,'Video Digital'!D:D,C4365)</f>
        <v>0</v>
      </c>
      <c r="E4365" s="5">
        <f>SUMIFS('All Digital'!$E:$E,'All Digital'!B:B,A4365,'All Digital'!C:C,B4365,'All Digital'!D:D,C4365)-D4365</f>
        <v>0</v>
      </c>
      <c r="F4365" s="5">
        <v>14193.41</v>
      </c>
    </row>
    <row r="4366" spans="1:9" x14ac:dyDescent="0.25">
      <c r="A4366" t="s">
        <v>70</v>
      </c>
      <c r="B4366">
        <v>2017</v>
      </c>
      <c r="C4366">
        <v>7</v>
      </c>
      <c r="D4366" s="5">
        <f>SUMIFS('Video Digital'!$E:$E,'Video Digital'!B:B,A4366,'Video Digital'!C:C,B4366,'Video Digital'!D:D,C4366)</f>
        <v>0</v>
      </c>
      <c r="E4366" s="5">
        <f>SUMIFS('All Digital'!$E:$E,'All Digital'!B:B,A4366,'All Digital'!C:C,B4366,'All Digital'!D:D,C4366)-D4366</f>
        <v>0</v>
      </c>
      <c r="F4366" s="5">
        <v>14123.730000000001</v>
      </c>
    </row>
    <row r="4367" spans="1:9" x14ac:dyDescent="0.25">
      <c r="A4367" t="s">
        <v>70</v>
      </c>
      <c r="B4367">
        <v>2017</v>
      </c>
      <c r="C4367">
        <v>8</v>
      </c>
      <c r="D4367" s="5">
        <f>SUMIFS('Video Digital'!$E:$E,'Video Digital'!B:B,A4367,'Video Digital'!C:C,B4367,'Video Digital'!D:D,C4367)</f>
        <v>0</v>
      </c>
      <c r="E4367" s="5">
        <f>SUMIFS('All Digital'!$E:$E,'All Digital'!B:B,A4367,'All Digital'!C:C,B4367,'All Digital'!D:D,C4367)-D4367</f>
        <v>0</v>
      </c>
      <c r="F4367" s="5">
        <v>12561.37</v>
      </c>
    </row>
    <row r="4368" spans="1:9" x14ac:dyDescent="0.25">
      <c r="A4368" t="s">
        <v>70</v>
      </c>
      <c r="B4368">
        <v>2017</v>
      </c>
      <c r="C4368">
        <v>9</v>
      </c>
      <c r="D4368" s="5">
        <f>SUMIFS('Video Digital'!$E:$E,'Video Digital'!B:B,A4368,'Video Digital'!C:C,B4368,'Video Digital'!D:D,C4368)</f>
        <v>0</v>
      </c>
      <c r="E4368" s="5">
        <f>SUMIFS('All Digital'!$E:$E,'All Digital'!B:B,A4368,'All Digital'!C:C,B4368,'All Digital'!D:D,C4368)-D4368</f>
        <v>0</v>
      </c>
      <c r="F4368" s="5">
        <v>11091.4</v>
      </c>
    </row>
    <row r="4369" spans="1:6" x14ac:dyDescent="0.25">
      <c r="A4369" t="s">
        <v>70</v>
      </c>
      <c r="B4369">
        <v>2017</v>
      </c>
      <c r="C4369">
        <v>10</v>
      </c>
      <c r="D4369" s="5">
        <f>SUMIFS('Video Digital'!$E:$E,'Video Digital'!B:B,A4369,'Video Digital'!C:C,B4369,'Video Digital'!D:D,C4369)</f>
        <v>0</v>
      </c>
      <c r="E4369" s="5">
        <f>SUMIFS('All Digital'!$E:$E,'All Digital'!B:B,A4369,'All Digital'!C:C,B4369,'All Digital'!D:D,C4369)-D4369</f>
        <v>0</v>
      </c>
      <c r="F4369" s="5">
        <v>11721.83</v>
      </c>
    </row>
    <row r="4370" spans="1:6" x14ac:dyDescent="0.25">
      <c r="A4370" t="s">
        <v>70</v>
      </c>
      <c r="B4370">
        <v>2017</v>
      </c>
      <c r="C4370">
        <v>11</v>
      </c>
      <c r="D4370" s="5">
        <f>SUMIFS('Video Digital'!$E:$E,'Video Digital'!B:B,A4370,'Video Digital'!C:C,B4370,'Video Digital'!D:D,C4370)</f>
        <v>0</v>
      </c>
      <c r="E4370" s="5">
        <f>SUMIFS('All Digital'!$E:$E,'All Digital'!B:B,A4370,'All Digital'!C:C,B4370,'All Digital'!D:D,C4370)-D4370</f>
        <v>0</v>
      </c>
      <c r="F4370" s="5">
        <v>11006.54</v>
      </c>
    </row>
    <row r="4371" spans="1:6" x14ac:dyDescent="0.25">
      <c r="A4371" t="s">
        <v>70</v>
      </c>
      <c r="B4371">
        <v>2017</v>
      </c>
      <c r="C4371">
        <v>12</v>
      </c>
      <c r="D4371" s="5">
        <f>SUMIFS('Video Digital'!$E:$E,'Video Digital'!B:B,A4371,'Video Digital'!C:C,B4371,'Video Digital'!D:D,C4371)</f>
        <v>0</v>
      </c>
      <c r="E4371" s="5">
        <f>SUMIFS('All Digital'!$E:$E,'All Digital'!B:B,A4371,'All Digital'!C:C,B4371,'All Digital'!D:D,C4371)-D4371</f>
        <v>0</v>
      </c>
      <c r="F4371" s="5">
        <v>10226.34</v>
      </c>
    </row>
    <row r="4372" spans="1:6" x14ac:dyDescent="0.25">
      <c r="A4372" t="s">
        <v>70</v>
      </c>
      <c r="B4372">
        <v>2017</v>
      </c>
      <c r="C4372">
        <v>13</v>
      </c>
      <c r="D4372" s="5">
        <f>SUMIFS('Video Digital'!$E:$E,'Video Digital'!B:B,A4372,'Video Digital'!C:C,B4372,'Video Digital'!D:D,C4372)</f>
        <v>0</v>
      </c>
      <c r="E4372" s="5">
        <f>SUMIFS('All Digital'!$E:$E,'All Digital'!B:B,A4372,'All Digital'!C:C,B4372,'All Digital'!D:D,C4372)-D4372</f>
        <v>0</v>
      </c>
      <c r="F4372" s="5">
        <v>9262.98</v>
      </c>
    </row>
    <row r="4373" spans="1:6" x14ac:dyDescent="0.25">
      <c r="A4373" t="s">
        <v>70</v>
      </c>
      <c r="B4373">
        <v>2017</v>
      </c>
      <c r="C4373">
        <v>14</v>
      </c>
      <c r="D4373" s="5">
        <f>SUMIFS('Video Digital'!$E:$E,'Video Digital'!B:B,A4373,'Video Digital'!C:C,B4373,'Video Digital'!D:D,C4373)</f>
        <v>0</v>
      </c>
      <c r="E4373" s="5">
        <f>SUMIFS('All Digital'!$E:$E,'All Digital'!B:B,A4373,'All Digital'!C:C,B4373,'All Digital'!D:D,C4373)-D4373</f>
        <v>0</v>
      </c>
      <c r="F4373" s="5">
        <v>8810.76</v>
      </c>
    </row>
    <row r="4374" spans="1:6" x14ac:dyDescent="0.25">
      <c r="A4374" t="s">
        <v>70</v>
      </c>
      <c r="B4374">
        <v>2017</v>
      </c>
      <c r="C4374">
        <v>15</v>
      </c>
      <c r="D4374" s="5">
        <f>SUMIFS('Video Digital'!$E:$E,'Video Digital'!B:B,A4374,'Video Digital'!C:C,B4374,'Video Digital'!D:D,C4374)</f>
        <v>0</v>
      </c>
      <c r="E4374" s="5">
        <f>SUMIFS('All Digital'!$E:$E,'All Digital'!B:B,A4374,'All Digital'!C:C,B4374,'All Digital'!D:D,C4374)-D4374</f>
        <v>0</v>
      </c>
      <c r="F4374" s="5">
        <v>12569.05</v>
      </c>
    </row>
    <row r="4375" spans="1:6" x14ac:dyDescent="0.25">
      <c r="A4375" t="s">
        <v>70</v>
      </c>
      <c r="B4375">
        <v>2017</v>
      </c>
      <c r="C4375">
        <v>16</v>
      </c>
      <c r="D4375" s="5">
        <f>SUMIFS('Video Digital'!$E:$E,'Video Digital'!B:B,A4375,'Video Digital'!C:C,B4375,'Video Digital'!D:D,C4375)</f>
        <v>0</v>
      </c>
      <c r="E4375" s="5">
        <f>SUMIFS('All Digital'!$E:$E,'All Digital'!B:B,A4375,'All Digital'!C:C,B4375,'All Digital'!D:D,C4375)-D4375</f>
        <v>0</v>
      </c>
      <c r="F4375" s="5">
        <v>12462.57</v>
      </c>
    </row>
    <row r="4376" spans="1:6" x14ac:dyDescent="0.25">
      <c r="A4376" t="s">
        <v>70</v>
      </c>
      <c r="B4376">
        <v>2017</v>
      </c>
      <c r="C4376">
        <v>17</v>
      </c>
      <c r="D4376" s="5">
        <f>SUMIFS('Video Digital'!$E:$E,'Video Digital'!B:B,A4376,'Video Digital'!C:C,B4376,'Video Digital'!D:D,C4376)</f>
        <v>0</v>
      </c>
      <c r="E4376" s="5">
        <f>SUMIFS('All Digital'!$E:$E,'All Digital'!B:B,A4376,'All Digital'!C:C,B4376,'All Digital'!D:D,C4376)-D4376</f>
        <v>0</v>
      </c>
      <c r="F4376" s="5">
        <v>10286.709999999999</v>
      </c>
    </row>
    <row r="4377" spans="1:6" x14ac:dyDescent="0.25">
      <c r="A4377" t="s">
        <v>70</v>
      </c>
      <c r="B4377">
        <v>2017</v>
      </c>
      <c r="C4377">
        <v>18</v>
      </c>
      <c r="D4377" s="5">
        <f>SUMIFS('Video Digital'!$E:$E,'Video Digital'!B:B,A4377,'Video Digital'!C:C,B4377,'Video Digital'!D:D,C4377)</f>
        <v>0</v>
      </c>
      <c r="E4377" s="5">
        <f>SUMIFS('All Digital'!$E:$E,'All Digital'!B:B,A4377,'All Digital'!C:C,B4377,'All Digital'!D:D,C4377)-D4377</f>
        <v>0</v>
      </c>
      <c r="F4377" s="5">
        <v>8583.14</v>
      </c>
    </row>
    <row r="4378" spans="1:6" x14ac:dyDescent="0.25">
      <c r="A4378" t="s">
        <v>70</v>
      </c>
      <c r="B4378">
        <v>2017</v>
      </c>
      <c r="C4378">
        <v>19</v>
      </c>
      <c r="D4378" s="5">
        <f>SUMIFS('Video Digital'!$E:$E,'Video Digital'!B:B,A4378,'Video Digital'!C:C,B4378,'Video Digital'!D:D,C4378)</f>
        <v>0</v>
      </c>
      <c r="E4378" s="5">
        <f>SUMIFS('All Digital'!$E:$E,'All Digital'!B:B,A4378,'All Digital'!C:C,B4378,'All Digital'!D:D,C4378)-D4378</f>
        <v>0</v>
      </c>
      <c r="F4378" s="5">
        <v>8186.91</v>
      </c>
    </row>
    <row r="4379" spans="1:6" x14ac:dyDescent="0.25">
      <c r="A4379" t="s">
        <v>70</v>
      </c>
      <c r="B4379">
        <v>2017</v>
      </c>
      <c r="C4379">
        <v>20</v>
      </c>
      <c r="D4379" s="5">
        <f>SUMIFS('Video Digital'!$E:$E,'Video Digital'!B:B,A4379,'Video Digital'!C:C,B4379,'Video Digital'!D:D,C4379)</f>
        <v>0</v>
      </c>
      <c r="E4379" s="5">
        <f>SUMIFS('All Digital'!$E:$E,'All Digital'!B:B,A4379,'All Digital'!C:C,B4379,'All Digital'!D:D,C4379)-D4379</f>
        <v>0</v>
      </c>
      <c r="F4379" s="5">
        <v>8767.66</v>
      </c>
    </row>
    <row r="4380" spans="1:6" x14ac:dyDescent="0.25">
      <c r="A4380" t="s">
        <v>70</v>
      </c>
      <c r="B4380">
        <v>2017</v>
      </c>
      <c r="C4380">
        <v>21</v>
      </c>
      <c r="D4380" s="5">
        <f>SUMIFS('Video Digital'!$E:$E,'Video Digital'!B:B,A4380,'Video Digital'!C:C,B4380,'Video Digital'!D:D,C4380)</f>
        <v>0</v>
      </c>
      <c r="E4380" s="5">
        <f>SUMIFS('All Digital'!$E:$E,'All Digital'!B:B,A4380,'All Digital'!C:C,B4380,'All Digital'!D:D,C4380)-D4380</f>
        <v>0</v>
      </c>
      <c r="F4380" s="5">
        <v>7616.0400000000009</v>
      </c>
    </row>
    <row r="4381" spans="1:6" x14ac:dyDescent="0.25">
      <c r="A4381" t="s">
        <v>70</v>
      </c>
      <c r="B4381">
        <v>2017</v>
      </c>
      <c r="C4381">
        <v>22</v>
      </c>
      <c r="D4381" s="5">
        <f>SUMIFS('Video Digital'!$E:$E,'Video Digital'!B:B,A4381,'Video Digital'!C:C,B4381,'Video Digital'!D:D,C4381)</f>
        <v>0</v>
      </c>
      <c r="E4381" s="5">
        <f>SUMIFS('All Digital'!$E:$E,'All Digital'!B:B,A4381,'All Digital'!C:C,B4381,'All Digital'!D:D,C4381)-D4381</f>
        <v>0</v>
      </c>
      <c r="F4381" s="5">
        <v>6847.2</v>
      </c>
    </row>
    <row r="4382" spans="1:6" x14ac:dyDescent="0.25">
      <c r="A4382" t="s">
        <v>70</v>
      </c>
      <c r="B4382">
        <v>2017</v>
      </c>
      <c r="C4382">
        <v>23</v>
      </c>
      <c r="D4382" s="5">
        <f>SUMIFS('Video Digital'!$E:$E,'Video Digital'!B:B,A4382,'Video Digital'!C:C,B4382,'Video Digital'!D:D,C4382)</f>
        <v>0</v>
      </c>
      <c r="E4382" s="5">
        <f>SUMIFS('All Digital'!$E:$E,'All Digital'!B:B,A4382,'All Digital'!C:C,B4382,'All Digital'!D:D,C4382)-D4382</f>
        <v>0</v>
      </c>
      <c r="F4382" s="5">
        <v>7090.9100000000008</v>
      </c>
    </row>
    <row r="4383" spans="1:6" x14ac:dyDescent="0.25">
      <c r="A4383" t="s">
        <v>70</v>
      </c>
      <c r="B4383">
        <v>2017</v>
      </c>
      <c r="C4383">
        <v>24</v>
      </c>
      <c r="D4383" s="5">
        <f>SUMIFS('Video Digital'!$E:$E,'Video Digital'!B:B,A4383,'Video Digital'!C:C,B4383,'Video Digital'!D:D,C4383)</f>
        <v>0</v>
      </c>
      <c r="E4383" s="5">
        <f>SUMIFS('All Digital'!$E:$E,'All Digital'!B:B,A4383,'All Digital'!C:C,B4383,'All Digital'!D:D,C4383)-D4383</f>
        <v>0</v>
      </c>
      <c r="F4383" s="5">
        <v>7194.68</v>
      </c>
    </row>
    <row r="4384" spans="1:6" x14ac:dyDescent="0.25">
      <c r="A4384" t="s">
        <v>70</v>
      </c>
      <c r="B4384">
        <v>2017</v>
      </c>
      <c r="C4384">
        <v>25</v>
      </c>
      <c r="D4384" s="5">
        <f>SUMIFS('Video Digital'!$E:$E,'Video Digital'!B:B,A4384,'Video Digital'!C:C,B4384,'Video Digital'!D:D,C4384)</f>
        <v>0</v>
      </c>
      <c r="E4384" s="5">
        <f>SUMIFS('All Digital'!$E:$E,'All Digital'!B:B,A4384,'All Digital'!C:C,B4384,'All Digital'!D:D,C4384)-D4384</f>
        <v>0</v>
      </c>
      <c r="F4384" s="5">
        <v>7428.91</v>
      </c>
    </row>
    <row r="4385" spans="1:6" x14ac:dyDescent="0.25">
      <c r="A4385" t="s">
        <v>70</v>
      </c>
      <c r="B4385">
        <v>2017</v>
      </c>
      <c r="C4385">
        <v>26</v>
      </c>
      <c r="D4385" s="5">
        <f>SUMIFS('Video Digital'!$E:$E,'Video Digital'!B:B,A4385,'Video Digital'!C:C,B4385,'Video Digital'!D:D,C4385)</f>
        <v>0</v>
      </c>
      <c r="E4385" s="5">
        <f>SUMIFS('All Digital'!$E:$E,'All Digital'!B:B,A4385,'All Digital'!C:C,B4385,'All Digital'!D:D,C4385)-D4385</f>
        <v>0</v>
      </c>
      <c r="F4385" s="5">
        <v>6080.09</v>
      </c>
    </row>
    <row r="4386" spans="1:6" x14ac:dyDescent="0.25">
      <c r="A4386" t="s">
        <v>70</v>
      </c>
      <c r="B4386">
        <v>2017</v>
      </c>
      <c r="C4386">
        <v>27</v>
      </c>
      <c r="D4386" s="5">
        <f>SUMIFS('Video Digital'!$E:$E,'Video Digital'!B:B,A4386,'Video Digital'!C:C,B4386,'Video Digital'!D:D,C4386)</f>
        <v>0</v>
      </c>
      <c r="E4386" s="5">
        <f>SUMIFS('All Digital'!$E:$E,'All Digital'!B:B,A4386,'All Digital'!C:C,B4386,'All Digital'!D:D,C4386)-D4386</f>
        <v>0</v>
      </c>
      <c r="F4386" s="5">
        <v>7819.51</v>
      </c>
    </row>
    <row r="4387" spans="1:6" x14ac:dyDescent="0.25">
      <c r="A4387" t="s">
        <v>70</v>
      </c>
      <c r="B4387">
        <v>2017</v>
      </c>
      <c r="C4387">
        <v>28</v>
      </c>
      <c r="D4387" s="5">
        <f>SUMIFS('Video Digital'!$E:$E,'Video Digital'!B:B,A4387,'Video Digital'!C:C,B4387,'Video Digital'!D:D,C4387)</f>
        <v>0</v>
      </c>
      <c r="E4387" s="5">
        <f>SUMIFS('All Digital'!$E:$E,'All Digital'!B:B,A4387,'All Digital'!C:C,B4387,'All Digital'!D:D,C4387)-D4387</f>
        <v>0</v>
      </c>
      <c r="F4387" s="5">
        <v>7804.41</v>
      </c>
    </row>
    <row r="4388" spans="1:6" x14ac:dyDescent="0.25">
      <c r="A4388" t="s">
        <v>70</v>
      </c>
      <c r="B4388">
        <v>2017</v>
      </c>
      <c r="C4388">
        <v>29</v>
      </c>
      <c r="D4388" s="5">
        <f>SUMIFS('Video Digital'!$E:$E,'Video Digital'!B:B,A4388,'Video Digital'!C:C,B4388,'Video Digital'!D:D,C4388)</f>
        <v>0</v>
      </c>
      <c r="E4388" s="5">
        <f>SUMIFS('All Digital'!$E:$E,'All Digital'!B:B,A4388,'All Digital'!C:C,B4388,'All Digital'!D:D,C4388)-D4388</f>
        <v>0</v>
      </c>
      <c r="F4388" s="5">
        <v>7581.8600000000006</v>
      </c>
    </row>
    <row r="4389" spans="1:6" x14ac:dyDescent="0.25">
      <c r="A4389" t="s">
        <v>70</v>
      </c>
      <c r="B4389">
        <v>2017</v>
      </c>
      <c r="C4389">
        <v>30</v>
      </c>
      <c r="D4389" s="5">
        <f>SUMIFS('Video Digital'!$E:$E,'Video Digital'!B:B,A4389,'Video Digital'!C:C,B4389,'Video Digital'!D:D,C4389)</f>
        <v>0</v>
      </c>
      <c r="E4389" s="5">
        <f>SUMIFS('All Digital'!$E:$E,'All Digital'!B:B,A4389,'All Digital'!C:C,B4389,'All Digital'!D:D,C4389)-D4389</f>
        <v>0</v>
      </c>
      <c r="F4389" s="5">
        <v>7212.02</v>
      </c>
    </row>
    <row r="4390" spans="1:6" x14ac:dyDescent="0.25">
      <c r="A4390" t="s">
        <v>70</v>
      </c>
      <c r="B4390">
        <v>2017</v>
      </c>
      <c r="C4390">
        <v>31</v>
      </c>
      <c r="D4390" s="5">
        <f>SUMIFS('Video Digital'!$E:$E,'Video Digital'!B:B,A4390,'Video Digital'!C:C,B4390,'Video Digital'!D:D,C4390)</f>
        <v>0</v>
      </c>
      <c r="E4390" s="5">
        <f>SUMIFS('All Digital'!$E:$E,'All Digital'!B:B,A4390,'All Digital'!C:C,B4390,'All Digital'!D:D,C4390)-D4390</f>
        <v>0</v>
      </c>
      <c r="F4390" s="5">
        <v>6709</v>
      </c>
    </row>
    <row r="4391" spans="1:6" x14ac:dyDescent="0.25">
      <c r="A4391" t="s">
        <v>70</v>
      </c>
      <c r="B4391">
        <v>2017</v>
      </c>
      <c r="C4391">
        <v>32</v>
      </c>
      <c r="D4391" s="5">
        <f>SUMIFS('Video Digital'!$E:$E,'Video Digital'!B:B,A4391,'Video Digital'!C:C,B4391,'Video Digital'!D:D,C4391)</f>
        <v>0</v>
      </c>
      <c r="E4391" s="5">
        <f>SUMIFS('All Digital'!$E:$E,'All Digital'!B:B,A4391,'All Digital'!C:C,B4391,'All Digital'!D:D,C4391)-D4391</f>
        <v>0</v>
      </c>
      <c r="F4391" s="5">
        <v>7290.83</v>
      </c>
    </row>
    <row r="4392" spans="1:6" x14ac:dyDescent="0.25">
      <c r="A4392" t="s">
        <v>70</v>
      </c>
      <c r="B4392">
        <v>2017</v>
      </c>
      <c r="C4392">
        <v>33</v>
      </c>
      <c r="D4392" s="5">
        <f>SUMIFS('Video Digital'!$E:$E,'Video Digital'!B:B,A4392,'Video Digital'!C:C,B4392,'Video Digital'!D:D,C4392)</f>
        <v>0</v>
      </c>
      <c r="E4392" s="5">
        <f>SUMIFS('All Digital'!$E:$E,'All Digital'!B:B,A4392,'All Digital'!C:C,B4392,'All Digital'!D:D,C4392)-D4392</f>
        <v>0</v>
      </c>
      <c r="F4392" s="5">
        <v>7405.7300000000005</v>
      </c>
    </row>
    <row r="4393" spans="1:6" x14ac:dyDescent="0.25">
      <c r="A4393" t="s">
        <v>70</v>
      </c>
      <c r="B4393">
        <v>2017</v>
      </c>
      <c r="C4393">
        <v>34</v>
      </c>
      <c r="D4393" s="5">
        <f>SUMIFS('Video Digital'!$E:$E,'Video Digital'!B:B,A4393,'Video Digital'!C:C,B4393,'Video Digital'!D:D,C4393)</f>
        <v>0</v>
      </c>
      <c r="E4393" s="5">
        <f>SUMIFS('All Digital'!$E:$E,'All Digital'!B:B,A4393,'All Digital'!C:C,B4393,'All Digital'!D:D,C4393)-D4393</f>
        <v>0</v>
      </c>
      <c r="F4393" s="5">
        <v>7701.77</v>
      </c>
    </row>
    <row r="4394" spans="1:6" x14ac:dyDescent="0.25">
      <c r="A4394" t="s">
        <v>70</v>
      </c>
      <c r="B4394">
        <v>2017</v>
      </c>
      <c r="C4394">
        <v>35</v>
      </c>
      <c r="D4394" s="5">
        <f>SUMIFS('Video Digital'!$E:$E,'Video Digital'!B:B,A4394,'Video Digital'!C:C,B4394,'Video Digital'!D:D,C4394)</f>
        <v>0</v>
      </c>
      <c r="E4394" s="5">
        <f>SUMIFS('All Digital'!$E:$E,'All Digital'!B:B,A4394,'All Digital'!C:C,B4394,'All Digital'!D:D,C4394)-D4394</f>
        <v>0</v>
      </c>
      <c r="F4394" s="5">
        <v>7506.1</v>
      </c>
    </row>
    <row r="4395" spans="1:6" x14ac:dyDescent="0.25">
      <c r="A4395" t="s">
        <v>70</v>
      </c>
      <c r="B4395">
        <v>2017</v>
      </c>
      <c r="C4395">
        <v>36</v>
      </c>
      <c r="D4395" s="5">
        <f>SUMIFS('Video Digital'!$E:$E,'Video Digital'!B:B,A4395,'Video Digital'!C:C,B4395,'Video Digital'!D:D,C4395)</f>
        <v>0</v>
      </c>
      <c r="E4395" s="5">
        <f>SUMIFS('All Digital'!$E:$E,'All Digital'!B:B,A4395,'All Digital'!C:C,B4395,'All Digital'!D:D,C4395)-D4395</f>
        <v>0</v>
      </c>
      <c r="F4395" s="5">
        <v>8430.98</v>
      </c>
    </row>
    <row r="4396" spans="1:6" x14ac:dyDescent="0.25">
      <c r="A4396" t="s">
        <v>70</v>
      </c>
      <c r="B4396">
        <v>2017</v>
      </c>
      <c r="C4396">
        <v>37</v>
      </c>
      <c r="D4396" s="5">
        <f>SUMIFS('Video Digital'!$E:$E,'Video Digital'!B:B,A4396,'Video Digital'!C:C,B4396,'Video Digital'!D:D,C4396)</f>
        <v>0</v>
      </c>
      <c r="E4396" s="5">
        <f>SUMIFS('All Digital'!$E:$E,'All Digital'!B:B,A4396,'All Digital'!C:C,B4396,'All Digital'!D:D,C4396)-D4396</f>
        <v>0</v>
      </c>
      <c r="F4396" s="5">
        <v>7903.0300000000007</v>
      </c>
    </row>
    <row r="4397" spans="1:6" x14ac:dyDescent="0.25">
      <c r="A4397" t="s">
        <v>70</v>
      </c>
      <c r="B4397">
        <v>2017</v>
      </c>
      <c r="C4397">
        <v>38</v>
      </c>
      <c r="D4397" s="5">
        <f>SUMIFS('Video Digital'!$E:$E,'Video Digital'!B:B,A4397,'Video Digital'!C:C,B4397,'Video Digital'!D:D,C4397)</f>
        <v>0</v>
      </c>
      <c r="E4397" s="5">
        <f>SUMIFS('All Digital'!$E:$E,'All Digital'!B:B,A4397,'All Digital'!C:C,B4397,'All Digital'!D:D,C4397)-D4397</f>
        <v>0</v>
      </c>
      <c r="F4397" s="5">
        <v>7762.380000000001</v>
      </c>
    </row>
    <row r="4398" spans="1:6" x14ac:dyDescent="0.25">
      <c r="A4398" t="s">
        <v>70</v>
      </c>
      <c r="B4398">
        <v>2017</v>
      </c>
      <c r="C4398">
        <v>39</v>
      </c>
      <c r="D4398" s="5">
        <f>SUMIFS('Video Digital'!$E:$E,'Video Digital'!B:B,A4398,'Video Digital'!C:C,B4398,'Video Digital'!D:D,C4398)</f>
        <v>0</v>
      </c>
      <c r="E4398" s="5">
        <f>SUMIFS('All Digital'!$E:$E,'All Digital'!B:B,A4398,'All Digital'!C:C,B4398,'All Digital'!D:D,C4398)-D4398</f>
        <v>0</v>
      </c>
      <c r="F4398" s="5">
        <v>7813.56</v>
      </c>
    </row>
    <row r="4399" spans="1:6" x14ac:dyDescent="0.25">
      <c r="A4399" t="s">
        <v>70</v>
      </c>
      <c r="B4399">
        <v>2017</v>
      </c>
      <c r="C4399">
        <v>40</v>
      </c>
      <c r="D4399" s="5">
        <f>SUMIFS('Video Digital'!$E:$E,'Video Digital'!B:B,A4399,'Video Digital'!C:C,B4399,'Video Digital'!D:D,C4399)</f>
        <v>0</v>
      </c>
      <c r="E4399" s="5">
        <f>SUMIFS('All Digital'!$E:$E,'All Digital'!B:B,A4399,'All Digital'!C:C,B4399,'All Digital'!D:D,C4399)-D4399</f>
        <v>0</v>
      </c>
      <c r="F4399" s="5">
        <v>7582.6</v>
      </c>
    </row>
    <row r="4400" spans="1:6" x14ac:dyDescent="0.25">
      <c r="A4400" t="s">
        <v>70</v>
      </c>
      <c r="B4400">
        <v>2017</v>
      </c>
      <c r="C4400">
        <v>41</v>
      </c>
      <c r="D4400" s="5">
        <f>SUMIFS('Video Digital'!$E:$E,'Video Digital'!B:B,A4400,'Video Digital'!C:C,B4400,'Video Digital'!D:D,C4400)</f>
        <v>0</v>
      </c>
      <c r="E4400" s="5">
        <f>SUMIFS('All Digital'!$E:$E,'All Digital'!B:B,A4400,'All Digital'!C:C,B4400,'All Digital'!D:D,C4400)-D4400</f>
        <v>0</v>
      </c>
      <c r="F4400" s="5">
        <v>8026.34</v>
      </c>
    </row>
    <row r="4401" spans="1:9" x14ac:dyDescent="0.25">
      <c r="A4401" t="s">
        <v>70</v>
      </c>
      <c r="B4401">
        <v>2017</v>
      </c>
      <c r="C4401">
        <v>42</v>
      </c>
      <c r="D4401" s="5">
        <f>SUMIFS('Video Digital'!$E:$E,'Video Digital'!B:B,A4401,'Video Digital'!C:C,B4401,'Video Digital'!D:D,C4401)</f>
        <v>0</v>
      </c>
      <c r="E4401" s="5">
        <f>SUMIFS('All Digital'!$E:$E,'All Digital'!B:B,A4401,'All Digital'!C:C,B4401,'All Digital'!D:D,C4401)-D4401</f>
        <v>0</v>
      </c>
      <c r="F4401" s="5">
        <v>7482.46</v>
      </c>
    </row>
    <row r="4402" spans="1:9" x14ac:dyDescent="0.25">
      <c r="A4402" t="s">
        <v>70</v>
      </c>
      <c r="B4402">
        <v>2017</v>
      </c>
      <c r="C4402">
        <v>43</v>
      </c>
      <c r="D4402" s="5">
        <f>SUMIFS('Video Digital'!$E:$E,'Video Digital'!B:B,A4402,'Video Digital'!C:C,B4402,'Video Digital'!D:D,C4402)</f>
        <v>0</v>
      </c>
      <c r="E4402" s="5">
        <f>SUMIFS('All Digital'!$E:$E,'All Digital'!B:B,A4402,'All Digital'!C:C,B4402,'All Digital'!D:D,C4402)-D4402</f>
        <v>0</v>
      </c>
      <c r="F4402" s="5">
        <v>7254.16</v>
      </c>
    </row>
    <row r="4403" spans="1:9" x14ac:dyDescent="0.25">
      <c r="A4403" t="s">
        <v>70</v>
      </c>
      <c r="B4403">
        <v>2017</v>
      </c>
      <c r="C4403">
        <v>44</v>
      </c>
      <c r="D4403" s="5">
        <f>SUMIFS('Video Digital'!$E:$E,'Video Digital'!B:B,A4403,'Video Digital'!C:C,B4403,'Video Digital'!D:D,C4403)</f>
        <v>0</v>
      </c>
      <c r="E4403" s="5">
        <f>SUMIFS('All Digital'!$E:$E,'All Digital'!B:B,A4403,'All Digital'!C:C,B4403,'All Digital'!D:D,C4403)-D4403</f>
        <v>0</v>
      </c>
      <c r="F4403" s="5">
        <v>6902.79</v>
      </c>
    </row>
    <row r="4404" spans="1:9" x14ac:dyDescent="0.25">
      <c r="A4404" t="s">
        <v>70</v>
      </c>
      <c r="B4404">
        <v>2017</v>
      </c>
      <c r="C4404">
        <v>45</v>
      </c>
      <c r="D4404" s="5">
        <f>SUMIFS('Video Digital'!$E:$E,'Video Digital'!B:B,A4404,'Video Digital'!C:C,B4404,'Video Digital'!D:D,C4404)</f>
        <v>0</v>
      </c>
      <c r="E4404" s="5">
        <f>SUMIFS('All Digital'!$E:$E,'All Digital'!B:B,A4404,'All Digital'!C:C,B4404,'All Digital'!D:D,C4404)-D4404</f>
        <v>0</v>
      </c>
      <c r="F4404" s="5">
        <v>7538.1900000000005</v>
      </c>
    </row>
    <row r="4405" spans="1:9" x14ac:dyDescent="0.25">
      <c r="A4405" t="s">
        <v>70</v>
      </c>
      <c r="B4405">
        <v>2017</v>
      </c>
      <c r="C4405">
        <v>46</v>
      </c>
      <c r="D4405" s="5">
        <f>SUMIFS('Video Digital'!$E:$E,'Video Digital'!B:B,A4405,'Video Digital'!C:C,B4405,'Video Digital'!D:D,C4405)</f>
        <v>0</v>
      </c>
      <c r="E4405" s="5">
        <f>SUMIFS('All Digital'!$E:$E,'All Digital'!B:B,A4405,'All Digital'!C:C,B4405,'All Digital'!D:D,C4405)-D4405</f>
        <v>0</v>
      </c>
      <c r="F4405" s="5">
        <v>7849.1299999999992</v>
      </c>
    </row>
    <row r="4406" spans="1:9" x14ac:dyDescent="0.25">
      <c r="A4406" t="s">
        <v>70</v>
      </c>
      <c r="B4406">
        <v>2017</v>
      </c>
      <c r="C4406">
        <v>47</v>
      </c>
      <c r="D4406" s="5">
        <f>SUMIFS('Video Digital'!$E:$E,'Video Digital'!B:B,A4406,'Video Digital'!C:C,B4406,'Video Digital'!D:D,C4406)</f>
        <v>0</v>
      </c>
      <c r="E4406" s="5">
        <f>SUMIFS('All Digital'!$E:$E,'All Digital'!B:B,A4406,'All Digital'!C:C,B4406,'All Digital'!D:D,C4406)-D4406</f>
        <v>0</v>
      </c>
      <c r="F4406" s="5">
        <v>7497.1200000000008</v>
      </c>
    </row>
    <row r="4407" spans="1:9" x14ac:dyDescent="0.25">
      <c r="A4407" t="s">
        <v>70</v>
      </c>
      <c r="B4407">
        <v>2017</v>
      </c>
      <c r="C4407">
        <v>48</v>
      </c>
      <c r="D4407" s="5">
        <f>SUMIFS('Video Digital'!$E:$E,'Video Digital'!B:B,A4407,'Video Digital'!C:C,B4407,'Video Digital'!D:D,C4407)</f>
        <v>0</v>
      </c>
      <c r="E4407" s="5">
        <f>SUMIFS('All Digital'!$E:$E,'All Digital'!B:B,A4407,'All Digital'!C:C,B4407,'All Digital'!D:D,C4407)-D4407</f>
        <v>0</v>
      </c>
      <c r="F4407" s="5">
        <v>7545.46</v>
      </c>
      <c r="G4407" s="186">
        <v>92.81</v>
      </c>
      <c r="H4407" s="186">
        <v>92.81</v>
      </c>
      <c r="I4407" s="186">
        <v>92.81</v>
      </c>
    </row>
    <row r="4408" spans="1:9" x14ac:dyDescent="0.25">
      <c r="A4408" t="s">
        <v>70</v>
      </c>
      <c r="B4408">
        <v>2017</v>
      </c>
      <c r="C4408">
        <v>49</v>
      </c>
      <c r="D4408" s="5">
        <f>SUMIFS('Video Digital'!$E:$E,'Video Digital'!B:B,A4408,'Video Digital'!C:C,B4408,'Video Digital'!D:D,C4408)</f>
        <v>0</v>
      </c>
      <c r="E4408" s="5">
        <f>SUMIFS('All Digital'!$E:$E,'All Digital'!B:B,A4408,'All Digital'!C:C,B4408,'All Digital'!D:D,C4408)-D4408</f>
        <v>0</v>
      </c>
      <c r="F4408" s="5">
        <v>12133.939999999999</v>
      </c>
      <c r="G4408" s="186">
        <v>218.65</v>
      </c>
      <c r="H4408" s="186">
        <v>218.65</v>
      </c>
      <c r="I4408" s="186">
        <v>218.65</v>
      </c>
    </row>
    <row r="4409" spans="1:9" x14ac:dyDescent="0.25">
      <c r="A4409" t="s">
        <v>70</v>
      </c>
      <c r="B4409">
        <v>2017</v>
      </c>
      <c r="C4409">
        <v>50</v>
      </c>
      <c r="D4409" s="5">
        <f>SUMIFS('Video Digital'!$E:$E,'Video Digital'!B:B,A4409,'Video Digital'!C:C,B4409,'Video Digital'!D:D,C4409)</f>
        <v>0</v>
      </c>
      <c r="E4409" s="5">
        <f>SUMIFS('All Digital'!$E:$E,'All Digital'!B:B,A4409,'All Digital'!C:C,B4409,'All Digital'!D:D,C4409)-D4409</f>
        <v>0</v>
      </c>
      <c r="F4409" s="5">
        <v>14528.490000000002</v>
      </c>
      <c r="G4409" s="186">
        <v>226.87</v>
      </c>
      <c r="H4409" s="186">
        <v>212.93000000000004</v>
      </c>
      <c r="I4409" s="186">
        <v>218.48000000000005</v>
      </c>
    </row>
    <row r="4410" spans="1:9" x14ac:dyDescent="0.25">
      <c r="A4410" t="s">
        <v>70</v>
      </c>
      <c r="B4410">
        <v>2017</v>
      </c>
      <c r="C4410">
        <v>51</v>
      </c>
      <c r="D4410" s="5">
        <f>SUMIFS('Video Digital'!$E:$E,'Video Digital'!B:B,A4410,'Video Digital'!C:C,B4410,'Video Digital'!D:D,C4410)</f>
        <v>0</v>
      </c>
      <c r="E4410" s="5">
        <f>SUMIFS('All Digital'!$E:$E,'All Digital'!B:B,A4410,'All Digital'!C:C,B4410,'All Digital'!D:D,C4410)-D4410</f>
        <v>0</v>
      </c>
      <c r="F4410" s="5">
        <v>16786.830000000002</v>
      </c>
      <c r="G4410" s="186">
        <v>305.24999999999994</v>
      </c>
      <c r="H4410" s="186">
        <v>273.03999999999996</v>
      </c>
      <c r="I4410" s="186">
        <v>278.19</v>
      </c>
    </row>
    <row r="4411" spans="1:9" x14ac:dyDescent="0.25">
      <c r="A4411" t="s">
        <v>70</v>
      </c>
      <c r="B4411">
        <v>2017</v>
      </c>
      <c r="C4411">
        <v>52</v>
      </c>
      <c r="D4411" s="5">
        <f>SUMIFS('Video Digital'!$E:$E,'Video Digital'!B:B,A4411,'Video Digital'!C:C,B4411,'Video Digital'!D:D,C4411)</f>
        <v>0</v>
      </c>
      <c r="E4411" s="5">
        <f>SUMIFS('All Digital'!$E:$E,'All Digital'!B:B,A4411,'All Digital'!C:C,B4411,'All Digital'!D:D,C4411)-D4411</f>
        <v>0</v>
      </c>
      <c r="F4411" s="5">
        <v>28456.77</v>
      </c>
      <c r="G4411" s="186">
        <v>397.93999999999994</v>
      </c>
      <c r="H4411" s="186">
        <v>360.07000000000005</v>
      </c>
      <c r="I4411" s="186">
        <v>366.03999999999996</v>
      </c>
    </row>
    <row r="4412" spans="1:9" x14ac:dyDescent="0.25">
      <c r="A4412" t="s">
        <v>70</v>
      </c>
      <c r="B4412">
        <v>2018</v>
      </c>
      <c r="C4412">
        <v>1</v>
      </c>
      <c r="D4412" s="5">
        <f>SUMIFS('Video Digital'!$E:$E,'Video Digital'!B:B,A4412,'Video Digital'!C:C,B4412,'Video Digital'!D:D,C4412)</f>
        <v>0</v>
      </c>
      <c r="E4412" s="5">
        <f>SUMIFS('All Digital'!$E:$E,'All Digital'!B:B,A4412,'All Digital'!C:C,B4412,'All Digital'!D:D,C4412)-D4412</f>
        <v>0</v>
      </c>
      <c r="F4412" s="5">
        <v>21269.41</v>
      </c>
      <c r="G4412" s="187">
        <v>332.57</v>
      </c>
      <c r="H4412" s="187">
        <v>321.13</v>
      </c>
      <c r="I4412" s="187">
        <v>325.7</v>
      </c>
    </row>
    <row r="4413" spans="1:9" x14ac:dyDescent="0.25">
      <c r="A4413" t="s">
        <v>70</v>
      </c>
      <c r="B4413">
        <v>2018</v>
      </c>
      <c r="C4413">
        <v>2</v>
      </c>
      <c r="D4413" s="5">
        <f>SUMIFS('Video Digital'!$E:$E,'Video Digital'!B:B,A4413,'Video Digital'!C:C,B4413,'Video Digital'!D:D,C4413)</f>
        <v>0</v>
      </c>
      <c r="E4413" s="5">
        <f>SUMIFS('All Digital'!$E:$E,'All Digital'!B:B,A4413,'All Digital'!C:C,B4413,'All Digital'!D:D,C4413)-D4413</f>
        <v>0</v>
      </c>
      <c r="F4413" s="5">
        <v>17791.55</v>
      </c>
      <c r="G4413" s="187">
        <v>260.70999999999998</v>
      </c>
      <c r="H4413" s="187">
        <v>260.72000000000003</v>
      </c>
      <c r="I4413" s="187">
        <v>260.70999999999998</v>
      </c>
    </row>
    <row r="4414" spans="1:9" x14ac:dyDescent="0.25">
      <c r="A4414" t="s">
        <v>70</v>
      </c>
      <c r="B4414">
        <v>2018</v>
      </c>
      <c r="C4414">
        <v>3</v>
      </c>
      <c r="D4414" s="5">
        <f>SUMIFS('Video Digital'!$E:$E,'Video Digital'!B:B,A4414,'Video Digital'!C:C,B4414,'Video Digital'!D:D,C4414)</f>
        <v>0</v>
      </c>
      <c r="E4414" s="5">
        <f>SUMIFS('All Digital'!$E:$E,'All Digital'!B:B,A4414,'All Digital'!C:C,B4414,'All Digital'!D:D,C4414)-D4414</f>
        <v>0</v>
      </c>
      <c r="F4414" s="5">
        <v>15864.83</v>
      </c>
    </row>
    <row r="4415" spans="1:9" x14ac:dyDescent="0.25">
      <c r="A4415" t="s">
        <v>70</v>
      </c>
      <c r="B4415">
        <v>2018</v>
      </c>
      <c r="C4415">
        <v>4</v>
      </c>
      <c r="D4415" s="5">
        <f>SUMIFS('Video Digital'!$E:$E,'Video Digital'!B:B,A4415,'Video Digital'!C:C,B4415,'Video Digital'!D:D,C4415)</f>
        <v>0</v>
      </c>
      <c r="E4415" s="5">
        <f>SUMIFS('All Digital'!$E:$E,'All Digital'!B:B,A4415,'All Digital'!C:C,B4415,'All Digital'!D:D,C4415)-D4415</f>
        <v>0</v>
      </c>
      <c r="F4415" s="5">
        <v>13727.27</v>
      </c>
    </row>
    <row r="4416" spans="1:9" x14ac:dyDescent="0.25">
      <c r="A4416" t="s">
        <v>70</v>
      </c>
      <c r="B4416">
        <v>2018</v>
      </c>
      <c r="C4416">
        <v>5</v>
      </c>
      <c r="D4416" s="5">
        <f>SUMIFS('Video Digital'!$E:$E,'Video Digital'!B:B,A4416,'Video Digital'!C:C,B4416,'Video Digital'!D:D,C4416)</f>
        <v>0</v>
      </c>
      <c r="E4416" s="5">
        <f>SUMIFS('All Digital'!$E:$E,'All Digital'!B:B,A4416,'All Digital'!C:C,B4416,'All Digital'!D:D,C4416)-D4416</f>
        <v>0</v>
      </c>
      <c r="F4416" s="5">
        <v>12784.52</v>
      </c>
    </row>
    <row r="4417" spans="1:9" x14ac:dyDescent="0.25">
      <c r="A4417" t="s">
        <v>70</v>
      </c>
      <c r="B4417">
        <v>2018</v>
      </c>
      <c r="C4417">
        <v>6</v>
      </c>
      <c r="D4417" s="5">
        <f>SUMIFS('Video Digital'!$E:$E,'Video Digital'!B:B,A4417,'Video Digital'!C:C,B4417,'Video Digital'!D:D,C4417)</f>
        <v>0</v>
      </c>
      <c r="E4417" s="5">
        <f>SUMIFS('All Digital'!$E:$E,'All Digital'!B:B,A4417,'All Digital'!C:C,B4417,'All Digital'!D:D,C4417)-D4417</f>
        <v>0</v>
      </c>
      <c r="F4417" s="5">
        <v>11640.07</v>
      </c>
    </row>
    <row r="4418" spans="1:9" x14ac:dyDescent="0.25">
      <c r="A4418" t="s">
        <v>70</v>
      </c>
      <c r="B4418">
        <v>2018</v>
      </c>
      <c r="C4418">
        <v>7</v>
      </c>
      <c r="D4418" s="5">
        <f>SUMIFS('Video Digital'!$E:$E,'Video Digital'!B:B,A4418,'Video Digital'!C:C,B4418,'Video Digital'!D:D,C4418)</f>
        <v>0</v>
      </c>
      <c r="E4418" s="5">
        <f>SUMIFS('All Digital'!$E:$E,'All Digital'!B:B,A4418,'All Digital'!C:C,B4418,'All Digital'!D:D,C4418)-D4418</f>
        <v>0</v>
      </c>
      <c r="F4418" s="5">
        <v>11012.83</v>
      </c>
      <c r="G4418" s="188">
        <v>143.04000000000002</v>
      </c>
      <c r="H4418" s="188">
        <v>141.1</v>
      </c>
      <c r="I4418" s="188">
        <v>141.9</v>
      </c>
    </row>
    <row r="4419" spans="1:9" x14ac:dyDescent="0.25">
      <c r="A4419" t="s">
        <v>70</v>
      </c>
      <c r="B4419">
        <v>2018</v>
      </c>
      <c r="C4419">
        <v>8</v>
      </c>
      <c r="D4419" s="5">
        <f>SUMIFS('Video Digital'!$E:$E,'Video Digital'!B:B,A4419,'Video Digital'!C:C,B4419,'Video Digital'!D:D,C4419)</f>
        <v>0</v>
      </c>
      <c r="E4419" s="5">
        <f>SUMIFS('All Digital'!$E:$E,'All Digital'!B:B,A4419,'All Digital'!C:C,B4419,'All Digital'!D:D,C4419)-D4419</f>
        <v>0</v>
      </c>
      <c r="F4419" s="5">
        <v>11342.05</v>
      </c>
      <c r="G4419" s="188">
        <v>140.61000000000001</v>
      </c>
      <c r="H4419" s="188">
        <v>138.19999999999999</v>
      </c>
      <c r="I4419" s="188">
        <v>139.17000000000002</v>
      </c>
    </row>
    <row r="4420" spans="1:9" x14ac:dyDescent="0.25">
      <c r="A4420" t="s">
        <v>70</v>
      </c>
      <c r="B4420">
        <v>2018</v>
      </c>
      <c r="C4420">
        <v>9</v>
      </c>
      <c r="D4420" s="5">
        <f>SUMIFS('Video Digital'!$E:$E,'Video Digital'!B:B,A4420,'Video Digital'!C:C,B4420,'Video Digital'!D:D,C4420)</f>
        <v>0</v>
      </c>
      <c r="E4420" s="5">
        <f>SUMIFS('All Digital'!$E:$E,'All Digital'!B:B,A4420,'All Digital'!C:C,B4420,'All Digital'!D:D,C4420)-D4420</f>
        <v>0</v>
      </c>
      <c r="F4420" s="5">
        <v>10154.119999999999</v>
      </c>
      <c r="G4420" s="188">
        <v>149.76000000000002</v>
      </c>
      <c r="H4420" s="188">
        <v>149.76000000000002</v>
      </c>
      <c r="I4420" s="188">
        <v>149.76000000000002</v>
      </c>
    </row>
    <row r="4421" spans="1:9" x14ac:dyDescent="0.25">
      <c r="A4421" t="s">
        <v>70</v>
      </c>
      <c r="B4421">
        <v>2018</v>
      </c>
      <c r="C4421">
        <v>10</v>
      </c>
      <c r="D4421" s="5">
        <f>SUMIFS('Video Digital'!$E:$E,'Video Digital'!B:B,A4421,'Video Digital'!C:C,B4421,'Video Digital'!D:D,C4421)</f>
        <v>0</v>
      </c>
      <c r="E4421" s="5">
        <f>SUMIFS('All Digital'!$E:$E,'All Digital'!B:B,A4421,'All Digital'!C:C,B4421,'All Digital'!D:D,C4421)-D4421</f>
        <v>0</v>
      </c>
      <c r="F4421" s="5">
        <v>12065.1</v>
      </c>
      <c r="G4421" s="188">
        <v>132.93</v>
      </c>
      <c r="H4421" s="188">
        <v>132.93</v>
      </c>
      <c r="I4421" s="188">
        <v>132.93</v>
      </c>
    </row>
    <row r="4422" spans="1:9" x14ac:dyDescent="0.25">
      <c r="A4422" t="s">
        <v>70</v>
      </c>
      <c r="B4422">
        <v>2018</v>
      </c>
      <c r="C4422">
        <v>11</v>
      </c>
      <c r="D4422" s="5">
        <f>SUMIFS('Video Digital'!$E:$E,'Video Digital'!B:B,A4422,'Video Digital'!C:C,B4422,'Video Digital'!D:D,C4422)</f>
        <v>0</v>
      </c>
      <c r="E4422" s="5">
        <f>SUMIFS('All Digital'!$E:$E,'All Digital'!B:B,A4422,'All Digital'!C:C,B4422,'All Digital'!D:D,C4422)-D4422</f>
        <v>0</v>
      </c>
      <c r="F4422" s="5">
        <v>12425.71</v>
      </c>
      <c r="G4422" s="188">
        <v>139.97000000000003</v>
      </c>
      <c r="H4422" s="188">
        <v>139.97000000000003</v>
      </c>
      <c r="I4422" s="188">
        <v>139.97000000000003</v>
      </c>
    </row>
    <row r="4423" spans="1:9" x14ac:dyDescent="0.25">
      <c r="A4423" t="s">
        <v>70</v>
      </c>
      <c r="B4423">
        <v>2018</v>
      </c>
      <c r="C4423">
        <v>12</v>
      </c>
      <c r="D4423" s="5">
        <f>SUMIFS('Video Digital'!$E:$E,'Video Digital'!B:B,A4423,'Video Digital'!C:C,B4423,'Video Digital'!D:D,C4423)</f>
        <v>0</v>
      </c>
      <c r="E4423" s="5">
        <f>SUMIFS('All Digital'!$E:$E,'All Digital'!B:B,A4423,'All Digital'!C:C,B4423,'All Digital'!D:D,C4423)-D4423</f>
        <v>0</v>
      </c>
      <c r="F4423" s="5">
        <v>11903.220000000001</v>
      </c>
    </row>
    <row r="4424" spans="1:9" x14ac:dyDescent="0.25">
      <c r="A4424" t="s">
        <v>70</v>
      </c>
      <c r="B4424">
        <v>2018</v>
      </c>
      <c r="C4424">
        <v>13</v>
      </c>
      <c r="D4424" s="5">
        <f>SUMIFS('Video Digital'!$E:$E,'Video Digital'!B:B,A4424,'Video Digital'!C:C,B4424,'Video Digital'!D:D,C4424)</f>
        <v>0</v>
      </c>
      <c r="E4424" s="5">
        <f>SUMIFS('All Digital'!$E:$E,'All Digital'!B:B,A4424,'All Digital'!C:C,B4424,'All Digital'!D:D,C4424)-D4424</f>
        <v>0</v>
      </c>
      <c r="F4424" s="5">
        <v>10925.45</v>
      </c>
    </row>
    <row r="4425" spans="1:9" x14ac:dyDescent="0.25">
      <c r="A4425" t="s">
        <v>70</v>
      </c>
      <c r="B4425">
        <v>2018</v>
      </c>
      <c r="C4425">
        <v>14</v>
      </c>
      <c r="D4425" s="5">
        <f>SUMIFS('Video Digital'!$E:$E,'Video Digital'!B:B,A4425,'Video Digital'!C:C,B4425,'Video Digital'!D:D,C4425)</f>
        <v>0</v>
      </c>
      <c r="E4425" s="5">
        <f>SUMIFS('All Digital'!$E:$E,'All Digital'!B:B,A4425,'All Digital'!C:C,B4425,'All Digital'!D:D,C4425)-D4425</f>
        <v>0</v>
      </c>
      <c r="F4425" s="5">
        <v>14487.18</v>
      </c>
      <c r="G4425" s="189">
        <v>161.09</v>
      </c>
      <c r="H4425" s="189">
        <v>145.57000000000002</v>
      </c>
      <c r="I4425" s="189">
        <v>151.81</v>
      </c>
    </row>
    <row r="4426" spans="1:9" x14ac:dyDescent="0.25">
      <c r="A4426" t="s">
        <v>70</v>
      </c>
      <c r="B4426">
        <v>2018</v>
      </c>
      <c r="C4426">
        <v>15</v>
      </c>
      <c r="D4426" s="5">
        <f>SUMIFS('Video Digital'!$E:$E,'Video Digital'!B:B,A4426,'Video Digital'!C:C,B4426,'Video Digital'!D:D,C4426)</f>
        <v>0</v>
      </c>
      <c r="E4426" s="5">
        <f>SUMIFS('All Digital'!$E:$E,'All Digital'!B:B,A4426,'All Digital'!C:C,B4426,'All Digital'!D:D,C4426)-D4426</f>
        <v>0</v>
      </c>
      <c r="F4426" s="5">
        <v>13827.03</v>
      </c>
      <c r="G4426" s="189">
        <v>130.80000000000001</v>
      </c>
      <c r="H4426" s="189">
        <v>109.64</v>
      </c>
      <c r="I4426" s="189">
        <v>118.09</v>
      </c>
    </row>
    <row r="4427" spans="1:9" x14ac:dyDescent="0.25">
      <c r="A4427" t="s">
        <v>70</v>
      </c>
      <c r="B4427">
        <v>2018</v>
      </c>
      <c r="C4427">
        <v>16</v>
      </c>
      <c r="D4427" s="5">
        <f>SUMIFS('Video Digital'!$E:$E,'Video Digital'!B:B,A4427,'Video Digital'!C:C,B4427,'Video Digital'!D:D,C4427)</f>
        <v>0</v>
      </c>
      <c r="E4427" s="5">
        <f>SUMIFS('All Digital'!$E:$E,'All Digital'!B:B,A4427,'All Digital'!C:C,B4427,'All Digital'!D:D,C4427)-D4427</f>
        <v>0</v>
      </c>
      <c r="F4427" s="5">
        <v>11521.09</v>
      </c>
      <c r="G4427" s="189">
        <v>145.88999999999999</v>
      </c>
      <c r="H4427" s="189">
        <v>123.62999999999998</v>
      </c>
      <c r="I4427" s="189">
        <v>132.53</v>
      </c>
    </row>
    <row r="4428" spans="1:9" x14ac:dyDescent="0.25">
      <c r="A4428" t="s">
        <v>70</v>
      </c>
      <c r="B4428">
        <v>2018</v>
      </c>
      <c r="C4428">
        <v>17</v>
      </c>
      <c r="D4428" s="5">
        <f>SUMIFS('Video Digital'!$E:$E,'Video Digital'!B:B,A4428,'Video Digital'!C:C,B4428,'Video Digital'!D:D,C4428)</f>
        <v>0</v>
      </c>
      <c r="E4428" s="5">
        <f>SUMIFS('All Digital'!$E:$E,'All Digital'!B:B,A4428,'All Digital'!C:C,B4428,'All Digital'!D:D,C4428)-D4428</f>
        <v>0</v>
      </c>
      <c r="F4428" s="5">
        <v>11277.32</v>
      </c>
    </row>
    <row r="4429" spans="1:9" x14ac:dyDescent="0.25">
      <c r="A4429" t="s">
        <v>70</v>
      </c>
      <c r="B4429">
        <v>2018</v>
      </c>
      <c r="C4429">
        <v>18</v>
      </c>
      <c r="D4429" s="5">
        <f>SUMIFS('Video Digital'!$E:$E,'Video Digital'!B:B,A4429,'Video Digital'!C:C,B4429,'Video Digital'!D:D,C4429)</f>
        <v>0</v>
      </c>
      <c r="E4429" s="5">
        <f>SUMIFS('All Digital'!$E:$E,'All Digital'!B:B,A4429,'All Digital'!C:C,B4429,'All Digital'!D:D,C4429)-D4429</f>
        <v>0</v>
      </c>
      <c r="F4429" s="5">
        <v>9917.7000000000007</v>
      </c>
    </row>
    <row r="4430" spans="1:9" x14ac:dyDescent="0.25">
      <c r="A4430" t="s">
        <v>70</v>
      </c>
      <c r="B4430">
        <v>2018</v>
      </c>
      <c r="C4430">
        <v>19</v>
      </c>
      <c r="D4430" s="5">
        <f>SUMIFS('Video Digital'!$E:$E,'Video Digital'!B:B,A4430,'Video Digital'!C:C,B4430,'Video Digital'!D:D,C4430)</f>
        <v>0</v>
      </c>
      <c r="E4430" s="5">
        <f>SUMIFS('All Digital'!$E:$E,'All Digital'!B:B,A4430,'All Digital'!C:C,B4430,'All Digital'!D:D,C4430)-D4430</f>
        <v>0</v>
      </c>
      <c r="F4430" s="5">
        <v>11105.720000000001</v>
      </c>
    </row>
    <row r="4431" spans="1:9" x14ac:dyDescent="0.25">
      <c r="A4431" t="s">
        <v>70</v>
      </c>
      <c r="B4431">
        <v>2018</v>
      </c>
      <c r="C4431">
        <v>20</v>
      </c>
      <c r="D4431" s="5">
        <f>SUMIFS('Video Digital'!$E:$E,'Video Digital'!B:B,A4431,'Video Digital'!C:C,B4431,'Video Digital'!D:D,C4431)</f>
        <v>0</v>
      </c>
      <c r="E4431" s="5">
        <f>SUMIFS('All Digital'!$E:$E,'All Digital'!B:B,A4431,'All Digital'!C:C,B4431,'All Digital'!D:D,C4431)-D4431</f>
        <v>0</v>
      </c>
      <c r="F4431" s="5">
        <v>11271.53</v>
      </c>
    </row>
    <row r="4432" spans="1:9" x14ac:dyDescent="0.25">
      <c r="A4432" t="s">
        <v>70</v>
      </c>
      <c r="B4432">
        <v>2018</v>
      </c>
      <c r="C4432">
        <v>21</v>
      </c>
      <c r="D4432" s="5">
        <f>SUMIFS('Video Digital'!$E:$E,'Video Digital'!B:B,A4432,'Video Digital'!C:C,B4432,'Video Digital'!D:D,C4432)</f>
        <v>0</v>
      </c>
      <c r="E4432" s="5">
        <f>SUMIFS('All Digital'!$E:$E,'All Digital'!B:B,A4432,'All Digital'!C:C,B4432,'All Digital'!D:D,C4432)-D4432</f>
        <v>0</v>
      </c>
      <c r="F4432" s="5">
        <v>11250.04</v>
      </c>
    </row>
    <row r="4433" spans="1:9" x14ac:dyDescent="0.25">
      <c r="A4433" t="s">
        <v>70</v>
      </c>
      <c r="B4433">
        <v>2018</v>
      </c>
      <c r="C4433">
        <v>22</v>
      </c>
      <c r="D4433" s="5">
        <f>SUMIFS('Video Digital'!$E:$E,'Video Digital'!B:B,A4433,'Video Digital'!C:C,B4433,'Video Digital'!D:D,C4433)</f>
        <v>0</v>
      </c>
      <c r="E4433" s="5">
        <f>SUMIFS('All Digital'!$E:$E,'All Digital'!B:B,A4433,'All Digital'!C:C,B4433,'All Digital'!D:D,C4433)-D4433</f>
        <v>0</v>
      </c>
      <c r="F4433" s="5">
        <v>10209.18</v>
      </c>
    </row>
    <row r="4434" spans="1:9" x14ac:dyDescent="0.25">
      <c r="A4434" t="s">
        <v>70</v>
      </c>
      <c r="B4434">
        <v>2018</v>
      </c>
      <c r="C4434">
        <v>23</v>
      </c>
      <c r="D4434" s="5">
        <f>SUMIFS('Video Digital'!$E:$E,'Video Digital'!B:B,A4434,'Video Digital'!C:C,B4434,'Video Digital'!D:D,C4434)</f>
        <v>0</v>
      </c>
      <c r="E4434" s="5">
        <f>SUMIFS('All Digital'!$E:$E,'All Digital'!B:B,A4434,'All Digital'!C:C,B4434,'All Digital'!D:D,C4434)-D4434</f>
        <v>0</v>
      </c>
      <c r="F4434" s="5">
        <v>10023.6</v>
      </c>
    </row>
    <row r="4435" spans="1:9" x14ac:dyDescent="0.25">
      <c r="A4435" t="s">
        <v>70</v>
      </c>
      <c r="B4435">
        <v>2018</v>
      </c>
      <c r="C4435">
        <v>24</v>
      </c>
      <c r="D4435" s="5">
        <f>SUMIFS('Video Digital'!$E:$E,'Video Digital'!B:B,A4435,'Video Digital'!C:C,B4435,'Video Digital'!D:D,C4435)</f>
        <v>0</v>
      </c>
      <c r="E4435" s="5">
        <f>SUMIFS('All Digital'!$E:$E,'All Digital'!B:B,A4435,'All Digital'!C:C,B4435,'All Digital'!D:D,C4435)-D4435</f>
        <v>0</v>
      </c>
      <c r="F4435" s="5">
        <v>10049.560000000001</v>
      </c>
    </row>
    <row r="4436" spans="1:9" x14ac:dyDescent="0.25">
      <c r="A4436" t="s">
        <v>70</v>
      </c>
      <c r="B4436">
        <v>2018</v>
      </c>
      <c r="C4436">
        <v>25</v>
      </c>
      <c r="D4436" s="5">
        <f>SUMIFS('Video Digital'!$E:$E,'Video Digital'!B:B,A4436,'Video Digital'!C:C,B4436,'Video Digital'!D:D,C4436)</f>
        <v>0</v>
      </c>
      <c r="E4436" s="5">
        <f>SUMIFS('All Digital'!$E:$E,'All Digital'!B:B,A4436,'All Digital'!C:C,B4436,'All Digital'!D:D,C4436)-D4436</f>
        <v>0</v>
      </c>
      <c r="F4436" s="5">
        <v>9990.4700000000012</v>
      </c>
    </row>
    <row r="4437" spans="1:9" x14ac:dyDescent="0.25">
      <c r="A4437" t="s">
        <v>70</v>
      </c>
      <c r="B4437">
        <v>2018</v>
      </c>
      <c r="C4437">
        <v>26</v>
      </c>
      <c r="D4437" s="5">
        <f>SUMIFS('Video Digital'!$E:$E,'Video Digital'!B:B,A4437,'Video Digital'!C:C,B4437,'Video Digital'!D:D,C4437)</f>
        <v>0</v>
      </c>
      <c r="E4437" s="5">
        <f>SUMIFS('All Digital'!$E:$E,'All Digital'!B:B,A4437,'All Digital'!C:C,B4437,'All Digital'!D:D,C4437)-D4437</f>
        <v>0</v>
      </c>
      <c r="F4437" s="5">
        <v>10170.040000000001</v>
      </c>
    </row>
    <row r="4438" spans="1:9" x14ac:dyDescent="0.25">
      <c r="A4438" t="s">
        <v>70</v>
      </c>
      <c r="B4438">
        <v>2018</v>
      </c>
      <c r="C4438">
        <v>27</v>
      </c>
      <c r="D4438" s="5">
        <f>SUMIFS('Video Digital'!$E:$E,'Video Digital'!B:B,A4438,'Video Digital'!C:C,B4438,'Video Digital'!D:D,C4438)</f>
        <v>0</v>
      </c>
      <c r="E4438" s="5">
        <f>SUMIFS('All Digital'!$E:$E,'All Digital'!B:B,A4438,'All Digital'!C:C,B4438,'All Digital'!D:D,C4438)-D4438</f>
        <v>0</v>
      </c>
      <c r="F4438" s="5">
        <v>9906.25</v>
      </c>
    </row>
    <row r="4439" spans="1:9" x14ac:dyDescent="0.25">
      <c r="A4439" t="s">
        <v>70</v>
      </c>
      <c r="B4439">
        <v>2018</v>
      </c>
      <c r="C4439">
        <v>28</v>
      </c>
      <c r="D4439" s="5">
        <f>SUMIFS('Video Digital'!$E:$E,'Video Digital'!B:B,A4439,'Video Digital'!C:C,B4439,'Video Digital'!D:D,C4439)</f>
        <v>0</v>
      </c>
      <c r="E4439" s="5">
        <f>SUMIFS('All Digital'!$E:$E,'All Digital'!B:B,A4439,'All Digital'!C:C,B4439,'All Digital'!D:D,C4439)-D4439</f>
        <v>0</v>
      </c>
      <c r="F4439" s="5">
        <v>10058.07</v>
      </c>
    </row>
    <row r="4440" spans="1:9" x14ac:dyDescent="0.25">
      <c r="A4440" t="s">
        <v>70</v>
      </c>
      <c r="B4440">
        <v>2018</v>
      </c>
      <c r="C4440">
        <v>29</v>
      </c>
      <c r="D4440" s="5">
        <f>SUMIFS('Video Digital'!$E:$E,'Video Digital'!B:B,A4440,'Video Digital'!C:C,B4440,'Video Digital'!D:D,C4440)</f>
        <v>0</v>
      </c>
      <c r="E4440" s="5">
        <f>SUMIFS('All Digital'!$E:$E,'All Digital'!B:B,A4440,'All Digital'!C:C,B4440,'All Digital'!D:D,C4440)-D4440</f>
        <v>0</v>
      </c>
      <c r="F4440" s="5">
        <v>10405.720000000001</v>
      </c>
    </row>
    <row r="4441" spans="1:9" x14ac:dyDescent="0.25">
      <c r="A4441" t="s">
        <v>70</v>
      </c>
      <c r="B4441">
        <v>2018</v>
      </c>
      <c r="C4441">
        <v>30</v>
      </c>
      <c r="D4441" s="5">
        <f>SUMIFS('Video Digital'!$E:$E,'Video Digital'!B:B,A4441,'Video Digital'!C:C,B4441,'Video Digital'!D:D,C4441)</f>
        <v>0</v>
      </c>
      <c r="E4441" s="5">
        <f>SUMIFS('All Digital'!$E:$E,'All Digital'!B:B,A4441,'All Digital'!C:C,B4441,'All Digital'!D:D,C4441)-D4441</f>
        <v>0</v>
      </c>
      <c r="F4441" s="5">
        <v>9575.61</v>
      </c>
    </row>
    <row r="4442" spans="1:9" x14ac:dyDescent="0.25">
      <c r="A4442" t="s">
        <v>70</v>
      </c>
      <c r="B4442">
        <v>2018</v>
      </c>
      <c r="C4442">
        <v>31</v>
      </c>
      <c r="D4442" s="5">
        <f>SUMIFS('Video Digital'!$E:$E,'Video Digital'!B:B,A4442,'Video Digital'!C:C,B4442,'Video Digital'!D:D,C4442)</f>
        <v>0</v>
      </c>
      <c r="E4442" s="5">
        <f>SUMIFS('All Digital'!$E:$E,'All Digital'!B:B,A4442,'All Digital'!C:C,B4442,'All Digital'!D:D,C4442)-D4442</f>
        <v>0</v>
      </c>
      <c r="F4442" s="5">
        <v>9178.24</v>
      </c>
    </row>
    <row r="4443" spans="1:9" x14ac:dyDescent="0.25">
      <c r="A4443" t="s">
        <v>70</v>
      </c>
      <c r="B4443">
        <v>2018</v>
      </c>
      <c r="C4443">
        <v>32</v>
      </c>
      <c r="D4443" s="5">
        <f>SUMIFS('Video Digital'!$E:$E,'Video Digital'!B:B,A4443,'Video Digital'!C:C,B4443,'Video Digital'!D:D,C4443)</f>
        <v>0</v>
      </c>
      <c r="E4443" s="5">
        <f>SUMIFS('All Digital'!$E:$E,'All Digital'!B:B,A4443,'All Digital'!C:C,B4443,'All Digital'!D:D,C4443)-D4443</f>
        <v>0</v>
      </c>
      <c r="F4443" s="5">
        <v>9882.68</v>
      </c>
    </row>
    <row r="4444" spans="1:9" x14ac:dyDescent="0.25">
      <c r="A4444" t="s">
        <v>70</v>
      </c>
      <c r="B4444">
        <v>2018</v>
      </c>
      <c r="C4444">
        <v>33</v>
      </c>
      <c r="D4444" s="5">
        <f>SUMIFS('Video Digital'!$E:$E,'Video Digital'!B:B,A4444,'Video Digital'!C:C,B4444,'Video Digital'!D:D,C4444)</f>
        <v>0</v>
      </c>
      <c r="E4444" s="5">
        <f>SUMIFS('All Digital'!$E:$E,'All Digital'!B:B,A4444,'All Digital'!C:C,B4444,'All Digital'!D:D,C4444)-D4444</f>
        <v>0</v>
      </c>
      <c r="F4444" s="5">
        <v>9068.7000000000007</v>
      </c>
    </row>
    <row r="4445" spans="1:9" x14ac:dyDescent="0.25">
      <c r="A4445" t="s">
        <v>70</v>
      </c>
      <c r="B4445">
        <v>2018</v>
      </c>
      <c r="C4445">
        <v>34</v>
      </c>
      <c r="D4445" s="5">
        <f>SUMIFS('Video Digital'!$E:$E,'Video Digital'!B:B,A4445,'Video Digital'!C:C,B4445,'Video Digital'!D:D,C4445)</f>
        <v>0</v>
      </c>
      <c r="E4445" s="5">
        <f>SUMIFS('All Digital'!$E:$E,'All Digital'!B:B,A4445,'All Digital'!C:C,B4445,'All Digital'!D:D,C4445)-D4445</f>
        <v>0</v>
      </c>
      <c r="F4445" s="5">
        <v>8524.07</v>
      </c>
    </row>
    <row r="4446" spans="1:9" x14ac:dyDescent="0.25">
      <c r="A4446" t="s">
        <v>70</v>
      </c>
      <c r="B4446">
        <v>2018</v>
      </c>
      <c r="C4446">
        <v>35</v>
      </c>
      <c r="D4446" s="5">
        <f>SUMIFS('Video Digital'!$E:$E,'Video Digital'!B:B,A4446,'Video Digital'!C:C,B4446,'Video Digital'!D:D,C4446)</f>
        <v>0</v>
      </c>
      <c r="E4446" s="5">
        <f>SUMIFS('All Digital'!$E:$E,'All Digital'!B:B,A4446,'All Digital'!C:C,B4446,'All Digital'!D:D,C4446)-D4446</f>
        <v>0</v>
      </c>
      <c r="F4446" s="5">
        <v>8181.29</v>
      </c>
    </row>
    <row r="4447" spans="1:9" x14ac:dyDescent="0.25">
      <c r="A4447" t="s">
        <v>70</v>
      </c>
      <c r="B4447">
        <v>2018</v>
      </c>
      <c r="C4447">
        <v>36</v>
      </c>
      <c r="D4447" s="5">
        <f>SUMIFS('Video Digital'!$E:$E,'Video Digital'!B:B,A4447,'Video Digital'!C:C,B4447,'Video Digital'!D:D,C4447)</f>
        <v>0</v>
      </c>
      <c r="E4447" s="5">
        <f>SUMIFS('All Digital'!$E:$E,'All Digital'!B:B,A4447,'All Digital'!C:C,B4447,'All Digital'!D:D,C4447)-D4447</f>
        <v>0</v>
      </c>
      <c r="F4447" s="5">
        <v>9276.98</v>
      </c>
    </row>
    <row r="4448" spans="1:9" x14ac:dyDescent="0.25">
      <c r="A4448" t="s">
        <v>70</v>
      </c>
      <c r="B4448">
        <v>2018</v>
      </c>
      <c r="C4448">
        <v>37</v>
      </c>
      <c r="D4448" s="5">
        <f>SUMIFS('Video Digital'!$E:$E,'Video Digital'!B:B,A4448,'Video Digital'!C:C,B4448,'Video Digital'!D:D,C4448)</f>
        <v>0</v>
      </c>
      <c r="E4448" s="5">
        <f>SUMIFS('All Digital'!$E:$E,'All Digital'!B:B,A4448,'All Digital'!C:C,B4448,'All Digital'!D:D,C4448)-D4448</f>
        <v>0</v>
      </c>
      <c r="F4448" s="5">
        <v>11181.57</v>
      </c>
      <c r="G4448" s="190">
        <v>103.99999999999999</v>
      </c>
      <c r="H4448" s="190">
        <v>88.200000000000017</v>
      </c>
      <c r="I4448" s="190">
        <v>94.5</v>
      </c>
    </row>
    <row r="4449" spans="1:9" x14ac:dyDescent="0.25">
      <c r="A4449" t="s">
        <v>70</v>
      </c>
      <c r="B4449">
        <v>2018</v>
      </c>
      <c r="C4449">
        <v>38</v>
      </c>
      <c r="D4449" s="5">
        <f>SUMIFS('Video Digital'!$E:$E,'Video Digital'!B:B,A4449,'Video Digital'!C:C,B4449,'Video Digital'!D:D,C4449)</f>
        <v>0</v>
      </c>
      <c r="E4449" s="5">
        <f>SUMIFS('All Digital'!$E:$E,'All Digital'!B:B,A4449,'All Digital'!C:C,B4449,'All Digital'!D:D,C4449)-D4449</f>
        <v>0</v>
      </c>
      <c r="F4449" s="5">
        <v>11703.720000000001</v>
      </c>
      <c r="G4449" s="190">
        <v>106.57</v>
      </c>
      <c r="H4449" s="190">
        <v>82.3</v>
      </c>
      <c r="I4449" s="190">
        <v>91.990000000000009</v>
      </c>
    </row>
    <row r="4450" spans="1:9" x14ac:dyDescent="0.25">
      <c r="A4450" t="s">
        <v>70</v>
      </c>
      <c r="B4450">
        <v>2018</v>
      </c>
      <c r="C4450">
        <v>39</v>
      </c>
      <c r="D4450" s="5">
        <f>SUMIFS('Video Digital'!$E:$E,'Video Digital'!B:B,A4450,'Video Digital'!C:C,B4450,'Video Digital'!D:D,C4450)</f>
        <v>0</v>
      </c>
      <c r="E4450" s="5">
        <f>SUMIFS('All Digital'!$E:$E,'All Digital'!B:B,A4450,'All Digital'!C:C,B4450,'All Digital'!D:D,C4450)-D4450</f>
        <v>0</v>
      </c>
      <c r="F4450" s="5">
        <v>11461.210000000001</v>
      </c>
      <c r="G4450" s="190">
        <v>136.66</v>
      </c>
      <c r="H4450" s="190">
        <v>110.32</v>
      </c>
      <c r="I4450" s="190">
        <v>120.83</v>
      </c>
    </row>
    <row r="4451" spans="1:9" x14ac:dyDescent="0.25">
      <c r="A4451" t="s">
        <v>70</v>
      </c>
      <c r="B4451">
        <v>2018</v>
      </c>
      <c r="C4451">
        <v>40</v>
      </c>
      <c r="D4451" s="5">
        <f>SUMIFS('Video Digital'!$E:$E,'Video Digital'!B:B,A4451,'Video Digital'!C:C,B4451,'Video Digital'!D:D,C4451)</f>
        <v>0</v>
      </c>
      <c r="E4451" s="5">
        <f>SUMIFS('All Digital'!$E:$E,'All Digital'!B:B,A4451,'All Digital'!C:C,B4451,'All Digital'!D:D,C4451)-D4451</f>
        <v>0</v>
      </c>
      <c r="F4451" s="5">
        <v>10339.35</v>
      </c>
      <c r="G4451" s="190"/>
      <c r="H4451" s="190"/>
      <c r="I4451" s="190"/>
    </row>
    <row r="4452" spans="1:9" x14ac:dyDescent="0.25">
      <c r="A4452" t="s">
        <v>70</v>
      </c>
      <c r="B4452">
        <v>2018</v>
      </c>
      <c r="C4452">
        <v>41</v>
      </c>
      <c r="D4452" s="5">
        <f>SUMIFS('Video Digital'!$E:$E,'Video Digital'!B:B,A4452,'Video Digital'!C:C,B4452,'Video Digital'!D:D,C4452)</f>
        <v>0</v>
      </c>
      <c r="E4452" s="5">
        <f>SUMIFS('All Digital'!$E:$E,'All Digital'!B:B,A4452,'All Digital'!C:C,B4452,'All Digital'!D:D,C4452)-D4452</f>
        <v>0</v>
      </c>
      <c r="F4452" s="5">
        <v>10146.34</v>
      </c>
      <c r="G4452" s="190"/>
      <c r="H4452" s="190"/>
      <c r="I4452" s="190"/>
    </row>
    <row r="4453" spans="1:9" x14ac:dyDescent="0.25">
      <c r="A4453" t="s">
        <v>70</v>
      </c>
      <c r="B4453">
        <v>2018</v>
      </c>
      <c r="C4453">
        <v>42</v>
      </c>
      <c r="D4453" s="5">
        <f>SUMIFS('Video Digital'!$E:$E,'Video Digital'!B:B,A4453,'Video Digital'!C:C,B4453,'Video Digital'!D:D,C4453)</f>
        <v>0</v>
      </c>
      <c r="E4453" s="5">
        <f>SUMIFS('All Digital'!$E:$E,'All Digital'!B:B,A4453,'All Digital'!C:C,B4453,'All Digital'!D:D,C4453)-D4453</f>
        <v>0</v>
      </c>
      <c r="F4453" s="5">
        <v>9480.0499999999993</v>
      </c>
      <c r="G4453" s="190"/>
      <c r="H4453" s="190"/>
      <c r="I4453" s="190"/>
    </row>
    <row r="4454" spans="1:9" x14ac:dyDescent="0.25">
      <c r="A4454" t="s">
        <v>70</v>
      </c>
      <c r="B4454">
        <v>2018</v>
      </c>
      <c r="C4454">
        <v>43</v>
      </c>
      <c r="D4454" s="5">
        <f>SUMIFS('Video Digital'!$E:$E,'Video Digital'!B:B,A4454,'Video Digital'!C:C,B4454,'Video Digital'!D:D,C4454)</f>
        <v>0</v>
      </c>
      <c r="E4454" s="5">
        <f>SUMIFS('All Digital'!$E:$E,'All Digital'!B:B,A4454,'All Digital'!C:C,B4454,'All Digital'!D:D,C4454)-D4454</f>
        <v>0</v>
      </c>
      <c r="F4454" s="5">
        <v>9422.3499999999985</v>
      </c>
    </row>
    <row r="4455" spans="1:9" x14ac:dyDescent="0.25">
      <c r="A4455" t="s">
        <v>70</v>
      </c>
      <c r="B4455">
        <v>2018</v>
      </c>
      <c r="C4455">
        <v>44</v>
      </c>
      <c r="D4455" s="5">
        <f>SUMIFS('Video Digital'!$E:$E,'Video Digital'!B:B,A4455,'Video Digital'!C:C,B4455,'Video Digital'!D:D,C4455)</f>
        <v>0</v>
      </c>
      <c r="E4455" s="5">
        <f>SUMIFS('All Digital'!$E:$E,'All Digital'!B:B,A4455,'All Digital'!C:C,B4455,'All Digital'!D:D,C4455)-D4455</f>
        <v>0</v>
      </c>
      <c r="F4455" s="5">
        <v>9742.09</v>
      </c>
    </row>
    <row r="4456" spans="1:9" x14ac:dyDescent="0.25">
      <c r="A4456" t="s">
        <v>70</v>
      </c>
      <c r="B4456">
        <v>2018</v>
      </c>
      <c r="C4456">
        <v>45</v>
      </c>
      <c r="D4456" s="5">
        <f>SUMIFS('Video Digital'!$E:$E,'Video Digital'!B:B,A4456,'Video Digital'!C:C,B4456,'Video Digital'!D:D,C4456)</f>
        <v>0</v>
      </c>
      <c r="E4456" s="5">
        <f>SUMIFS('All Digital'!$E:$E,'All Digital'!B:B,A4456,'All Digital'!C:C,B4456,'All Digital'!D:D,C4456)-D4456</f>
        <v>0</v>
      </c>
      <c r="F4456" s="5">
        <v>11295.48</v>
      </c>
    </row>
    <row r="4457" spans="1:9" x14ac:dyDescent="0.25">
      <c r="A4457" t="s">
        <v>70</v>
      </c>
      <c r="B4457">
        <v>2018</v>
      </c>
      <c r="C4457">
        <v>46</v>
      </c>
      <c r="D4457" s="5">
        <f>SUMIFS('Video Digital'!$E:$E,'Video Digital'!B:B,A4457,'Video Digital'!C:C,B4457,'Video Digital'!D:D,C4457)</f>
        <v>0</v>
      </c>
      <c r="E4457" s="5">
        <f>SUMIFS('All Digital'!$E:$E,'All Digital'!B:B,A4457,'All Digital'!C:C,B4457,'All Digital'!D:D,C4457)-D4457</f>
        <v>0</v>
      </c>
      <c r="F4457" s="5">
        <v>11435.52</v>
      </c>
    </row>
    <row r="4458" spans="1:9" x14ac:dyDescent="0.25">
      <c r="A4458" t="s">
        <v>70</v>
      </c>
      <c r="B4458">
        <v>2018</v>
      </c>
      <c r="C4458">
        <v>47</v>
      </c>
      <c r="D4458" s="5">
        <f>SUMIFS('Video Digital'!$E:$E,'Video Digital'!B:B,A4458,'Video Digital'!C:C,B4458,'Video Digital'!D:D,C4458)</f>
        <v>0</v>
      </c>
      <c r="E4458" s="5">
        <f>SUMIFS('All Digital'!$E:$E,'All Digital'!B:B,A4458,'All Digital'!C:C,B4458,'All Digital'!D:D,C4458)-D4458</f>
        <v>0</v>
      </c>
      <c r="F4458" s="5">
        <v>11339.390000000001</v>
      </c>
    </row>
    <row r="4459" spans="1:9" x14ac:dyDescent="0.25">
      <c r="A4459" t="s">
        <v>70</v>
      </c>
      <c r="B4459">
        <v>2018</v>
      </c>
      <c r="C4459">
        <v>48</v>
      </c>
      <c r="D4459" s="5">
        <f>SUMIFS('Video Digital'!$E:$E,'Video Digital'!B:B,A4459,'Video Digital'!C:C,B4459,'Video Digital'!D:D,C4459)</f>
        <v>0</v>
      </c>
      <c r="E4459" s="5">
        <f>SUMIFS('All Digital'!$E:$E,'All Digital'!B:B,A4459,'All Digital'!C:C,B4459,'All Digital'!D:D,C4459)-D4459</f>
        <v>0</v>
      </c>
      <c r="F4459" s="5">
        <v>10605.800000000001</v>
      </c>
    </row>
    <row r="4460" spans="1:9" x14ac:dyDescent="0.25">
      <c r="A4460" t="s">
        <v>70</v>
      </c>
      <c r="B4460">
        <v>2018</v>
      </c>
      <c r="C4460">
        <v>49</v>
      </c>
      <c r="D4460" s="5">
        <f>SUMIFS('Video Digital'!$E:$E,'Video Digital'!B:B,A4460,'Video Digital'!C:C,B4460,'Video Digital'!D:D,C4460)</f>
        <v>0</v>
      </c>
      <c r="E4460" s="5">
        <f>SUMIFS('All Digital'!$E:$E,'All Digital'!B:B,A4460,'All Digital'!C:C,B4460,'All Digital'!D:D,C4460)-D4460</f>
        <v>0</v>
      </c>
      <c r="F4460" s="5">
        <v>11181.99</v>
      </c>
    </row>
    <row r="4461" spans="1:9" x14ac:dyDescent="0.25">
      <c r="A4461" t="s">
        <v>70</v>
      </c>
      <c r="B4461">
        <v>2018</v>
      </c>
      <c r="C4461">
        <v>50</v>
      </c>
      <c r="D4461" s="5">
        <f>SUMIFS('Video Digital'!$E:$E,'Video Digital'!B:B,A4461,'Video Digital'!C:C,B4461,'Video Digital'!D:D,C4461)</f>
        <v>0</v>
      </c>
      <c r="E4461" s="5">
        <f>SUMIFS('All Digital'!$E:$E,'All Digital'!B:B,A4461,'All Digital'!C:C,B4461,'All Digital'!D:D,C4461)-D4461</f>
        <v>0</v>
      </c>
      <c r="F4461" s="5">
        <v>13641.53</v>
      </c>
      <c r="G4461" s="191">
        <v>296.98999999999995</v>
      </c>
      <c r="H4461" s="191">
        <v>250.52</v>
      </c>
      <c r="I4461" s="191">
        <v>269.08999999999997</v>
      </c>
    </row>
    <row r="4462" spans="1:9" x14ac:dyDescent="0.25">
      <c r="A4462" t="s">
        <v>70</v>
      </c>
      <c r="B4462">
        <v>2018</v>
      </c>
      <c r="C4462">
        <v>51</v>
      </c>
      <c r="D4462" s="5">
        <f>SUMIFS('Video Digital'!$E:$E,'Video Digital'!B:B,A4462,'Video Digital'!C:C,B4462,'Video Digital'!D:D,C4462)</f>
        <v>0</v>
      </c>
      <c r="E4462" s="5">
        <f>SUMIFS('All Digital'!$E:$E,'All Digital'!B:B,A4462,'All Digital'!C:C,B4462,'All Digital'!D:D,C4462)-D4462</f>
        <v>0</v>
      </c>
      <c r="F4462" s="5">
        <v>15734.95</v>
      </c>
      <c r="G4462" s="191">
        <v>292.35999999999996</v>
      </c>
      <c r="H4462" s="191">
        <v>246.53</v>
      </c>
      <c r="I4462" s="191">
        <v>264.90999999999997</v>
      </c>
    </row>
    <row r="4463" spans="1:9" x14ac:dyDescent="0.25">
      <c r="A4463" t="s">
        <v>70</v>
      </c>
      <c r="B4463">
        <v>2018</v>
      </c>
      <c r="C4463">
        <v>52</v>
      </c>
      <c r="D4463" s="5">
        <f>SUMIFS('Video Digital'!$E:$E,'Video Digital'!B:B,A4463,'Video Digital'!C:C,B4463,'Video Digital'!D:D,C4463)</f>
        <v>0</v>
      </c>
      <c r="E4463" s="5">
        <f>SUMIFS('All Digital'!$E:$E,'All Digital'!B:B,A4463,'All Digital'!C:C,B4463,'All Digital'!D:D,C4463)-D4463</f>
        <v>0</v>
      </c>
      <c r="F4463" s="5">
        <v>22665.899999999998</v>
      </c>
      <c r="G4463" s="191">
        <v>349.03000000000003</v>
      </c>
      <c r="H4463" s="191">
        <v>296.82</v>
      </c>
      <c r="I4463" s="191">
        <v>317.69999999999993</v>
      </c>
    </row>
    <row r="4464" spans="1:9" x14ac:dyDescent="0.25">
      <c r="A4464" t="s">
        <v>70</v>
      </c>
      <c r="B4464">
        <v>2019</v>
      </c>
      <c r="C4464">
        <v>1</v>
      </c>
      <c r="D4464" s="5">
        <f>SUMIFS('Video Digital'!$E:$E,'Video Digital'!B:B,A4464,'Video Digital'!C:C,B4464,'Video Digital'!D:D,C4464)</f>
        <v>0</v>
      </c>
      <c r="E4464" s="5">
        <f>SUMIFS('All Digital'!$E:$E,'All Digital'!B:B,A4464,'All Digital'!C:C,B4464,'All Digital'!D:D,C4464)-D4464</f>
        <v>22259667</v>
      </c>
      <c r="F4464" s="5">
        <v>22532.120000000003</v>
      </c>
    </row>
    <row r="4465" spans="1:6" x14ac:dyDescent="0.25">
      <c r="A4465" t="s">
        <v>70</v>
      </c>
      <c r="B4465">
        <v>2019</v>
      </c>
      <c r="C4465">
        <v>2</v>
      </c>
      <c r="D4465" s="5">
        <f>SUMIFS('Video Digital'!$E:$E,'Video Digital'!B:B,A4465,'Video Digital'!C:C,B4465,'Video Digital'!D:D,C4465)</f>
        <v>0</v>
      </c>
      <c r="E4465" s="5">
        <f>SUMIFS('All Digital'!$E:$E,'All Digital'!B:B,A4465,'All Digital'!C:C,B4465,'All Digital'!D:D,C4465)-D4465</f>
        <v>9751728</v>
      </c>
      <c r="F4465" s="5">
        <v>16511.900000000001</v>
      </c>
    </row>
    <row r="4466" spans="1:6" x14ac:dyDescent="0.25">
      <c r="A4466" t="s">
        <v>70</v>
      </c>
      <c r="B4466">
        <v>2019</v>
      </c>
      <c r="C4466">
        <v>3</v>
      </c>
      <c r="D4466" s="5">
        <f>SUMIFS('Video Digital'!$E:$E,'Video Digital'!B:B,A4466,'Video Digital'!C:C,B4466,'Video Digital'!D:D,C4466)</f>
        <v>0</v>
      </c>
      <c r="E4466" s="5">
        <f>SUMIFS('All Digital'!$E:$E,'All Digital'!B:B,A4466,'All Digital'!C:C,B4466,'All Digital'!D:D,C4466)-D4466</f>
        <v>0</v>
      </c>
      <c r="F4466" s="5">
        <v>14648.720000000001</v>
      </c>
    </row>
    <row r="4467" spans="1:6" x14ac:dyDescent="0.25">
      <c r="A4467" t="s">
        <v>70</v>
      </c>
      <c r="B4467">
        <v>2019</v>
      </c>
      <c r="C4467">
        <v>4</v>
      </c>
      <c r="D4467" s="5">
        <f>SUMIFS('Video Digital'!$E:$E,'Video Digital'!B:B,A4467,'Video Digital'!C:C,B4467,'Video Digital'!D:D,C4467)</f>
        <v>0</v>
      </c>
      <c r="E4467" s="5">
        <f>SUMIFS('All Digital'!$E:$E,'All Digital'!B:B,A4467,'All Digital'!C:C,B4467,'All Digital'!D:D,C4467)-D4467</f>
        <v>0</v>
      </c>
      <c r="F4467" s="5">
        <v>13229.580000000002</v>
      </c>
    </row>
    <row r="4468" spans="1:6" x14ac:dyDescent="0.25">
      <c r="A4468" t="s">
        <v>70</v>
      </c>
      <c r="B4468">
        <v>2019</v>
      </c>
      <c r="C4468">
        <v>5</v>
      </c>
      <c r="D4468" s="5">
        <f>SUMIFS('Video Digital'!$E:$E,'Video Digital'!B:B,A4468,'Video Digital'!C:C,B4468,'Video Digital'!D:D,C4468)</f>
        <v>0</v>
      </c>
      <c r="E4468" s="5">
        <f>SUMIFS('All Digital'!$E:$E,'All Digital'!B:B,A4468,'All Digital'!C:C,B4468,'All Digital'!D:D,C4468)-D4468</f>
        <v>0</v>
      </c>
      <c r="F4468" s="5">
        <v>12210.81</v>
      </c>
    </row>
    <row r="4469" spans="1:6" x14ac:dyDescent="0.25">
      <c r="A4469" t="s">
        <v>70</v>
      </c>
      <c r="B4469">
        <v>2019</v>
      </c>
      <c r="C4469">
        <v>6</v>
      </c>
      <c r="D4469" s="5">
        <f>SUMIFS('Video Digital'!$E:$E,'Video Digital'!B:B,A4469,'Video Digital'!C:C,B4469,'Video Digital'!D:D,C4469)</f>
        <v>0</v>
      </c>
      <c r="E4469" s="5">
        <f>SUMIFS('All Digital'!$E:$E,'All Digital'!B:B,A4469,'All Digital'!C:C,B4469,'All Digital'!D:D,C4469)-D4469</f>
        <v>0</v>
      </c>
      <c r="F4469" s="5">
        <v>12990.330000000002</v>
      </c>
    </row>
    <row r="4470" spans="1:6" x14ac:dyDescent="0.25">
      <c r="A4470" t="s">
        <v>70</v>
      </c>
      <c r="B4470">
        <v>2019</v>
      </c>
      <c r="C4470">
        <v>7</v>
      </c>
      <c r="D4470" s="5">
        <f>SUMIFS('Video Digital'!$E:$E,'Video Digital'!B:B,A4470,'Video Digital'!C:C,B4470,'Video Digital'!D:D,C4470)</f>
        <v>0</v>
      </c>
      <c r="E4470" s="5">
        <f>SUMIFS('All Digital'!$E:$E,'All Digital'!B:B,A4470,'All Digital'!C:C,B4470,'All Digital'!D:D,C4470)-D4470</f>
        <v>0</v>
      </c>
      <c r="F4470" s="5">
        <v>12060.1</v>
      </c>
    </row>
    <row r="4471" spans="1:6" x14ac:dyDescent="0.25">
      <c r="A4471" t="s">
        <v>70</v>
      </c>
      <c r="B4471">
        <v>2019</v>
      </c>
      <c r="C4471">
        <v>8</v>
      </c>
      <c r="D4471" s="5">
        <f>SUMIFS('Video Digital'!$E:$E,'Video Digital'!B:B,A4471,'Video Digital'!C:C,B4471,'Video Digital'!D:D,C4471)</f>
        <v>0</v>
      </c>
      <c r="E4471" s="5">
        <f>SUMIFS('All Digital'!$E:$E,'All Digital'!B:B,A4471,'All Digital'!C:C,B4471,'All Digital'!D:D,C4471)-D4471</f>
        <v>0</v>
      </c>
      <c r="F4471" s="5">
        <v>10983.75</v>
      </c>
    </row>
    <row r="4472" spans="1:6" x14ac:dyDescent="0.25">
      <c r="A4472" t="s">
        <v>70</v>
      </c>
      <c r="B4472">
        <v>2019</v>
      </c>
      <c r="C4472">
        <v>9</v>
      </c>
      <c r="D4472" s="5">
        <f>SUMIFS('Video Digital'!$E:$E,'Video Digital'!B:B,A4472,'Video Digital'!C:C,B4472,'Video Digital'!D:D,C4472)</f>
        <v>0</v>
      </c>
      <c r="E4472" s="5">
        <f>SUMIFS('All Digital'!$E:$E,'All Digital'!B:B,A4472,'All Digital'!C:C,B4472,'All Digital'!D:D,C4472)-D4472</f>
        <v>0</v>
      </c>
      <c r="F4472" s="5">
        <v>10958.41</v>
      </c>
    </row>
    <row r="4473" spans="1:6" x14ac:dyDescent="0.25">
      <c r="A4473" t="s">
        <v>70</v>
      </c>
      <c r="B4473">
        <v>2019</v>
      </c>
      <c r="C4473">
        <v>10</v>
      </c>
      <c r="D4473" s="5">
        <f>SUMIFS('Video Digital'!$E:$E,'Video Digital'!B:B,A4473,'Video Digital'!C:C,B4473,'Video Digital'!D:D,C4473)</f>
        <v>0</v>
      </c>
      <c r="E4473" s="5">
        <f>SUMIFS('All Digital'!$E:$E,'All Digital'!B:B,A4473,'All Digital'!C:C,B4473,'All Digital'!D:D,C4473)-D4473</f>
        <v>0</v>
      </c>
      <c r="F4473" s="5">
        <v>10734.78</v>
      </c>
    </row>
    <row r="4474" spans="1:6" x14ac:dyDescent="0.25">
      <c r="A4474" t="s">
        <v>70</v>
      </c>
      <c r="B4474">
        <v>2019</v>
      </c>
      <c r="C4474">
        <v>11</v>
      </c>
      <c r="D4474" s="5">
        <f>SUMIFS('Video Digital'!$E:$E,'Video Digital'!B:B,A4474,'Video Digital'!C:C,B4474,'Video Digital'!D:D,C4474)</f>
        <v>0</v>
      </c>
      <c r="E4474" s="5">
        <f>SUMIFS('All Digital'!$E:$E,'All Digital'!B:B,A4474,'All Digital'!C:C,B4474,'All Digital'!D:D,C4474)-D4474</f>
        <v>0</v>
      </c>
      <c r="F4474" s="5">
        <v>11009.2</v>
      </c>
    </row>
    <row r="4475" spans="1:6" x14ac:dyDescent="0.25">
      <c r="A4475" t="s">
        <v>70</v>
      </c>
      <c r="B4475">
        <v>2019</v>
      </c>
      <c r="C4475">
        <v>12</v>
      </c>
      <c r="D4475" s="5">
        <f>SUMIFS('Video Digital'!$E:$E,'Video Digital'!B:B,A4475,'Video Digital'!C:C,B4475,'Video Digital'!D:D,C4475)</f>
        <v>0</v>
      </c>
      <c r="E4475" s="5">
        <f>SUMIFS('All Digital'!$E:$E,'All Digital'!B:B,A4475,'All Digital'!C:C,B4475,'All Digital'!D:D,C4475)-D4475</f>
        <v>0</v>
      </c>
      <c r="F4475" s="5">
        <v>10010.77</v>
      </c>
    </row>
    <row r="4476" spans="1:6" x14ac:dyDescent="0.25">
      <c r="A4476" t="s">
        <v>70</v>
      </c>
      <c r="B4476">
        <v>2019</v>
      </c>
      <c r="C4476">
        <v>13</v>
      </c>
      <c r="D4476" s="5">
        <f>SUMIFS('Video Digital'!$E:$E,'Video Digital'!B:B,A4476,'Video Digital'!C:C,B4476,'Video Digital'!D:D,C4476)</f>
        <v>0</v>
      </c>
      <c r="E4476" s="5">
        <f>SUMIFS('All Digital'!$E:$E,'All Digital'!B:B,A4476,'All Digital'!C:C,B4476,'All Digital'!D:D,C4476)-D4476</f>
        <v>0</v>
      </c>
      <c r="F4476" s="5">
        <v>9528.31</v>
      </c>
    </row>
    <row r="4477" spans="1:6" x14ac:dyDescent="0.25">
      <c r="A4477" t="s">
        <v>70</v>
      </c>
      <c r="B4477">
        <v>2019</v>
      </c>
      <c r="C4477">
        <v>14</v>
      </c>
      <c r="D4477" s="5">
        <f>SUMIFS('Video Digital'!$E:$E,'Video Digital'!B:B,A4477,'Video Digital'!C:C,B4477,'Video Digital'!D:D,C4477)</f>
        <v>0</v>
      </c>
      <c r="E4477" s="5">
        <f>SUMIFS('All Digital'!$E:$E,'All Digital'!B:B,A4477,'All Digital'!C:C,B4477,'All Digital'!D:D,C4477)-D4477</f>
        <v>0</v>
      </c>
      <c r="F4477" s="5">
        <v>8185.86</v>
      </c>
    </row>
    <row r="4478" spans="1:6" x14ac:dyDescent="0.25">
      <c r="A4478" t="s">
        <v>70</v>
      </c>
      <c r="B4478">
        <v>2019</v>
      </c>
      <c r="C4478">
        <v>15</v>
      </c>
      <c r="D4478" s="5">
        <f>SUMIFS('Video Digital'!$E:$E,'Video Digital'!B:B,A4478,'Video Digital'!C:C,B4478,'Video Digital'!D:D,C4478)</f>
        <v>1673093</v>
      </c>
      <c r="E4478" s="5">
        <f>SUMIFS('All Digital'!$E:$E,'All Digital'!B:B,A4478,'All Digital'!C:C,B4478,'All Digital'!D:D,C4478)-D4478</f>
        <v>0</v>
      </c>
      <c r="F4478" s="5">
        <v>8209.93</v>
      </c>
    </row>
    <row r="4479" spans="1:6" x14ac:dyDescent="0.25">
      <c r="A4479" t="s">
        <v>70</v>
      </c>
      <c r="B4479">
        <v>2019</v>
      </c>
      <c r="C4479">
        <v>16</v>
      </c>
      <c r="D4479" s="5">
        <f>SUMIFS('Video Digital'!$E:$E,'Video Digital'!B:B,A4479,'Video Digital'!C:C,B4479,'Video Digital'!D:D,C4479)</f>
        <v>1629115</v>
      </c>
      <c r="E4479" s="5">
        <f>SUMIFS('All Digital'!$E:$E,'All Digital'!B:B,A4479,'All Digital'!C:C,B4479,'All Digital'!D:D,C4479)-D4479</f>
        <v>0</v>
      </c>
      <c r="F4479" s="5">
        <v>8882.16</v>
      </c>
    </row>
    <row r="4480" spans="1:6" x14ac:dyDescent="0.25">
      <c r="A4480" t="s">
        <v>70</v>
      </c>
      <c r="B4480">
        <v>2019</v>
      </c>
      <c r="C4480">
        <v>17</v>
      </c>
      <c r="D4480" s="5">
        <f>SUMIFS('Video Digital'!$E:$E,'Video Digital'!B:B,A4480,'Video Digital'!C:C,B4480,'Video Digital'!D:D,C4480)</f>
        <v>2027820</v>
      </c>
      <c r="E4480" s="5">
        <f>SUMIFS('All Digital'!$E:$E,'All Digital'!B:B,A4480,'All Digital'!C:C,B4480,'All Digital'!D:D,C4480)-D4480</f>
        <v>92251</v>
      </c>
      <c r="F4480" s="5">
        <v>11969.380000000001</v>
      </c>
    </row>
    <row r="4481" spans="1:6" x14ac:dyDescent="0.25">
      <c r="A4481" t="s">
        <v>71</v>
      </c>
      <c r="B4481">
        <v>2017</v>
      </c>
      <c r="C4481">
        <v>1</v>
      </c>
      <c r="D4481" s="5">
        <f>SUMIFS('Video Digital'!$E:$E,'Video Digital'!B:B,A4481,'Video Digital'!C:C,B4481,'Video Digital'!D:D,C4481)</f>
        <v>0</v>
      </c>
      <c r="E4481" s="5">
        <f>SUMIFS('All Digital'!$E:$E,'All Digital'!B:B,A4481,'All Digital'!C:C,B4481,'All Digital'!D:D,C4481)-D4481</f>
        <v>2862</v>
      </c>
      <c r="F4481" s="5">
        <v>1056.6399999999999</v>
      </c>
    </row>
    <row r="4482" spans="1:6" x14ac:dyDescent="0.25">
      <c r="A4482" t="s">
        <v>71</v>
      </c>
      <c r="B4482">
        <v>2017</v>
      </c>
      <c r="C4482">
        <v>2</v>
      </c>
      <c r="D4482" s="5">
        <f>SUMIFS('Video Digital'!$E:$E,'Video Digital'!B:B,A4482,'Video Digital'!C:C,B4482,'Video Digital'!D:D,C4482)</f>
        <v>0</v>
      </c>
      <c r="E4482" s="5">
        <f>SUMIFS('All Digital'!$E:$E,'All Digital'!B:B,A4482,'All Digital'!C:C,B4482,'All Digital'!D:D,C4482)-D4482</f>
        <v>0</v>
      </c>
      <c r="F4482" s="5">
        <v>1214.9099999999999</v>
      </c>
    </row>
    <row r="4483" spans="1:6" x14ac:dyDescent="0.25">
      <c r="A4483" t="s">
        <v>71</v>
      </c>
      <c r="B4483">
        <v>2017</v>
      </c>
      <c r="C4483">
        <v>3</v>
      </c>
      <c r="D4483" s="5">
        <f>SUMIFS('Video Digital'!$E:$E,'Video Digital'!B:B,A4483,'Video Digital'!C:C,B4483,'Video Digital'!D:D,C4483)</f>
        <v>0</v>
      </c>
      <c r="E4483" s="5">
        <f>SUMIFS('All Digital'!$E:$E,'All Digital'!B:B,A4483,'All Digital'!C:C,B4483,'All Digital'!D:D,C4483)-D4483</f>
        <v>5479</v>
      </c>
      <c r="F4483" s="5">
        <v>1211.27</v>
      </c>
    </row>
    <row r="4484" spans="1:6" x14ac:dyDescent="0.25">
      <c r="A4484" t="s">
        <v>71</v>
      </c>
      <c r="B4484">
        <v>2017</v>
      </c>
      <c r="C4484">
        <v>4</v>
      </c>
      <c r="D4484" s="5">
        <f>SUMIFS('Video Digital'!$E:$E,'Video Digital'!B:B,A4484,'Video Digital'!C:C,B4484,'Video Digital'!D:D,C4484)</f>
        <v>0</v>
      </c>
      <c r="E4484" s="5">
        <f>SUMIFS('All Digital'!$E:$E,'All Digital'!B:B,A4484,'All Digital'!C:C,B4484,'All Digital'!D:D,C4484)-D4484</f>
        <v>0</v>
      </c>
      <c r="F4484" s="5">
        <v>1229.81</v>
      </c>
    </row>
    <row r="4485" spans="1:6" x14ac:dyDescent="0.25">
      <c r="A4485" t="s">
        <v>71</v>
      </c>
      <c r="B4485">
        <v>2017</v>
      </c>
      <c r="C4485">
        <v>5</v>
      </c>
      <c r="D4485" s="5">
        <f>SUMIFS('Video Digital'!$E:$E,'Video Digital'!B:B,A4485,'Video Digital'!C:C,B4485,'Video Digital'!D:D,C4485)</f>
        <v>12779</v>
      </c>
      <c r="E4485" s="5">
        <f>SUMIFS('All Digital'!$E:$E,'All Digital'!B:B,A4485,'All Digital'!C:C,B4485,'All Digital'!D:D,C4485)-D4485</f>
        <v>3724</v>
      </c>
      <c r="F4485" s="5">
        <v>1471.02</v>
      </c>
    </row>
    <row r="4486" spans="1:6" x14ac:dyDescent="0.25">
      <c r="A4486" t="s">
        <v>71</v>
      </c>
      <c r="B4486">
        <v>2017</v>
      </c>
      <c r="C4486">
        <v>6</v>
      </c>
      <c r="D4486" s="5">
        <f>SUMIFS('Video Digital'!$E:$E,'Video Digital'!B:B,A4486,'Video Digital'!C:C,B4486,'Video Digital'!D:D,C4486)</f>
        <v>0</v>
      </c>
      <c r="E4486" s="5">
        <f>SUMIFS('All Digital'!$E:$E,'All Digital'!B:B,A4486,'All Digital'!C:C,B4486,'All Digital'!D:D,C4486)-D4486</f>
        <v>0</v>
      </c>
      <c r="F4486" s="5">
        <v>1354.58</v>
      </c>
    </row>
    <row r="4487" spans="1:6" x14ac:dyDescent="0.25">
      <c r="A4487" t="s">
        <v>71</v>
      </c>
      <c r="B4487">
        <v>2017</v>
      </c>
      <c r="C4487">
        <v>7</v>
      </c>
      <c r="D4487" s="5">
        <f>SUMIFS('Video Digital'!$E:$E,'Video Digital'!B:B,A4487,'Video Digital'!C:C,B4487,'Video Digital'!D:D,C4487)</f>
        <v>0</v>
      </c>
      <c r="E4487" s="5">
        <f>SUMIFS('All Digital'!$E:$E,'All Digital'!B:B,A4487,'All Digital'!C:C,B4487,'All Digital'!D:D,C4487)-D4487</f>
        <v>0</v>
      </c>
      <c r="F4487" s="5">
        <v>1412.12</v>
      </c>
    </row>
    <row r="4488" spans="1:6" x14ac:dyDescent="0.25">
      <c r="A4488" t="s">
        <v>71</v>
      </c>
      <c r="B4488">
        <v>2017</v>
      </c>
      <c r="C4488">
        <v>8</v>
      </c>
      <c r="D4488" s="5">
        <f>SUMIFS('Video Digital'!$E:$E,'Video Digital'!B:B,A4488,'Video Digital'!C:C,B4488,'Video Digital'!D:D,C4488)</f>
        <v>4323</v>
      </c>
      <c r="E4488" s="5">
        <f>SUMIFS('All Digital'!$E:$E,'All Digital'!B:B,A4488,'All Digital'!C:C,B4488,'All Digital'!D:D,C4488)-D4488</f>
        <v>0</v>
      </c>
      <c r="F4488" s="5">
        <v>1467.3100000000002</v>
      </c>
    </row>
    <row r="4489" spans="1:6" x14ac:dyDescent="0.25">
      <c r="A4489" t="s">
        <v>71</v>
      </c>
      <c r="B4489">
        <v>2017</v>
      </c>
      <c r="C4489">
        <v>9</v>
      </c>
      <c r="D4489" s="5">
        <f>SUMIFS('Video Digital'!$E:$E,'Video Digital'!B:B,A4489,'Video Digital'!C:C,B4489,'Video Digital'!D:D,C4489)</f>
        <v>4073</v>
      </c>
      <c r="E4489" s="5">
        <f>SUMIFS('All Digital'!$E:$E,'All Digital'!B:B,A4489,'All Digital'!C:C,B4489,'All Digital'!D:D,C4489)-D4489</f>
        <v>1297</v>
      </c>
      <c r="F4489" s="5">
        <v>1799.89</v>
      </c>
    </row>
    <row r="4490" spans="1:6" x14ac:dyDescent="0.25">
      <c r="A4490" t="s">
        <v>71</v>
      </c>
      <c r="B4490">
        <v>2017</v>
      </c>
      <c r="C4490">
        <v>10</v>
      </c>
      <c r="D4490" s="5">
        <f>SUMIFS('Video Digital'!$E:$E,'Video Digital'!B:B,A4490,'Video Digital'!C:C,B4490,'Video Digital'!D:D,C4490)</f>
        <v>9473</v>
      </c>
      <c r="E4490" s="5">
        <f>SUMIFS('All Digital'!$E:$E,'All Digital'!B:B,A4490,'All Digital'!C:C,B4490,'All Digital'!D:D,C4490)-D4490</f>
        <v>0</v>
      </c>
      <c r="F4490" s="5">
        <v>1619.54</v>
      </c>
    </row>
    <row r="4491" spans="1:6" x14ac:dyDescent="0.25">
      <c r="A4491" t="s">
        <v>71</v>
      </c>
      <c r="B4491">
        <v>2017</v>
      </c>
      <c r="C4491">
        <v>11</v>
      </c>
      <c r="D4491" s="5">
        <f>SUMIFS('Video Digital'!$E:$E,'Video Digital'!B:B,A4491,'Video Digital'!C:C,B4491,'Video Digital'!D:D,C4491)</f>
        <v>13188</v>
      </c>
      <c r="E4491" s="5">
        <f>SUMIFS('All Digital'!$E:$E,'All Digital'!B:B,A4491,'All Digital'!C:C,B4491,'All Digital'!D:D,C4491)-D4491</f>
        <v>0</v>
      </c>
      <c r="F4491" s="5">
        <v>1777.75</v>
      </c>
    </row>
    <row r="4492" spans="1:6" x14ac:dyDescent="0.25">
      <c r="A4492" t="s">
        <v>71</v>
      </c>
      <c r="B4492">
        <v>2017</v>
      </c>
      <c r="C4492">
        <v>12</v>
      </c>
      <c r="D4492" s="5">
        <f>SUMIFS('Video Digital'!$E:$E,'Video Digital'!B:B,A4492,'Video Digital'!C:C,B4492,'Video Digital'!D:D,C4492)</f>
        <v>21824</v>
      </c>
      <c r="E4492" s="5">
        <f>SUMIFS('All Digital'!$E:$E,'All Digital'!B:B,A4492,'All Digital'!C:C,B4492,'All Digital'!D:D,C4492)-D4492</f>
        <v>0</v>
      </c>
      <c r="F4492" s="5">
        <v>1667.3400000000001</v>
      </c>
    </row>
    <row r="4493" spans="1:6" x14ac:dyDescent="0.25">
      <c r="A4493" t="s">
        <v>71</v>
      </c>
      <c r="B4493">
        <v>2017</v>
      </c>
      <c r="C4493">
        <v>13</v>
      </c>
      <c r="D4493" s="5">
        <f>SUMIFS('Video Digital'!$E:$E,'Video Digital'!B:B,A4493,'Video Digital'!C:C,B4493,'Video Digital'!D:D,C4493)</f>
        <v>26385</v>
      </c>
      <c r="E4493" s="5">
        <f>SUMIFS('All Digital'!$E:$E,'All Digital'!B:B,A4493,'All Digital'!C:C,B4493,'All Digital'!D:D,C4493)-D4493</f>
        <v>0</v>
      </c>
      <c r="F4493" s="5">
        <v>1648.03</v>
      </c>
    </row>
    <row r="4494" spans="1:6" x14ac:dyDescent="0.25">
      <c r="A4494" t="s">
        <v>71</v>
      </c>
      <c r="B4494">
        <v>2017</v>
      </c>
      <c r="C4494">
        <v>14</v>
      </c>
      <c r="D4494" s="5">
        <f>SUMIFS('Video Digital'!$E:$E,'Video Digital'!B:B,A4494,'Video Digital'!C:C,B4494,'Video Digital'!D:D,C4494)</f>
        <v>13490</v>
      </c>
      <c r="E4494" s="5">
        <f>SUMIFS('All Digital'!$E:$E,'All Digital'!B:B,A4494,'All Digital'!C:C,B4494,'All Digital'!D:D,C4494)-D4494</f>
        <v>0</v>
      </c>
      <c r="F4494" s="5">
        <v>1276.7900000000002</v>
      </c>
    </row>
    <row r="4495" spans="1:6" x14ac:dyDescent="0.25">
      <c r="A4495" t="s">
        <v>71</v>
      </c>
      <c r="B4495">
        <v>2017</v>
      </c>
      <c r="C4495">
        <v>15</v>
      </c>
      <c r="D4495" s="5">
        <f>SUMIFS('Video Digital'!$E:$E,'Video Digital'!B:B,A4495,'Video Digital'!C:C,B4495,'Video Digital'!D:D,C4495)</f>
        <v>12081</v>
      </c>
      <c r="E4495" s="5">
        <f>SUMIFS('All Digital'!$E:$E,'All Digital'!B:B,A4495,'All Digital'!C:C,B4495,'All Digital'!D:D,C4495)-D4495</f>
        <v>0</v>
      </c>
      <c r="F4495" s="5">
        <v>1037.31</v>
      </c>
    </row>
    <row r="4496" spans="1:6" x14ac:dyDescent="0.25">
      <c r="A4496" t="s">
        <v>71</v>
      </c>
      <c r="B4496">
        <v>2017</v>
      </c>
      <c r="C4496">
        <v>16</v>
      </c>
      <c r="D4496" s="5">
        <f>SUMIFS('Video Digital'!$E:$E,'Video Digital'!B:B,A4496,'Video Digital'!C:C,B4496,'Video Digital'!D:D,C4496)</f>
        <v>24238</v>
      </c>
      <c r="E4496" s="5">
        <f>SUMIFS('All Digital'!$E:$E,'All Digital'!B:B,A4496,'All Digital'!C:C,B4496,'All Digital'!D:D,C4496)-D4496</f>
        <v>0</v>
      </c>
      <c r="F4496" s="5">
        <v>1451.78</v>
      </c>
    </row>
    <row r="4497" spans="1:6" x14ac:dyDescent="0.25">
      <c r="A4497" t="s">
        <v>71</v>
      </c>
      <c r="B4497">
        <v>2017</v>
      </c>
      <c r="C4497">
        <v>17</v>
      </c>
      <c r="D4497" s="5">
        <f>SUMIFS('Video Digital'!$E:$E,'Video Digital'!B:B,A4497,'Video Digital'!C:C,B4497,'Video Digital'!D:D,C4497)</f>
        <v>8106</v>
      </c>
      <c r="E4497" s="5">
        <f>SUMIFS('All Digital'!$E:$E,'All Digital'!B:B,A4497,'All Digital'!C:C,B4497,'All Digital'!D:D,C4497)-D4497</f>
        <v>0</v>
      </c>
      <c r="F4497" s="5">
        <v>1387.07</v>
      </c>
    </row>
    <row r="4498" spans="1:6" x14ac:dyDescent="0.25">
      <c r="A4498" t="s">
        <v>71</v>
      </c>
      <c r="B4498">
        <v>2017</v>
      </c>
      <c r="C4498">
        <v>18</v>
      </c>
      <c r="D4498" s="5">
        <f>SUMIFS('Video Digital'!$E:$E,'Video Digital'!B:B,A4498,'Video Digital'!C:C,B4498,'Video Digital'!D:D,C4498)</f>
        <v>7813</v>
      </c>
      <c r="E4498" s="5">
        <f>SUMIFS('All Digital'!$E:$E,'All Digital'!B:B,A4498,'All Digital'!C:C,B4498,'All Digital'!D:D,C4498)-D4498</f>
        <v>0</v>
      </c>
      <c r="F4498" s="5">
        <v>1037.8599999999999</v>
      </c>
    </row>
    <row r="4499" spans="1:6" x14ac:dyDescent="0.25">
      <c r="A4499" t="s">
        <v>71</v>
      </c>
      <c r="B4499">
        <v>2017</v>
      </c>
      <c r="C4499">
        <v>19</v>
      </c>
      <c r="D4499" s="5">
        <f>SUMIFS('Video Digital'!$E:$E,'Video Digital'!B:B,A4499,'Video Digital'!C:C,B4499,'Video Digital'!D:D,C4499)</f>
        <v>4638</v>
      </c>
      <c r="E4499" s="5">
        <f>SUMIFS('All Digital'!$E:$E,'All Digital'!B:B,A4499,'All Digital'!C:C,B4499,'All Digital'!D:D,C4499)-D4499</f>
        <v>0</v>
      </c>
      <c r="F4499" s="5">
        <v>913.23</v>
      </c>
    </row>
    <row r="4500" spans="1:6" x14ac:dyDescent="0.25">
      <c r="A4500" t="s">
        <v>71</v>
      </c>
      <c r="B4500">
        <v>2017</v>
      </c>
      <c r="C4500">
        <v>20</v>
      </c>
      <c r="D4500" s="5">
        <f>SUMIFS('Video Digital'!$E:$E,'Video Digital'!B:B,A4500,'Video Digital'!C:C,B4500,'Video Digital'!D:D,C4500)</f>
        <v>20973</v>
      </c>
      <c r="E4500" s="5">
        <f>SUMIFS('All Digital'!$E:$E,'All Digital'!B:B,A4500,'All Digital'!C:C,B4500,'All Digital'!D:D,C4500)-D4500</f>
        <v>0</v>
      </c>
      <c r="F4500" s="5">
        <v>1036.04</v>
      </c>
    </row>
    <row r="4501" spans="1:6" x14ac:dyDescent="0.25">
      <c r="A4501" t="s">
        <v>71</v>
      </c>
      <c r="B4501">
        <v>2017</v>
      </c>
      <c r="C4501">
        <v>21</v>
      </c>
      <c r="D4501" s="5">
        <f>SUMIFS('Video Digital'!$E:$E,'Video Digital'!B:B,A4501,'Video Digital'!C:C,B4501,'Video Digital'!D:D,C4501)</f>
        <v>17093</v>
      </c>
      <c r="E4501" s="5">
        <f>SUMIFS('All Digital'!$E:$E,'All Digital'!B:B,A4501,'All Digital'!C:C,B4501,'All Digital'!D:D,C4501)-D4501</f>
        <v>0</v>
      </c>
      <c r="F4501" s="5">
        <v>920.35</v>
      </c>
    </row>
    <row r="4502" spans="1:6" x14ac:dyDescent="0.25">
      <c r="A4502" t="s">
        <v>71</v>
      </c>
      <c r="B4502">
        <v>2017</v>
      </c>
      <c r="C4502">
        <v>22</v>
      </c>
      <c r="D4502" s="5">
        <f>SUMIFS('Video Digital'!$E:$E,'Video Digital'!B:B,A4502,'Video Digital'!C:C,B4502,'Video Digital'!D:D,C4502)</f>
        <v>12147</v>
      </c>
      <c r="E4502" s="5">
        <f>SUMIFS('All Digital'!$E:$E,'All Digital'!B:B,A4502,'All Digital'!C:C,B4502,'All Digital'!D:D,C4502)-D4502</f>
        <v>0</v>
      </c>
      <c r="F4502" s="5">
        <v>955.57999999999993</v>
      </c>
    </row>
    <row r="4503" spans="1:6" x14ac:dyDescent="0.25">
      <c r="A4503" t="s">
        <v>71</v>
      </c>
      <c r="B4503">
        <v>2017</v>
      </c>
      <c r="C4503">
        <v>23</v>
      </c>
      <c r="D4503" s="5">
        <f>SUMIFS('Video Digital'!$E:$E,'Video Digital'!B:B,A4503,'Video Digital'!C:C,B4503,'Video Digital'!D:D,C4503)</f>
        <v>4774</v>
      </c>
      <c r="E4503" s="5">
        <f>SUMIFS('All Digital'!$E:$E,'All Digital'!B:B,A4503,'All Digital'!C:C,B4503,'All Digital'!D:D,C4503)-D4503</f>
        <v>0</v>
      </c>
      <c r="F4503" s="5">
        <v>934.73</v>
      </c>
    </row>
    <row r="4504" spans="1:6" x14ac:dyDescent="0.25">
      <c r="A4504" t="s">
        <v>71</v>
      </c>
      <c r="B4504">
        <v>2017</v>
      </c>
      <c r="C4504">
        <v>24</v>
      </c>
      <c r="D4504" s="5">
        <f>SUMIFS('Video Digital'!$E:$E,'Video Digital'!B:B,A4504,'Video Digital'!C:C,B4504,'Video Digital'!D:D,C4504)</f>
        <v>12015</v>
      </c>
      <c r="E4504" s="5">
        <f>SUMIFS('All Digital'!$E:$E,'All Digital'!B:B,A4504,'All Digital'!C:C,B4504,'All Digital'!D:D,C4504)-D4504</f>
        <v>0</v>
      </c>
      <c r="F4504" s="5">
        <v>922.93000000000006</v>
      </c>
    </row>
    <row r="4505" spans="1:6" x14ac:dyDescent="0.25">
      <c r="A4505" t="s">
        <v>71</v>
      </c>
      <c r="B4505">
        <v>2017</v>
      </c>
      <c r="C4505">
        <v>25</v>
      </c>
      <c r="D4505" s="5">
        <f>SUMIFS('Video Digital'!$E:$E,'Video Digital'!B:B,A4505,'Video Digital'!C:C,B4505,'Video Digital'!D:D,C4505)</f>
        <v>14220</v>
      </c>
      <c r="E4505" s="5">
        <f>SUMIFS('All Digital'!$E:$E,'All Digital'!B:B,A4505,'All Digital'!C:C,B4505,'All Digital'!D:D,C4505)-D4505</f>
        <v>0</v>
      </c>
      <c r="F4505" s="5">
        <v>933.25</v>
      </c>
    </row>
    <row r="4506" spans="1:6" x14ac:dyDescent="0.25">
      <c r="A4506" t="s">
        <v>71</v>
      </c>
      <c r="B4506">
        <v>2017</v>
      </c>
      <c r="C4506">
        <v>26</v>
      </c>
      <c r="D4506" s="5">
        <f>SUMIFS('Video Digital'!$E:$E,'Video Digital'!B:B,A4506,'Video Digital'!C:C,B4506,'Video Digital'!D:D,C4506)</f>
        <v>10157</v>
      </c>
      <c r="E4506" s="5">
        <f>SUMIFS('All Digital'!$E:$E,'All Digital'!B:B,A4506,'All Digital'!C:C,B4506,'All Digital'!D:D,C4506)-D4506</f>
        <v>0</v>
      </c>
      <c r="F4506" s="5">
        <v>1034.83</v>
      </c>
    </row>
    <row r="4507" spans="1:6" x14ac:dyDescent="0.25">
      <c r="A4507" t="s">
        <v>71</v>
      </c>
      <c r="B4507">
        <v>2017</v>
      </c>
      <c r="C4507">
        <v>27</v>
      </c>
      <c r="D4507" s="5">
        <f>SUMIFS('Video Digital'!$E:$E,'Video Digital'!B:B,A4507,'Video Digital'!C:C,B4507,'Video Digital'!D:D,C4507)</f>
        <v>9832</v>
      </c>
      <c r="E4507" s="5">
        <f>SUMIFS('All Digital'!$E:$E,'All Digital'!B:B,A4507,'All Digital'!C:C,B4507,'All Digital'!D:D,C4507)-D4507</f>
        <v>0</v>
      </c>
      <c r="F4507" s="5">
        <v>1053.93</v>
      </c>
    </row>
    <row r="4508" spans="1:6" x14ac:dyDescent="0.25">
      <c r="A4508" t="s">
        <v>71</v>
      </c>
      <c r="B4508">
        <v>2017</v>
      </c>
      <c r="C4508">
        <v>28</v>
      </c>
      <c r="D4508" s="5">
        <f>SUMIFS('Video Digital'!$E:$E,'Video Digital'!B:B,A4508,'Video Digital'!C:C,B4508,'Video Digital'!D:D,C4508)</f>
        <v>0</v>
      </c>
      <c r="E4508" s="5">
        <f>SUMIFS('All Digital'!$E:$E,'All Digital'!B:B,A4508,'All Digital'!C:C,B4508,'All Digital'!D:D,C4508)-D4508</f>
        <v>0</v>
      </c>
      <c r="F4508" s="5">
        <v>1134.6300000000001</v>
      </c>
    </row>
    <row r="4509" spans="1:6" x14ac:dyDescent="0.25">
      <c r="A4509" t="s">
        <v>71</v>
      </c>
      <c r="B4509">
        <v>2017</v>
      </c>
      <c r="C4509">
        <v>29</v>
      </c>
      <c r="D4509" s="5">
        <f>SUMIFS('Video Digital'!$E:$E,'Video Digital'!B:B,A4509,'Video Digital'!C:C,B4509,'Video Digital'!D:D,C4509)</f>
        <v>0</v>
      </c>
      <c r="E4509" s="5">
        <f>SUMIFS('All Digital'!$E:$E,'All Digital'!B:B,A4509,'All Digital'!C:C,B4509,'All Digital'!D:D,C4509)-D4509</f>
        <v>0</v>
      </c>
      <c r="F4509" s="5">
        <v>1022.5800000000002</v>
      </c>
    </row>
    <row r="4510" spans="1:6" x14ac:dyDescent="0.25">
      <c r="A4510" t="s">
        <v>71</v>
      </c>
      <c r="B4510">
        <v>2017</v>
      </c>
      <c r="C4510">
        <v>30</v>
      </c>
      <c r="D4510" s="5">
        <f>SUMIFS('Video Digital'!$E:$E,'Video Digital'!B:B,A4510,'Video Digital'!C:C,B4510,'Video Digital'!D:D,C4510)</f>
        <v>0</v>
      </c>
      <c r="E4510" s="5">
        <f>SUMIFS('All Digital'!$E:$E,'All Digital'!B:B,A4510,'All Digital'!C:C,B4510,'All Digital'!D:D,C4510)-D4510</f>
        <v>0</v>
      </c>
      <c r="F4510" s="5">
        <v>1057.27</v>
      </c>
    </row>
    <row r="4511" spans="1:6" x14ac:dyDescent="0.25">
      <c r="A4511" t="s">
        <v>71</v>
      </c>
      <c r="B4511">
        <v>2017</v>
      </c>
      <c r="C4511">
        <v>31</v>
      </c>
      <c r="D4511" s="5">
        <f>SUMIFS('Video Digital'!$E:$E,'Video Digital'!B:B,A4511,'Video Digital'!C:C,B4511,'Video Digital'!D:D,C4511)</f>
        <v>0</v>
      </c>
      <c r="E4511" s="5">
        <f>SUMIFS('All Digital'!$E:$E,'All Digital'!B:B,A4511,'All Digital'!C:C,B4511,'All Digital'!D:D,C4511)-D4511</f>
        <v>0</v>
      </c>
      <c r="F4511" s="5">
        <v>1105.97</v>
      </c>
    </row>
    <row r="4512" spans="1:6" x14ac:dyDescent="0.25">
      <c r="A4512" t="s">
        <v>71</v>
      </c>
      <c r="B4512">
        <v>2017</v>
      </c>
      <c r="C4512">
        <v>32</v>
      </c>
      <c r="D4512" s="5">
        <f>SUMIFS('Video Digital'!$E:$E,'Video Digital'!B:B,A4512,'Video Digital'!C:C,B4512,'Video Digital'!D:D,C4512)</f>
        <v>0</v>
      </c>
      <c r="E4512" s="5">
        <f>SUMIFS('All Digital'!$E:$E,'All Digital'!B:B,A4512,'All Digital'!C:C,B4512,'All Digital'!D:D,C4512)-D4512</f>
        <v>0</v>
      </c>
      <c r="F4512" s="5">
        <v>1240.71</v>
      </c>
    </row>
    <row r="4513" spans="1:9" x14ac:dyDescent="0.25">
      <c r="A4513" t="s">
        <v>71</v>
      </c>
      <c r="B4513">
        <v>2017</v>
      </c>
      <c r="C4513">
        <v>33</v>
      </c>
      <c r="D4513" s="5">
        <f>SUMIFS('Video Digital'!$E:$E,'Video Digital'!B:B,A4513,'Video Digital'!C:C,B4513,'Video Digital'!D:D,C4513)</f>
        <v>9819</v>
      </c>
      <c r="E4513" s="5">
        <f>SUMIFS('All Digital'!$E:$E,'All Digital'!B:B,A4513,'All Digital'!C:C,B4513,'All Digital'!D:D,C4513)-D4513</f>
        <v>0</v>
      </c>
      <c r="F4513" s="5">
        <v>1289.73</v>
      </c>
    </row>
    <row r="4514" spans="1:9" x14ac:dyDescent="0.25">
      <c r="A4514" t="s">
        <v>71</v>
      </c>
      <c r="B4514">
        <v>2017</v>
      </c>
      <c r="C4514">
        <v>34</v>
      </c>
      <c r="D4514" s="5">
        <f>SUMIFS('Video Digital'!$E:$E,'Video Digital'!B:B,A4514,'Video Digital'!C:C,B4514,'Video Digital'!D:D,C4514)</f>
        <v>1590</v>
      </c>
      <c r="E4514" s="5">
        <f>SUMIFS('All Digital'!$E:$E,'All Digital'!B:B,A4514,'All Digital'!C:C,B4514,'All Digital'!D:D,C4514)-D4514</f>
        <v>0</v>
      </c>
      <c r="F4514" s="5">
        <v>1371.6499999999999</v>
      </c>
    </row>
    <row r="4515" spans="1:9" x14ac:dyDescent="0.25">
      <c r="A4515" t="s">
        <v>71</v>
      </c>
      <c r="B4515">
        <v>2017</v>
      </c>
      <c r="C4515">
        <v>35</v>
      </c>
      <c r="D4515" s="5">
        <f>SUMIFS('Video Digital'!$E:$E,'Video Digital'!B:B,A4515,'Video Digital'!C:C,B4515,'Video Digital'!D:D,C4515)</f>
        <v>4418</v>
      </c>
      <c r="E4515" s="5">
        <f>SUMIFS('All Digital'!$E:$E,'All Digital'!B:B,A4515,'All Digital'!C:C,B4515,'All Digital'!D:D,C4515)-D4515</f>
        <v>0</v>
      </c>
      <c r="F4515" s="5">
        <v>1492.37</v>
      </c>
    </row>
    <row r="4516" spans="1:9" x14ac:dyDescent="0.25">
      <c r="A4516" t="s">
        <v>71</v>
      </c>
      <c r="B4516">
        <v>2017</v>
      </c>
      <c r="C4516">
        <v>36</v>
      </c>
      <c r="D4516" s="5">
        <f>SUMIFS('Video Digital'!$E:$E,'Video Digital'!B:B,A4516,'Video Digital'!C:C,B4516,'Video Digital'!D:D,C4516)</f>
        <v>0</v>
      </c>
      <c r="E4516" s="5">
        <f>SUMIFS('All Digital'!$E:$E,'All Digital'!B:B,A4516,'All Digital'!C:C,B4516,'All Digital'!D:D,C4516)-D4516</f>
        <v>7998</v>
      </c>
      <c r="F4516" s="5">
        <v>1617.64</v>
      </c>
    </row>
    <row r="4517" spans="1:9" x14ac:dyDescent="0.25">
      <c r="A4517" t="s">
        <v>71</v>
      </c>
      <c r="B4517">
        <v>2017</v>
      </c>
      <c r="C4517">
        <v>37</v>
      </c>
      <c r="D4517" s="5">
        <f>SUMIFS('Video Digital'!$E:$E,'Video Digital'!B:B,A4517,'Video Digital'!C:C,B4517,'Video Digital'!D:D,C4517)</f>
        <v>20010</v>
      </c>
      <c r="E4517" s="5">
        <f>SUMIFS('All Digital'!$E:$E,'All Digital'!B:B,A4517,'All Digital'!C:C,B4517,'All Digital'!D:D,C4517)-D4517</f>
        <v>169811</v>
      </c>
      <c r="F4517" s="5">
        <v>1737.2600000000002</v>
      </c>
    </row>
    <row r="4518" spans="1:9" x14ac:dyDescent="0.25">
      <c r="A4518" t="s">
        <v>71</v>
      </c>
      <c r="B4518">
        <v>2017</v>
      </c>
      <c r="C4518">
        <v>38</v>
      </c>
      <c r="D4518" s="5">
        <f>SUMIFS('Video Digital'!$E:$E,'Video Digital'!B:B,A4518,'Video Digital'!C:C,B4518,'Video Digital'!D:D,C4518)</f>
        <v>8829</v>
      </c>
      <c r="E4518" s="5">
        <f>SUMIFS('All Digital'!$E:$E,'All Digital'!B:B,A4518,'All Digital'!C:C,B4518,'All Digital'!D:D,C4518)-D4518</f>
        <v>99716</v>
      </c>
      <c r="F4518" s="5">
        <v>1796.14</v>
      </c>
    </row>
    <row r="4519" spans="1:9" x14ac:dyDescent="0.25">
      <c r="A4519" t="s">
        <v>71</v>
      </c>
      <c r="B4519">
        <v>2017</v>
      </c>
      <c r="C4519">
        <v>39</v>
      </c>
      <c r="D4519" s="5">
        <f>SUMIFS('Video Digital'!$E:$E,'Video Digital'!B:B,A4519,'Video Digital'!C:C,B4519,'Video Digital'!D:D,C4519)</f>
        <v>3076</v>
      </c>
      <c r="E4519" s="5">
        <f>SUMIFS('All Digital'!$E:$E,'All Digital'!B:B,A4519,'All Digital'!C:C,B4519,'All Digital'!D:D,C4519)-D4519</f>
        <v>13716</v>
      </c>
      <c r="F4519" s="5">
        <v>1965.7200000000003</v>
      </c>
    </row>
    <row r="4520" spans="1:9" x14ac:dyDescent="0.25">
      <c r="A4520" t="s">
        <v>71</v>
      </c>
      <c r="B4520">
        <v>2017</v>
      </c>
      <c r="C4520">
        <v>40</v>
      </c>
      <c r="D4520" s="5">
        <f>SUMIFS('Video Digital'!$E:$E,'Video Digital'!B:B,A4520,'Video Digital'!C:C,B4520,'Video Digital'!D:D,C4520)</f>
        <v>8527</v>
      </c>
      <c r="E4520" s="5">
        <f>SUMIFS('All Digital'!$E:$E,'All Digital'!B:B,A4520,'All Digital'!C:C,B4520,'All Digital'!D:D,C4520)-D4520</f>
        <v>70051</v>
      </c>
      <c r="F4520" s="5">
        <v>2144.6500000000005</v>
      </c>
    </row>
    <row r="4521" spans="1:9" x14ac:dyDescent="0.25">
      <c r="A4521" t="s">
        <v>71</v>
      </c>
      <c r="B4521">
        <v>2017</v>
      </c>
      <c r="C4521">
        <v>41</v>
      </c>
      <c r="D4521" s="5">
        <f>SUMIFS('Video Digital'!$E:$E,'Video Digital'!B:B,A4521,'Video Digital'!C:C,B4521,'Video Digital'!D:D,C4521)</f>
        <v>7577</v>
      </c>
      <c r="E4521" s="5">
        <f>SUMIFS('All Digital'!$E:$E,'All Digital'!B:B,A4521,'All Digital'!C:C,B4521,'All Digital'!D:D,C4521)-D4521</f>
        <v>12651</v>
      </c>
      <c r="F4521" s="5">
        <v>2270.25</v>
      </c>
    </row>
    <row r="4522" spans="1:9" x14ac:dyDescent="0.25">
      <c r="A4522" t="s">
        <v>71</v>
      </c>
      <c r="B4522">
        <v>2017</v>
      </c>
      <c r="C4522">
        <v>42</v>
      </c>
      <c r="D4522" s="5">
        <f>SUMIFS('Video Digital'!$E:$E,'Video Digital'!B:B,A4522,'Video Digital'!C:C,B4522,'Video Digital'!D:D,C4522)</f>
        <v>5403</v>
      </c>
      <c r="E4522" s="5">
        <f>SUMIFS('All Digital'!$E:$E,'All Digital'!B:B,A4522,'All Digital'!C:C,B4522,'All Digital'!D:D,C4522)-D4522</f>
        <v>0</v>
      </c>
      <c r="F4522" s="5">
        <v>2384.13</v>
      </c>
    </row>
    <row r="4523" spans="1:9" x14ac:dyDescent="0.25">
      <c r="A4523" t="s">
        <v>71</v>
      </c>
      <c r="B4523">
        <v>2017</v>
      </c>
      <c r="C4523">
        <v>43</v>
      </c>
      <c r="D4523" s="5">
        <f>SUMIFS('Video Digital'!$E:$E,'Video Digital'!B:B,A4523,'Video Digital'!C:C,B4523,'Video Digital'!D:D,C4523)</f>
        <v>13190</v>
      </c>
      <c r="E4523" s="5">
        <f>SUMIFS('All Digital'!$E:$E,'All Digital'!B:B,A4523,'All Digital'!C:C,B4523,'All Digital'!D:D,C4523)-D4523</f>
        <v>0</v>
      </c>
      <c r="F4523" s="5">
        <v>2234.67</v>
      </c>
    </row>
    <row r="4524" spans="1:9" x14ac:dyDescent="0.25">
      <c r="A4524" t="s">
        <v>71</v>
      </c>
      <c r="B4524">
        <v>2017</v>
      </c>
      <c r="C4524">
        <v>44</v>
      </c>
      <c r="D4524" s="5">
        <f>SUMIFS('Video Digital'!$E:$E,'Video Digital'!B:B,A4524,'Video Digital'!C:C,B4524,'Video Digital'!D:D,C4524)</f>
        <v>22486</v>
      </c>
      <c r="E4524" s="5">
        <f>SUMIFS('All Digital'!$E:$E,'All Digital'!B:B,A4524,'All Digital'!C:C,B4524,'All Digital'!D:D,C4524)-D4524</f>
        <v>0</v>
      </c>
      <c r="F4524" s="5">
        <v>2268.12</v>
      </c>
      <c r="G4524" s="192">
        <v>28.68</v>
      </c>
      <c r="H4524" s="192">
        <v>9.1300000000000008</v>
      </c>
      <c r="I4524" s="192">
        <v>7.06</v>
      </c>
    </row>
    <row r="4525" spans="1:9" x14ac:dyDescent="0.25">
      <c r="A4525" t="s">
        <v>71</v>
      </c>
      <c r="B4525">
        <v>2017</v>
      </c>
      <c r="C4525">
        <v>45</v>
      </c>
      <c r="D4525" s="5">
        <f>SUMIFS('Video Digital'!$E:$E,'Video Digital'!B:B,A4525,'Video Digital'!C:C,B4525,'Video Digital'!D:D,C4525)</f>
        <v>12759</v>
      </c>
      <c r="E4525" s="5">
        <f>SUMIFS('All Digital'!$E:$E,'All Digital'!B:B,A4525,'All Digital'!C:C,B4525,'All Digital'!D:D,C4525)-D4525</f>
        <v>0</v>
      </c>
      <c r="F4525" s="5">
        <v>2270.21</v>
      </c>
      <c r="G4525" s="192">
        <v>55.65</v>
      </c>
      <c r="H4525" s="192">
        <v>17.98</v>
      </c>
      <c r="I4525" s="192">
        <v>13.86</v>
      </c>
    </row>
    <row r="4526" spans="1:9" x14ac:dyDescent="0.25">
      <c r="A4526" t="s">
        <v>71</v>
      </c>
      <c r="B4526">
        <v>2017</v>
      </c>
      <c r="C4526">
        <v>46</v>
      </c>
      <c r="D4526" s="5">
        <f>SUMIFS('Video Digital'!$E:$E,'Video Digital'!B:B,A4526,'Video Digital'!C:C,B4526,'Video Digital'!D:D,C4526)</f>
        <v>8372</v>
      </c>
      <c r="E4526" s="5">
        <f>SUMIFS('All Digital'!$E:$E,'All Digital'!B:B,A4526,'All Digital'!C:C,B4526,'All Digital'!D:D,C4526)-D4526</f>
        <v>0</v>
      </c>
      <c r="F4526" s="5">
        <v>2203.8199999999997</v>
      </c>
      <c r="G4526" s="192">
        <v>37.79</v>
      </c>
      <c r="H4526" s="192">
        <v>11.97</v>
      </c>
      <c r="I4526" s="192">
        <v>9.5500000000000007</v>
      </c>
    </row>
    <row r="4527" spans="1:9" x14ac:dyDescent="0.25">
      <c r="A4527" t="s">
        <v>71</v>
      </c>
      <c r="B4527">
        <v>2017</v>
      </c>
      <c r="C4527">
        <v>47</v>
      </c>
      <c r="D4527" s="5">
        <f>SUMIFS('Video Digital'!$E:$E,'Video Digital'!B:B,A4527,'Video Digital'!C:C,B4527,'Video Digital'!D:D,C4527)</f>
        <v>35604</v>
      </c>
      <c r="E4527" s="5">
        <f>SUMIFS('All Digital'!$E:$E,'All Digital'!B:B,A4527,'All Digital'!C:C,B4527,'All Digital'!D:D,C4527)-D4527</f>
        <v>0</v>
      </c>
      <c r="F4527" s="5">
        <v>2190.7200000000003</v>
      </c>
      <c r="G4527" s="192">
        <v>42.85</v>
      </c>
      <c r="H4527" s="192">
        <v>13.55</v>
      </c>
      <c r="I4527" s="192">
        <v>10.68</v>
      </c>
    </row>
    <row r="4528" spans="1:9" x14ac:dyDescent="0.25">
      <c r="A4528" t="s">
        <v>71</v>
      </c>
      <c r="B4528">
        <v>2017</v>
      </c>
      <c r="C4528">
        <v>48</v>
      </c>
      <c r="D4528" s="5">
        <f>SUMIFS('Video Digital'!$E:$E,'Video Digital'!B:B,A4528,'Video Digital'!C:C,B4528,'Video Digital'!D:D,C4528)</f>
        <v>0</v>
      </c>
      <c r="E4528" s="5">
        <f>SUMIFS('All Digital'!$E:$E,'All Digital'!B:B,A4528,'All Digital'!C:C,B4528,'All Digital'!D:D,C4528)-D4528</f>
        <v>0</v>
      </c>
      <c r="F4528" s="5">
        <v>1919.67</v>
      </c>
      <c r="G4528" s="192">
        <v>36.61</v>
      </c>
      <c r="H4528" s="192">
        <v>11.65</v>
      </c>
      <c r="I4528" s="192">
        <v>8.5500000000000007</v>
      </c>
    </row>
    <row r="4529" spans="1:9" x14ac:dyDescent="0.25">
      <c r="A4529" t="s">
        <v>71</v>
      </c>
      <c r="B4529">
        <v>2017</v>
      </c>
      <c r="C4529">
        <v>49</v>
      </c>
      <c r="D4529" s="5">
        <f>SUMIFS('Video Digital'!$E:$E,'Video Digital'!B:B,A4529,'Video Digital'!C:C,B4529,'Video Digital'!D:D,C4529)</f>
        <v>10662</v>
      </c>
      <c r="E4529" s="5">
        <f>SUMIFS('All Digital'!$E:$E,'All Digital'!B:B,A4529,'All Digital'!C:C,B4529,'All Digital'!D:D,C4529)-D4529</f>
        <v>0</v>
      </c>
      <c r="F4529" s="5">
        <v>1959.68</v>
      </c>
      <c r="G4529" s="192">
        <v>36.74</v>
      </c>
      <c r="H4529" s="192">
        <v>11.65</v>
      </c>
      <c r="I4529" s="192">
        <v>9.09</v>
      </c>
    </row>
    <row r="4530" spans="1:9" x14ac:dyDescent="0.25">
      <c r="A4530" t="s">
        <v>71</v>
      </c>
      <c r="B4530">
        <v>2017</v>
      </c>
      <c r="C4530">
        <v>50</v>
      </c>
      <c r="D4530" s="5">
        <f>SUMIFS('Video Digital'!$E:$E,'Video Digital'!B:B,A4530,'Video Digital'!C:C,B4530,'Video Digital'!D:D,C4530)</f>
        <v>0</v>
      </c>
      <c r="E4530" s="5">
        <f>SUMIFS('All Digital'!$E:$E,'All Digital'!B:B,A4530,'All Digital'!C:C,B4530,'All Digital'!D:D,C4530)-D4530</f>
        <v>0</v>
      </c>
      <c r="F4530" s="5">
        <v>1776.64</v>
      </c>
      <c r="G4530" s="192">
        <v>37.42</v>
      </c>
      <c r="H4530" s="192">
        <v>11.85</v>
      </c>
      <c r="I4530" s="192">
        <v>9.31</v>
      </c>
    </row>
    <row r="4531" spans="1:9" x14ac:dyDescent="0.25">
      <c r="A4531" t="s">
        <v>71</v>
      </c>
      <c r="B4531">
        <v>2017</v>
      </c>
      <c r="C4531">
        <v>51</v>
      </c>
      <c r="D4531" s="5">
        <f>SUMIFS('Video Digital'!$E:$E,'Video Digital'!B:B,A4531,'Video Digital'!C:C,B4531,'Video Digital'!D:D,C4531)</f>
        <v>0</v>
      </c>
      <c r="E4531" s="5">
        <f>SUMIFS('All Digital'!$E:$E,'All Digital'!B:B,A4531,'All Digital'!C:C,B4531,'All Digital'!D:D,C4531)-D4531</f>
        <v>0</v>
      </c>
      <c r="F4531" s="5">
        <v>1570.2800000000002</v>
      </c>
      <c r="G4531" s="192">
        <v>24.8</v>
      </c>
      <c r="H4531" s="192">
        <v>7.85</v>
      </c>
      <c r="I4531" s="192">
        <v>6.2</v>
      </c>
    </row>
    <row r="4532" spans="1:9" x14ac:dyDescent="0.25">
      <c r="A4532" t="s">
        <v>71</v>
      </c>
      <c r="B4532">
        <v>2017</v>
      </c>
      <c r="C4532">
        <v>52</v>
      </c>
      <c r="D4532" s="5">
        <f>SUMIFS('Video Digital'!$E:$E,'Video Digital'!B:B,A4532,'Video Digital'!C:C,B4532,'Video Digital'!D:D,C4532)</f>
        <v>0</v>
      </c>
      <c r="E4532" s="5">
        <f>SUMIFS('All Digital'!$E:$E,'All Digital'!B:B,A4532,'All Digital'!C:C,B4532,'All Digital'!D:D,C4532)-D4532</f>
        <v>0</v>
      </c>
      <c r="F4532" s="5">
        <v>1586.6100000000001</v>
      </c>
    </row>
    <row r="4533" spans="1:9" x14ac:dyDescent="0.25">
      <c r="A4533" t="s">
        <v>71</v>
      </c>
      <c r="B4533">
        <v>2018</v>
      </c>
      <c r="C4533">
        <v>1</v>
      </c>
      <c r="D4533" s="5">
        <f>SUMIFS('Video Digital'!$E:$E,'Video Digital'!B:B,A4533,'Video Digital'!C:C,B4533,'Video Digital'!D:D,C4533)</f>
        <v>0</v>
      </c>
      <c r="E4533" s="5">
        <f>SUMIFS('All Digital'!$E:$E,'All Digital'!B:B,A4533,'All Digital'!C:C,B4533,'All Digital'!D:D,C4533)-D4533</f>
        <v>0</v>
      </c>
      <c r="F4533" s="5">
        <v>1394.57</v>
      </c>
      <c r="G4533" s="193">
        <v>0.02</v>
      </c>
      <c r="H4533" s="193">
        <v>0.02</v>
      </c>
      <c r="I4533" s="193">
        <v>0.02</v>
      </c>
    </row>
    <row r="4534" spans="1:9" x14ac:dyDescent="0.25">
      <c r="A4534" t="s">
        <v>71</v>
      </c>
      <c r="B4534">
        <v>2018</v>
      </c>
      <c r="C4534">
        <v>2</v>
      </c>
      <c r="D4534" s="5">
        <f>SUMIFS('Video Digital'!$E:$E,'Video Digital'!B:B,A4534,'Video Digital'!C:C,B4534,'Video Digital'!D:D,C4534)</f>
        <v>0</v>
      </c>
      <c r="E4534" s="5">
        <f>SUMIFS('All Digital'!$E:$E,'All Digital'!B:B,A4534,'All Digital'!C:C,B4534,'All Digital'!D:D,C4534)-D4534</f>
        <v>0</v>
      </c>
      <c r="F4534" s="5">
        <v>1739.65</v>
      </c>
    </row>
    <row r="4535" spans="1:9" x14ac:dyDescent="0.25">
      <c r="A4535" t="s">
        <v>71</v>
      </c>
      <c r="B4535">
        <v>2018</v>
      </c>
      <c r="C4535">
        <v>3</v>
      </c>
      <c r="D4535" s="5">
        <f>SUMIFS('Video Digital'!$E:$E,'Video Digital'!B:B,A4535,'Video Digital'!C:C,B4535,'Video Digital'!D:D,C4535)</f>
        <v>0</v>
      </c>
      <c r="E4535" s="5">
        <f>SUMIFS('All Digital'!$E:$E,'All Digital'!B:B,A4535,'All Digital'!C:C,B4535,'All Digital'!D:D,C4535)-D4535</f>
        <v>0</v>
      </c>
      <c r="F4535" s="5">
        <v>1792.29</v>
      </c>
    </row>
    <row r="4536" spans="1:9" x14ac:dyDescent="0.25">
      <c r="A4536" t="s">
        <v>71</v>
      </c>
      <c r="B4536">
        <v>2018</v>
      </c>
      <c r="C4536">
        <v>4</v>
      </c>
      <c r="D4536" s="5">
        <f>SUMIFS('Video Digital'!$E:$E,'Video Digital'!B:B,A4536,'Video Digital'!C:C,B4536,'Video Digital'!D:D,C4536)</f>
        <v>0</v>
      </c>
      <c r="E4536" s="5">
        <f>SUMIFS('All Digital'!$E:$E,'All Digital'!B:B,A4536,'All Digital'!C:C,B4536,'All Digital'!D:D,C4536)-D4536</f>
        <v>0</v>
      </c>
      <c r="F4536" s="5">
        <v>1693.56</v>
      </c>
    </row>
    <row r="4537" spans="1:9" x14ac:dyDescent="0.25">
      <c r="A4537" t="s">
        <v>71</v>
      </c>
      <c r="B4537">
        <v>2018</v>
      </c>
      <c r="C4537">
        <v>5</v>
      </c>
      <c r="D4537" s="5">
        <f>SUMIFS('Video Digital'!$E:$E,'Video Digital'!B:B,A4537,'Video Digital'!C:C,B4537,'Video Digital'!D:D,C4537)</f>
        <v>0</v>
      </c>
      <c r="E4537" s="5">
        <f>SUMIFS('All Digital'!$E:$E,'All Digital'!B:B,A4537,'All Digital'!C:C,B4537,'All Digital'!D:D,C4537)-D4537</f>
        <v>0</v>
      </c>
      <c r="F4537" s="5">
        <v>1657.5200000000002</v>
      </c>
    </row>
    <row r="4538" spans="1:9" x14ac:dyDescent="0.25">
      <c r="A4538" t="s">
        <v>71</v>
      </c>
      <c r="B4538">
        <v>2018</v>
      </c>
      <c r="C4538">
        <v>6</v>
      </c>
      <c r="D4538" s="5">
        <f>SUMIFS('Video Digital'!$E:$E,'Video Digital'!B:B,A4538,'Video Digital'!C:C,B4538,'Video Digital'!D:D,C4538)</f>
        <v>0</v>
      </c>
      <c r="E4538" s="5">
        <f>SUMIFS('All Digital'!$E:$E,'All Digital'!B:B,A4538,'All Digital'!C:C,B4538,'All Digital'!D:D,C4538)-D4538</f>
        <v>0</v>
      </c>
      <c r="F4538" s="5">
        <v>1712.7700000000002</v>
      </c>
    </row>
    <row r="4539" spans="1:9" x14ac:dyDescent="0.25">
      <c r="A4539" t="s">
        <v>71</v>
      </c>
      <c r="B4539">
        <v>2018</v>
      </c>
      <c r="C4539">
        <v>7</v>
      </c>
      <c r="D4539" s="5">
        <f>SUMIFS('Video Digital'!$E:$E,'Video Digital'!B:B,A4539,'Video Digital'!C:C,B4539,'Video Digital'!D:D,C4539)</f>
        <v>0</v>
      </c>
      <c r="E4539" s="5">
        <f>SUMIFS('All Digital'!$E:$E,'All Digital'!B:B,A4539,'All Digital'!C:C,B4539,'All Digital'!D:D,C4539)-D4539</f>
        <v>0</v>
      </c>
      <c r="F4539" s="5">
        <v>1444.09</v>
      </c>
    </row>
    <row r="4540" spans="1:9" x14ac:dyDescent="0.25">
      <c r="A4540" t="s">
        <v>71</v>
      </c>
      <c r="B4540">
        <v>2018</v>
      </c>
      <c r="C4540">
        <v>8</v>
      </c>
      <c r="D4540" s="5">
        <f>SUMIFS('Video Digital'!$E:$E,'Video Digital'!B:B,A4540,'Video Digital'!C:C,B4540,'Video Digital'!D:D,C4540)</f>
        <v>0</v>
      </c>
      <c r="E4540" s="5">
        <f>SUMIFS('All Digital'!$E:$E,'All Digital'!B:B,A4540,'All Digital'!C:C,B4540,'All Digital'!D:D,C4540)-D4540</f>
        <v>0</v>
      </c>
      <c r="F4540" s="5">
        <v>1727.78</v>
      </c>
    </row>
    <row r="4541" spans="1:9" x14ac:dyDescent="0.25">
      <c r="A4541" t="s">
        <v>71</v>
      </c>
      <c r="B4541">
        <v>2018</v>
      </c>
      <c r="C4541">
        <v>9</v>
      </c>
      <c r="D4541" s="5">
        <f>SUMIFS('Video Digital'!$E:$E,'Video Digital'!B:B,A4541,'Video Digital'!C:C,B4541,'Video Digital'!D:D,C4541)</f>
        <v>0</v>
      </c>
      <c r="E4541" s="5">
        <f>SUMIFS('All Digital'!$E:$E,'All Digital'!B:B,A4541,'All Digital'!C:C,B4541,'All Digital'!D:D,C4541)-D4541</f>
        <v>0</v>
      </c>
      <c r="F4541" s="5">
        <v>1689.0800000000002</v>
      </c>
    </row>
    <row r="4542" spans="1:9" x14ac:dyDescent="0.25">
      <c r="A4542" t="s">
        <v>71</v>
      </c>
      <c r="B4542">
        <v>2018</v>
      </c>
      <c r="C4542">
        <v>10</v>
      </c>
      <c r="D4542" s="5">
        <f>SUMIFS('Video Digital'!$E:$E,'Video Digital'!B:B,A4542,'Video Digital'!C:C,B4542,'Video Digital'!D:D,C4542)</f>
        <v>0</v>
      </c>
      <c r="E4542" s="5">
        <f>SUMIFS('All Digital'!$E:$E,'All Digital'!B:B,A4542,'All Digital'!C:C,B4542,'All Digital'!D:D,C4542)-D4542</f>
        <v>0</v>
      </c>
      <c r="F4542" s="5">
        <v>1915.9699999999998</v>
      </c>
    </row>
    <row r="4543" spans="1:9" x14ac:dyDescent="0.25">
      <c r="A4543" t="s">
        <v>71</v>
      </c>
      <c r="B4543">
        <v>2018</v>
      </c>
      <c r="C4543">
        <v>11</v>
      </c>
      <c r="D4543" s="5">
        <f>SUMIFS('Video Digital'!$E:$E,'Video Digital'!B:B,A4543,'Video Digital'!C:C,B4543,'Video Digital'!D:D,C4543)</f>
        <v>1528837</v>
      </c>
      <c r="E4543" s="5">
        <f>SUMIFS('All Digital'!$E:$E,'All Digital'!B:B,A4543,'All Digital'!C:C,B4543,'All Digital'!D:D,C4543)-D4543</f>
        <v>0</v>
      </c>
      <c r="F4543" s="5">
        <v>1995.8100000000002</v>
      </c>
    </row>
    <row r="4544" spans="1:9" x14ac:dyDescent="0.25">
      <c r="A4544" t="s">
        <v>71</v>
      </c>
      <c r="B4544">
        <v>2018</v>
      </c>
      <c r="C4544">
        <v>12</v>
      </c>
      <c r="D4544" s="5">
        <f>SUMIFS('Video Digital'!$E:$E,'Video Digital'!B:B,A4544,'Video Digital'!C:C,B4544,'Video Digital'!D:D,C4544)</f>
        <v>3840496</v>
      </c>
      <c r="E4544" s="5">
        <f>SUMIFS('All Digital'!$E:$E,'All Digital'!B:B,A4544,'All Digital'!C:C,B4544,'All Digital'!D:D,C4544)-D4544</f>
        <v>0</v>
      </c>
      <c r="F4544" s="5">
        <v>1937.6799999999998</v>
      </c>
    </row>
    <row r="4545" spans="1:6" x14ac:dyDescent="0.25">
      <c r="A4545" t="s">
        <v>71</v>
      </c>
      <c r="B4545">
        <v>2018</v>
      </c>
      <c r="C4545">
        <v>13</v>
      </c>
      <c r="D4545" s="5">
        <f>SUMIFS('Video Digital'!$E:$E,'Video Digital'!B:B,A4545,'Video Digital'!C:C,B4545,'Video Digital'!D:D,C4545)</f>
        <v>3174682</v>
      </c>
      <c r="E4545" s="5">
        <f>SUMIFS('All Digital'!$E:$E,'All Digital'!B:B,A4545,'All Digital'!C:C,B4545,'All Digital'!D:D,C4545)-D4545</f>
        <v>0</v>
      </c>
      <c r="F4545" s="5">
        <v>1977.75</v>
      </c>
    </row>
    <row r="4546" spans="1:6" x14ac:dyDescent="0.25">
      <c r="A4546" t="s">
        <v>71</v>
      </c>
      <c r="B4546">
        <v>2018</v>
      </c>
      <c r="C4546">
        <v>14</v>
      </c>
      <c r="D4546" s="5">
        <f>SUMIFS('Video Digital'!$E:$E,'Video Digital'!B:B,A4546,'Video Digital'!C:C,B4546,'Video Digital'!D:D,C4546)</f>
        <v>3948119</v>
      </c>
      <c r="E4546" s="5">
        <f>SUMIFS('All Digital'!$E:$E,'All Digital'!B:B,A4546,'All Digital'!C:C,B4546,'All Digital'!D:D,C4546)-D4546</f>
        <v>0</v>
      </c>
      <c r="F4546" s="5">
        <v>1589.61</v>
      </c>
    </row>
    <row r="4547" spans="1:6" x14ac:dyDescent="0.25">
      <c r="A4547" t="s">
        <v>71</v>
      </c>
      <c r="B4547">
        <v>2018</v>
      </c>
      <c r="C4547">
        <v>15</v>
      </c>
      <c r="D4547" s="5">
        <f>SUMIFS('Video Digital'!$E:$E,'Video Digital'!B:B,A4547,'Video Digital'!C:C,B4547,'Video Digital'!D:D,C4547)</f>
        <v>940800</v>
      </c>
      <c r="E4547" s="5">
        <f>SUMIFS('All Digital'!$E:$E,'All Digital'!B:B,A4547,'All Digital'!C:C,B4547,'All Digital'!D:D,C4547)-D4547</f>
        <v>0</v>
      </c>
      <c r="F4547" s="5">
        <v>1654.18</v>
      </c>
    </row>
    <row r="4548" spans="1:6" x14ac:dyDescent="0.25">
      <c r="A4548" t="s">
        <v>71</v>
      </c>
      <c r="B4548">
        <v>2018</v>
      </c>
      <c r="C4548">
        <v>16</v>
      </c>
      <c r="D4548" s="5">
        <f>SUMIFS('Video Digital'!$E:$E,'Video Digital'!B:B,A4548,'Video Digital'!C:C,B4548,'Video Digital'!D:D,C4548)</f>
        <v>1452620</v>
      </c>
      <c r="E4548" s="5">
        <f>SUMIFS('All Digital'!$E:$E,'All Digital'!B:B,A4548,'All Digital'!C:C,B4548,'All Digital'!D:D,C4548)-D4548</f>
        <v>0</v>
      </c>
      <c r="F4548" s="5">
        <v>1541.59</v>
      </c>
    </row>
    <row r="4549" spans="1:6" x14ac:dyDescent="0.25">
      <c r="A4549" t="s">
        <v>71</v>
      </c>
      <c r="B4549">
        <v>2018</v>
      </c>
      <c r="C4549">
        <v>17</v>
      </c>
      <c r="D4549" s="5">
        <f>SUMIFS('Video Digital'!$E:$E,'Video Digital'!B:B,A4549,'Video Digital'!C:C,B4549,'Video Digital'!D:D,C4549)</f>
        <v>803494</v>
      </c>
      <c r="E4549" s="5">
        <f>SUMIFS('All Digital'!$E:$E,'All Digital'!B:B,A4549,'All Digital'!C:C,B4549,'All Digital'!D:D,C4549)-D4549</f>
        <v>0</v>
      </c>
      <c r="F4549" s="5">
        <v>1465.3</v>
      </c>
    </row>
    <row r="4550" spans="1:6" x14ac:dyDescent="0.25">
      <c r="A4550" t="s">
        <v>71</v>
      </c>
      <c r="B4550">
        <v>2018</v>
      </c>
      <c r="C4550">
        <v>18</v>
      </c>
      <c r="D4550" s="5">
        <f>SUMIFS('Video Digital'!$E:$E,'Video Digital'!B:B,A4550,'Video Digital'!C:C,B4550,'Video Digital'!D:D,C4550)</f>
        <v>0</v>
      </c>
      <c r="E4550" s="5">
        <f>SUMIFS('All Digital'!$E:$E,'All Digital'!B:B,A4550,'All Digital'!C:C,B4550,'All Digital'!D:D,C4550)-D4550</f>
        <v>0</v>
      </c>
      <c r="F4550" s="5">
        <v>1157.3799999999999</v>
      </c>
    </row>
    <row r="4551" spans="1:6" x14ac:dyDescent="0.25">
      <c r="A4551" t="s">
        <v>71</v>
      </c>
      <c r="B4551">
        <v>2018</v>
      </c>
      <c r="C4551">
        <v>19</v>
      </c>
      <c r="D4551" s="5">
        <f>SUMIFS('Video Digital'!$E:$E,'Video Digital'!B:B,A4551,'Video Digital'!C:C,B4551,'Video Digital'!D:D,C4551)</f>
        <v>0</v>
      </c>
      <c r="E4551" s="5">
        <f>SUMIFS('All Digital'!$E:$E,'All Digital'!B:B,A4551,'All Digital'!C:C,B4551,'All Digital'!D:D,C4551)-D4551</f>
        <v>0</v>
      </c>
      <c r="F4551" s="5">
        <v>1236.5899999999999</v>
      </c>
    </row>
    <row r="4552" spans="1:6" x14ac:dyDescent="0.25">
      <c r="A4552" t="s">
        <v>71</v>
      </c>
      <c r="B4552">
        <v>2018</v>
      </c>
      <c r="C4552">
        <v>20</v>
      </c>
      <c r="D4552" s="5">
        <f>SUMIFS('Video Digital'!$E:$E,'Video Digital'!B:B,A4552,'Video Digital'!C:C,B4552,'Video Digital'!D:D,C4552)</f>
        <v>0</v>
      </c>
      <c r="E4552" s="5">
        <f>SUMIFS('All Digital'!$E:$E,'All Digital'!B:B,A4552,'All Digital'!C:C,B4552,'All Digital'!D:D,C4552)-D4552</f>
        <v>0</v>
      </c>
      <c r="F4552" s="5">
        <v>1221.0200000000002</v>
      </c>
    </row>
    <row r="4553" spans="1:6" x14ac:dyDescent="0.25">
      <c r="A4553" t="s">
        <v>71</v>
      </c>
      <c r="B4553">
        <v>2018</v>
      </c>
      <c r="C4553">
        <v>21</v>
      </c>
      <c r="D4553" s="5">
        <f>SUMIFS('Video Digital'!$E:$E,'Video Digital'!B:B,A4553,'Video Digital'!C:C,B4553,'Video Digital'!D:D,C4553)</f>
        <v>0</v>
      </c>
      <c r="E4553" s="5">
        <f>SUMIFS('All Digital'!$E:$E,'All Digital'!B:B,A4553,'All Digital'!C:C,B4553,'All Digital'!D:D,C4553)-D4553</f>
        <v>0</v>
      </c>
      <c r="F4553" s="5">
        <v>1117.8900000000001</v>
      </c>
    </row>
    <row r="4554" spans="1:6" x14ac:dyDescent="0.25">
      <c r="A4554" t="s">
        <v>71</v>
      </c>
      <c r="B4554">
        <v>2018</v>
      </c>
      <c r="C4554">
        <v>22</v>
      </c>
      <c r="D4554" s="5">
        <f>SUMIFS('Video Digital'!$E:$E,'Video Digital'!B:B,A4554,'Video Digital'!C:C,B4554,'Video Digital'!D:D,C4554)</f>
        <v>0</v>
      </c>
      <c r="E4554" s="5">
        <f>SUMIFS('All Digital'!$E:$E,'All Digital'!B:B,A4554,'All Digital'!C:C,B4554,'All Digital'!D:D,C4554)-D4554</f>
        <v>0</v>
      </c>
      <c r="F4554" s="5">
        <v>1047.8700000000001</v>
      </c>
    </row>
    <row r="4555" spans="1:6" x14ac:dyDescent="0.25">
      <c r="A4555" t="s">
        <v>71</v>
      </c>
      <c r="B4555">
        <v>2018</v>
      </c>
      <c r="C4555">
        <v>23</v>
      </c>
      <c r="D4555" s="5">
        <f>SUMIFS('Video Digital'!$E:$E,'Video Digital'!B:B,A4555,'Video Digital'!C:C,B4555,'Video Digital'!D:D,C4555)</f>
        <v>0</v>
      </c>
      <c r="E4555" s="5">
        <f>SUMIFS('All Digital'!$E:$E,'All Digital'!B:B,A4555,'All Digital'!C:C,B4555,'All Digital'!D:D,C4555)-D4555</f>
        <v>0</v>
      </c>
      <c r="F4555" s="5">
        <v>1208.6100000000001</v>
      </c>
    </row>
    <row r="4556" spans="1:6" x14ac:dyDescent="0.25">
      <c r="A4556" t="s">
        <v>71</v>
      </c>
      <c r="B4556">
        <v>2018</v>
      </c>
      <c r="C4556">
        <v>24</v>
      </c>
      <c r="D4556" s="5">
        <f>SUMIFS('Video Digital'!$E:$E,'Video Digital'!B:B,A4556,'Video Digital'!C:C,B4556,'Video Digital'!D:D,C4556)</f>
        <v>0</v>
      </c>
      <c r="E4556" s="5">
        <f>SUMIFS('All Digital'!$E:$E,'All Digital'!B:B,A4556,'All Digital'!C:C,B4556,'All Digital'!D:D,C4556)-D4556</f>
        <v>0</v>
      </c>
      <c r="F4556" s="5">
        <v>1165.6199999999999</v>
      </c>
    </row>
    <row r="4557" spans="1:6" x14ac:dyDescent="0.25">
      <c r="A4557" t="s">
        <v>71</v>
      </c>
      <c r="B4557">
        <v>2018</v>
      </c>
      <c r="C4557">
        <v>25</v>
      </c>
      <c r="D4557" s="5">
        <f>SUMIFS('Video Digital'!$E:$E,'Video Digital'!B:B,A4557,'Video Digital'!C:C,B4557,'Video Digital'!D:D,C4557)</f>
        <v>0</v>
      </c>
      <c r="E4557" s="5">
        <f>SUMIFS('All Digital'!$E:$E,'All Digital'!B:B,A4557,'All Digital'!C:C,B4557,'All Digital'!D:D,C4557)-D4557</f>
        <v>0</v>
      </c>
      <c r="F4557" s="5">
        <v>1129.72</v>
      </c>
    </row>
    <row r="4558" spans="1:6" x14ac:dyDescent="0.25">
      <c r="A4558" t="s">
        <v>71</v>
      </c>
      <c r="B4558">
        <v>2018</v>
      </c>
      <c r="C4558">
        <v>26</v>
      </c>
      <c r="D4558" s="5">
        <f>SUMIFS('Video Digital'!$E:$E,'Video Digital'!B:B,A4558,'Video Digital'!C:C,B4558,'Video Digital'!D:D,C4558)</f>
        <v>0</v>
      </c>
      <c r="E4558" s="5">
        <f>SUMIFS('All Digital'!$E:$E,'All Digital'!B:B,A4558,'All Digital'!C:C,B4558,'All Digital'!D:D,C4558)-D4558</f>
        <v>0</v>
      </c>
      <c r="F4558" s="5">
        <v>1050.8699999999999</v>
      </c>
    </row>
    <row r="4559" spans="1:6" x14ac:dyDescent="0.25">
      <c r="A4559" t="s">
        <v>71</v>
      </c>
      <c r="B4559">
        <v>2018</v>
      </c>
      <c r="C4559">
        <v>27</v>
      </c>
      <c r="D4559" s="5">
        <f>SUMIFS('Video Digital'!$E:$E,'Video Digital'!B:B,A4559,'Video Digital'!C:C,B4559,'Video Digital'!D:D,C4559)</f>
        <v>0</v>
      </c>
      <c r="E4559" s="5">
        <f>SUMIFS('All Digital'!$E:$E,'All Digital'!B:B,A4559,'All Digital'!C:C,B4559,'All Digital'!D:D,C4559)-D4559</f>
        <v>0</v>
      </c>
      <c r="F4559" s="5">
        <v>1461.29</v>
      </c>
    </row>
    <row r="4560" spans="1:6" x14ac:dyDescent="0.25">
      <c r="A4560" t="s">
        <v>71</v>
      </c>
      <c r="B4560">
        <v>2018</v>
      </c>
      <c r="C4560">
        <v>28</v>
      </c>
      <c r="D4560" s="5">
        <f>SUMIFS('Video Digital'!$E:$E,'Video Digital'!B:B,A4560,'Video Digital'!C:C,B4560,'Video Digital'!D:D,C4560)</f>
        <v>0</v>
      </c>
      <c r="E4560" s="5">
        <f>SUMIFS('All Digital'!$E:$E,'All Digital'!B:B,A4560,'All Digital'!C:C,B4560,'All Digital'!D:D,C4560)-D4560</f>
        <v>0</v>
      </c>
      <c r="F4560" s="5">
        <v>1405.71</v>
      </c>
    </row>
    <row r="4561" spans="1:6" x14ac:dyDescent="0.25">
      <c r="A4561" t="s">
        <v>71</v>
      </c>
      <c r="B4561">
        <v>2018</v>
      </c>
      <c r="C4561">
        <v>29</v>
      </c>
      <c r="D4561" s="5">
        <f>SUMIFS('Video Digital'!$E:$E,'Video Digital'!B:B,A4561,'Video Digital'!C:C,B4561,'Video Digital'!D:D,C4561)</f>
        <v>0</v>
      </c>
      <c r="E4561" s="5">
        <f>SUMIFS('All Digital'!$E:$E,'All Digital'!B:B,A4561,'All Digital'!C:C,B4561,'All Digital'!D:D,C4561)-D4561</f>
        <v>0</v>
      </c>
      <c r="F4561" s="5">
        <v>1477.88</v>
      </c>
    </row>
    <row r="4562" spans="1:6" x14ac:dyDescent="0.25">
      <c r="A4562" t="s">
        <v>71</v>
      </c>
      <c r="B4562">
        <v>2018</v>
      </c>
      <c r="C4562">
        <v>30</v>
      </c>
      <c r="D4562" s="5">
        <f>SUMIFS('Video Digital'!$E:$E,'Video Digital'!B:B,A4562,'Video Digital'!C:C,B4562,'Video Digital'!D:D,C4562)</f>
        <v>0</v>
      </c>
      <c r="E4562" s="5">
        <f>SUMIFS('All Digital'!$E:$E,'All Digital'!B:B,A4562,'All Digital'!C:C,B4562,'All Digital'!D:D,C4562)-D4562</f>
        <v>0</v>
      </c>
      <c r="F4562" s="5">
        <v>1451.95</v>
      </c>
    </row>
    <row r="4563" spans="1:6" x14ac:dyDescent="0.25">
      <c r="A4563" t="s">
        <v>71</v>
      </c>
      <c r="B4563">
        <v>2018</v>
      </c>
      <c r="C4563">
        <v>31</v>
      </c>
      <c r="D4563" s="5">
        <f>SUMIFS('Video Digital'!$E:$E,'Video Digital'!B:B,A4563,'Video Digital'!C:C,B4563,'Video Digital'!D:D,C4563)</f>
        <v>0</v>
      </c>
      <c r="E4563" s="5">
        <f>SUMIFS('All Digital'!$E:$E,'All Digital'!B:B,A4563,'All Digital'!C:C,B4563,'All Digital'!D:D,C4563)-D4563</f>
        <v>0</v>
      </c>
      <c r="F4563" s="5">
        <v>1478.8600000000001</v>
      </c>
    </row>
    <row r="4564" spans="1:6" x14ac:dyDescent="0.25">
      <c r="A4564" t="s">
        <v>71</v>
      </c>
      <c r="B4564">
        <v>2018</v>
      </c>
      <c r="C4564">
        <v>32</v>
      </c>
      <c r="D4564" s="5">
        <f>SUMIFS('Video Digital'!$E:$E,'Video Digital'!B:B,A4564,'Video Digital'!C:C,B4564,'Video Digital'!D:D,C4564)</f>
        <v>0</v>
      </c>
      <c r="E4564" s="5">
        <f>SUMIFS('All Digital'!$E:$E,'All Digital'!B:B,A4564,'All Digital'!C:C,B4564,'All Digital'!D:D,C4564)-D4564</f>
        <v>0</v>
      </c>
      <c r="F4564" s="5">
        <v>1616.28</v>
      </c>
    </row>
    <row r="4565" spans="1:6" x14ac:dyDescent="0.25">
      <c r="A4565" t="s">
        <v>71</v>
      </c>
      <c r="B4565">
        <v>2018</v>
      </c>
      <c r="C4565">
        <v>33</v>
      </c>
      <c r="D4565" s="5">
        <f>SUMIFS('Video Digital'!$E:$E,'Video Digital'!B:B,A4565,'Video Digital'!C:C,B4565,'Video Digital'!D:D,C4565)</f>
        <v>0</v>
      </c>
      <c r="E4565" s="5">
        <f>SUMIFS('All Digital'!$E:$E,'All Digital'!B:B,A4565,'All Digital'!C:C,B4565,'All Digital'!D:D,C4565)-D4565</f>
        <v>0</v>
      </c>
      <c r="F4565" s="5">
        <v>1589.7400000000002</v>
      </c>
    </row>
    <row r="4566" spans="1:6" x14ac:dyDescent="0.25">
      <c r="A4566" t="s">
        <v>71</v>
      </c>
      <c r="B4566">
        <v>2018</v>
      </c>
      <c r="C4566">
        <v>34</v>
      </c>
      <c r="D4566" s="5">
        <f>SUMIFS('Video Digital'!$E:$E,'Video Digital'!B:B,A4566,'Video Digital'!C:C,B4566,'Video Digital'!D:D,C4566)</f>
        <v>0</v>
      </c>
      <c r="E4566" s="5">
        <f>SUMIFS('All Digital'!$E:$E,'All Digital'!B:B,A4566,'All Digital'!C:C,B4566,'All Digital'!D:D,C4566)-D4566</f>
        <v>0</v>
      </c>
      <c r="F4566" s="5">
        <v>1709.34</v>
      </c>
    </row>
    <row r="4567" spans="1:6" x14ac:dyDescent="0.25">
      <c r="A4567" t="s">
        <v>71</v>
      </c>
      <c r="B4567">
        <v>2018</v>
      </c>
      <c r="C4567">
        <v>35</v>
      </c>
      <c r="D4567" s="5">
        <f>SUMIFS('Video Digital'!$E:$E,'Video Digital'!B:B,A4567,'Video Digital'!C:C,B4567,'Video Digital'!D:D,C4567)</f>
        <v>0</v>
      </c>
      <c r="E4567" s="5">
        <f>SUMIFS('All Digital'!$E:$E,'All Digital'!B:B,A4567,'All Digital'!C:C,B4567,'All Digital'!D:D,C4567)-D4567</f>
        <v>0</v>
      </c>
      <c r="F4567" s="5">
        <v>1836.3100000000002</v>
      </c>
    </row>
    <row r="4568" spans="1:6" x14ac:dyDescent="0.25">
      <c r="A4568" t="s">
        <v>71</v>
      </c>
      <c r="B4568">
        <v>2018</v>
      </c>
      <c r="C4568">
        <v>36</v>
      </c>
      <c r="D4568" s="5">
        <f>SUMIFS('Video Digital'!$E:$E,'Video Digital'!B:B,A4568,'Video Digital'!C:C,B4568,'Video Digital'!D:D,C4568)</f>
        <v>0</v>
      </c>
      <c r="E4568" s="5">
        <f>SUMIFS('All Digital'!$E:$E,'All Digital'!B:B,A4568,'All Digital'!C:C,B4568,'All Digital'!D:D,C4568)-D4568</f>
        <v>0</v>
      </c>
      <c r="F4568" s="5">
        <v>2011.83</v>
      </c>
    </row>
    <row r="4569" spans="1:6" x14ac:dyDescent="0.25">
      <c r="A4569" t="s">
        <v>71</v>
      </c>
      <c r="B4569">
        <v>2018</v>
      </c>
      <c r="C4569">
        <v>37</v>
      </c>
      <c r="D4569" s="5">
        <f>SUMIFS('Video Digital'!$E:$E,'Video Digital'!B:B,A4569,'Video Digital'!C:C,B4569,'Video Digital'!D:D,C4569)</f>
        <v>0</v>
      </c>
      <c r="E4569" s="5">
        <f>SUMIFS('All Digital'!$E:$E,'All Digital'!B:B,A4569,'All Digital'!C:C,B4569,'All Digital'!D:D,C4569)-D4569</f>
        <v>0</v>
      </c>
      <c r="F4569" s="5">
        <v>2142.0700000000002</v>
      </c>
    </row>
    <row r="4570" spans="1:6" x14ac:dyDescent="0.25">
      <c r="A4570" t="s">
        <v>71</v>
      </c>
      <c r="B4570">
        <v>2018</v>
      </c>
      <c r="C4570">
        <v>38</v>
      </c>
      <c r="D4570" s="5">
        <f>SUMIFS('Video Digital'!$E:$E,'Video Digital'!B:B,A4570,'Video Digital'!C:C,B4570,'Video Digital'!D:D,C4570)</f>
        <v>0</v>
      </c>
      <c r="E4570" s="5">
        <f>SUMIFS('All Digital'!$E:$E,'All Digital'!B:B,A4570,'All Digital'!C:C,B4570,'All Digital'!D:D,C4570)-D4570</f>
        <v>0</v>
      </c>
      <c r="F4570" s="5">
        <v>2207.98</v>
      </c>
    </row>
    <row r="4571" spans="1:6" x14ac:dyDescent="0.25">
      <c r="A4571" t="s">
        <v>71</v>
      </c>
      <c r="B4571">
        <v>2018</v>
      </c>
      <c r="C4571">
        <v>39</v>
      </c>
      <c r="D4571" s="5">
        <f>SUMIFS('Video Digital'!$E:$E,'Video Digital'!B:B,A4571,'Video Digital'!C:C,B4571,'Video Digital'!D:D,C4571)</f>
        <v>0</v>
      </c>
      <c r="E4571" s="5">
        <f>SUMIFS('All Digital'!$E:$E,'All Digital'!B:B,A4571,'All Digital'!C:C,B4571,'All Digital'!D:D,C4571)-D4571</f>
        <v>0</v>
      </c>
      <c r="F4571" s="5">
        <v>2090.34</v>
      </c>
    </row>
    <row r="4572" spans="1:6" x14ac:dyDescent="0.25">
      <c r="A4572" t="s">
        <v>71</v>
      </c>
      <c r="B4572">
        <v>2018</v>
      </c>
      <c r="C4572">
        <v>40</v>
      </c>
      <c r="D4572" s="5">
        <f>SUMIFS('Video Digital'!$E:$E,'Video Digital'!B:B,A4572,'Video Digital'!C:C,B4572,'Video Digital'!D:D,C4572)</f>
        <v>0</v>
      </c>
      <c r="E4572" s="5">
        <f>SUMIFS('All Digital'!$E:$E,'All Digital'!B:B,A4572,'All Digital'!C:C,B4572,'All Digital'!D:D,C4572)-D4572</f>
        <v>0</v>
      </c>
      <c r="F4572" s="5">
        <v>2284.3300000000004</v>
      </c>
    </row>
    <row r="4573" spans="1:6" x14ac:dyDescent="0.25">
      <c r="A4573" t="s">
        <v>71</v>
      </c>
      <c r="B4573">
        <v>2018</v>
      </c>
      <c r="C4573">
        <v>41</v>
      </c>
      <c r="D4573" s="5">
        <f>SUMIFS('Video Digital'!$E:$E,'Video Digital'!B:B,A4573,'Video Digital'!C:C,B4573,'Video Digital'!D:D,C4573)</f>
        <v>0</v>
      </c>
      <c r="E4573" s="5">
        <f>SUMIFS('All Digital'!$E:$E,'All Digital'!B:B,A4573,'All Digital'!C:C,B4573,'All Digital'!D:D,C4573)-D4573</f>
        <v>0</v>
      </c>
      <c r="F4573" s="5">
        <v>2232.9900000000002</v>
      </c>
    </row>
    <row r="4574" spans="1:6" x14ac:dyDescent="0.25">
      <c r="A4574" t="s">
        <v>71</v>
      </c>
      <c r="B4574">
        <v>2018</v>
      </c>
      <c r="C4574">
        <v>42</v>
      </c>
      <c r="D4574" s="5">
        <f>SUMIFS('Video Digital'!$E:$E,'Video Digital'!B:B,A4574,'Video Digital'!C:C,B4574,'Video Digital'!D:D,C4574)</f>
        <v>0</v>
      </c>
      <c r="E4574" s="5">
        <f>SUMIFS('All Digital'!$E:$E,'All Digital'!B:B,A4574,'All Digital'!C:C,B4574,'All Digital'!D:D,C4574)-D4574</f>
        <v>0</v>
      </c>
      <c r="F4574" s="5">
        <v>2289.06</v>
      </c>
    </row>
    <row r="4575" spans="1:6" x14ac:dyDescent="0.25">
      <c r="A4575" t="s">
        <v>71</v>
      </c>
      <c r="B4575">
        <v>2018</v>
      </c>
      <c r="C4575">
        <v>43</v>
      </c>
      <c r="D4575" s="5">
        <f>SUMIFS('Video Digital'!$E:$E,'Video Digital'!B:B,A4575,'Video Digital'!C:C,B4575,'Video Digital'!D:D,C4575)</f>
        <v>0</v>
      </c>
      <c r="E4575" s="5">
        <f>SUMIFS('All Digital'!$E:$E,'All Digital'!B:B,A4575,'All Digital'!C:C,B4575,'All Digital'!D:D,C4575)-D4575</f>
        <v>0</v>
      </c>
      <c r="F4575" s="5">
        <v>2065.39</v>
      </c>
    </row>
    <row r="4576" spans="1:6" x14ac:dyDescent="0.25">
      <c r="A4576" t="s">
        <v>71</v>
      </c>
      <c r="B4576">
        <v>2018</v>
      </c>
      <c r="C4576">
        <v>44</v>
      </c>
      <c r="D4576" s="5">
        <f>SUMIFS('Video Digital'!$E:$E,'Video Digital'!B:B,A4576,'Video Digital'!C:C,B4576,'Video Digital'!D:D,C4576)</f>
        <v>0</v>
      </c>
      <c r="E4576" s="5">
        <f>SUMIFS('All Digital'!$E:$E,'All Digital'!B:B,A4576,'All Digital'!C:C,B4576,'All Digital'!D:D,C4576)-D4576</f>
        <v>0</v>
      </c>
      <c r="F4576" s="5">
        <v>2181.6</v>
      </c>
    </row>
    <row r="4577" spans="1:9" x14ac:dyDescent="0.25">
      <c r="A4577" t="s">
        <v>71</v>
      </c>
      <c r="B4577">
        <v>2018</v>
      </c>
      <c r="C4577">
        <v>45</v>
      </c>
      <c r="D4577" s="5">
        <f>SUMIFS('Video Digital'!$E:$E,'Video Digital'!B:B,A4577,'Video Digital'!C:C,B4577,'Video Digital'!D:D,C4577)</f>
        <v>0</v>
      </c>
      <c r="E4577" s="5">
        <f>SUMIFS('All Digital'!$E:$E,'All Digital'!B:B,A4577,'All Digital'!C:C,B4577,'All Digital'!D:D,C4577)-D4577</f>
        <v>0</v>
      </c>
      <c r="F4577" s="5">
        <v>2419.0299999999997</v>
      </c>
    </row>
    <row r="4578" spans="1:9" x14ac:dyDescent="0.25">
      <c r="A4578" t="s">
        <v>71</v>
      </c>
      <c r="B4578">
        <v>2018</v>
      </c>
      <c r="C4578">
        <v>46</v>
      </c>
      <c r="D4578" s="5">
        <f>SUMIFS('Video Digital'!$E:$E,'Video Digital'!B:B,A4578,'Video Digital'!C:C,B4578,'Video Digital'!D:D,C4578)</f>
        <v>0</v>
      </c>
      <c r="E4578" s="5">
        <f>SUMIFS('All Digital'!$E:$E,'All Digital'!B:B,A4578,'All Digital'!C:C,B4578,'All Digital'!D:D,C4578)-D4578</f>
        <v>0</v>
      </c>
      <c r="F4578" s="5">
        <v>2155.5700000000002</v>
      </c>
    </row>
    <row r="4579" spans="1:9" x14ac:dyDescent="0.25">
      <c r="A4579" t="s">
        <v>71</v>
      </c>
      <c r="B4579">
        <v>2018</v>
      </c>
      <c r="C4579">
        <v>47</v>
      </c>
      <c r="D4579" s="5">
        <f>SUMIFS('Video Digital'!$E:$E,'Video Digital'!B:B,A4579,'Video Digital'!C:C,B4579,'Video Digital'!D:D,C4579)</f>
        <v>0</v>
      </c>
      <c r="E4579" s="5">
        <f>SUMIFS('All Digital'!$E:$E,'All Digital'!B:B,A4579,'All Digital'!C:C,B4579,'All Digital'!D:D,C4579)-D4579</f>
        <v>0</v>
      </c>
      <c r="F4579" s="5">
        <v>2018.41</v>
      </c>
    </row>
    <row r="4580" spans="1:9" x14ac:dyDescent="0.25">
      <c r="A4580" t="s">
        <v>71</v>
      </c>
      <c r="B4580">
        <v>2018</v>
      </c>
      <c r="C4580">
        <v>48</v>
      </c>
      <c r="D4580" s="5">
        <f>SUMIFS('Video Digital'!$E:$E,'Video Digital'!B:B,A4580,'Video Digital'!C:C,B4580,'Video Digital'!D:D,C4580)</f>
        <v>0</v>
      </c>
      <c r="E4580" s="5">
        <f>SUMIFS('All Digital'!$E:$E,'All Digital'!B:B,A4580,'All Digital'!C:C,B4580,'All Digital'!D:D,C4580)-D4580</f>
        <v>0</v>
      </c>
      <c r="F4580" s="5">
        <v>1865.0700000000002</v>
      </c>
    </row>
    <row r="4581" spans="1:9" x14ac:dyDescent="0.25">
      <c r="A4581" t="s">
        <v>71</v>
      </c>
      <c r="B4581">
        <v>2018</v>
      </c>
      <c r="C4581">
        <v>49</v>
      </c>
      <c r="D4581" s="5">
        <f>SUMIFS('Video Digital'!$E:$E,'Video Digital'!B:B,A4581,'Video Digital'!C:C,B4581,'Video Digital'!D:D,C4581)</f>
        <v>0</v>
      </c>
      <c r="E4581" s="5">
        <f>SUMIFS('All Digital'!$E:$E,'All Digital'!B:B,A4581,'All Digital'!C:C,B4581,'All Digital'!D:D,C4581)-D4581</f>
        <v>0</v>
      </c>
      <c r="F4581" s="5">
        <v>1932.14</v>
      </c>
      <c r="G4581" s="194">
        <v>0.09</v>
      </c>
      <c r="H4581" s="194">
        <v>0.09</v>
      </c>
      <c r="I4581" s="194">
        <v>0.09</v>
      </c>
    </row>
    <row r="4582" spans="1:9" x14ac:dyDescent="0.25">
      <c r="A4582" t="s">
        <v>71</v>
      </c>
      <c r="B4582">
        <v>2018</v>
      </c>
      <c r="C4582">
        <v>50</v>
      </c>
      <c r="D4582" s="5">
        <f>SUMIFS('Video Digital'!$E:$E,'Video Digital'!B:B,A4582,'Video Digital'!C:C,B4582,'Video Digital'!D:D,C4582)</f>
        <v>0</v>
      </c>
      <c r="E4582" s="5">
        <f>SUMIFS('All Digital'!$E:$E,'All Digital'!B:B,A4582,'All Digital'!C:C,B4582,'All Digital'!D:D,C4582)-D4582</f>
        <v>0</v>
      </c>
      <c r="F4582" s="5">
        <v>1690.5600000000002</v>
      </c>
      <c r="G4582" s="194">
        <v>0.05</v>
      </c>
      <c r="H4582" s="194">
        <v>0.05</v>
      </c>
      <c r="I4582" s="194">
        <v>0.05</v>
      </c>
    </row>
    <row r="4583" spans="1:9" x14ac:dyDescent="0.25">
      <c r="A4583" t="s">
        <v>71</v>
      </c>
      <c r="B4583">
        <v>2018</v>
      </c>
      <c r="C4583">
        <v>51</v>
      </c>
      <c r="D4583" s="5">
        <f>SUMIFS('Video Digital'!$E:$E,'Video Digital'!B:B,A4583,'Video Digital'!C:C,B4583,'Video Digital'!D:D,C4583)</f>
        <v>0</v>
      </c>
      <c r="E4583" s="5">
        <f>SUMIFS('All Digital'!$E:$E,'All Digital'!B:B,A4583,'All Digital'!C:C,B4583,'All Digital'!D:D,C4583)-D4583</f>
        <v>0</v>
      </c>
      <c r="F4583" s="5">
        <v>1460.16</v>
      </c>
      <c r="G4583" s="194">
        <v>0.13</v>
      </c>
      <c r="H4583" s="194">
        <v>0.13</v>
      </c>
      <c r="I4583" s="194">
        <v>0.13</v>
      </c>
    </row>
    <row r="4584" spans="1:9" x14ac:dyDescent="0.25">
      <c r="A4584" t="s">
        <v>71</v>
      </c>
      <c r="B4584">
        <v>2018</v>
      </c>
      <c r="C4584">
        <v>52</v>
      </c>
      <c r="D4584" s="5">
        <f>SUMIFS('Video Digital'!$E:$E,'Video Digital'!B:B,A4584,'Video Digital'!C:C,B4584,'Video Digital'!D:D,C4584)</f>
        <v>0</v>
      </c>
      <c r="E4584" s="5">
        <f>SUMIFS('All Digital'!$E:$E,'All Digital'!B:B,A4584,'All Digital'!C:C,B4584,'All Digital'!D:D,C4584)-D4584</f>
        <v>0</v>
      </c>
      <c r="F4584" s="5">
        <v>1464.22</v>
      </c>
      <c r="G4584" s="194">
        <v>0.11</v>
      </c>
      <c r="H4584" s="194">
        <v>0.11</v>
      </c>
      <c r="I4584" s="194">
        <v>0.11</v>
      </c>
    </row>
    <row r="4585" spans="1:9" x14ac:dyDescent="0.25">
      <c r="A4585" t="s">
        <v>71</v>
      </c>
      <c r="B4585">
        <v>2019</v>
      </c>
      <c r="C4585">
        <v>1</v>
      </c>
      <c r="D4585" s="5">
        <f>SUMIFS('Video Digital'!$E:$E,'Video Digital'!B:B,A4585,'Video Digital'!C:C,B4585,'Video Digital'!D:D,C4585)</f>
        <v>0</v>
      </c>
      <c r="E4585" s="5">
        <f>SUMIFS('All Digital'!$E:$E,'All Digital'!B:B,A4585,'All Digital'!C:C,B4585,'All Digital'!D:D,C4585)-D4585</f>
        <v>0</v>
      </c>
      <c r="F4585" s="5">
        <v>1169.0900000000001</v>
      </c>
    </row>
    <row r="4586" spans="1:9" x14ac:dyDescent="0.25">
      <c r="A4586" t="s">
        <v>71</v>
      </c>
      <c r="B4586">
        <v>2019</v>
      </c>
      <c r="C4586">
        <v>2</v>
      </c>
      <c r="D4586" s="5">
        <f>SUMIFS('Video Digital'!$E:$E,'Video Digital'!B:B,A4586,'Video Digital'!C:C,B4586,'Video Digital'!D:D,C4586)</f>
        <v>0</v>
      </c>
      <c r="E4586" s="5">
        <f>SUMIFS('All Digital'!$E:$E,'All Digital'!B:B,A4586,'All Digital'!C:C,B4586,'All Digital'!D:D,C4586)-D4586</f>
        <v>0</v>
      </c>
      <c r="F4586" s="5">
        <v>1410.0499999999997</v>
      </c>
    </row>
    <row r="4587" spans="1:9" x14ac:dyDescent="0.25">
      <c r="A4587" t="s">
        <v>71</v>
      </c>
      <c r="B4587">
        <v>2019</v>
      </c>
      <c r="C4587">
        <v>3</v>
      </c>
      <c r="D4587" s="5">
        <f>SUMIFS('Video Digital'!$E:$E,'Video Digital'!B:B,A4587,'Video Digital'!C:C,B4587,'Video Digital'!D:D,C4587)</f>
        <v>0</v>
      </c>
      <c r="E4587" s="5">
        <f>SUMIFS('All Digital'!$E:$E,'All Digital'!B:B,A4587,'All Digital'!C:C,B4587,'All Digital'!D:D,C4587)-D4587</f>
        <v>0</v>
      </c>
      <c r="F4587" s="5">
        <v>1648.41</v>
      </c>
    </row>
    <row r="4588" spans="1:9" x14ac:dyDescent="0.25">
      <c r="A4588" t="s">
        <v>71</v>
      </c>
      <c r="B4588">
        <v>2019</v>
      </c>
      <c r="C4588">
        <v>4</v>
      </c>
      <c r="D4588" s="5">
        <f>SUMIFS('Video Digital'!$E:$E,'Video Digital'!B:B,A4588,'Video Digital'!C:C,B4588,'Video Digital'!D:D,C4588)</f>
        <v>0</v>
      </c>
      <c r="E4588" s="5">
        <f>SUMIFS('All Digital'!$E:$E,'All Digital'!B:B,A4588,'All Digital'!C:C,B4588,'All Digital'!D:D,C4588)-D4588</f>
        <v>0</v>
      </c>
      <c r="F4588" s="5">
        <v>1598.15</v>
      </c>
    </row>
    <row r="4589" spans="1:9" x14ac:dyDescent="0.25">
      <c r="A4589" t="s">
        <v>71</v>
      </c>
      <c r="B4589">
        <v>2019</v>
      </c>
      <c r="C4589">
        <v>5</v>
      </c>
      <c r="D4589" s="5">
        <f>SUMIFS('Video Digital'!$E:$E,'Video Digital'!B:B,A4589,'Video Digital'!C:C,B4589,'Video Digital'!D:D,C4589)</f>
        <v>0</v>
      </c>
      <c r="E4589" s="5">
        <f>SUMIFS('All Digital'!$E:$E,'All Digital'!B:B,A4589,'All Digital'!C:C,B4589,'All Digital'!D:D,C4589)-D4589</f>
        <v>0</v>
      </c>
      <c r="F4589" s="5">
        <v>1572.6899999999998</v>
      </c>
    </row>
    <row r="4590" spans="1:9" x14ac:dyDescent="0.25">
      <c r="A4590" t="s">
        <v>71</v>
      </c>
      <c r="B4590">
        <v>2019</v>
      </c>
      <c r="C4590">
        <v>6</v>
      </c>
      <c r="D4590" s="5">
        <f>SUMIFS('Video Digital'!$E:$E,'Video Digital'!B:B,A4590,'Video Digital'!C:C,B4590,'Video Digital'!D:D,C4590)</f>
        <v>0</v>
      </c>
      <c r="E4590" s="5">
        <f>SUMIFS('All Digital'!$E:$E,'All Digital'!B:B,A4590,'All Digital'!C:C,B4590,'All Digital'!D:D,C4590)-D4590</f>
        <v>0</v>
      </c>
      <c r="F4590" s="5">
        <v>1608.3</v>
      </c>
    </row>
    <row r="4591" spans="1:9" x14ac:dyDescent="0.25">
      <c r="A4591" t="s">
        <v>71</v>
      </c>
      <c r="B4591">
        <v>2019</v>
      </c>
      <c r="C4591">
        <v>7</v>
      </c>
      <c r="D4591" s="5">
        <f>SUMIFS('Video Digital'!$E:$E,'Video Digital'!B:B,A4591,'Video Digital'!C:C,B4591,'Video Digital'!D:D,C4591)</f>
        <v>0</v>
      </c>
      <c r="E4591" s="5">
        <f>SUMIFS('All Digital'!$E:$E,'All Digital'!B:B,A4591,'All Digital'!C:C,B4591,'All Digital'!D:D,C4591)-D4591</f>
        <v>0</v>
      </c>
      <c r="F4591" s="5">
        <v>1581.74</v>
      </c>
    </row>
    <row r="4592" spans="1:9" x14ac:dyDescent="0.25">
      <c r="A4592" t="s">
        <v>71</v>
      </c>
      <c r="B4592">
        <v>2019</v>
      </c>
      <c r="C4592">
        <v>8</v>
      </c>
      <c r="D4592" s="5">
        <f>SUMIFS('Video Digital'!$E:$E,'Video Digital'!B:B,A4592,'Video Digital'!C:C,B4592,'Video Digital'!D:D,C4592)</f>
        <v>0</v>
      </c>
      <c r="E4592" s="5">
        <f>SUMIFS('All Digital'!$E:$E,'All Digital'!B:B,A4592,'All Digital'!C:C,B4592,'All Digital'!D:D,C4592)-D4592</f>
        <v>0</v>
      </c>
      <c r="F4592" s="5">
        <v>1777.08</v>
      </c>
    </row>
    <row r="4593" spans="1:6" x14ac:dyDescent="0.25">
      <c r="A4593" t="s">
        <v>71</v>
      </c>
      <c r="B4593">
        <v>2019</v>
      </c>
      <c r="C4593">
        <v>9</v>
      </c>
      <c r="D4593" s="5">
        <f>SUMIFS('Video Digital'!$E:$E,'Video Digital'!B:B,A4593,'Video Digital'!C:C,B4593,'Video Digital'!D:D,C4593)</f>
        <v>0</v>
      </c>
      <c r="E4593" s="5">
        <f>SUMIFS('All Digital'!$E:$E,'All Digital'!B:B,A4593,'All Digital'!C:C,B4593,'All Digital'!D:D,C4593)-D4593</f>
        <v>0</v>
      </c>
      <c r="F4593" s="5">
        <v>1700.1699999999998</v>
      </c>
    </row>
    <row r="4594" spans="1:6" x14ac:dyDescent="0.25">
      <c r="A4594" t="s">
        <v>71</v>
      </c>
      <c r="B4594">
        <v>2019</v>
      </c>
      <c r="C4594">
        <v>10</v>
      </c>
      <c r="D4594" s="5">
        <f>SUMIFS('Video Digital'!$E:$E,'Video Digital'!B:B,A4594,'Video Digital'!C:C,B4594,'Video Digital'!D:D,C4594)</f>
        <v>0</v>
      </c>
      <c r="E4594" s="5">
        <f>SUMIFS('All Digital'!$E:$E,'All Digital'!B:B,A4594,'All Digital'!C:C,B4594,'All Digital'!D:D,C4594)-D4594</f>
        <v>0</v>
      </c>
      <c r="F4594" s="5">
        <v>1552.09</v>
      </c>
    </row>
    <row r="4595" spans="1:6" x14ac:dyDescent="0.25">
      <c r="A4595" t="s">
        <v>71</v>
      </c>
      <c r="B4595">
        <v>2019</v>
      </c>
      <c r="C4595">
        <v>11</v>
      </c>
      <c r="D4595" s="5">
        <f>SUMIFS('Video Digital'!$E:$E,'Video Digital'!B:B,A4595,'Video Digital'!C:C,B4595,'Video Digital'!D:D,C4595)</f>
        <v>0</v>
      </c>
      <c r="E4595" s="5">
        <f>SUMIFS('All Digital'!$E:$E,'All Digital'!B:B,A4595,'All Digital'!C:C,B4595,'All Digital'!D:D,C4595)-D4595</f>
        <v>0</v>
      </c>
      <c r="F4595" s="5">
        <v>1727.89</v>
      </c>
    </row>
    <row r="4596" spans="1:6" x14ac:dyDescent="0.25">
      <c r="A4596" t="s">
        <v>71</v>
      </c>
      <c r="B4596">
        <v>2019</v>
      </c>
      <c r="C4596">
        <v>12</v>
      </c>
      <c r="D4596" s="5">
        <f>SUMIFS('Video Digital'!$E:$E,'Video Digital'!B:B,A4596,'Video Digital'!C:C,B4596,'Video Digital'!D:D,C4596)</f>
        <v>0</v>
      </c>
      <c r="E4596" s="5">
        <f>SUMIFS('All Digital'!$E:$E,'All Digital'!B:B,A4596,'All Digital'!C:C,B4596,'All Digital'!D:D,C4596)-D4596</f>
        <v>0</v>
      </c>
      <c r="F4596" s="5">
        <v>1506.74</v>
      </c>
    </row>
    <row r="4597" spans="1:6" x14ac:dyDescent="0.25">
      <c r="A4597" t="s">
        <v>71</v>
      </c>
      <c r="B4597">
        <v>2019</v>
      </c>
      <c r="C4597">
        <v>13</v>
      </c>
      <c r="D4597" s="5">
        <f>SUMIFS('Video Digital'!$E:$E,'Video Digital'!B:B,A4597,'Video Digital'!C:C,B4597,'Video Digital'!D:D,C4597)</f>
        <v>0</v>
      </c>
      <c r="E4597" s="5">
        <f>SUMIFS('All Digital'!$E:$E,'All Digital'!B:B,A4597,'All Digital'!C:C,B4597,'All Digital'!D:D,C4597)-D4597</f>
        <v>0</v>
      </c>
      <c r="F4597" s="5">
        <v>1449.41</v>
      </c>
    </row>
    <row r="4598" spans="1:6" x14ac:dyDescent="0.25">
      <c r="A4598" t="s">
        <v>71</v>
      </c>
      <c r="B4598">
        <v>2019</v>
      </c>
      <c r="C4598">
        <v>14</v>
      </c>
      <c r="D4598" s="5">
        <f>SUMIFS('Video Digital'!$E:$E,'Video Digital'!B:B,A4598,'Video Digital'!C:C,B4598,'Video Digital'!D:D,C4598)</f>
        <v>0</v>
      </c>
      <c r="E4598" s="5">
        <f>SUMIFS('All Digital'!$E:$E,'All Digital'!B:B,A4598,'All Digital'!C:C,B4598,'All Digital'!D:D,C4598)-D4598</f>
        <v>0</v>
      </c>
      <c r="F4598" s="5">
        <v>1234.9199999999998</v>
      </c>
    </row>
    <row r="4599" spans="1:6" x14ac:dyDescent="0.25">
      <c r="A4599" t="s">
        <v>71</v>
      </c>
      <c r="B4599">
        <v>2019</v>
      </c>
      <c r="C4599">
        <v>15</v>
      </c>
      <c r="D4599" s="5">
        <f>SUMIFS('Video Digital'!$E:$E,'Video Digital'!B:B,A4599,'Video Digital'!C:C,B4599,'Video Digital'!D:D,C4599)</f>
        <v>0</v>
      </c>
      <c r="E4599" s="5">
        <f>SUMIFS('All Digital'!$E:$E,'All Digital'!B:B,A4599,'All Digital'!C:C,B4599,'All Digital'!D:D,C4599)-D4599</f>
        <v>0</v>
      </c>
      <c r="F4599" s="5">
        <v>1216.5600000000002</v>
      </c>
    </row>
    <row r="4600" spans="1:6" x14ac:dyDescent="0.25">
      <c r="A4600" t="s">
        <v>71</v>
      </c>
      <c r="B4600">
        <v>2019</v>
      </c>
      <c r="C4600">
        <v>16</v>
      </c>
      <c r="D4600" s="5">
        <f>SUMIFS('Video Digital'!$E:$E,'Video Digital'!B:B,A4600,'Video Digital'!C:C,B4600,'Video Digital'!D:D,C4600)</f>
        <v>0</v>
      </c>
      <c r="E4600" s="5">
        <f>SUMIFS('All Digital'!$E:$E,'All Digital'!B:B,A4600,'All Digital'!C:C,B4600,'All Digital'!D:D,C4600)-D4600</f>
        <v>0</v>
      </c>
      <c r="F4600" s="5">
        <v>1027.8399999999999</v>
      </c>
    </row>
    <row r="4601" spans="1:6" x14ac:dyDescent="0.25">
      <c r="A4601" t="s">
        <v>71</v>
      </c>
      <c r="B4601">
        <v>2019</v>
      </c>
      <c r="C4601">
        <v>17</v>
      </c>
      <c r="D4601" s="5">
        <f>SUMIFS('Video Digital'!$E:$E,'Video Digital'!B:B,A4601,'Video Digital'!C:C,B4601,'Video Digital'!D:D,C4601)</f>
        <v>0</v>
      </c>
      <c r="E4601" s="5">
        <f>SUMIFS('All Digital'!$E:$E,'All Digital'!B:B,A4601,'All Digital'!C:C,B4601,'All Digital'!D:D,C4601)-D4601</f>
        <v>0</v>
      </c>
      <c r="F4601" s="5">
        <v>881.96</v>
      </c>
    </row>
    <row r="4602" spans="1:6" x14ac:dyDescent="0.25">
      <c r="A4602" t="s">
        <v>72</v>
      </c>
      <c r="B4602">
        <v>2017</v>
      </c>
      <c r="C4602">
        <v>1</v>
      </c>
      <c r="D4602" s="5">
        <f>SUMIFS('Video Digital'!$E:$E,'Video Digital'!B:B,A4602,'Video Digital'!C:C,B4602,'Video Digital'!D:D,C4602)</f>
        <v>0</v>
      </c>
      <c r="E4602" s="5">
        <f>SUMIFS('All Digital'!$E:$E,'All Digital'!B:B,A4602,'All Digital'!C:C,B4602,'All Digital'!D:D,C4602)-D4602</f>
        <v>0</v>
      </c>
      <c r="F4602" s="5">
        <v>4071.2899999999995</v>
      </c>
    </row>
    <row r="4603" spans="1:6" x14ac:dyDescent="0.25">
      <c r="A4603" t="s">
        <v>72</v>
      </c>
      <c r="B4603">
        <v>2017</v>
      </c>
      <c r="C4603">
        <v>2</v>
      </c>
      <c r="D4603" s="5">
        <f>SUMIFS('Video Digital'!$E:$E,'Video Digital'!B:B,A4603,'Video Digital'!C:C,B4603,'Video Digital'!D:D,C4603)</f>
        <v>0</v>
      </c>
      <c r="E4603" s="5">
        <f>SUMIFS('All Digital'!$E:$E,'All Digital'!B:B,A4603,'All Digital'!C:C,B4603,'All Digital'!D:D,C4603)-D4603</f>
        <v>0</v>
      </c>
      <c r="F4603" s="5">
        <v>4996.0800000000008</v>
      </c>
    </row>
    <row r="4604" spans="1:6" x14ac:dyDescent="0.25">
      <c r="A4604" t="s">
        <v>72</v>
      </c>
      <c r="B4604">
        <v>2017</v>
      </c>
      <c r="C4604">
        <v>3</v>
      </c>
      <c r="D4604" s="5">
        <f>SUMIFS('Video Digital'!$E:$E,'Video Digital'!B:B,A4604,'Video Digital'!C:C,B4604,'Video Digital'!D:D,C4604)</f>
        <v>0</v>
      </c>
      <c r="E4604" s="5">
        <f>SUMIFS('All Digital'!$E:$E,'All Digital'!B:B,A4604,'All Digital'!C:C,B4604,'All Digital'!D:D,C4604)-D4604</f>
        <v>0</v>
      </c>
      <c r="F4604" s="5">
        <v>5031.4900000000007</v>
      </c>
    </row>
    <row r="4605" spans="1:6" x14ac:dyDescent="0.25">
      <c r="A4605" t="s">
        <v>72</v>
      </c>
      <c r="B4605">
        <v>2017</v>
      </c>
      <c r="C4605">
        <v>4</v>
      </c>
      <c r="D4605" s="5">
        <f>SUMIFS('Video Digital'!$E:$E,'Video Digital'!B:B,A4605,'Video Digital'!C:C,B4605,'Video Digital'!D:D,C4605)</f>
        <v>0</v>
      </c>
      <c r="E4605" s="5">
        <f>SUMIFS('All Digital'!$E:$E,'All Digital'!B:B,A4605,'All Digital'!C:C,B4605,'All Digital'!D:D,C4605)-D4605</f>
        <v>0</v>
      </c>
      <c r="F4605" s="5">
        <v>5282.72</v>
      </c>
    </row>
    <row r="4606" spans="1:6" x14ac:dyDescent="0.25">
      <c r="A4606" t="s">
        <v>72</v>
      </c>
      <c r="B4606">
        <v>2017</v>
      </c>
      <c r="C4606">
        <v>5</v>
      </c>
      <c r="D4606" s="5">
        <f>SUMIFS('Video Digital'!$E:$E,'Video Digital'!B:B,A4606,'Video Digital'!C:C,B4606,'Video Digital'!D:D,C4606)</f>
        <v>0</v>
      </c>
      <c r="E4606" s="5">
        <f>SUMIFS('All Digital'!$E:$E,'All Digital'!B:B,A4606,'All Digital'!C:C,B4606,'All Digital'!D:D,C4606)-D4606</f>
        <v>0</v>
      </c>
      <c r="F4606" s="5">
        <v>5415.4900000000007</v>
      </c>
    </row>
    <row r="4607" spans="1:6" x14ac:dyDescent="0.25">
      <c r="A4607" t="s">
        <v>72</v>
      </c>
      <c r="B4607">
        <v>2017</v>
      </c>
      <c r="C4607">
        <v>6</v>
      </c>
      <c r="D4607" s="5">
        <f>SUMIFS('Video Digital'!$E:$E,'Video Digital'!B:B,A4607,'Video Digital'!C:C,B4607,'Video Digital'!D:D,C4607)</f>
        <v>0</v>
      </c>
      <c r="E4607" s="5">
        <f>SUMIFS('All Digital'!$E:$E,'All Digital'!B:B,A4607,'All Digital'!C:C,B4607,'All Digital'!D:D,C4607)-D4607</f>
        <v>0</v>
      </c>
      <c r="F4607" s="5">
        <v>5779.42</v>
      </c>
    </row>
    <row r="4608" spans="1:6" x14ac:dyDescent="0.25">
      <c r="A4608" t="s">
        <v>72</v>
      </c>
      <c r="B4608">
        <v>2017</v>
      </c>
      <c r="C4608">
        <v>7</v>
      </c>
      <c r="D4608" s="5">
        <f>SUMIFS('Video Digital'!$E:$E,'Video Digital'!B:B,A4608,'Video Digital'!C:C,B4608,'Video Digital'!D:D,C4608)</f>
        <v>0</v>
      </c>
      <c r="E4608" s="5">
        <f>SUMIFS('All Digital'!$E:$E,'All Digital'!B:B,A4608,'All Digital'!C:C,B4608,'All Digital'!D:D,C4608)-D4608</f>
        <v>0</v>
      </c>
      <c r="F4608" s="5">
        <v>5827.29</v>
      </c>
    </row>
    <row r="4609" spans="1:9" x14ac:dyDescent="0.25">
      <c r="A4609" t="s">
        <v>72</v>
      </c>
      <c r="B4609">
        <v>2017</v>
      </c>
      <c r="C4609">
        <v>8</v>
      </c>
      <c r="D4609" s="5">
        <f>SUMIFS('Video Digital'!$E:$E,'Video Digital'!B:B,A4609,'Video Digital'!C:C,B4609,'Video Digital'!D:D,C4609)</f>
        <v>0</v>
      </c>
      <c r="E4609" s="5">
        <f>SUMIFS('All Digital'!$E:$E,'All Digital'!B:B,A4609,'All Digital'!C:C,B4609,'All Digital'!D:D,C4609)-D4609</f>
        <v>0</v>
      </c>
      <c r="F4609" s="5">
        <v>5716.82</v>
      </c>
    </row>
    <row r="4610" spans="1:9" x14ac:dyDescent="0.25">
      <c r="A4610" t="s">
        <v>72</v>
      </c>
      <c r="B4610">
        <v>2017</v>
      </c>
      <c r="C4610">
        <v>9</v>
      </c>
      <c r="D4610" s="5">
        <f>SUMIFS('Video Digital'!$E:$E,'Video Digital'!B:B,A4610,'Video Digital'!C:C,B4610,'Video Digital'!D:D,C4610)</f>
        <v>0</v>
      </c>
      <c r="E4610" s="5">
        <f>SUMIFS('All Digital'!$E:$E,'All Digital'!B:B,A4610,'All Digital'!C:C,B4610,'All Digital'!D:D,C4610)-D4610</f>
        <v>0</v>
      </c>
      <c r="F4610" s="5">
        <v>5356.39</v>
      </c>
    </row>
    <row r="4611" spans="1:9" x14ac:dyDescent="0.25">
      <c r="A4611" t="s">
        <v>72</v>
      </c>
      <c r="B4611">
        <v>2017</v>
      </c>
      <c r="C4611">
        <v>10</v>
      </c>
      <c r="D4611" s="5">
        <f>SUMIFS('Video Digital'!$E:$E,'Video Digital'!B:B,A4611,'Video Digital'!C:C,B4611,'Video Digital'!D:D,C4611)</f>
        <v>0</v>
      </c>
      <c r="E4611" s="5">
        <f>SUMIFS('All Digital'!$E:$E,'All Digital'!B:B,A4611,'All Digital'!C:C,B4611,'All Digital'!D:D,C4611)-D4611</f>
        <v>0</v>
      </c>
      <c r="F4611" s="5">
        <v>5165.1600000000008</v>
      </c>
    </row>
    <row r="4612" spans="1:9" x14ac:dyDescent="0.25">
      <c r="A4612" t="s">
        <v>72</v>
      </c>
      <c r="B4612">
        <v>2017</v>
      </c>
      <c r="C4612">
        <v>11</v>
      </c>
      <c r="D4612" s="5">
        <f>SUMIFS('Video Digital'!$E:$E,'Video Digital'!B:B,A4612,'Video Digital'!C:C,B4612,'Video Digital'!D:D,C4612)</f>
        <v>0</v>
      </c>
      <c r="E4612" s="5">
        <f>SUMIFS('All Digital'!$E:$E,'All Digital'!B:B,A4612,'All Digital'!C:C,B4612,'All Digital'!D:D,C4612)-D4612</f>
        <v>0</v>
      </c>
      <c r="F4612" s="5">
        <v>5586.96</v>
      </c>
    </row>
    <row r="4613" spans="1:9" x14ac:dyDescent="0.25">
      <c r="A4613" t="s">
        <v>72</v>
      </c>
      <c r="B4613">
        <v>2017</v>
      </c>
      <c r="C4613">
        <v>12</v>
      </c>
      <c r="D4613" s="5">
        <f>SUMIFS('Video Digital'!$E:$E,'Video Digital'!B:B,A4613,'Video Digital'!C:C,B4613,'Video Digital'!D:D,C4613)</f>
        <v>0</v>
      </c>
      <c r="E4613" s="5">
        <f>SUMIFS('All Digital'!$E:$E,'All Digital'!B:B,A4613,'All Digital'!C:C,B4613,'All Digital'!D:D,C4613)-D4613</f>
        <v>0</v>
      </c>
      <c r="F4613" s="5">
        <v>5030.1400000000003</v>
      </c>
    </row>
    <row r="4614" spans="1:9" x14ac:dyDescent="0.25">
      <c r="A4614" t="s">
        <v>72</v>
      </c>
      <c r="B4614">
        <v>2017</v>
      </c>
      <c r="C4614">
        <v>13</v>
      </c>
      <c r="D4614" s="5">
        <f>SUMIFS('Video Digital'!$E:$E,'Video Digital'!B:B,A4614,'Video Digital'!C:C,B4614,'Video Digital'!D:D,C4614)</f>
        <v>0</v>
      </c>
      <c r="E4614" s="5">
        <f>SUMIFS('All Digital'!$E:$E,'All Digital'!B:B,A4614,'All Digital'!C:C,B4614,'All Digital'!D:D,C4614)-D4614</f>
        <v>0</v>
      </c>
      <c r="F4614" s="5">
        <v>4995.38</v>
      </c>
    </row>
    <row r="4615" spans="1:9" x14ac:dyDescent="0.25">
      <c r="A4615" t="s">
        <v>72</v>
      </c>
      <c r="B4615">
        <v>2017</v>
      </c>
      <c r="C4615">
        <v>14</v>
      </c>
      <c r="D4615" s="5">
        <f>SUMIFS('Video Digital'!$E:$E,'Video Digital'!B:B,A4615,'Video Digital'!C:C,B4615,'Video Digital'!D:D,C4615)</f>
        <v>0</v>
      </c>
      <c r="E4615" s="5">
        <f>SUMIFS('All Digital'!$E:$E,'All Digital'!B:B,A4615,'All Digital'!C:C,B4615,'All Digital'!D:D,C4615)-D4615</f>
        <v>0</v>
      </c>
      <c r="F4615" s="5">
        <v>4909.1499999999996</v>
      </c>
    </row>
    <row r="4616" spans="1:9" x14ac:dyDescent="0.25">
      <c r="A4616" t="s">
        <v>72</v>
      </c>
      <c r="B4616">
        <v>2017</v>
      </c>
      <c r="C4616">
        <v>15</v>
      </c>
      <c r="D4616" s="5">
        <f>SUMIFS('Video Digital'!$E:$E,'Video Digital'!B:B,A4616,'Video Digital'!C:C,B4616,'Video Digital'!D:D,C4616)</f>
        <v>0</v>
      </c>
      <c r="E4616" s="5">
        <f>SUMIFS('All Digital'!$E:$E,'All Digital'!B:B,A4616,'All Digital'!C:C,B4616,'All Digital'!D:D,C4616)-D4616</f>
        <v>0</v>
      </c>
      <c r="F4616" s="5">
        <v>5065.7700000000004</v>
      </c>
    </row>
    <row r="4617" spans="1:9" x14ac:dyDescent="0.25">
      <c r="A4617" t="s">
        <v>72</v>
      </c>
      <c r="B4617">
        <v>2017</v>
      </c>
      <c r="C4617">
        <v>16</v>
      </c>
      <c r="D4617" s="5">
        <f>SUMIFS('Video Digital'!$E:$E,'Video Digital'!B:B,A4617,'Video Digital'!C:C,B4617,'Video Digital'!D:D,C4617)</f>
        <v>0</v>
      </c>
      <c r="E4617" s="5">
        <f>SUMIFS('All Digital'!$E:$E,'All Digital'!B:B,A4617,'All Digital'!C:C,B4617,'All Digital'!D:D,C4617)-D4617</f>
        <v>0</v>
      </c>
      <c r="F4617" s="5">
        <v>4482.62</v>
      </c>
    </row>
    <row r="4618" spans="1:9" x14ac:dyDescent="0.25">
      <c r="A4618" t="s">
        <v>72</v>
      </c>
      <c r="B4618">
        <v>2017</v>
      </c>
      <c r="C4618">
        <v>17</v>
      </c>
      <c r="D4618" s="5">
        <f>SUMIFS('Video Digital'!$E:$E,'Video Digital'!B:B,A4618,'Video Digital'!C:C,B4618,'Video Digital'!D:D,C4618)</f>
        <v>0</v>
      </c>
      <c r="E4618" s="5">
        <f>SUMIFS('All Digital'!$E:$E,'All Digital'!B:B,A4618,'All Digital'!C:C,B4618,'All Digital'!D:D,C4618)-D4618</f>
        <v>0</v>
      </c>
      <c r="F4618" s="5">
        <v>4779.8200000000006</v>
      </c>
      <c r="G4618" s="195">
        <v>10.87</v>
      </c>
      <c r="H4618" s="195">
        <v>3.63</v>
      </c>
      <c r="I4618" s="195">
        <v>5.43</v>
      </c>
    </row>
    <row r="4619" spans="1:9" x14ac:dyDescent="0.25">
      <c r="A4619" t="s">
        <v>72</v>
      </c>
      <c r="B4619">
        <v>2017</v>
      </c>
      <c r="C4619">
        <v>18</v>
      </c>
      <c r="D4619" s="5">
        <f>SUMIFS('Video Digital'!$E:$E,'Video Digital'!B:B,A4619,'Video Digital'!C:C,B4619,'Video Digital'!D:D,C4619)</f>
        <v>0</v>
      </c>
      <c r="E4619" s="5">
        <f>SUMIFS('All Digital'!$E:$E,'All Digital'!B:B,A4619,'All Digital'!C:C,B4619,'All Digital'!D:D,C4619)-D4619</f>
        <v>0</v>
      </c>
      <c r="F4619" s="5">
        <v>4562.75</v>
      </c>
      <c r="G4619" s="195">
        <v>82.9</v>
      </c>
      <c r="H4619" s="195">
        <v>27.630000000000003</v>
      </c>
      <c r="I4619" s="195">
        <v>41.45</v>
      </c>
    </row>
    <row r="4620" spans="1:9" x14ac:dyDescent="0.25">
      <c r="A4620" t="s">
        <v>72</v>
      </c>
      <c r="B4620">
        <v>2017</v>
      </c>
      <c r="C4620">
        <v>19</v>
      </c>
      <c r="D4620" s="5">
        <f>SUMIFS('Video Digital'!$E:$E,'Video Digital'!B:B,A4620,'Video Digital'!C:C,B4620,'Video Digital'!D:D,C4620)</f>
        <v>0</v>
      </c>
      <c r="E4620" s="5">
        <f>SUMIFS('All Digital'!$E:$E,'All Digital'!B:B,A4620,'All Digital'!C:C,B4620,'All Digital'!D:D,C4620)-D4620</f>
        <v>0</v>
      </c>
      <c r="F4620" s="5">
        <v>4640.8</v>
      </c>
      <c r="G4620" s="195">
        <v>112.3</v>
      </c>
      <c r="H4620" s="195">
        <v>37.43</v>
      </c>
      <c r="I4620" s="195">
        <v>56.16</v>
      </c>
    </row>
    <row r="4621" spans="1:9" x14ac:dyDescent="0.25">
      <c r="A4621" t="s">
        <v>72</v>
      </c>
      <c r="B4621">
        <v>2017</v>
      </c>
      <c r="C4621">
        <v>20</v>
      </c>
      <c r="D4621" s="5">
        <f>SUMIFS('Video Digital'!$E:$E,'Video Digital'!B:B,A4621,'Video Digital'!C:C,B4621,'Video Digital'!D:D,C4621)</f>
        <v>0</v>
      </c>
      <c r="E4621" s="5">
        <f>SUMIFS('All Digital'!$E:$E,'All Digital'!B:B,A4621,'All Digital'!C:C,B4621,'All Digital'!D:D,C4621)-D4621</f>
        <v>0</v>
      </c>
      <c r="F4621" s="5">
        <v>4921.5800000000008</v>
      </c>
      <c r="G4621" s="195">
        <v>86.55</v>
      </c>
      <c r="H4621" s="195">
        <v>28.980000000000004</v>
      </c>
      <c r="I4621" s="195">
        <v>43.269999999999996</v>
      </c>
    </row>
    <row r="4622" spans="1:9" x14ac:dyDescent="0.25">
      <c r="A4622" t="s">
        <v>72</v>
      </c>
      <c r="B4622">
        <v>2017</v>
      </c>
      <c r="C4622">
        <v>21</v>
      </c>
      <c r="D4622" s="5">
        <f>SUMIFS('Video Digital'!$E:$E,'Video Digital'!B:B,A4622,'Video Digital'!C:C,B4622,'Video Digital'!D:D,C4622)</f>
        <v>0</v>
      </c>
      <c r="E4622" s="5">
        <f>SUMIFS('All Digital'!$E:$E,'All Digital'!B:B,A4622,'All Digital'!C:C,B4622,'All Digital'!D:D,C4622)-D4622</f>
        <v>0</v>
      </c>
      <c r="F4622" s="5">
        <v>4823.8900000000003</v>
      </c>
      <c r="G4622" s="195">
        <v>82.32</v>
      </c>
      <c r="H4622" s="195">
        <v>27.28</v>
      </c>
      <c r="I4622" s="195">
        <v>32.28</v>
      </c>
    </row>
    <row r="4623" spans="1:9" x14ac:dyDescent="0.25">
      <c r="A4623" t="s">
        <v>72</v>
      </c>
      <c r="B4623">
        <v>2017</v>
      </c>
      <c r="C4623">
        <v>22</v>
      </c>
      <c r="D4623" s="5">
        <f>SUMIFS('Video Digital'!$E:$E,'Video Digital'!B:B,A4623,'Video Digital'!C:C,B4623,'Video Digital'!D:D,C4623)</f>
        <v>0</v>
      </c>
      <c r="E4623" s="5">
        <f>SUMIFS('All Digital'!$E:$E,'All Digital'!B:B,A4623,'All Digital'!C:C,B4623,'All Digital'!D:D,C4623)-D4623</f>
        <v>0</v>
      </c>
      <c r="F4623" s="5">
        <v>4423.49</v>
      </c>
      <c r="G4623" s="195">
        <v>106.72000000000001</v>
      </c>
      <c r="H4623" s="195">
        <v>35.07</v>
      </c>
      <c r="I4623" s="195">
        <v>42.61</v>
      </c>
    </row>
    <row r="4624" spans="1:9" x14ac:dyDescent="0.25">
      <c r="A4624" t="s">
        <v>72</v>
      </c>
      <c r="B4624">
        <v>2017</v>
      </c>
      <c r="C4624">
        <v>23</v>
      </c>
      <c r="D4624" s="5">
        <f>SUMIFS('Video Digital'!$E:$E,'Video Digital'!B:B,A4624,'Video Digital'!C:C,B4624,'Video Digital'!D:D,C4624)</f>
        <v>0</v>
      </c>
      <c r="E4624" s="5">
        <f>SUMIFS('All Digital'!$E:$E,'All Digital'!B:B,A4624,'All Digital'!C:C,B4624,'All Digital'!D:D,C4624)-D4624</f>
        <v>0</v>
      </c>
      <c r="F4624" s="5">
        <v>4945.97</v>
      </c>
      <c r="G4624" s="195">
        <v>103.39999999999999</v>
      </c>
      <c r="H4624" s="195">
        <v>34.200000000000003</v>
      </c>
      <c r="I4624" s="195">
        <v>43.98</v>
      </c>
    </row>
    <row r="4625" spans="1:9" x14ac:dyDescent="0.25">
      <c r="A4625" t="s">
        <v>72</v>
      </c>
      <c r="B4625">
        <v>2017</v>
      </c>
      <c r="C4625">
        <v>24</v>
      </c>
      <c r="D4625" s="5">
        <f>SUMIFS('Video Digital'!$E:$E,'Video Digital'!B:B,A4625,'Video Digital'!C:C,B4625,'Video Digital'!D:D,C4625)</f>
        <v>0</v>
      </c>
      <c r="E4625" s="5">
        <f>SUMIFS('All Digital'!$E:$E,'All Digital'!B:B,A4625,'All Digital'!C:C,B4625,'All Digital'!D:D,C4625)-D4625</f>
        <v>0</v>
      </c>
      <c r="F4625" s="5">
        <v>4668</v>
      </c>
      <c r="G4625" s="195">
        <v>89.47999999999999</v>
      </c>
      <c r="H4625" s="195">
        <v>29.630000000000003</v>
      </c>
      <c r="I4625" s="195">
        <v>37.510000000000005</v>
      </c>
    </row>
    <row r="4626" spans="1:9" x14ac:dyDescent="0.25">
      <c r="A4626" t="s">
        <v>72</v>
      </c>
      <c r="B4626">
        <v>2017</v>
      </c>
      <c r="C4626">
        <v>25</v>
      </c>
      <c r="D4626" s="5">
        <f>SUMIFS('Video Digital'!$E:$E,'Video Digital'!B:B,A4626,'Video Digital'!C:C,B4626,'Video Digital'!D:D,C4626)</f>
        <v>0</v>
      </c>
      <c r="E4626" s="5">
        <f>SUMIFS('All Digital'!$E:$E,'All Digital'!B:B,A4626,'All Digital'!C:C,B4626,'All Digital'!D:D,C4626)-D4626</f>
        <v>0</v>
      </c>
      <c r="F4626" s="5">
        <v>4826.37</v>
      </c>
      <c r="G4626" s="195">
        <v>96.21</v>
      </c>
      <c r="H4626" s="195">
        <v>31.84</v>
      </c>
      <c r="I4626" s="195">
        <v>38.159999999999997</v>
      </c>
    </row>
    <row r="4627" spans="1:9" x14ac:dyDescent="0.25">
      <c r="A4627" t="s">
        <v>72</v>
      </c>
      <c r="B4627">
        <v>2017</v>
      </c>
      <c r="C4627">
        <v>26</v>
      </c>
      <c r="D4627" s="5">
        <f>SUMIFS('Video Digital'!$E:$E,'Video Digital'!B:B,A4627,'Video Digital'!C:C,B4627,'Video Digital'!D:D,C4627)</f>
        <v>0</v>
      </c>
      <c r="E4627" s="5">
        <f>SUMIFS('All Digital'!$E:$E,'All Digital'!B:B,A4627,'All Digital'!C:C,B4627,'All Digital'!D:D,C4627)-D4627</f>
        <v>0</v>
      </c>
      <c r="F4627" s="5">
        <v>4229.3500000000004</v>
      </c>
      <c r="G4627" s="195">
        <v>89.42</v>
      </c>
      <c r="H4627" s="195">
        <v>29.4</v>
      </c>
      <c r="I4627" s="195">
        <v>32.58</v>
      </c>
    </row>
    <row r="4628" spans="1:9" x14ac:dyDescent="0.25">
      <c r="A4628" t="s">
        <v>72</v>
      </c>
      <c r="B4628">
        <v>2017</v>
      </c>
      <c r="C4628">
        <v>27</v>
      </c>
      <c r="D4628" s="5">
        <f>SUMIFS('Video Digital'!$E:$E,'Video Digital'!B:B,A4628,'Video Digital'!C:C,B4628,'Video Digital'!D:D,C4628)</f>
        <v>0</v>
      </c>
      <c r="E4628" s="5">
        <f>SUMIFS('All Digital'!$E:$E,'All Digital'!B:B,A4628,'All Digital'!C:C,B4628,'All Digital'!D:D,C4628)-D4628</f>
        <v>0</v>
      </c>
      <c r="F4628" s="5">
        <v>4644.3099999999995</v>
      </c>
      <c r="G4628" s="195">
        <v>44.41</v>
      </c>
      <c r="H4628" s="195">
        <v>14.809999999999999</v>
      </c>
      <c r="I4628" s="195">
        <v>22.200000000000003</v>
      </c>
    </row>
    <row r="4629" spans="1:9" x14ac:dyDescent="0.25">
      <c r="A4629" t="s">
        <v>72</v>
      </c>
      <c r="B4629">
        <v>2017</v>
      </c>
      <c r="C4629">
        <v>28</v>
      </c>
      <c r="D4629" s="5">
        <f>SUMIFS('Video Digital'!$E:$E,'Video Digital'!B:B,A4629,'Video Digital'!C:C,B4629,'Video Digital'!D:D,C4629)</f>
        <v>0</v>
      </c>
      <c r="E4629" s="5">
        <f>SUMIFS('All Digital'!$E:$E,'All Digital'!B:B,A4629,'All Digital'!C:C,B4629,'All Digital'!D:D,C4629)-D4629</f>
        <v>0</v>
      </c>
      <c r="F4629" s="5">
        <v>5006.79</v>
      </c>
      <c r="G4629" s="195">
        <v>70.62</v>
      </c>
      <c r="H4629" s="195">
        <v>23.39</v>
      </c>
      <c r="I4629" s="195">
        <v>29.119999999999997</v>
      </c>
    </row>
    <row r="4630" spans="1:9" x14ac:dyDescent="0.25">
      <c r="A4630" t="s">
        <v>72</v>
      </c>
      <c r="B4630">
        <v>2017</v>
      </c>
      <c r="C4630">
        <v>29</v>
      </c>
      <c r="D4630" s="5">
        <f>SUMIFS('Video Digital'!$E:$E,'Video Digital'!B:B,A4630,'Video Digital'!C:C,B4630,'Video Digital'!D:D,C4630)</f>
        <v>0</v>
      </c>
      <c r="E4630" s="5">
        <f>SUMIFS('All Digital'!$E:$E,'All Digital'!B:B,A4630,'All Digital'!C:C,B4630,'All Digital'!D:D,C4630)-D4630</f>
        <v>0</v>
      </c>
      <c r="F4630" s="5">
        <v>5012.49</v>
      </c>
      <c r="G4630" s="195">
        <v>114.91</v>
      </c>
      <c r="H4630" s="195">
        <v>38.179999999999993</v>
      </c>
      <c r="I4630" s="195">
        <v>51.03</v>
      </c>
    </row>
    <row r="4631" spans="1:9" x14ac:dyDescent="0.25">
      <c r="A4631" t="s">
        <v>72</v>
      </c>
      <c r="B4631">
        <v>2017</v>
      </c>
      <c r="C4631">
        <v>30</v>
      </c>
      <c r="D4631" s="5">
        <f>SUMIFS('Video Digital'!$E:$E,'Video Digital'!B:B,A4631,'Video Digital'!C:C,B4631,'Video Digital'!D:D,C4631)</f>
        <v>0</v>
      </c>
      <c r="E4631" s="5">
        <f>SUMIFS('All Digital'!$E:$E,'All Digital'!B:B,A4631,'All Digital'!C:C,B4631,'All Digital'!D:D,C4631)-D4631</f>
        <v>0</v>
      </c>
      <c r="F4631" s="5">
        <v>4989.17</v>
      </c>
      <c r="G4631" s="195">
        <v>109.2</v>
      </c>
      <c r="H4631" s="195">
        <v>36.049999999999997</v>
      </c>
      <c r="I4631" s="195">
        <v>42.65</v>
      </c>
    </row>
    <row r="4632" spans="1:9" x14ac:dyDescent="0.25">
      <c r="A4632" t="s">
        <v>72</v>
      </c>
      <c r="B4632">
        <v>2017</v>
      </c>
      <c r="C4632">
        <v>31</v>
      </c>
      <c r="D4632" s="5">
        <f>SUMIFS('Video Digital'!$E:$E,'Video Digital'!B:B,A4632,'Video Digital'!C:C,B4632,'Video Digital'!D:D,C4632)</f>
        <v>0</v>
      </c>
      <c r="E4632" s="5">
        <f>SUMIFS('All Digital'!$E:$E,'All Digital'!B:B,A4632,'All Digital'!C:C,B4632,'All Digital'!D:D,C4632)-D4632</f>
        <v>0</v>
      </c>
      <c r="F4632" s="5">
        <v>4644.6100000000006</v>
      </c>
      <c r="G4632" s="195">
        <v>112.03</v>
      </c>
      <c r="H4632" s="195">
        <v>36.849999999999994</v>
      </c>
      <c r="I4632" s="195">
        <v>42.28</v>
      </c>
    </row>
    <row r="4633" spans="1:9" x14ac:dyDescent="0.25">
      <c r="A4633" t="s">
        <v>72</v>
      </c>
      <c r="B4633">
        <v>2017</v>
      </c>
      <c r="C4633">
        <v>32</v>
      </c>
      <c r="D4633" s="5">
        <f>SUMIFS('Video Digital'!$E:$E,'Video Digital'!B:B,A4633,'Video Digital'!C:C,B4633,'Video Digital'!D:D,C4633)</f>
        <v>0</v>
      </c>
      <c r="E4633" s="5">
        <f>SUMIFS('All Digital'!$E:$E,'All Digital'!B:B,A4633,'All Digital'!C:C,B4633,'All Digital'!D:D,C4633)-D4633</f>
        <v>0</v>
      </c>
      <c r="F4633" s="5">
        <v>5198.8599999999997</v>
      </c>
      <c r="G4633" s="195">
        <v>104.10999999999999</v>
      </c>
      <c r="H4633" s="195">
        <v>34.25</v>
      </c>
      <c r="I4633" s="195">
        <v>38.29</v>
      </c>
    </row>
    <row r="4634" spans="1:9" x14ac:dyDescent="0.25">
      <c r="A4634" t="s">
        <v>72</v>
      </c>
      <c r="B4634">
        <v>2017</v>
      </c>
      <c r="C4634">
        <v>33</v>
      </c>
      <c r="D4634" s="5">
        <f>SUMIFS('Video Digital'!$E:$E,'Video Digital'!B:B,A4634,'Video Digital'!C:C,B4634,'Video Digital'!D:D,C4634)</f>
        <v>0</v>
      </c>
      <c r="E4634" s="5">
        <f>SUMIFS('All Digital'!$E:$E,'All Digital'!B:B,A4634,'All Digital'!C:C,B4634,'All Digital'!D:D,C4634)-D4634</f>
        <v>0</v>
      </c>
      <c r="F4634" s="5">
        <v>5104.8900000000003</v>
      </c>
      <c r="G4634" s="195">
        <v>111.96000000000001</v>
      </c>
      <c r="H4634" s="195">
        <v>36.9</v>
      </c>
      <c r="I4634" s="195">
        <v>42.73</v>
      </c>
    </row>
    <row r="4635" spans="1:9" x14ac:dyDescent="0.25">
      <c r="A4635" t="s">
        <v>72</v>
      </c>
      <c r="B4635">
        <v>2017</v>
      </c>
      <c r="C4635">
        <v>34</v>
      </c>
      <c r="D4635" s="5">
        <f>SUMIFS('Video Digital'!$E:$E,'Video Digital'!B:B,A4635,'Video Digital'!C:C,B4635,'Video Digital'!D:D,C4635)</f>
        <v>0</v>
      </c>
      <c r="E4635" s="5">
        <f>SUMIFS('All Digital'!$E:$E,'All Digital'!B:B,A4635,'All Digital'!C:C,B4635,'All Digital'!D:D,C4635)-D4635</f>
        <v>0</v>
      </c>
      <c r="F4635" s="5">
        <v>4929.17</v>
      </c>
      <c r="G4635" s="195">
        <v>98.46</v>
      </c>
      <c r="H4635" s="195">
        <v>32.349999999999994</v>
      </c>
      <c r="I4635" s="195">
        <v>37.17</v>
      </c>
    </row>
    <row r="4636" spans="1:9" x14ac:dyDescent="0.25">
      <c r="A4636" t="s">
        <v>72</v>
      </c>
      <c r="B4636">
        <v>2017</v>
      </c>
      <c r="C4636">
        <v>35</v>
      </c>
      <c r="D4636" s="5">
        <f>SUMIFS('Video Digital'!$E:$E,'Video Digital'!B:B,A4636,'Video Digital'!C:C,B4636,'Video Digital'!D:D,C4636)</f>
        <v>0</v>
      </c>
      <c r="E4636" s="5">
        <f>SUMIFS('All Digital'!$E:$E,'All Digital'!B:B,A4636,'All Digital'!C:C,B4636,'All Digital'!D:D,C4636)-D4636</f>
        <v>0</v>
      </c>
      <c r="F4636" s="5">
        <v>5173.8599999999997</v>
      </c>
      <c r="G4636" s="195">
        <v>109.91</v>
      </c>
      <c r="H4636" s="195">
        <v>36.190000000000005</v>
      </c>
      <c r="I4636" s="195">
        <v>42.59</v>
      </c>
    </row>
    <row r="4637" spans="1:9" x14ac:dyDescent="0.25">
      <c r="A4637" t="s">
        <v>72</v>
      </c>
      <c r="B4637">
        <v>2017</v>
      </c>
      <c r="C4637">
        <v>36</v>
      </c>
      <c r="D4637" s="5">
        <f>SUMIFS('Video Digital'!$E:$E,'Video Digital'!B:B,A4637,'Video Digital'!C:C,B4637,'Video Digital'!D:D,C4637)</f>
        <v>0</v>
      </c>
      <c r="E4637" s="5">
        <f>SUMIFS('All Digital'!$E:$E,'All Digital'!B:B,A4637,'All Digital'!C:C,B4637,'All Digital'!D:D,C4637)-D4637</f>
        <v>0</v>
      </c>
      <c r="F4637" s="5">
        <v>5358.4800000000005</v>
      </c>
      <c r="G4637" s="195">
        <v>96.95</v>
      </c>
      <c r="H4637" s="195">
        <v>32.159999999999997</v>
      </c>
      <c r="I4637" s="195">
        <v>42.64</v>
      </c>
    </row>
    <row r="4638" spans="1:9" x14ac:dyDescent="0.25">
      <c r="A4638" t="s">
        <v>72</v>
      </c>
      <c r="B4638">
        <v>2017</v>
      </c>
      <c r="C4638">
        <v>37</v>
      </c>
      <c r="D4638" s="5">
        <f>SUMIFS('Video Digital'!$E:$E,'Video Digital'!B:B,A4638,'Video Digital'!C:C,B4638,'Video Digital'!D:D,C4638)</f>
        <v>0</v>
      </c>
      <c r="E4638" s="5">
        <f>SUMIFS('All Digital'!$E:$E,'All Digital'!B:B,A4638,'All Digital'!C:C,B4638,'All Digital'!D:D,C4638)-D4638</f>
        <v>0</v>
      </c>
      <c r="F4638" s="5">
        <v>5467.59</v>
      </c>
      <c r="G4638" s="195">
        <v>118.5</v>
      </c>
      <c r="H4638" s="195">
        <v>39.299999999999997</v>
      </c>
      <c r="I4638" s="195">
        <v>52.31</v>
      </c>
    </row>
    <row r="4639" spans="1:9" x14ac:dyDescent="0.25">
      <c r="A4639" t="s">
        <v>72</v>
      </c>
      <c r="B4639">
        <v>2017</v>
      </c>
      <c r="C4639">
        <v>38</v>
      </c>
      <c r="D4639" s="5">
        <f>SUMIFS('Video Digital'!$E:$E,'Video Digital'!B:B,A4639,'Video Digital'!C:C,B4639,'Video Digital'!D:D,C4639)</f>
        <v>0</v>
      </c>
      <c r="E4639" s="5">
        <f>SUMIFS('All Digital'!$E:$E,'All Digital'!B:B,A4639,'All Digital'!C:C,B4639,'All Digital'!D:D,C4639)-D4639</f>
        <v>0</v>
      </c>
      <c r="F4639" s="5">
        <v>5364.7599999999993</v>
      </c>
      <c r="G4639" s="195">
        <v>124.16999999999999</v>
      </c>
      <c r="H4639" s="195">
        <v>41.160000000000004</v>
      </c>
      <c r="I4639" s="195">
        <v>55.64</v>
      </c>
    </row>
    <row r="4640" spans="1:9" x14ac:dyDescent="0.25">
      <c r="A4640" t="s">
        <v>72</v>
      </c>
      <c r="B4640">
        <v>2017</v>
      </c>
      <c r="C4640">
        <v>39</v>
      </c>
      <c r="D4640" s="5">
        <f>SUMIFS('Video Digital'!$E:$E,'Video Digital'!B:B,A4640,'Video Digital'!C:C,B4640,'Video Digital'!D:D,C4640)</f>
        <v>0</v>
      </c>
      <c r="E4640" s="5">
        <f>SUMIFS('All Digital'!$E:$E,'All Digital'!B:B,A4640,'All Digital'!C:C,B4640,'All Digital'!D:D,C4640)-D4640</f>
        <v>0</v>
      </c>
      <c r="F4640" s="5">
        <v>4927.16</v>
      </c>
      <c r="G4640" s="195">
        <v>112.80000000000001</v>
      </c>
      <c r="H4640" s="195">
        <v>37.369999999999997</v>
      </c>
      <c r="I4640" s="195">
        <v>50.19</v>
      </c>
    </row>
    <row r="4641" spans="1:9" x14ac:dyDescent="0.25">
      <c r="A4641" t="s">
        <v>72</v>
      </c>
      <c r="B4641">
        <v>2017</v>
      </c>
      <c r="C4641">
        <v>40</v>
      </c>
      <c r="D4641" s="5">
        <f>SUMIFS('Video Digital'!$E:$E,'Video Digital'!B:B,A4641,'Video Digital'!C:C,B4641,'Video Digital'!D:D,C4641)</f>
        <v>0</v>
      </c>
      <c r="E4641" s="5">
        <f>SUMIFS('All Digital'!$E:$E,'All Digital'!B:B,A4641,'All Digital'!C:C,B4641,'All Digital'!D:D,C4641)-D4641</f>
        <v>0</v>
      </c>
      <c r="F4641" s="5">
        <v>4932.2400000000007</v>
      </c>
      <c r="G4641" s="195">
        <v>0.62</v>
      </c>
      <c r="H4641" s="195">
        <v>0.21</v>
      </c>
      <c r="I4641" s="195">
        <v>0</v>
      </c>
    </row>
    <row r="4642" spans="1:9" x14ac:dyDescent="0.25">
      <c r="A4642" t="s">
        <v>72</v>
      </c>
      <c r="B4642">
        <v>2017</v>
      </c>
      <c r="C4642">
        <v>41</v>
      </c>
      <c r="D4642" s="5">
        <f>SUMIFS('Video Digital'!$E:$E,'Video Digital'!B:B,A4642,'Video Digital'!C:C,B4642,'Video Digital'!D:D,C4642)</f>
        <v>0</v>
      </c>
      <c r="E4642" s="5">
        <f>SUMIFS('All Digital'!$E:$E,'All Digital'!B:B,A4642,'All Digital'!C:C,B4642,'All Digital'!D:D,C4642)-D4642</f>
        <v>0</v>
      </c>
      <c r="F4642" s="5">
        <v>5440.94</v>
      </c>
      <c r="G4642" s="195">
        <v>10.97</v>
      </c>
      <c r="H4642" s="195">
        <v>3.48</v>
      </c>
      <c r="I4642" s="195">
        <v>0</v>
      </c>
    </row>
    <row r="4643" spans="1:9" x14ac:dyDescent="0.25">
      <c r="A4643" t="s">
        <v>72</v>
      </c>
      <c r="B4643">
        <v>2017</v>
      </c>
      <c r="C4643">
        <v>42</v>
      </c>
      <c r="D4643" s="5">
        <f>SUMIFS('Video Digital'!$E:$E,'Video Digital'!B:B,A4643,'Video Digital'!C:C,B4643,'Video Digital'!D:D,C4643)</f>
        <v>0</v>
      </c>
      <c r="E4643" s="5">
        <f>SUMIFS('All Digital'!$E:$E,'All Digital'!B:B,A4643,'All Digital'!C:C,B4643,'All Digital'!D:D,C4643)-D4643</f>
        <v>0</v>
      </c>
      <c r="F4643" s="5">
        <v>5422.5</v>
      </c>
      <c r="G4643" s="195">
        <v>0.49</v>
      </c>
      <c r="H4643" s="195">
        <v>0.16</v>
      </c>
      <c r="I4643" s="195">
        <v>0</v>
      </c>
    </row>
    <row r="4644" spans="1:9" x14ac:dyDescent="0.25">
      <c r="A4644" t="s">
        <v>72</v>
      </c>
      <c r="B4644">
        <v>2017</v>
      </c>
      <c r="C4644">
        <v>43</v>
      </c>
      <c r="D4644" s="5">
        <f>SUMIFS('Video Digital'!$E:$E,'Video Digital'!B:B,A4644,'Video Digital'!C:C,B4644,'Video Digital'!D:D,C4644)</f>
        <v>0</v>
      </c>
      <c r="E4644" s="5">
        <f>SUMIFS('All Digital'!$E:$E,'All Digital'!B:B,A4644,'All Digital'!C:C,B4644,'All Digital'!D:D,C4644)-D4644</f>
        <v>0</v>
      </c>
      <c r="F4644" s="5">
        <v>5284.5300000000007</v>
      </c>
    </row>
    <row r="4645" spans="1:9" x14ac:dyDescent="0.25">
      <c r="A4645" t="s">
        <v>72</v>
      </c>
      <c r="B4645">
        <v>2017</v>
      </c>
      <c r="C4645">
        <v>44</v>
      </c>
      <c r="D4645" s="5">
        <f>SUMIFS('Video Digital'!$E:$E,'Video Digital'!B:B,A4645,'Video Digital'!C:C,B4645,'Video Digital'!D:D,C4645)</f>
        <v>0</v>
      </c>
      <c r="E4645" s="5">
        <f>SUMIFS('All Digital'!$E:$E,'All Digital'!B:B,A4645,'All Digital'!C:C,B4645,'All Digital'!D:D,C4645)-D4645</f>
        <v>0</v>
      </c>
      <c r="F4645" s="5">
        <v>4945.4100000000008</v>
      </c>
    </row>
    <row r="4646" spans="1:9" x14ac:dyDescent="0.25">
      <c r="A4646" t="s">
        <v>72</v>
      </c>
      <c r="B4646">
        <v>2017</v>
      </c>
      <c r="C4646">
        <v>45</v>
      </c>
      <c r="D4646" s="5">
        <f>SUMIFS('Video Digital'!$E:$E,'Video Digital'!B:B,A4646,'Video Digital'!C:C,B4646,'Video Digital'!D:D,C4646)</f>
        <v>0</v>
      </c>
      <c r="E4646" s="5">
        <f>SUMIFS('All Digital'!$E:$E,'All Digital'!B:B,A4646,'All Digital'!C:C,B4646,'All Digital'!D:D,C4646)-D4646</f>
        <v>0</v>
      </c>
      <c r="F4646" s="5">
        <v>5132.92</v>
      </c>
    </row>
    <row r="4647" spans="1:9" x14ac:dyDescent="0.25">
      <c r="A4647" t="s">
        <v>72</v>
      </c>
      <c r="B4647">
        <v>2017</v>
      </c>
      <c r="C4647">
        <v>46</v>
      </c>
      <c r="D4647" s="5">
        <f>SUMIFS('Video Digital'!$E:$E,'Video Digital'!B:B,A4647,'Video Digital'!C:C,B4647,'Video Digital'!D:D,C4647)</f>
        <v>0</v>
      </c>
      <c r="E4647" s="5">
        <f>SUMIFS('All Digital'!$E:$E,'All Digital'!B:B,A4647,'All Digital'!C:C,B4647,'All Digital'!D:D,C4647)-D4647</f>
        <v>0</v>
      </c>
      <c r="F4647" s="5">
        <v>5132.7800000000007</v>
      </c>
    </row>
    <row r="4648" spans="1:9" x14ac:dyDescent="0.25">
      <c r="A4648" t="s">
        <v>72</v>
      </c>
      <c r="B4648">
        <v>2017</v>
      </c>
      <c r="C4648">
        <v>47</v>
      </c>
      <c r="D4648" s="5">
        <f>SUMIFS('Video Digital'!$E:$E,'Video Digital'!B:B,A4648,'Video Digital'!C:C,B4648,'Video Digital'!D:D,C4648)</f>
        <v>0</v>
      </c>
      <c r="E4648" s="5">
        <f>SUMIFS('All Digital'!$E:$E,'All Digital'!B:B,A4648,'All Digital'!C:C,B4648,'All Digital'!D:D,C4648)-D4648</f>
        <v>0</v>
      </c>
      <c r="F4648" s="5">
        <v>5058.04</v>
      </c>
    </row>
    <row r="4649" spans="1:9" x14ac:dyDescent="0.25">
      <c r="A4649" t="s">
        <v>72</v>
      </c>
      <c r="B4649">
        <v>2017</v>
      </c>
      <c r="C4649">
        <v>48</v>
      </c>
      <c r="D4649" s="5">
        <f>SUMIFS('Video Digital'!$E:$E,'Video Digital'!B:B,A4649,'Video Digital'!C:C,B4649,'Video Digital'!D:D,C4649)</f>
        <v>0</v>
      </c>
      <c r="E4649" s="5">
        <f>SUMIFS('All Digital'!$E:$E,'All Digital'!B:B,A4649,'All Digital'!C:C,B4649,'All Digital'!D:D,C4649)-D4649</f>
        <v>0</v>
      </c>
      <c r="F4649" s="5">
        <v>5075.8899999999994</v>
      </c>
    </row>
    <row r="4650" spans="1:9" x14ac:dyDescent="0.25">
      <c r="A4650" t="s">
        <v>72</v>
      </c>
      <c r="B4650">
        <v>2017</v>
      </c>
      <c r="C4650">
        <v>49</v>
      </c>
      <c r="D4650" s="5">
        <f>SUMIFS('Video Digital'!$E:$E,'Video Digital'!B:B,A4650,'Video Digital'!C:C,B4650,'Video Digital'!D:D,C4650)</f>
        <v>0</v>
      </c>
      <c r="E4650" s="5">
        <f>SUMIFS('All Digital'!$E:$E,'All Digital'!B:B,A4650,'All Digital'!C:C,B4650,'All Digital'!D:D,C4650)-D4650</f>
        <v>0</v>
      </c>
      <c r="F4650" s="5">
        <v>4988.2400000000007</v>
      </c>
    </row>
    <row r="4651" spans="1:9" x14ac:dyDescent="0.25">
      <c r="A4651" t="s">
        <v>72</v>
      </c>
      <c r="B4651">
        <v>2017</v>
      </c>
      <c r="C4651">
        <v>50</v>
      </c>
      <c r="D4651" s="5">
        <f>SUMIFS('Video Digital'!$E:$E,'Video Digital'!B:B,A4651,'Video Digital'!C:C,B4651,'Video Digital'!D:D,C4651)</f>
        <v>0</v>
      </c>
      <c r="E4651" s="5">
        <f>SUMIFS('All Digital'!$E:$E,'All Digital'!B:B,A4651,'All Digital'!C:C,B4651,'All Digital'!D:D,C4651)-D4651</f>
        <v>0</v>
      </c>
      <c r="F4651" s="5">
        <v>5078.5300000000007</v>
      </c>
    </row>
    <row r="4652" spans="1:9" x14ac:dyDescent="0.25">
      <c r="A4652" t="s">
        <v>72</v>
      </c>
      <c r="B4652">
        <v>2017</v>
      </c>
      <c r="C4652">
        <v>51</v>
      </c>
      <c r="D4652" s="5">
        <f>SUMIFS('Video Digital'!$E:$E,'Video Digital'!B:B,A4652,'Video Digital'!C:C,B4652,'Video Digital'!D:D,C4652)</f>
        <v>0</v>
      </c>
      <c r="E4652" s="5">
        <f>SUMIFS('All Digital'!$E:$E,'All Digital'!B:B,A4652,'All Digital'!C:C,B4652,'All Digital'!D:D,C4652)-D4652</f>
        <v>0</v>
      </c>
      <c r="F4652" s="5">
        <v>4900.5200000000004</v>
      </c>
    </row>
    <row r="4653" spans="1:9" x14ac:dyDescent="0.25">
      <c r="A4653" t="s">
        <v>72</v>
      </c>
      <c r="B4653">
        <v>2017</v>
      </c>
      <c r="C4653">
        <v>52</v>
      </c>
      <c r="D4653" s="5">
        <f>SUMIFS('Video Digital'!$E:$E,'Video Digital'!B:B,A4653,'Video Digital'!C:C,B4653,'Video Digital'!D:D,C4653)</f>
        <v>0</v>
      </c>
      <c r="E4653" s="5">
        <f>SUMIFS('All Digital'!$E:$E,'All Digital'!B:B,A4653,'All Digital'!C:C,B4653,'All Digital'!D:D,C4653)-D4653</f>
        <v>0</v>
      </c>
      <c r="F4653" s="5">
        <v>4790.8899999999994</v>
      </c>
    </row>
    <row r="4654" spans="1:9" x14ac:dyDescent="0.25">
      <c r="A4654" t="s">
        <v>72</v>
      </c>
      <c r="B4654">
        <v>2018</v>
      </c>
      <c r="C4654">
        <v>1</v>
      </c>
      <c r="D4654" s="5">
        <f>SUMIFS('Video Digital'!$E:$E,'Video Digital'!B:B,A4654,'Video Digital'!C:C,B4654,'Video Digital'!D:D,C4654)</f>
        <v>0</v>
      </c>
      <c r="E4654" s="5">
        <f>SUMIFS('All Digital'!$E:$E,'All Digital'!B:B,A4654,'All Digital'!C:C,B4654,'All Digital'!D:D,C4654)-D4654</f>
        <v>0</v>
      </c>
      <c r="F4654" s="5">
        <v>4490.75</v>
      </c>
    </row>
    <row r="4655" spans="1:9" x14ac:dyDescent="0.25">
      <c r="A4655" t="s">
        <v>72</v>
      </c>
      <c r="B4655">
        <v>2018</v>
      </c>
      <c r="C4655">
        <v>2</v>
      </c>
      <c r="D4655" s="5">
        <f>SUMIFS('Video Digital'!$E:$E,'Video Digital'!B:B,A4655,'Video Digital'!C:C,B4655,'Video Digital'!D:D,C4655)</f>
        <v>0</v>
      </c>
      <c r="E4655" s="5">
        <f>SUMIFS('All Digital'!$E:$E,'All Digital'!B:B,A4655,'All Digital'!C:C,B4655,'All Digital'!D:D,C4655)-D4655</f>
        <v>0</v>
      </c>
      <c r="F4655" s="5">
        <v>5040.7800000000007</v>
      </c>
    </row>
    <row r="4656" spans="1:9" x14ac:dyDescent="0.25">
      <c r="A4656" t="s">
        <v>72</v>
      </c>
      <c r="B4656">
        <v>2018</v>
      </c>
      <c r="C4656">
        <v>3</v>
      </c>
      <c r="D4656" s="5">
        <f>SUMIFS('Video Digital'!$E:$E,'Video Digital'!B:B,A4656,'Video Digital'!C:C,B4656,'Video Digital'!D:D,C4656)</f>
        <v>0</v>
      </c>
      <c r="E4656" s="5">
        <f>SUMIFS('All Digital'!$E:$E,'All Digital'!B:B,A4656,'All Digital'!C:C,B4656,'All Digital'!D:D,C4656)-D4656</f>
        <v>0</v>
      </c>
      <c r="F4656" s="5">
        <v>4878.13</v>
      </c>
    </row>
    <row r="4657" spans="1:6" x14ac:dyDescent="0.25">
      <c r="A4657" t="s">
        <v>72</v>
      </c>
      <c r="B4657">
        <v>2018</v>
      </c>
      <c r="C4657">
        <v>4</v>
      </c>
      <c r="D4657" s="5">
        <f>SUMIFS('Video Digital'!$E:$E,'Video Digital'!B:B,A4657,'Video Digital'!C:C,B4657,'Video Digital'!D:D,C4657)</f>
        <v>0</v>
      </c>
      <c r="E4657" s="5">
        <f>SUMIFS('All Digital'!$E:$E,'All Digital'!B:B,A4657,'All Digital'!C:C,B4657,'All Digital'!D:D,C4657)-D4657</f>
        <v>0</v>
      </c>
      <c r="F4657" s="5">
        <v>5045.5599999999995</v>
      </c>
    </row>
    <row r="4658" spans="1:6" x14ac:dyDescent="0.25">
      <c r="A4658" t="s">
        <v>72</v>
      </c>
      <c r="B4658">
        <v>2018</v>
      </c>
      <c r="C4658">
        <v>5</v>
      </c>
      <c r="D4658" s="5">
        <f>SUMIFS('Video Digital'!$E:$E,'Video Digital'!B:B,A4658,'Video Digital'!C:C,B4658,'Video Digital'!D:D,C4658)</f>
        <v>0</v>
      </c>
      <c r="E4658" s="5">
        <f>SUMIFS('All Digital'!$E:$E,'All Digital'!B:B,A4658,'All Digital'!C:C,B4658,'All Digital'!D:D,C4658)-D4658</f>
        <v>0</v>
      </c>
      <c r="F4658" s="5">
        <v>5201.47</v>
      </c>
    </row>
    <row r="4659" spans="1:6" x14ac:dyDescent="0.25">
      <c r="A4659" t="s">
        <v>72</v>
      </c>
      <c r="B4659">
        <v>2018</v>
      </c>
      <c r="C4659">
        <v>6</v>
      </c>
      <c r="D4659" s="5">
        <f>SUMIFS('Video Digital'!$E:$E,'Video Digital'!B:B,A4659,'Video Digital'!C:C,B4659,'Video Digital'!D:D,C4659)</f>
        <v>0</v>
      </c>
      <c r="E4659" s="5">
        <f>SUMIFS('All Digital'!$E:$E,'All Digital'!B:B,A4659,'All Digital'!C:C,B4659,'All Digital'!D:D,C4659)-D4659</f>
        <v>0</v>
      </c>
      <c r="F4659" s="5">
        <v>5509.43</v>
      </c>
    </row>
    <row r="4660" spans="1:6" x14ac:dyDescent="0.25">
      <c r="A4660" t="s">
        <v>72</v>
      </c>
      <c r="B4660">
        <v>2018</v>
      </c>
      <c r="C4660">
        <v>7</v>
      </c>
      <c r="D4660" s="5">
        <f>SUMIFS('Video Digital'!$E:$E,'Video Digital'!B:B,A4660,'Video Digital'!C:C,B4660,'Video Digital'!D:D,C4660)</f>
        <v>0</v>
      </c>
      <c r="E4660" s="5">
        <f>SUMIFS('All Digital'!$E:$E,'All Digital'!B:B,A4660,'All Digital'!C:C,B4660,'All Digital'!D:D,C4660)-D4660</f>
        <v>0</v>
      </c>
      <c r="F4660" s="5">
        <v>5315.76</v>
      </c>
    </row>
    <row r="4661" spans="1:6" x14ac:dyDescent="0.25">
      <c r="A4661" t="s">
        <v>72</v>
      </c>
      <c r="B4661">
        <v>2018</v>
      </c>
      <c r="C4661">
        <v>8</v>
      </c>
      <c r="D4661" s="5">
        <f>SUMIFS('Video Digital'!$E:$E,'Video Digital'!B:B,A4661,'Video Digital'!C:C,B4661,'Video Digital'!D:D,C4661)</f>
        <v>0</v>
      </c>
      <c r="E4661" s="5">
        <f>SUMIFS('All Digital'!$E:$E,'All Digital'!B:B,A4661,'All Digital'!C:C,B4661,'All Digital'!D:D,C4661)-D4661</f>
        <v>0</v>
      </c>
      <c r="F4661" s="5">
        <v>5147.07</v>
      </c>
    </row>
    <row r="4662" spans="1:6" x14ac:dyDescent="0.25">
      <c r="A4662" t="s">
        <v>72</v>
      </c>
      <c r="B4662">
        <v>2018</v>
      </c>
      <c r="C4662">
        <v>9</v>
      </c>
      <c r="D4662" s="5">
        <f>SUMIFS('Video Digital'!$E:$E,'Video Digital'!B:B,A4662,'Video Digital'!C:C,B4662,'Video Digital'!D:D,C4662)</f>
        <v>0</v>
      </c>
      <c r="E4662" s="5">
        <f>SUMIFS('All Digital'!$E:$E,'All Digital'!B:B,A4662,'All Digital'!C:C,B4662,'All Digital'!D:D,C4662)-D4662</f>
        <v>0</v>
      </c>
      <c r="F4662" s="5">
        <v>4498.83</v>
      </c>
    </row>
    <row r="4663" spans="1:6" x14ac:dyDescent="0.25">
      <c r="A4663" t="s">
        <v>72</v>
      </c>
      <c r="B4663">
        <v>2018</v>
      </c>
      <c r="C4663">
        <v>10</v>
      </c>
      <c r="D4663" s="5">
        <f>SUMIFS('Video Digital'!$E:$E,'Video Digital'!B:B,A4663,'Video Digital'!C:C,B4663,'Video Digital'!D:D,C4663)</f>
        <v>0</v>
      </c>
      <c r="E4663" s="5">
        <f>SUMIFS('All Digital'!$E:$E,'All Digital'!B:B,A4663,'All Digital'!C:C,B4663,'All Digital'!D:D,C4663)-D4663</f>
        <v>0</v>
      </c>
      <c r="F4663" s="5">
        <v>4589.7700000000004</v>
      </c>
    </row>
    <row r="4664" spans="1:6" x14ac:dyDescent="0.25">
      <c r="A4664" t="s">
        <v>72</v>
      </c>
      <c r="B4664">
        <v>2018</v>
      </c>
      <c r="C4664">
        <v>11</v>
      </c>
      <c r="D4664" s="5">
        <f>SUMIFS('Video Digital'!$E:$E,'Video Digital'!B:B,A4664,'Video Digital'!C:C,B4664,'Video Digital'!D:D,C4664)</f>
        <v>0</v>
      </c>
      <c r="E4664" s="5">
        <f>SUMIFS('All Digital'!$E:$E,'All Digital'!B:B,A4664,'All Digital'!C:C,B4664,'All Digital'!D:D,C4664)-D4664</f>
        <v>0</v>
      </c>
      <c r="F4664" s="5">
        <v>5426.24</v>
      </c>
    </row>
    <row r="4665" spans="1:6" x14ac:dyDescent="0.25">
      <c r="A4665" t="s">
        <v>72</v>
      </c>
      <c r="B4665">
        <v>2018</v>
      </c>
      <c r="C4665">
        <v>12</v>
      </c>
      <c r="D4665" s="5">
        <f>SUMIFS('Video Digital'!$E:$E,'Video Digital'!B:B,A4665,'Video Digital'!C:C,B4665,'Video Digital'!D:D,C4665)</f>
        <v>0</v>
      </c>
      <c r="E4665" s="5">
        <f>SUMIFS('All Digital'!$E:$E,'All Digital'!B:B,A4665,'All Digital'!C:C,B4665,'All Digital'!D:D,C4665)-D4665</f>
        <v>0</v>
      </c>
      <c r="F4665" s="5">
        <v>4872.7299999999996</v>
      </c>
    </row>
    <row r="4666" spans="1:6" x14ac:dyDescent="0.25">
      <c r="A4666" t="s">
        <v>72</v>
      </c>
      <c r="B4666">
        <v>2018</v>
      </c>
      <c r="C4666">
        <v>13</v>
      </c>
      <c r="D4666" s="5">
        <f>SUMIFS('Video Digital'!$E:$E,'Video Digital'!B:B,A4666,'Video Digital'!C:C,B4666,'Video Digital'!D:D,C4666)</f>
        <v>0</v>
      </c>
      <c r="E4666" s="5">
        <f>SUMIFS('All Digital'!$E:$E,'All Digital'!B:B,A4666,'All Digital'!C:C,B4666,'All Digital'!D:D,C4666)-D4666</f>
        <v>0</v>
      </c>
      <c r="F4666" s="5">
        <v>4740.1900000000005</v>
      </c>
    </row>
    <row r="4667" spans="1:6" x14ac:dyDescent="0.25">
      <c r="A4667" t="s">
        <v>72</v>
      </c>
      <c r="B4667">
        <v>2018</v>
      </c>
      <c r="C4667">
        <v>14</v>
      </c>
      <c r="D4667" s="5">
        <f>SUMIFS('Video Digital'!$E:$E,'Video Digital'!B:B,A4667,'Video Digital'!C:C,B4667,'Video Digital'!D:D,C4667)</f>
        <v>0</v>
      </c>
      <c r="E4667" s="5">
        <f>SUMIFS('All Digital'!$E:$E,'All Digital'!B:B,A4667,'All Digital'!C:C,B4667,'All Digital'!D:D,C4667)-D4667</f>
        <v>0</v>
      </c>
      <c r="F4667" s="5">
        <v>4613.4400000000005</v>
      </c>
    </row>
    <row r="4668" spans="1:6" x14ac:dyDescent="0.25">
      <c r="A4668" t="s">
        <v>72</v>
      </c>
      <c r="B4668">
        <v>2018</v>
      </c>
      <c r="C4668">
        <v>15</v>
      </c>
      <c r="D4668" s="5">
        <f>SUMIFS('Video Digital'!$E:$E,'Video Digital'!B:B,A4668,'Video Digital'!C:C,B4668,'Video Digital'!D:D,C4668)</f>
        <v>0</v>
      </c>
      <c r="E4668" s="5">
        <f>SUMIFS('All Digital'!$E:$E,'All Digital'!B:B,A4668,'All Digital'!C:C,B4668,'All Digital'!D:D,C4668)-D4668</f>
        <v>0</v>
      </c>
      <c r="F4668" s="5">
        <v>4691.3200000000006</v>
      </c>
    </row>
    <row r="4669" spans="1:6" x14ac:dyDescent="0.25">
      <c r="A4669" t="s">
        <v>72</v>
      </c>
      <c r="B4669">
        <v>2018</v>
      </c>
      <c r="C4669">
        <v>16</v>
      </c>
      <c r="D4669" s="5">
        <f>SUMIFS('Video Digital'!$E:$E,'Video Digital'!B:B,A4669,'Video Digital'!C:C,B4669,'Video Digital'!D:D,C4669)</f>
        <v>0</v>
      </c>
      <c r="E4669" s="5">
        <f>SUMIFS('All Digital'!$E:$E,'All Digital'!B:B,A4669,'All Digital'!C:C,B4669,'All Digital'!D:D,C4669)-D4669</f>
        <v>0</v>
      </c>
      <c r="F4669" s="5">
        <v>4667.4699999999993</v>
      </c>
    </row>
    <row r="4670" spans="1:6" x14ac:dyDescent="0.25">
      <c r="A4670" t="s">
        <v>72</v>
      </c>
      <c r="B4670">
        <v>2018</v>
      </c>
      <c r="C4670">
        <v>17</v>
      </c>
      <c r="D4670" s="5">
        <f>SUMIFS('Video Digital'!$E:$E,'Video Digital'!B:B,A4670,'Video Digital'!C:C,B4670,'Video Digital'!D:D,C4670)</f>
        <v>0</v>
      </c>
      <c r="E4670" s="5">
        <f>SUMIFS('All Digital'!$E:$E,'All Digital'!B:B,A4670,'All Digital'!C:C,B4670,'All Digital'!D:D,C4670)-D4670</f>
        <v>0</v>
      </c>
      <c r="F4670" s="5">
        <v>4313.3099999999995</v>
      </c>
    </row>
    <row r="4671" spans="1:6" x14ac:dyDescent="0.25">
      <c r="A4671" t="s">
        <v>72</v>
      </c>
      <c r="B4671">
        <v>2018</v>
      </c>
      <c r="C4671">
        <v>18</v>
      </c>
      <c r="D4671" s="5">
        <f>SUMIFS('Video Digital'!$E:$E,'Video Digital'!B:B,A4671,'Video Digital'!C:C,B4671,'Video Digital'!D:D,C4671)</f>
        <v>0</v>
      </c>
      <c r="E4671" s="5">
        <f>SUMIFS('All Digital'!$E:$E,'All Digital'!B:B,A4671,'All Digital'!C:C,B4671,'All Digital'!D:D,C4671)-D4671</f>
        <v>0</v>
      </c>
      <c r="F4671" s="5">
        <v>3970.61</v>
      </c>
    </row>
    <row r="4672" spans="1:6" x14ac:dyDescent="0.25">
      <c r="A4672" t="s">
        <v>72</v>
      </c>
      <c r="B4672">
        <v>2018</v>
      </c>
      <c r="C4672">
        <v>19</v>
      </c>
      <c r="D4672" s="5">
        <f>SUMIFS('Video Digital'!$E:$E,'Video Digital'!B:B,A4672,'Video Digital'!C:C,B4672,'Video Digital'!D:D,C4672)</f>
        <v>0</v>
      </c>
      <c r="E4672" s="5">
        <f>SUMIFS('All Digital'!$E:$E,'All Digital'!B:B,A4672,'All Digital'!C:C,B4672,'All Digital'!D:D,C4672)-D4672</f>
        <v>0</v>
      </c>
      <c r="F4672" s="5">
        <v>4340.6000000000004</v>
      </c>
    </row>
    <row r="4673" spans="1:6" x14ac:dyDescent="0.25">
      <c r="A4673" t="s">
        <v>72</v>
      </c>
      <c r="B4673">
        <v>2018</v>
      </c>
      <c r="C4673">
        <v>20</v>
      </c>
      <c r="D4673" s="5">
        <f>SUMIFS('Video Digital'!$E:$E,'Video Digital'!B:B,A4673,'Video Digital'!C:C,B4673,'Video Digital'!D:D,C4673)</f>
        <v>0</v>
      </c>
      <c r="E4673" s="5">
        <f>SUMIFS('All Digital'!$E:$E,'All Digital'!B:B,A4673,'All Digital'!C:C,B4673,'All Digital'!D:D,C4673)-D4673</f>
        <v>0</v>
      </c>
      <c r="F4673" s="5">
        <v>4852.01</v>
      </c>
    </row>
    <row r="4674" spans="1:6" x14ac:dyDescent="0.25">
      <c r="A4674" t="s">
        <v>72</v>
      </c>
      <c r="B4674">
        <v>2018</v>
      </c>
      <c r="C4674">
        <v>21</v>
      </c>
      <c r="D4674" s="5">
        <f>SUMIFS('Video Digital'!$E:$E,'Video Digital'!B:B,A4674,'Video Digital'!C:C,B4674,'Video Digital'!D:D,C4674)</f>
        <v>0</v>
      </c>
      <c r="E4674" s="5">
        <f>SUMIFS('All Digital'!$E:$E,'All Digital'!B:B,A4674,'All Digital'!C:C,B4674,'All Digital'!D:D,C4674)-D4674</f>
        <v>0</v>
      </c>
      <c r="F4674" s="5">
        <v>4396.6400000000003</v>
      </c>
    </row>
    <row r="4675" spans="1:6" x14ac:dyDescent="0.25">
      <c r="A4675" t="s">
        <v>72</v>
      </c>
      <c r="B4675">
        <v>2018</v>
      </c>
      <c r="C4675">
        <v>22</v>
      </c>
      <c r="D4675" s="5">
        <f>SUMIFS('Video Digital'!$E:$E,'Video Digital'!B:B,A4675,'Video Digital'!C:C,B4675,'Video Digital'!D:D,C4675)</f>
        <v>0</v>
      </c>
      <c r="E4675" s="5">
        <f>SUMIFS('All Digital'!$E:$E,'All Digital'!B:B,A4675,'All Digital'!C:C,B4675,'All Digital'!D:D,C4675)-D4675</f>
        <v>0</v>
      </c>
      <c r="F4675" s="5">
        <v>4331.9500000000007</v>
      </c>
    </row>
    <row r="4676" spans="1:6" x14ac:dyDescent="0.25">
      <c r="A4676" t="s">
        <v>72</v>
      </c>
      <c r="B4676">
        <v>2018</v>
      </c>
      <c r="C4676">
        <v>23</v>
      </c>
      <c r="D4676" s="5">
        <f>SUMIFS('Video Digital'!$E:$E,'Video Digital'!B:B,A4676,'Video Digital'!C:C,B4676,'Video Digital'!D:D,C4676)</f>
        <v>0</v>
      </c>
      <c r="E4676" s="5">
        <f>SUMIFS('All Digital'!$E:$E,'All Digital'!B:B,A4676,'All Digital'!C:C,B4676,'All Digital'!D:D,C4676)-D4676</f>
        <v>0</v>
      </c>
      <c r="F4676" s="5">
        <v>4766.46</v>
      </c>
    </row>
    <row r="4677" spans="1:6" x14ac:dyDescent="0.25">
      <c r="A4677" t="s">
        <v>72</v>
      </c>
      <c r="B4677">
        <v>2018</v>
      </c>
      <c r="C4677">
        <v>24</v>
      </c>
      <c r="D4677" s="5">
        <f>SUMIFS('Video Digital'!$E:$E,'Video Digital'!B:B,A4677,'Video Digital'!C:C,B4677,'Video Digital'!D:D,C4677)</f>
        <v>0</v>
      </c>
      <c r="E4677" s="5">
        <f>SUMIFS('All Digital'!$E:$E,'All Digital'!B:B,A4677,'All Digital'!C:C,B4677,'All Digital'!D:D,C4677)-D4677</f>
        <v>0</v>
      </c>
      <c r="F4677" s="5">
        <v>4566.13</v>
      </c>
    </row>
    <row r="4678" spans="1:6" x14ac:dyDescent="0.25">
      <c r="A4678" t="s">
        <v>72</v>
      </c>
      <c r="B4678">
        <v>2018</v>
      </c>
      <c r="C4678">
        <v>25</v>
      </c>
      <c r="D4678" s="5">
        <f>SUMIFS('Video Digital'!$E:$E,'Video Digital'!B:B,A4678,'Video Digital'!C:C,B4678,'Video Digital'!D:D,C4678)</f>
        <v>0</v>
      </c>
      <c r="E4678" s="5">
        <f>SUMIFS('All Digital'!$E:$E,'All Digital'!B:B,A4678,'All Digital'!C:C,B4678,'All Digital'!D:D,C4678)-D4678</f>
        <v>0</v>
      </c>
      <c r="F4678" s="5">
        <v>4852.6299999999992</v>
      </c>
    </row>
    <row r="4679" spans="1:6" x14ac:dyDescent="0.25">
      <c r="A4679" t="s">
        <v>72</v>
      </c>
      <c r="B4679">
        <v>2018</v>
      </c>
      <c r="C4679">
        <v>26</v>
      </c>
      <c r="D4679" s="5">
        <f>SUMIFS('Video Digital'!$E:$E,'Video Digital'!B:B,A4679,'Video Digital'!C:C,B4679,'Video Digital'!D:D,C4679)</f>
        <v>0</v>
      </c>
      <c r="E4679" s="5">
        <f>SUMIFS('All Digital'!$E:$E,'All Digital'!B:B,A4679,'All Digital'!C:C,B4679,'All Digital'!D:D,C4679)-D4679</f>
        <v>0</v>
      </c>
      <c r="F4679" s="5">
        <v>4352.3899999999994</v>
      </c>
    </row>
    <row r="4680" spans="1:6" x14ac:dyDescent="0.25">
      <c r="A4680" t="s">
        <v>72</v>
      </c>
      <c r="B4680">
        <v>2018</v>
      </c>
      <c r="C4680">
        <v>27</v>
      </c>
      <c r="D4680" s="5">
        <f>SUMIFS('Video Digital'!$E:$E,'Video Digital'!B:B,A4680,'Video Digital'!C:C,B4680,'Video Digital'!D:D,C4680)</f>
        <v>0</v>
      </c>
      <c r="E4680" s="5">
        <f>SUMIFS('All Digital'!$E:$E,'All Digital'!B:B,A4680,'All Digital'!C:C,B4680,'All Digital'!D:D,C4680)-D4680</f>
        <v>0</v>
      </c>
      <c r="F4680" s="5">
        <v>4606.9800000000005</v>
      </c>
    </row>
    <row r="4681" spans="1:6" x14ac:dyDescent="0.25">
      <c r="A4681" t="s">
        <v>72</v>
      </c>
      <c r="B4681">
        <v>2018</v>
      </c>
      <c r="C4681">
        <v>28</v>
      </c>
      <c r="D4681" s="5">
        <f>SUMIFS('Video Digital'!$E:$E,'Video Digital'!B:B,A4681,'Video Digital'!C:C,B4681,'Video Digital'!D:D,C4681)</f>
        <v>0</v>
      </c>
      <c r="E4681" s="5">
        <f>SUMIFS('All Digital'!$E:$E,'All Digital'!B:B,A4681,'All Digital'!C:C,B4681,'All Digital'!D:D,C4681)-D4681</f>
        <v>0</v>
      </c>
      <c r="F4681" s="5">
        <v>4576.92</v>
      </c>
    </row>
    <row r="4682" spans="1:6" x14ac:dyDescent="0.25">
      <c r="A4682" t="s">
        <v>72</v>
      </c>
      <c r="B4682">
        <v>2018</v>
      </c>
      <c r="C4682">
        <v>29</v>
      </c>
      <c r="D4682" s="5">
        <f>SUMIFS('Video Digital'!$E:$E,'Video Digital'!B:B,A4682,'Video Digital'!C:C,B4682,'Video Digital'!D:D,C4682)</f>
        <v>0</v>
      </c>
      <c r="E4682" s="5">
        <f>SUMIFS('All Digital'!$E:$E,'All Digital'!B:B,A4682,'All Digital'!C:C,B4682,'All Digital'!D:D,C4682)-D4682</f>
        <v>0</v>
      </c>
      <c r="F4682" s="5">
        <v>4813.57</v>
      </c>
    </row>
    <row r="4683" spans="1:6" x14ac:dyDescent="0.25">
      <c r="A4683" t="s">
        <v>72</v>
      </c>
      <c r="B4683">
        <v>2018</v>
      </c>
      <c r="C4683">
        <v>30</v>
      </c>
      <c r="D4683" s="5">
        <f>SUMIFS('Video Digital'!$E:$E,'Video Digital'!B:B,A4683,'Video Digital'!C:C,B4683,'Video Digital'!D:D,C4683)</f>
        <v>0</v>
      </c>
      <c r="E4683" s="5">
        <f>SUMIFS('All Digital'!$E:$E,'All Digital'!B:B,A4683,'All Digital'!C:C,B4683,'All Digital'!D:D,C4683)-D4683</f>
        <v>0</v>
      </c>
      <c r="F4683" s="5">
        <v>4517.28</v>
      </c>
    </row>
    <row r="4684" spans="1:6" x14ac:dyDescent="0.25">
      <c r="A4684" t="s">
        <v>72</v>
      </c>
      <c r="B4684">
        <v>2018</v>
      </c>
      <c r="C4684">
        <v>31</v>
      </c>
      <c r="D4684" s="5">
        <f>SUMIFS('Video Digital'!$E:$E,'Video Digital'!B:B,A4684,'Video Digital'!C:C,B4684,'Video Digital'!D:D,C4684)</f>
        <v>0</v>
      </c>
      <c r="E4684" s="5">
        <f>SUMIFS('All Digital'!$E:$E,'All Digital'!B:B,A4684,'All Digital'!C:C,B4684,'All Digital'!D:D,C4684)-D4684</f>
        <v>0</v>
      </c>
      <c r="F4684" s="5">
        <v>4625.04</v>
      </c>
    </row>
    <row r="4685" spans="1:6" x14ac:dyDescent="0.25">
      <c r="A4685" t="s">
        <v>72</v>
      </c>
      <c r="B4685">
        <v>2018</v>
      </c>
      <c r="C4685">
        <v>32</v>
      </c>
      <c r="D4685" s="5">
        <f>SUMIFS('Video Digital'!$E:$E,'Video Digital'!B:B,A4685,'Video Digital'!C:C,B4685,'Video Digital'!D:D,C4685)</f>
        <v>0</v>
      </c>
      <c r="E4685" s="5">
        <f>SUMIFS('All Digital'!$E:$E,'All Digital'!B:B,A4685,'All Digital'!C:C,B4685,'All Digital'!D:D,C4685)-D4685</f>
        <v>0</v>
      </c>
      <c r="F4685" s="5">
        <v>4582.72</v>
      </c>
    </row>
    <row r="4686" spans="1:6" x14ac:dyDescent="0.25">
      <c r="A4686" t="s">
        <v>72</v>
      </c>
      <c r="B4686">
        <v>2018</v>
      </c>
      <c r="C4686">
        <v>33</v>
      </c>
      <c r="D4686" s="5">
        <f>SUMIFS('Video Digital'!$E:$E,'Video Digital'!B:B,A4686,'Video Digital'!C:C,B4686,'Video Digital'!D:D,C4686)</f>
        <v>0</v>
      </c>
      <c r="E4686" s="5">
        <f>SUMIFS('All Digital'!$E:$E,'All Digital'!B:B,A4686,'All Digital'!C:C,B4686,'All Digital'!D:D,C4686)-D4686</f>
        <v>0</v>
      </c>
      <c r="F4686" s="5">
        <v>4871.4500000000007</v>
      </c>
    </row>
    <row r="4687" spans="1:6" x14ac:dyDescent="0.25">
      <c r="A4687" t="s">
        <v>72</v>
      </c>
      <c r="B4687">
        <v>2018</v>
      </c>
      <c r="C4687">
        <v>34</v>
      </c>
      <c r="D4687" s="5">
        <f>SUMIFS('Video Digital'!$E:$E,'Video Digital'!B:B,A4687,'Video Digital'!C:C,B4687,'Video Digital'!D:D,C4687)</f>
        <v>0</v>
      </c>
      <c r="E4687" s="5">
        <f>SUMIFS('All Digital'!$E:$E,'All Digital'!B:B,A4687,'All Digital'!C:C,B4687,'All Digital'!D:D,C4687)-D4687</f>
        <v>0</v>
      </c>
      <c r="F4687" s="5">
        <v>4669.1000000000004</v>
      </c>
    </row>
    <row r="4688" spans="1:6" x14ac:dyDescent="0.25">
      <c r="A4688" t="s">
        <v>72</v>
      </c>
      <c r="B4688">
        <v>2018</v>
      </c>
      <c r="C4688">
        <v>35</v>
      </c>
      <c r="D4688" s="5">
        <f>SUMIFS('Video Digital'!$E:$E,'Video Digital'!B:B,A4688,'Video Digital'!C:C,B4688,'Video Digital'!D:D,C4688)</f>
        <v>0</v>
      </c>
      <c r="E4688" s="5">
        <f>SUMIFS('All Digital'!$E:$E,'All Digital'!B:B,A4688,'All Digital'!C:C,B4688,'All Digital'!D:D,C4688)-D4688</f>
        <v>0</v>
      </c>
      <c r="F4688" s="5">
        <v>5112.5600000000004</v>
      </c>
    </row>
    <row r="4689" spans="1:6" x14ac:dyDescent="0.25">
      <c r="A4689" t="s">
        <v>72</v>
      </c>
      <c r="B4689">
        <v>2018</v>
      </c>
      <c r="C4689">
        <v>36</v>
      </c>
      <c r="D4689" s="5">
        <f>SUMIFS('Video Digital'!$E:$E,'Video Digital'!B:B,A4689,'Video Digital'!C:C,B4689,'Video Digital'!D:D,C4689)</f>
        <v>0</v>
      </c>
      <c r="E4689" s="5">
        <f>SUMIFS('All Digital'!$E:$E,'All Digital'!B:B,A4689,'All Digital'!C:C,B4689,'All Digital'!D:D,C4689)-D4689</f>
        <v>0</v>
      </c>
      <c r="F4689" s="5">
        <v>5175.7299999999996</v>
      </c>
    </row>
    <row r="4690" spans="1:6" x14ac:dyDescent="0.25">
      <c r="A4690" t="s">
        <v>72</v>
      </c>
      <c r="B4690">
        <v>2018</v>
      </c>
      <c r="C4690">
        <v>37</v>
      </c>
      <c r="D4690" s="5">
        <f>SUMIFS('Video Digital'!$E:$E,'Video Digital'!B:B,A4690,'Video Digital'!C:C,B4690,'Video Digital'!D:D,C4690)</f>
        <v>0</v>
      </c>
      <c r="E4690" s="5">
        <f>SUMIFS('All Digital'!$E:$E,'All Digital'!B:B,A4690,'All Digital'!C:C,B4690,'All Digital'!D:D,C4690)-D4690</f>
        <v>0</v>
      </c>
      <c r="F4690" s="5">
        <v>5370.16</v>
      </c>
    </row>
    <row r="4691" spans="1:6" x14ac:dyDescent="0.25">
      <c r="A4691" t="s">
        <v>72</v>
      </c>
      <c r="B4691">
        <v>2018</v>
      </c>
      <c r="C4691">
        <v>38</v>
      </c>
      <c r="D4691" s="5">
        <f>SUMIFS('Video Digital'!$E:$E,'Video Digital'!B:B,A4691,'Video Digital'!C:C,B4691,'Video Digital'!D:D,C4691)</f>
        <v>0</v>
      </c>
      <c r="E4691" s="5">
        <f>SUMIFS('All Digital'!$E:$E,'All Digital'!B:B,A4691,'All Digital'!C:C,B4691,'All Digital'!D:D,C4691)-D4691</f>
        <v>0</v>
      </c>
      <c r="F4691" s="5">
        <v>5374.7999999999993</v>
      </c>
    </row>
    <row r="4692" spans="1:6" x14ac:dyDescent="0.25">
      <c r="A4692" t="s">
        <v>72</v>
      </c>
      <c r="B4692">
        <v>2018</v>
      </c>
      <c r="C4692">
        <v>39</v>
      </c>
      <c r="D4692" s="5">
        <f>SUMIFS('Video Digital'!$E:$E,'Video Digital'!B:B,A4692,'Video Digital'!C:C,B4692,'Video Digital'!D:D,C4692)</f>
        <v>0</v>
      </c>
      <c r="E4692" s="5">
        <f>SUMIFS('All Digital'!$E:$E,'All Digital'!B:B,A4692,'All Digital'!C:C,B4692,'All Digital'!D:D,C4692)-D4692</f>
        <v>0</v>
      </c>
      <c r="F4692" s="5">
        <v>4840.68</v>
      </c>
    </row>
    <row r="4693" spans="1:6" x14ac:dyDescent="0.25">
      <c r="A4693" t="s">
        <v>72</v>
      </c>
      <c r="B4693">
        <v>2018</v>
      </c>
      <c r="C4693">
        <v>40</v>
      </c>
      <c r="D4693" s="5">
        <f>SUMIFS('Video Digital'!$E:$E,'Video Digital'!B:B,A4693,'Video Digital'!C:C,B4693,'Video Digital'!D:D,C4693)</f>
        <v>0</v>
      </c>
      <c r="E4693" s="5">
        <f>SUMIFS('All Digital'!$E:$E,'All Digital'!B:B,A4693,'All Digital'!C:C,B4693,'All Digital'!D:D,C4693)-D4693</f>
        <v>0</v>
      </c>
      <c r="F4693" s="5">
        <v>4789.97</v>
      </c>
    </row>
    <row r="4694" spans="1:6" x14ac:dyDescent="0.25">
      <c r="A4694" t="s">
        <v>72</v>
      </c>
      <c r="B4694">
        <v>2018</v>
      </c>
      <c r="C4694">
        <v>41</v>
      </c>
      <c r="D4694" s="5">
        <f>SUMIFS('Video Digital'!$E:$E,'Video Digital'!B:B,A4694,'Video Digital'!C:C,B4694,'Video Digital'!D:D,C4694)</f>
        <v>0</v>
      </c>
      <c r="E4694" s="5">
        <f>SUMIFS('All Digital'!$E:$E,'All Digital'!B:B,A4694,'All Digital'!C:C,B4694,'All Digital'!D:D,C4694)-D4694</f>
        <v>0</v>
      </c>
      <c r="F4694" s="5">
        <v>4839.8500000000004</v>
      </c>
    </row>
    <row r="4695" spans="1:6" x14ac:dyDescent="0.25">
      <c r="A4695" t="s">
        <v>72</v>
      </c>
      <c r="B4695">
        <v>2018</v>
      </c>
      <c r="C4695">
        <v>42</v>
      </c>
      <c r="D4695" s="5">
        <f>SUMIFS('Video Digital'!$E:$E,'Video Digital'!B:B,A4695,'Video Digital'!C:C,B4695,'Video Digital'!D:D,C4695)</f>
        <v>0</v>
      </c>
      <c r="E4695" s="5">
        <f>SUMIFS('All Digital'!$E:$E,'All Digital'!B:B,A4695,'All Digital'!C:C,B4695,'All Digital'!D:D,C4695)-D4695</f>
        <v>0</v>
      </c>
      <c r="F4695" s="5">
        <v>4841.71</v>
      </c>
    </row>
    <row r="4696" spans="1:6" x14ac:dyDescent="0.25">
      <c r="A4696" t="s">
        <v>72</v>
      </c>
      <c r="B4696">
        <v>2018</v>
      </c>
      <c r="C4696">
        <v>43</v>
      </c>
      <c r="D4696" s="5">
        <f>SUMIFS('Video Digital'!$E:$E,'Video Digital'!B:B,A4696,'Video Digital'!C:C,B4696,'Video Digital'!D:D,C4696)</f>
        <v>0</v>
      </c>
      <c r="E4696" s="5">
        <f>SUMIFS('All Digital'!$E:$E,'All Digital'!B:B,A4696,'All Digital'!C:C,B4696,'All Digital'!D:D,C4696)-D4696</f>
        <v>0</v>
      </c>
      <c r="F4696" s="5">
        <v>4671.1500000000005</v>
      </c>
    </row>
    <row r="4697" spans="1:6" x14ac:dyDescent="0.25">
      <c r="A4697" t="s">
        <v>72</v>
      </c>
      <c r="B4697">
        <v>2018</v>
      </c>
      <c r="C4697">
        <v>44</v>
      </c>
      <c r="D4697" s="5">
        <f>SUMIFS('Video Digital'!$E:$E,'Video Digital'!B:B,A4697,'Video Digital'!C:C,B4697,'Video Digital'!D:D,C4697)</f>
        <v>0</v>
      </c>
      <c r="E4697" s="5">
        <f>SUMIFS('All Digital'!$E:$E,'All Digital'!B:B,A4697,'All Digital'!C:C,B4697,'All Digital'!D:D,C4697)-D4697</f>
        <v>0</v>
      </c>
      <c r="F4697" s="5">
        <v>4850.7199999999993</v>
      </c>
    </row>
    <row r="4698" spans="1:6" x14ac:dyDescent="0.25">
      <c r="A4698" t="s">
        <v>72</v>
      </c>
      <c r="B4698">
        <v>2018</v>
      </c>
      <c r="C4698">
        <v>45</v>
      </c>
      <c r="D4698" s="5">
        <f>SUMIFS('Video Digital'!$E:$E,'Video Digital'!B:B,A4698,'Video Digital'!C:C,B4698,'Video Digital'!D:D,C4698)</f>
        <v>0</v>
      </c>
      <c r="E4698" s="5">
        <f>SUMIFS('All Digital'!$E:$E,'All Digital'!B:B,A4698,'All Digital'!C:C,B4698,'All Digital'!D:D,C4698)-D4698</f>
        <v>0</v>
      </c>
      <c r="F4698" s="5">
        <v>4964</v>
      </c>
    </row>
    <row r="4699" spans="1:6" x14ac:dyDescent="0.25">
      <c r="A4699" t="s">
        <v>72</v>
      </c>
      <c r="B4699">
        <v>2018</v>
      </c>
      <c r="C4699">
        <v>46</v>
      </c>
      <c r="D4699" s="5">
        <f>SUMIFS('Video Digital'!$E:$E,'Video Digital'!B:B,A4699,'Video Digital'!C:C,B4699,'Video Digital'!D:D,C4699)</f>
        <v>0</v>
      </c>
      <c r="E4699" s="5">
        <f>SUMIFS('All Digital'!$E:$E,'All Digital'!B:B,A4699,'All Digital'!C:C,B4699,'All Digital'!D:D,C4699)-D4699</f>
        <v>0</v>
      </c>
      <c r="F4699" s="5">
        <v>4846.3</v>
      </c>
    </row>
    <row r="4700" spans="1:6" x14ac:dyDescent="0.25">
      <c r="A4700" t="s">
        <v>72</v>
      </c>
      <c r="B4700">
        <v>2018</v>
      </c>
      <c r="C4700">
        <v>47</v>
      </c>
      <c r="D4700" s="5">
        <f>SUMIFS('Video Digital'!$E:$E,'Video Digital'!B:B,A4700,'Video Digital'!C:C,B4700,'Video Digital'!D:D,C4700)</f>
        <v>0</v>
      </c>
      <c r="E4700" s="5">
        <f>SUMIFS('All Digital'!$E:$E,'All Digital'!B:B,A4700,'All Digital'!C:C,B4700,'All Digital'!D:D,C4700)-D4700</f>
        <v>0</v>
      </c>
      <c r="F4700" s="5">
        <v>4720.46</v>
      </c>
    </row>
    <row r="4701" spans="1:6" x14ac:dyDescent="0.25">
      <c r="A4701" t="s">
        <v>72</v>
      </c>
      <c r="B4701">
        <v>2018</v>
      </c>
      <c r="C4701">
        <v>48</v>
      </c>
      <c r="D4701" s="5">
        <f>SUMIFS('Video Digital'!$E:$E,'Video Digital'!B:B,A4701,'Video Digital'!C:C,B4701,'Video Digital'!D:D,C4701)</f>
        <v>0</v>
      </c>
      <c r="E4701" s="5">
        <f>SUMIFS('All Digital'!$E:$E,'All Digital'!B:B,A4701,'All Digital'!C:C,B4701,'All Digital'!D:D,C4701)-D4701</f>
        <v>0</v>
      </c>
      <c r="F4701" s="5">
        <v>4850.62</v>
      </c>
    </row>
    <row r="4702" spans="1:6" x14ac:dyDescent="0.25">
      <c r="A4702" t="s">
        <v>72</v>
      </c>
      <c r="B4702">
        <v>2018</v>
      </c>
      <c r="C4702">
        <v>49</v>
      </c>
      <c r="D4702" s="5">
        <f>SUMIFS('Video Digital'!$E:$E,'Video Digital'!B:B,A4702,'Video Digital'!C:C,B4702,'Video Digital'!D:D,C4702)</f>
        <v>0</v>
      </c>
      <c r="E4702" s="5">
        <f>SUMIFS('All Digital'!$E:$E,'All Digital'!B:B,A4702,'All Digital'!C:C,B4702,'All Digital'!D:D,C4702)-D4702</f>
        <v>0</v>
      </c>
      <c r="F4702" s="5">
        <v>5329.64</v>
      </c>
    </row>
    <row r="4703" spans="1:6" x14ac:dyDescent="0.25">
      <c r="A4703" t="s">
        <v>72</v>
      </c>
      <c r="B4703">
        <v>2018</v>
      </c>
      <c r="C4703">
        <v>50</v>
      </c>
      <c r="D4703" s="5">
        <f>SUMIFS('Video Digital'!$E:$E,'Video Digital'!B:B,A4703,'Video Digital'!C:C,B4703,'Video Digital'!D:D,C4703)</f>
        <v>0</v>
      </c>
      <c r="E4703" s="5">
        <f>SUMIFS('All Digital'!$E:$E,'All Digital'!B:B,A4703,'All Digital'!C:C,B4703,'All Digital'!D:D,C4703)-D4703</f>
        <v>0</v>
      </c>
      <c r="F4703" s="5">
        <v>5743.77</v>
      </c>
    </row>
    <row r="4704" spans="1:6" x14ac:dyDescent="0.25">
      <c r="A4704" t="s">
        <v>72</v>
      </c>
      <c r="B4704">
        <v>2018</v>
      </c>
      <c r="C4704">
        <v>51</v>
      </c>
      <c r="D4704" s="5">
        <f>SUMIFS('Video Digital'!$E:$E,'Video Digital'!B:B,A4704,'Video Digital'!C:C,B4704,'Video Digital'!D:D,C4704)</f>
        <v>0</v>
      </c>
      <c r="E4704" s="5">
        <f>SUMIFS('All Digital'!$E:$E,'All Digital'!B:B,A4704,'All Digital'!C:C,B4704,'All Digital'!D:D,C4704)-D4704</f>
        <v>0</v>
      </c>
      <c r="F4704" s="5">
        <v>5405.58</v>
      </c>
    </row>
    <row r="4705" spans="1:6" x14ac:dyDescent="0.25">
      <c r="A4705" t="s">
        <v>72</v>
      </c>
      <c r="B4705">
        <v>2018</v>
      </c>
      <c r="C4705">
        <v>52</v>
      </c>
      <c r="D4705" s="5">
        <f>SUMIFS('Video Digital'!$E:$E,'Video Digital'!B:B,A4705,'Video Digital'!C:C,B4705,'Video Digital'!D:D,C4705)</f>
        <v>0</v>
      </c>
      <c r="E4705" s="5">
        <f>SUMIFS('All Digital'!$E:$E,'All Digital'!B:B,A4705,'All Digital'!C:C,B4705,'All Digital'!D:D,C4705)-D4705</f>
        <v>0</v>
      </c>
      <c r="F4705" s="5">
        <v>5547.7800000000007</v>
      </c>
    </row>
    <row r="4706" spans="1:6" x14ac:dyDescent="0.25">
      <c r="A4706" t="s">
        <v>72</v>
      </c>
      <c r="B4706">
        <v>2019</v>
      </c>
      <c r="C4706">
        <v>1</v>
      </c>
      <c r="D4706" s="5">
        <f>SUMIFS('Video Digital'!$E:$E,'Video Digital'!B:B,A4706,'Video Digital'!C:C,B4706,'Video Digital'!D:D,C4706)</f>
        <v>0</v>
      </c>
      <c r="E4706" s="5">
        <f>SUMIFS('All Digital'!$E:$E,'All Digital'!B:B,A4706,'All Digital'!C:C,B4706,'All Digital'!D:D,C4706)-D4706</f>
        <v>0</v>
      </c>
      <c r="F4706" s="5">
        <v>4489.21</v>
      </c>
    </row>
    <row r="4707" spans="1:6" x14ac:dyDescent="0.25">
      <c r="A4707" t="s">
        <v>72</v>
      </c>
      <c r="B4707">
        <v>2019</v>
      </c>
      <c r="C4707">
        <v>2</v>
      </c>
      <c r="D4707" s="5">
        <f>SUMIFS('Video Digital'!$E:$E,'Video Digital'!B:B,A4707,'Video Digital'!C:C,B4707,'Video Digital'!D:D,C4707)</f>
        <v>0</v>
      </c>
      <c r="E4707" s="5">
        <f>SUMIFS('All Digital'!$E:$E,'All Digital'!B:B,A4707,'All Digital'!C:C,B4707,'All Digital'!D:D,C4707)-D4707</f>
        <v>0</v>
      </c>
      <c r="F4707" s="5">
        <v>4977.75</v>
      </c>
    </row>
    <row r="4708" spans="1:6" x14ac:dyDescent="0.25">
      <c r="A4708" t="s">
        <v>72</v>
      </c>
      <c r="B4708">
        <v>2019</v>
      </c>
      <c r="C4708">
        <v>3</v>
      </c>
      <c r="D4708" s="5">
        <f>SUMIFS('Video Digital'!$E:$E,'Video Digital'!B:B,A4708,'Video Digital'!C:C,B4708,'Video Digital'!D:D,C4708)</f>
        <v>0</v>
      </c>
      <c r="E4708" s="5">
        <f>SUMIFS('All Digital'!$E:$E,'All Digital'!B:B,A4708,'All Digital'!C:C,B4708,'All Digital'!D:D,C4708)-D4708</f>
        <v>0</v>
      </c>
      <c r="F4708" s="5">
        <v>5923.16</v>
      </c>
    </row>
    <row r="4709" spans="1:6" x14ac:dyDescent="0.25">
      <c r="A4709" t="s">
        <v>72</v>
      </c>
      <c r="B4709">
        <v>2019</v>
      </c>
      <c r="C4709">
        <v>4</v>
      </c>
      <c r="D4709" s="5">
        <f>SUMIFS('Video Digital'!$E:$E,'Video Digital'!B:B,A4709,'Video Digital'!C:C,B4709,'Video Digital'!D:D,C4709)</f>
        <v>0</v>
      </c>
      <c r="E4709" s="5">
        <f>SUMIFS('All Digital'!$E:$E,'All Digital'!B:B,A4709,'All Digital'!C:C,B4709,'All Digital'!D:D,C4709)-D4709</f>
        <v>0</v>
      </c>
      <c r="F4709" s="5">
        <v>5442.1799999999994</v>
      </c>
    </row>
    <row r="4710" spans="1:6" x14ac:dyDescent="0.25">
      <c r="A4710" t="s">
        <v>72</v>
      </c>
      <c r="B4710">
        <v>2019</v>
      </c>
      <c r="C4710">
        <v>5</v>
      </c>
      <c r="D4710" s="5">
        <f>SUMIFS('Video Digital'!$E:$E,'Video Digital'!B:B,A4710,'Video Digital'!C:C,B4710,'Video Digital'!D:D,C4710)</f>
        <v>0</v>
      </c>
      <c r="E4710" s="5">
        <f>SUMIFS('All Digital'!$E:$E,'All Digital'!B:B,A4710,'All Digital'!C:C,B4710,'All Digital'!D:D,C4710)-D4710</f>
        <v>0</v>
      </c>
      <c r="F4710" s="5">
        <v>5677.32</v>
      </c>
    </row>
    <row r="4711" spans="1:6" x14ac:dyDescent="0.25">
      <c r="A4711" t="s">
        <v>72</v>
      </c>
      <c r="B4711">
        <v>2019</v>
      </c>
      <c r="C4711">
        <v>6</v>
      </c>
      <c r="D4711" s="5">
        <f>SUMIFS('Video Digital'!$E:$E,'Video Digital'!B:B,A4711,'Video Digital'!C:C,B4711,'Video Digital'!D:D,C4711)</f>
        <v>0</v>
      </c>
      <c r="E4711" s="5">
        <f>SUMIFS('All Digital'!$E:$E,'All Digital'!B:B,A4711,'All Digital'!C:C,B4711,'All Digital'!D:D,C4711)-D4711</f>
        <v>0</v>
      </c>
      <c r="F4711" s="5">
        <v>5726.92</v>
      </c>
    </row>
    <row r="4712" spans="1:6" x14ac:dyDescent="0.25">
      <c r="A4712" t="s">
        <v>72</v>
      </c>
      <c r="B4712">
        <v>2019</v>
      </c>
      <c r="C4712">
        <v>7</v>
      </c>
      <c r="D4712" s="5">
        <f>SUMIFS('Video Digital'!$E:$E,'Video Digital'!B:B,A4712,'Video Digital'!C:C,B4712,'Video Digital'!D:D,C4712)</f>
        <v>0</v>
      </c>
      <c r="E4712" s="5">
        <f>SUMIFS('All Digital'!$E:$E,'All Digital'!B:B,A4712,'All Digital'!C:C,B4712,'All Digital'!D:D,C4712)-D4712</f>
        <v>0</v>
      </c>
      <c r="F4712" s="5">
        <v>5427.5400000000009</v>
      </c>
    </row>
    <row r="4713" spans="1:6" x14ac:dyDescent="0.25">
      <c r="A4713" t="s">
        <v>72</v>
      </c>
      <c r="B4713">
        <v>2019</v>
      </c>
      <c r="C4713">
        <v>8</v>
      </c>
      <c r="D4713" s="5">
        <f>SUMIFS('Video Digital'!$E:$E,'Video Digital'!B:B,A4713,'Video Digital'!C:C,B4713,'Video Digital'!D:D,C4713)</f>
        <v>0</v>
      </c>
      <c r="E4713" s="5">
        <f>SUMIFS('All Digital'!$E:$E,'All Digital'!B:B,A4713,'All Digital'!C:C,B4713,'All Digital'!D:D,C4713)-D4713</f>
        <v>0</v>
      </c>
      <c r="F4713" s="5">
        <v>5457.51</v>
      </c>
    </row>
    <row r="4714" spans="1:6" x14ac:dyDescent="0.25">
      <c r="A4714" t="s">
        <v>72</v>
      </c>
      <c r="B4714">
        <v>2019</v>
      </c>
      <c r="C4714">
        <v>9</v>
      </c>
      <c r="D4714" s="5">
        <f>SUMIFS('Video Digital'!$E:$E,'Video Digital'!B:B,A4714,'Video Digital'!C:C,B4714,'Video Digital'!D:D,C4714)</f>
        <v>0</v>
      </c>
      <c r="E4714" s="5">
        <f>SUMIFS('All Digital'!$E:$E,'All Digital'!B:B,A4714,'All Digital'!C:C,B4714,'All Digital'!D:D,C4714)-D4714</f>
        <v>0</v>
      </c>
      <c r="F4714" s="5">
        <v>5326.38</v>
      </c>
    </row>
    <row r="4715" spans="1:6" x14ac:dyDescent="0.25">
      <c r="A4715" t="s">
        <v>72</v>
      </c>
      <c r="B4715">
        <v>2019</v>
      </c>
      <c r="C4715">
        <v>10</v>
      </c>
      <c r="D4715" s="5">
        <f>SUMIFS('Video Digital'!$E:$E,'Video Digital'!B:B,A4715,'Video Digital'!C:C,B4715,'Video Digital'!D:D,C4715)</f>
        <v>0</v>
      </c>
      <c r="E4715" s="5">
        <f>SUMIFS('All Digital'!$E:$E,'All Digital'!B:B,A4715,'All Digital'!C:C,B4715,'All Digital'!D:D,C4715)-D4715</f>
        <v>0</v>
      </c>
      <c r="F4715" s="5">
        <v>4648.7000000000007</v>
      </c>
    </row>
    <row r="4716" spans="1:6" x14ac:dyDescent="0.25">
      <c r="A4716" t="s">
        <v>72</v>
      </c>
      <c r="B4716">
        <v>2019</v>
      </c>
      <c r="C4716">
        <v>11</v>
      </c>
      <c r="D4716" s="5">
        <f>SUMIFS('Video Digital'!$E:$E,'Video Digital'!B:B,A4716,'Video Digital'!C:C,B4716,'Video Digital'!D:D,C4716)</f>
        <v>0</v>
      </c>
      <c r="E4716" s="5">
        <f>SUMIFS('All Digital'!$E:$E,'All Digital'!B:B,A4716,'All Digital'!C:C,B4716,'All Digital'!D:D,C4716)-D4716</f>
        <v>0</v>
      </c>
      <c r="F4716" s="5">
        <v>5434.34</v>
      </c>
    </row>
    <row r="4717" spans="1:6" x14ac:dyDescent="0.25">
      <c r="A4717" t="s">
        <v>72</v>
      </c>
      <c r="B4717">
        <v>2019</v>
      </c>
      <c r="C4717">
        <v>12</v>
      </c>
      <c r="D4717" s="5">
        <f>SUMIFS('Video Digital'!$E:$E,'Video Digital'!B:B,A4717,'Video Digital'!C:C,B4717,'Video Digital'!D:D,C4717)</f>
        <v>0</v>
      </c>
      <c r="E4717" s="5">
        <f>SUMIFS('All Digital'!$E:$E,'All Digital'!B:B,A4717,'All Digital'!C:C,B4717,'All Digital'!D:D,C4717)-D4717</f>
        <v>0</v>
      </c>
      <c r="F4717" s="5">
        <v>5206.6600000000008</v>
      </c>
    </row>
    <row r="4718" spans="1:6" x14ac:dyDescent="0.25">
      <c r="A4718" t="s">
        <v>72</v>
      </c>
      <c r="B4718">
        <v>2019</v>
      </c>
      <c r="C4718">
        <v>13</v>
      </c>
      <c r="D4718" s="5">
        <f>SUMIFS('Video Digital'!$E:$E,'Video Digital'!B:B,A4718,'Video Digital'!C:C,B4718,'Video Digital'!D:D,C4718)</f>
        <v>0</v>
      </c>
      <c r="E4718" s="5">
        <f>SUMIFS('All Digital'!$E:$E,'All Digital'!B:B,A4718,'All Digital'!C:C,B4718,'All Digital'!D:D,C4718)-D4718</f>
        <v>0</v>
      </c>
      <c r="F4718" s="5">
        <v>4909.16</v>
      </c>
    </row>
    <row r="4719" spans="1:6" x14ac:dyDescent="0.25">
      <c r="A4719" t="s">
        <v>72</v>
      </c>
      <c r="B4719">
        <v>2019</v>
      </c>
      <c r="C4719">
        <v>14</v>
      </c>
      <c r="D4719" s="5">
        <f>SUMIFS('Video Digital'!$E:$E,'Video Digital'!B:B,A4719,'Video Digital'!C:C,B4719,'Video Digital'!D:D,C4719)</f>
        <v>0</v>
      </c>
      <c r="E4719" s="5">
        <f>SUMIFS('All Digital'!$E:$E,'All Digital'!B:B,A4719,'All Digital'!C:C,B4719,'All Digital'!D:D,C4719)-D4719</f>
        <v>0</v>
      </c>
      <c r="F4719" s="5">
        <v>4654.6499999999996</v>
      </c>
    </row>
    <row r="4720" spans="1:6" x14ac:dyDescent="0.25">
      <c r="A4720" t="s">
        <v>72</v>
      </c>
      <c r="B4720">
        <v>2019</v>
      </c>
      <c r="C4720">
        <v>15</v>
      </c>
      <c r="D4720" s="5">
        <f>SUMIFS('Video Digital'!$E:$E,'Video Digital'!B:B,A4720,'Video Digital'!C:C,B4720,'Video Digital'!D:D,C4720)</f>
        <v>0</v>
      </c>
      <c r="E4720" s="5">
        <f>SUMIFS('All Digital'!$E:$E,'All Digital'!B:B,A4720,'All Digital'!C:C,B4720,'All Digital'!D:D,C4720)-D4720</f>
        <v>0</v>
      </c>
      <c r="F4720" s="5">
        <v>4866.1100000000006</v>
      </c>
    </row>
    <row r="4721" spans="1:9" x14ac:dyDescent="0.25">
      <c r="A4721" t="s">
        <v>72</v>
      </c>
      <c r="B4721">
        <v>2019</v>
      </c>
      <c r="C4721">
        <v>16</v>
      </c>
      <c r="D4721" s="5">
        <f>SUMIFS('Video Digital'!$E:$E,'Video Digital'!B:B,A4721,'Video Digital'!C:C,B4721,'Video Digital'!D:D,C4721)</f>
        <v>0</v>
      </c>
      <c r="E4721" s="5">
        <f>SUMIFS('All Digital'!$E:$E,'All Digital'!B:B,A4721,'All Digital'!C:C,B4721,'All Digital'!D:D,C4721)-D4721</f>
        <v>0</v>
      </c>
      <c r="F4721" s="5">
        <v>4614.8900000000003</v>
      </c>
    </row>
    <row r="4722" spans="1:9" x14ac:dyDescent="0.25">
      <c r="A4722" t="s">
        <v>72</v>
      </c>
      <c r="B4722">
        <v>2019</v>
      </c>
      <c r="C4722">
        <v>17</v>
      </c>
      <c r="D4722" s="5">
        <f>SUMIFS('Video Digital'!$E:$E,'Video Digital'!B:B,A4722,'Video Digital'!C:C,B4722,'Video Digital'!D:D,C4722)</f>
        <v>0</v>
      </c>
      <c r="E4722" s="5">
        <f>SUMIFS('All Digital'!$E:$E,'All Digital'!B:B,A4722,'All Digital'!C:C,B4722,'All Digital'!D:D,C4722)-D4722</f>
        <v>0</v>
      </c>
      <c r="F4722" s="5">
        <v>4475.24</v>
      </c>
    </row>
    <row r="4723" spans="1:9" x14ac:dyDescent="0.25">
      <c r="A4723" t="s">
        <v>73</v>
      </c>
      <c r="B4723">
        <v>2017</v>
      </c>
      <c r="C4723">
        <v>1</v>
      </c>
      <c r="D4723" s="5">
        <f>SUMIFS('Video Digital'!$E:$E,'Video Digital'!B:B,A4723,'Video Digital'!C:C,B4723,'Video Digital'!D:D,C4723)</f>
        <v>0</v>
      </c>
      <c r="E4723" s="5">
        <f>SUMIFS('All Digital'!$E:$E,'All Digital'!B:B,A4723,'All Digital'!C:C,B4723,'All Digital'!D:D,C4723)-D4723</f>
        <v>0</v>
      </c>
      <c r="F4723" s="5">
        <v>9923.17</v>
      </c>
    </row>
    <row r="4724" spans="1:9" x14ac:dyDescent="0.25">
      <c r="A4724" t="s">
        <v>73</v>
      </c>
      <c r="B4724">
        <v>2017</v>
      </c>
      <c r="C4724">
        <v>2</v>
      </c>
      <c r="D4724" s="5">
        <f>SUMIFS('Video Digital'!$E:$E,'Video Digital'!B:B,A4724,'Video Digital'!C:C,B4724,'Video Digital'!D:D,C4724)</f>
        <v>0</v>
      </c>
      <c r="E4724" s="5">
        <f>SUMIFS('All Digital'!$E:$E,'All Digital'!B:B,A4724,'All Digital'!C:C,B4724,'All Digital'!D:D,C4724)-D4724</f>
        <v>0</v>
      </c>
      <c r="F4724" s="5">
        <v>11226.14</v>
      </c>
    </row>
    <row r="4725" spans="1:9" x14ac:dyDescent="0.25">
      <c r="A4725" t="s">
        <v>73</v>
      </c>
      <c r="B4725">
        <v>2017</v>
      </c>
      <c r="C4725">
        <v>3</v>
      </c>
      <c r="D4725" s="5">
        <f>SUMIFS('Video Digital'!$E:$E,'Video Digital'!B:B,A4725,'Video Digital'!C:C,B4725,'Video Digital'!D:D,C4725)</f>
        <v>0</v>
      </c>
      <c r="E4725" s="5">
        <f>SUMIFS('All Digital'!$E:$E,'All Digital'!B:B,A4725,'All Digital'!C:C,B4725,'All Digital'!D:D,C4725)-D4725</f>
        <v>0</v>
      </c>
      <c r="F4725" s="5">
        <v>10747.36</v>
      </c>
    </row>
    <row r="4726" spans="1:9" x14ac:dyDescent="0.25">
      <c r="A4726" t="s">
        <v>73</v>
      </c>
      <c r="B4726">
        <v>2017</v>
      </c>
      <c r="C4726">
        <v>4</v>
      </c>
      <c r="D4726" s="5">
        <f>SUMIFS('Video Digital'!$E:$E,'Video Digital'!B:B,A4726,'Video Digital'!C:C,B4726,'Video Digital'!D:D,C4726)</f>
        <v>0</v>
      </c>
      <c r="E4726" s="5">
        <f>SUMIFS('All Digital'!$E:$E,'All Digital'!B:B,A4726,'All Digital'!C:C,B4726,'All Digital'!D:D,C4726)-D4726</f>
        <v>0</v>
      </c>
      <c r="F4726" s="5">
        <v>10574.45</v>
      </c>
    </row>
    <row r="4727" spans="1:9" x14ac:dyDescent="0.25">
      <c r="A4727" t="s">
        <v>73</v>
      </c>
      <c r="B4727">
        <v>2017</v>
      </c>
      <c r="C4727">
        <v>5</v>
      </c>
      <c r="D4727" s="5">
        <f>SUMIFS('Video Digital'!$E:$E,'Video Digital'!B:B,A4727,'Video Digital'!C:C,B4727,'Video Digital'!D:D,C4727)</f>
        <v>0</v>
      </c>
      <c r="E4727" s="5">
        <f>SUMIFS('All Digital'!$E:$E,'All Digital'!B:B,A4727,'All Digital'!C:C,B4727,'All Digital'!D:D,C4727)-D4727</f>
        <v>0</v>
      </c>
      <c r="F4727" s="5">
        <v>10237.470000000001</v>
      </c>
    </row>
    <row r="4728" spans="1:9" x14ac:dyDescent="0.25">
      <c r="A4728" t="s">
        <v>73</v>
      </c>
      <c r="B4728">
        <v>2017</v>
      </c>
      <c r="C4728">
        <v>6</v>
      </c>
      <c r="D4728" s="5">
        <f>SUMIFS('Video Digital'!$E:$E,'Video Digital'!B:B,A4728,'Video Digital'!C:C,B4728,'Video Digital'!D:D,C4728)</f>
        <v>0</v>
      </c>
      <c r="E4728" s="5">
        <f>SUMIFS('All Digital'!$E:$E,'All Digital'!B:B,A4728,'All Digital'!C:C,B4728,'All Digital'!D:D,C4728)-D4728</f>
        <v>0</v>
      </c>
      <c r="F4728" s="5">
        <v>9822.58</v>
      </c>
    </row>
    <row r="4729" spans="1:9" x14ac:dyDescent="0.25">
      <c r="A4729" t="s">
        <v>73</v>
      </c>
      <c r="B4729">
        <v>2017</v>
      </c>
      <c r="C4729">
        <v>7</v>
      </c>
      <c r="D4729" s="5">
        <f>SUMIFS('Video Digital'!$E:$E,'Video Digital'!B:B,A4729,'Video Digital'!C:C,B4729,'Video Digital'!D:D,C4729)</f>
        <v>0</v>
      </c>
      <c r="E4729" s="5">
        <f>SUMIFS('All Digital'!$E:$E,'All Digital'!B:B,A4729,'All Digital'!C:C,B4729,'All Digital'!D:D,C4729)-D4729</f>
        <v>0</v>
      </c>
      <c r="F4729" s="5">
        <v>9420.0600000000013</v>
      </c>
    </row>
    <row r="4730" spans="1:9" x14ac:dyDescent="0.25">
      <c r="A4730" t="s">
        <v>73</v>
      </c>
      <c r="B4730">
        <v>2017</v>
      </c>
      <c r="C4730">
        <v>8</v>
      </c>
      <c r="D4730" s="5">
        <f>SUMIFS('Video Digital'!$E:$E,'Video Digital'!B:B,A4730,'Video Digital'!C:C,B4730,'Video Digital'!D:D,C4730)</f>
        <v>0</v>
      </c>
      <c r="E4730" s="5">
        <f>SUMIFS('All Digital'!$E:$E,'All Digital'!B:B,A4730,'All Digital'!C:C,B4730,'All Digital'!D:D,C4730)-D4730</f>
        <v>0</v>
      </c>
      <c r="F4730" s="5">
        <v>9384.76</v>
      </c>
    </row>
    <row r="4731" spans="1:9" x14ac:dyDescent="0.25">
      <c r="A4731" t="s">
        <v>73</v>
      </c>
      <c r="B4731">
        <v>2017</v>
      </c>
      <c r="C4731">
        <v>9</v>
      </c>
      <c r="D4731" s="5">
        <f>SUMIFS('Video Digital'!$E:$E,'Video Digital'!B:B,A4731,'Video Digital'!C:C,B4731,'Video Digital'!D:D,C4731)</f>
        <v>0</v>
      </c>
      <c r="E4731" s="5">
        <f>SUMIFS('All Digital'!$E:$E,'All Digital'!B:B,A4731,'All Digital'!C:C,B4731,'All Digital'!D:D,C4731)-D4731</f>
        <v>0</v>
      </c>
      <c r="F4731" s="5">
        <v>9074.66</v>
      </c>
      <c r="G4731" s="196">
        <v>2.1</v>
      </c>
      <c r="H4731" s="196">
        <v>0.35</v>
      </c>
      <c r="I4731" s="196">
        <v>0</v>
      </c>
    </row>
    <row r="4732" spans="1:9" x14ac:dyDescent="0.25">
      <c r="A4732" t="s">
        <v>73</v>
      </c>
      <c r="B4732">
        <v>2017</v>
      </c>
      <c r="C4732">
        <v>10</v>
      </c>
      <c r="D4732" s="5">
        <f>SUMIFS('Video Digital'!$E:$E,'Video Digital'!B:B,A4732,'Video Digital'!C:C,B4732,'Video Digital'!D:D,C4732)</f>
        <v>0</v>
      </c>
      <c r="E4732" s="5">
        <f>SUMIFS('All Digital'!$E:$E,'All Digital'!B:B,A4732,'All Digital'!C:C,B4732,'All Digital'!D:D,C4732)-D4732</f>
        <v>0</v>
      </c>
      <c r="F4732" s="5">
        <v>9082.31</v>
      </c>
      <c r="G4732" s="196">
        <v>2.27</v>
      </c>
      <c r="H4732" s="196">
        <v>0.38</v>
      </c>
      <c r="I4732" s="196">
        <v>0</v>
      </c>
    </row>
    <row r="4733" spans="1:9" x14ac:dyDescent="0.25">
      <c r="A4733" t="s">
        <v>73</v>
      </c>
      <c r="B4733">
        <v>2017</v>
      </c>
      <c r="C4733">
        <v>11</v>
      </c>
      <c r="D4733" s="5">
        <f>SUMIFS('Video Digital'!$E:$E,'Video Digital'!B:B,A4733,'Video Digital'!C:C,B4733,'Video Digital'!D:D,C4733)</f>
        <v>0</v>
      </c>
      <c r="E4733" s="5">
        <f>SUMIFS('All Digital'!$E:$E,'All Digital'!B:B,A4733,'All Digital'!C:C,B4733,'All Digital'!D:D,C4733)-D4733</f>
        <v>0</v>
      </c>
      <c r="F4733" s="5">
        <v>9569.7300000000014</v>
      </c>
      <c r="G4733" s="196">
        <v>1.92</v>
      </c>
      <c r="H4733" s="196">
        <v>0.35</v>
      </c>
      <c r="I4733" s="196">
        <v>0</v>
      </c>
    </row>
    <row r="4734" spans="1:9" x14ac:dyDescent="0.25">
      <c r="A4734" t="s">
        <v>73</v>
      </c>
      <c r="B4734">
        <v>2017</v>
      </c>
      <c r="C4734">
        <v>12</v>
      </c>
      <c r="D4734" s="5">
        <f>SUMIFS('Video Digital'!$E:$E,'Video Digital'!B:B,A4734,'Video Digital'!C:C,B4734,'Video Digital'!D:D,C4734)</f>
        <v>0</v>
      </c>
      <c r="E4734" s="5">
        <f>SUMIFS('All Digital'!$E:$E,'All Digital'!B:B,A4734,'All Digital'!C:C,B4734,'All Digital'!D:D,C4734)-D4734</f>
        <v>0</v>
      </c>
      <c r="F4734" s="5">
        <v>9443.66</v>
      </c>
      <c r="G4734" s="196">
        <v>2.27</v>
      </c>
      <c r="H4734" s="196">
        <v>0.83</v>
      </c>
      <c r="I4734" s="196">
        <v>0</v>
      </c>
    </row>
    <row r="4735" spans="1:9" x14ac:dyDescent="0.25">
      <c r="A4735" t="s">
        <v>73</v>
      </c>
      <c r="B4735">
        <v>2017</v>
      </c>
      <c r="C4735">
        <v>13</v>
      </c>
      <c r="D4735" s="5">
        <f>SUMIFS('Video Digital'!$E:$E,'Video Digital'!B:B,A4735,'Video Digital'!C:C,B4735,'Video Digital'!D:D,C4735)</f>
        <v>0</v>
      </c>
      <c r="E4735" s="5">
        <f>SUMIFS('All Digital'!$E:$E,'All Digital'!B:B,A4735,'All Digital'!C:C,B4735,'All Digital'!D:D,C4735)-D4735</f>
        <v>0</v>
      </c>
      <c r="F4735" s="5">
        <v>8686.7800000000007</v>
      </c>
    </row>
    <row r="4736" spans="1:9" x14ac:dyDescent="0.25">
      <c r="A4736" t="s">
        <v>73</v>
      </c>
      <c r="B4736">
        <v>2017</v>
      </c>
      <c r="C4736">
        <v>14</v>
      </c>
      <c r="D4736" s="5">
        <f>SUMIFS('Video Digital'!$E:$E,'Video Digital'!B:B,A4736,'Video Digital'!C:C,B4736,'Video Digital'!D:D,C4736)</f>
        <v>0</v>
      </c>
      <c r="E4736" s="5">
        <f>SUMIFS('All Digital'!$E:$E,'All Digital'!B:B,A4736,'All Digital'!C:C,B4736,'All Digital'!D:D,C4736)-D4736</f>
        <v>0</v>
      </c>
      <c r="F4736" s="5">
        <v>8830.5499999999993</v>
      </c>
      <c r="G4736" s="197">
        <v>2.31</v>
      </c>
      <c r="H4736" s="197">
        <v>0.81</v>
      </c>
      <c r="I4736" s="197">
        <v>0</v>
      </c>
    </row>
    <row r="4737" spans="1:9" x14ac:dyDescent="0.25">
      <c r="A4737" t="s">
        <v>73</v>
      </c>
      <c r="B4737">
        <v>2017</v>
      </c>
      <c r="C4737">
        <v>15</v>
      </c>
      <c r="D4737" s="5">
        <f>SUMIFS('Video Digital'!$E:$E,'Video Digital'!B:B,A4737,'Video Digital'!C:C,B4737,'Video Digital'!D:D,C4737)</f>
        <v>0</v>
      </c>
      <c r="E4737" s="5">
        <f>SUMIFS('All Digital'!$E:$E,'All Digital'!B:B,A4737,'All Digital'!C:C,B4737,'All Digital'!D:D,C4737)-D4737</f>
        <v>0</v>
      </c>
      <c r="F4737" s="5">
        <v>8669.09</v>
      </c>
    </row>
    <row r="4738" spans="1:9" x14ac:dyDescent="0.25">
      <c r="A4738" t="s">
        <v>73</v>
      </c>
      <c r="B4738">
        <v>2017</v>
      </c>
      <c r="C4738">
        <v>16</v>
      </c>
      <c r="D4738" s="5">
        <f>SUMIFS('Video Digital'!$E:$E,'Video Digital'!B:B,A4738,'Video Digital'!C:C,B4738,'Video Digital'!D:D,C4738)</f>
        <v>0</v>
      </c>
      <c r="E4738" s="5">
        <f>SUMIFS('All Digital'!$E:$E,'All Digital'!B:B,A4738,'All Digital'!C:C,B4738,'All Digital'!D:D,C4738)-D4738</f>
        <v>0</v>
      </c>
      <c r="F4738" s="5">
        <v>8793.6200000000008</v>
      </c>
      <c r="G4738" s="198">
        <v>3.58</v>
      </c>
      <c r="H4738" s="198">
        <v>1.43</v>
      </c>
      <c r="I4738" s="198">
        <v>0</v>
      </c>
    </row>
    <row r="4739" spans="1:9" x14ac:dyDescent="0.25">
      <c r="A4739" t="s">
        <v>73</v>
      </c>
      <c r="B4739">
        <v>2017</v>
      </c>
      <c r="C4739">
        <v>17</v>
      </c>
      <c r="D4739" s="5">
        <f>SUMIFS('Video Digital'!$E:$E,'Video Digital'!B:B,A4739,'Video Digital'!C:C,B4739,'Video Digital'!D:D,C4739)</f>
        <v>0</v>
      </c>
      <c r="E4739" s="5">
        <f>SUMIFS('All Digital'!$E:$E,'All Digital'!B:B,A4739,'All Digital'!C:C,B4739,'All Digital'!D:D,C4739)-D4739</f>
        <v>0</v>
      </c>
      <c r="F4739" s="5">
        <v>9022.36</v>
      </c>
    </row>
    <row r="4740" spans="1:9" x14ac:dyDescent="0.25">
      <c r="A4740" t="s">
        <v>73</v>
      </c>
      <c r="B4740">
        <v>2017</v>
      </c>
      <c r="C4740">
        <v>18</v>
      </c>
      <c r="D4740" s="5">
        <f>SUMIFS('Video Digital'!$E:$E,'Video Digital'!B:B,A4740,'Video Digital'!C:C,B4740,'Video Digital'!D:D,C4740)</f>
        <v>0</v>
      </c>
      <c r="E4740" s="5">
        <f>SUMIFS('All Digital'!$E:$E,'All Digital'!B:B,A4740,'All Digital'!C:C,B4740,'All Digital'!D:D,C4740)-D4740</f>
        <v>0</v>
      </c>
      <c r="F4740" s="5">
        <v>8226.06</v>
      </c>
    </row>
    <row r="4741" spans="1:9" x14ac:dyDescent="0.25">
      <c r="A4741" t="s">
        <v>73</v>
      </c>
      <c r="B4741">
        <v>2017</v>
      </c>
      <c r="C4741">
        <v>19</v>
      </c>
      <c r="D4741" s="5">
        <f>SUMIFS('Video Digital'!$E:$E,'Video Digital'!B:B,A4741,'Video Digital'!C:C,B4741,'Video Digital'!D:D,C4741)</f>
        <v>0</v>
      </c>
      <c r="E4741" s="5">
        <f>SUMIFS('All Digital'!$E:$E,'All Digital'!B:B,A4741,'All Digital'!C:C,B4741,'All Digital'!D:D,C4741)-D4741</f>
        <v>0</v>
      </c>
      <c r="F4741" s="5">
        <v>9183.15</v>
      </c>
    </row>
    <row r="4742" spans="1:9" x14ac:dyDescent="0.25">
      <c r="A4742" t="s">
        <v>73</v>
      </c>
      <c r="B4742">
        <v>2017</v>
      </c>
      <c r="C4742">
        <v>20</v>
      </c>
      <c r="D4742" s="5">
        <f>SUMIFS('Video Digital'!$E:$E,'Video Digital'!B:B,A4742,'Video Digital'!C:C,B4742,'Video Digital'!D:D,C4742)</f>
        <v>0</v>
      </c>
      <c r="E4742" s="5">
        <f>SUMIFS('All Digital'!$E:$E,'All Digital'!B:B,A4742,'All Digital'!C:C,B4742,'All Digital'!D:D,C4742)-D4742</f>
        <v>0</v>
      </c>
      <c r="F4742" s="5">
        <v>8860.27</v>
      </c>
    </row>
    <row r="4743" spans="1:9" x14ac:dyDescent="0.25">
      <c r="A4743" t="s">
        <v>73</v>
      </c>
      <c r="B4743">
        <v>2017</v>
      </c>
      <c r="C4743">
        <v>21</v>
      </c>
      <c r="D4743" s="5">
        <f>SUMIFS('Video Digital'!$E:$E,'Video Digital'!B:B,A4743,'Video Digital'!C:C,B4743,'Video Digital'!D:D,C4743)</f>
        <v>0</v>
      </c>
      <c r="E4743" s="5">
        <f>SUMIFS('All Digital'!$E:$E,'All Digital'!B:B,A4743,'All Digital'!C:C,B4743,'All Digital'!D:D,C4743)-D4743</f>
        <v>0</v>
      </c>
      <c r="F4743" s="5">
        <v>8243.36</v>
      </c>
    </row>
    <row r="4744" spans="1:9" x14ac:dyDescent="0.25">
      <c r="A4744" t="s">
        <v>73</v>
      </c>
      <c r="B4744">
        <v>2017</v>
      </c>
      <c r="C4744">
        <v>22</v>
      </c>
      <c r="D4744" s="5">
        <f>SUMIFS('Video Digital'!$E:$E,'Video Digital'!B:B,A4744,'Video Digital'!C:C,B4744,'Video Digital'!D:D,C4744)</f>
        <v>0</v>
      </c>
      <c r="E4744" s="5">
        <f>SUMIFS('All Digital'!$E:$E,'All Digital'!B:B,A4744,'All Digital'!C:C,B4744,'All Digital'!D:D,C4744)-D4744</f>
        <v>0</v>
      </c>
      <c r="F4744" s="5">
        <v>8382.8799999999992</v>
      </c>
    </row>
    <row r="4745" spans="1:9" x14ac:dyDescent="0.25">
      <c r="A4745" t="s">
        <v>73</v>
      </c>
      <c r="B4745">
        <v>2017</v>
      </c>
      <c r="C4745">
        <v>23</v>
      </c>
      <c r="D4745" s="5">
        <f>SUMIFS('Video Digital'!$E:$E,'Video Digital'!B:B,A4745,'Video Digital'!C:C,B4745,'Video Digital'!D:D,C4745)</f>
        <v>0</v>
      </c>
      <c r="E4745" s="5">
        <f>SUMIFS('All Digital'!$E:$E,'All Digital'!B:B,A4745,'All Digital'!C:C,B4745,'All Digital'!D:D,C4745)-D4745</f>
        <v>0</v>
      </c>
      <c r="F4745" s="5">
        <v>8794.59</v>
      </c>
    </row>
    <row r="4746" spans="1:9" x14ac:dyDescent="0.25">
      <c r="A4746" t="s">
        <v>73</v>
      </c>
      <c r="B4746">
        <v>2017</v>
      </c>
      <c r="C4746">
        <v>24</v>
      </c>
      <c r="D4746" s="5">
        <f>SUMIFS('Video Digital'!$E:$E,'Video Digital'!B:B,A4746,'Video Digital'!C:C,B4746,'Video Digital'!D:D,C4746)</f>
        <v>0</v>
      </c>
      <c r="E4746" s="5">
        <f>SUMIFS('All Digital'!$E:$E,'All Digital'!B:B,A4746,'All Digital'!C:C,B4746,'All Digital'!D:D,C4746)-D4746</f>
        <v>0</v>
      </c>
      <c r="F4746" s="5">
        <v>8904.619999999999</v>
      </c>
    </row>
    <row r="4747" spans="1:9" x14ac:dyDescent="0.25">
      <c r="A4747" t="s">
        <v>73</v>
      </c>
      <c r="B4747">
        <v>2017</v>
      </c>
      <c r="C4747">
        <v>25</v>
      </c>
      <c r="D4747" s="5">
        <f>SUMIFS('Video Digital'!$E:$E,'Video Digital'!B:B,A4747,'Video Digital'!C:C,B4747,'Video Digital'!D:D,C4747)</f>
        <v>0</v>
      </c>
      <c r="E4747" s="5">
        <f>SUMIFS('All Digital'!$E:$E,'All Digital'!B:B,A4747,'All Digital'!C:C,B4747,'All Digital'!D:D,C4747)-D4747</f>
        <v>0</v>
      </c>
      <c r="F4747" s="5">
        <v>8622.11</v>
      </c>
    </row>
    <row r="4748" spans="1:9" x14ac:dyDescent="0.25">
      <c r="A4748" t="s">
        <v>73</v>
      </c>
      <c r="B4748">
        <v>2017</v>
      </c>
      <c r="C4748">
        <v>26</v>
      </c>
      <c r="D4748" s="5">
        <f>SUMIFS('Video Digital'!$E:$E,'Video Digital'!B:B,A4748,'Video Digital'!C:C,B4748,'Video Digital'!D:D,C4748)</f>
        <v>0</v>
      </c>
      <c r="E4748" s="5">
        <f>SUMIFS('All Digital'!$E:$E,'All Digital'!B:B,A4748,'All Digital'!C:C,B4748,'All Digital'!D:D,C4748)-D4748</f>
        <v>0</v>
      </c>
      <c r="F4748" s="5">
        <v>8123.9900000000016</v>
      </c>
    </row>
    <row r="4749" spans="1:9" x14ac:dyDescent="0.25">
      <c r="A4749" t="s">
        <v>73</v>
      </c>
      <c r="B4749">
        <v>2017</v>
      </c>
      <c r="C4749">
        <v>27</v>
      </c>
      <c r="D4749" s="5">
        <f>SUMIFS('Video Digital'!$E:$E,'Video Digital'!B:B,A4749,'Video Digital'!C:C,B4749,'Video Digital'!D:D,C4749)</f>
        <v>0</v>
      </c>
      <c r="E4749" s="5">
        <f>SUMIFS('All Digital'!$E:$E,'All Digital'!B:B,A4749,'All Digital'!C:C,B4749,'All Digital'!D:D,C4749)-D4749</f>
        <v>0</v>
      </c>
      <c r="F4749" s="5">
        <v>9019.67</v>
      </c>
    </row>
    <row r="4750" spans="1:9" x14ac:dyDescent="0.25">
      <c r="A4750" t="s">
        <v>73</v>
      </c>
      <c r="B4750">
        <v>2017</v>
      </c>
      <c r="C4750">
        <v>28</v>
      </c>
      <c r="D4750" s="5">
        <f>SUMIFS('Video Digital'!$E:$E,'Video Digital'!B:B,A4750,'Video Digital'!C:C,B4750,'Video Digital'!D:D,C4750)</f>
        <v>0</v>
      </c>
      <c r="E4750" s="5">
        <f>SUMIFS('All Digital'!$E:$E,'All Digital'!B:B,A4750,'All Digital'!C:C,B4750,'All Digital'!D:D,C4750)-D4750</f>
        <v>0</v>
      </c>
      <c r="F4750" s="5">
        <v>9265.76</v>
      </c>
    </row>
    <row r="4751" spans="1:9" x14ac:dyDescent="0.25">
      <c r="A4751" t="s">
        <v>73</v>
      </c>
      <c r="B4751">
        <v>2017</v>
      </c>
      <c r="C4751">
        <v>29</v>
      </c>
      <c r="D4751" s="5">
        <f>SUMIFS('Video Digital'!$E:$E,'Video Digital'!B:B,A4751,'Video Digital'!C:C,B4751,'Video Digital'!D:D,C4751)</f>
        <v>0</v>
      </c>
      <c r="E4751" s="5">
        <f>SUMIFS('All Digital'!$E:$E,'All Digital'!B:B,A4751,'All Digital'!C:C,B4751,'All Digital'!D:D,C4751)-D4751</f>
        <v>0</v>
      </c>
      <c r="F4751" s="5">
        <v>9280.48</v>
      </c>
    </row>
    <row r="4752" spans="1:9" x14ac:dyDescent="0.25">
      <c r="A4752" t="s">
        <v>73</v>
      </c>
      <c r="B4752">
        <v>2017</v>
      </c>
      <c r="C4752">
        <v>30</v>
      </c>
      <c r="D4752" s="5">
        <f>SUMIFS('Video Digital'!$E:$E,'Video Digital'!B:B,A4752,'Video Digital'!C:C,B4752,'Video Digital'!D:D,C4752)</f>
        <v>0</v>
      </c>
      <c r="E4752" s="5">
        <f>SUMIFS('All Digital'!$E:$E,'All Digital'!B:B,A4752,'All Digital'!C:C,B4752,'All Digital'!D:D,C4752)-D4752</f>
        <v>0</v>
      </c>
      <c r="F4752" s="5">
        <v>8716.42</v>
      </c>
    </row>
    <row r="4753" spans="1:9" x14ac:dyDescent="0.25">
      <c r="A4753" t="s">
        <v>73</v>
      </c>
      <c r="B4753">
        <v>2017</v>
      </c>
      <c r="C4753">
        <v>31</v>
      </c>
      <c r="D4753" s="5">
        <f>SUMIFS('Video Digital'!$E:$E,'Video Digital'!B:B,A4753,'Video Digital'!C:C,B4753,'Video Digital'!D:D,C4753)</f>
        <v>0</v>
      </c>
      <c r="E4753" s="5">
        <f>SUMIFS('All Digital'!$E:$E,'All Digital'!B:B,A4753,'All Digital'!C:C,B4753,'All Digital'!D:D,C4753)-D4753</f>
        <v>0</v>
      </c>
      <c r="F4753" s="5">
        <v>9514.32</v>
      </c>
    </row>
    <row r="4754" spans="1:9" x14ac:dyDescent="0.25">
      <c r="A4754" t="s">
        <v>73</v>
      </c>
      <c r="B4754">
        <v>2017</v>
      </c>
      <c r="C4754">
        <v>32</v>
      </c>
      <c r="D4754" s="5">
        <f>SUMIFS('Video Digital'!$E:$E,'Video Digital'!B:B,A4754,'Video Digital'!C:C,B4754,'Video Digital'!D:D,C4754)</f>
        <v>0</v>
      </c>
      <c r="E4754" s="5">
        <f>SUMIFS('All Digital'!$E:$E,'All Digital'!B:B,A4754,'All Digital'!C:C,B4754,'All Digital'!D:D,C4754)-D4754</f>
        <v>0</v>
      </c>
      <c r="F4754" s="5">
        <v>9456.19</v>
      </c>
    </row>
    <row r="4755" spans="1:9" x14ac:dyDescent="0.25">
      <c r="A4755" t="s">
        <v>73</v>
      </c>
      <c r="B4755">
        <v>2017</v>
      </c>
      <c r="C4755">
        <v>33</v>
      </c>
      <c r="D4755" s="5">
        <f>SUMIFS('Video Digital'!$E:$E,'Video Digital'!B:B,A4755,'Video Digital'!C:C,B4755,'Video Digital'!D:D,C4755)</f>
        <v>0</v>
      </c>
      <c r="E4755" s="5">
        <f>SUMIFS('All Digital'!$E:$E,'All Digital'!B:B,A4755,'All Digital'!C:C,B4755,'All Digital'!D:D,C4755)-D4755</f>
        <v>0</v>
      </c>
      <c r="F4755" s="5">
        <v>10056.890000000001</v>
      </c>
    </row>
    <row r="4756" spans="1:9" x14ac:dyDescent="0.25">
      <c r="A4756" t="s">
        <v>73</v>
      </c>
      <c r="B4756">
        <v>2017</v>
      </c>
      <c r="C4756">
        <v>34</v>
      </c>
      <c r="D4756" s="5">
        <f>SUMIFS('Video Digital'!$E:$E,'Video Digital'!B:B,A4756,'Video Digital'!C:C,B4756,'Video Digital'!D:D,C4756)</f>
        <v>0</v>
      </c>
      <c r="E4756" s="5">
        <f>SUMIFS('All Digital'!$E:$E,'All Digital'!B:B,A4756,'All Digital'!C:C,B4756,'All Digital'!D:D,C4756)-D4756</f>
        <v>0</v>
      </c>
      <c r="F4756" s="5">
        <v>9189.6099999999988</v>
      </c>
    </row>
    <row r="4757" spans="1:9" x14ac:dyDescent="0.25">
      <c r="A4757" t="s">
        <v>73</v>
      </c>
      <c r="B4757">
        <v>2017</v>
      </c>
      <c r="C4757">
        <v>35</v>
      </c>
      <c r="D4757" s="5">
        <f>SUMIFS('Video Digital'!$E:$E,'Video Digital'!B:B,A4757,'Video Digital'!C:C,B4757,'Video Digital'!D:D,C4757)</f>
        <v>0</v>
      </c>
      <c r="E4757" s="5">
        <f>SUMIFS('All Digital'!$E:$E,'All Digital'!B:B,A4757,'All Digital'!C:C,B4757,'All Digital'!D:D,C4757)-D4757</f>
        <v>0</v>
      </c>
      <c r="F4757" s="5">
        <v>8803.48</v>
      </c>
    </row>
    <row r="4758" spans="1:9" x14ac:dyDescent="0.25">
      <c r="A4758" t="s">
        <v>73</v>
      </c>
      <c r="B4758">
        <v>2017</v>
      </c>
      <c r="C4758">
        <v>36</v>
      </c>
      <c r="D4758" s="5">
        <f>SUMIFS('Video Digital'!$E:$E,'Video Digital'!B:B,A4758,'Video Digital'!C:C,B4758,'Video Digital'!D:D,C4758)</f>
        <v>0</v>
      </c>
      <c r="E4758" s="5">
        <f>SUMIFS('All Digital'!$E:$E,'All Digital'!B:B,A4758,'All Digital'!C:C,B4758,'All Digital'!D:D,C4758)-D4758</f>
        <v>0</v>
      </c>
      <c r="F4758" s="5">
        <v>9012.16</v>
      </c>
    </row>
    <row r="4759" spans="1:9" x14ac:dyDescent="0.25">
      <c r="A4759" t="s">
        <v>73</v>
      </c>
      <c r="B4759">
        <v>2017</v>
      </c>
      <c r="C4759">
        <v>37</v>
      </c>
      <c r="D4759" s="5">
        <f>SUMIFS('Video Digital'!$E:$E,'Video Digital'!B:B,A4759,'Video Digital'!C:C,B4759,'Video Digital'!D:D,C4759)</f>
        <v>0</v>
      </c>
      <c r="E4759" s="5">
        <f>SUMIFS('All Digital'!$E:$E,'All Digital'!B:B,A4759,'All Digital'!C:C,B4759,'All Digital'!D:D,C4759)-D4759</f>
        <v>0</v>
      </c>
      <c r="F4759" s="5">
        <v>8871.9</v>
      </c>
    </row>
    <row r="4760" spans="1:9" x14ac:dyDescent="0.25">
      <c r="A4760" t="s">
        <v>73</v>
      </c>
      <c r="B4760">
        <v>2017</v>
      </c>
      <c r="C4760">
        <v>38</v>
      </c>
      <c r="D4760" s="5">
        <f>SUMIFS('Video Digital'!$E:$E,'Video Digital'!B:B,A4760,'Video Digital'!C:C,B4760,'Video Digital'!D:D,C4760)</f>
        <v>0</v>
      </c>
      <c r="E4760" s="5">
        <f>SUMIFS('All Digital'!$E:$E,'All Digital'!B:B,A4760,'All Digital'!C:C,B4760,'All Digital'!D:D,C4760)-D4760</f>
        <v>0</v>
      </c>
      <c r="F4760" s="5">
        <v>8433.7899999999991</v>
      </c>
    </row>
    <row r="4761" spans="1:9" x14ac:dyDescent="0.25">
      <c r="A4761" t="s">
        <v>73</v>
      </c>
      <c r="B4761">
        <v>2017</v>
      </c>
      <c r="C4761">
        <v>39</v>
      </c>
      <c r="D4761" s="5">
        <f>SUMIFS('Video Digital'!$E:$E,'Video Digital'!B:B,A4761,'Video Digital'!C:C,B4761,'Video Digital'!D:D,C4761)</f>
        <v>0</v>
      </c>
      <c r="E4761" s="5">
        <f>SUMIFS('All Digital'!$E:$E,'All Digital'!B:B,A4761,'All Digital'!C:C,B4761,'All Digital'!D:D,C4761)-D4761</f>
        <v>0</v>
      </c>
      <c r="F4761" s="5">
        <v>8280.4700000000012</v>
      </c>
    </row>
    <row r="4762" spans="1:9" x14ac:dyDescent="0.25">
      <c r="A4762" t="s">
        <v>73</v>
      </c>
      <c r="B4762">
        <v>2017</v>
      </c>
      <c r="C4762">
        <v>40</v>
      </c>
      <c r="D4762" s="5">
        <f>SUMIFS('Video Digital'!$E:$E,'Video Digital'!B:B,A4762,'Video Digital'!C:C,B4762,'Video Digital'!D:D,C4762)</f>
        <v>0</v>
      </c>
      <c r="E4762" s="5">
        <f>SUMIFS('All Digital'!$E:$E,'All Digital'!B:B,A4762,'All Digital'!C:C,B4762,'All Digital'!D:D,C4762)-D4762</f>
        <v>0</v>
      </c>
      <c r="F4762" s="5">
        <v>8361.26</v>
      </c>
    </row>
    <row r="4763" spans="1:9" x14ac:dyDescent="0.25">
      <c r="A4763" t="s">
        <v>73</v>
      </c>
      <c r="B4763">
        <v>2017</v>
      </c>
      <c r="C4763">
        <v>41</v>
      </c>
      <c r="D4763" s="5">
        <f>SUMIFS('Video Digital'!$E:$E,'Video Digital'!B:B,A4763,'Video Digital'!C:C,B4763,'Video Digital'!D:D,C4763)</f>
        <v>0</v>
      </c>
      <c r="E4763" s="5">
        <f>SUMIFS('All Digital'!$E:$E,'All Digital'!B:B,A4763,'All Digital'!C:C,B4763,'All Digital'!D:D,C4763)-D4763</f>
        <v>0</v>
      </c>
      <c r="F4763" s="5">
        <v>8846.09</v>
      </c>
    </row>
    <row r="4764" spans="1:9" x14ac:dyDescent="0.25">
      <c r="A4764" t="s">
        <v>73</v>
      </c>
      <c r="B4764">
        <v>2017</v>
      </c>
      <c r="C4764">
        <v>42</v>
      </c>
      <c r="D4764" s="5">
        <f>SUMIFS('Video Digital'!$E:$E,'Video Digital'!B:B,A4764,'Video Digital'!C:C,B4764,'Video Digital'!D:D,C4764)</f>
        <v>0</v>
      </c>
      <c r="E4764" s="5">
        <f>SUMIFS('All Digital'!$E:$E,'All Digital'!B:B,A4764,'All Digital'!C:C,B4764,'All Digital'!D:D,C4764)-D4764</f>
        <v>0</v>
      </c>
      <c r="F4764" s="5">
        <v>8538.7799999999988</v>
      </c>
    </row>
    <row r="4765" spans="1:9" x14ac:dyDescent="0.25">
      <c r="A4765" t="s">
        <v>73</v>
      </c>
      <c r="B4765">
        <v>2017</v>
      </c>
      <c r="C4765">
        <v>43</v>
      </c>
      <c r="D4765" s="5">
        <f>SUMIFS('Video Digital'!$E:$E,'Video Digital'!B:B,A4765,'Video Digital'!C:C,B4765,'Video Digital'!D:D,C4765)</f>
        <v>0</v>
      </c>
      <c r="E4765" s="5">
        <f>SUMIFS('All Digital'!$E:$E,'All Digital'!B:B,A4765,'All Digital'!C:C,B4765,'All Digital'!D:D,C4765)-D4765</f>
        <v>0</v>
      </c>
      <c r="F4765" s="5">
        <v>8339.08</v>
      </c>
    </row>
    <row r="4766" spans="1:9" x14ac:dyDescent="0.25">
      <c r="A4766" t="s">
        <v>73</v>
      </c>
      <c r="B4766">
        <v>2017</v>
      </c>
      <c r="C4766">
        <v>44</v>
      </c>
      <c r="D4766" s="5">
        <f>SUMIFS('Video Digital'!$E:$E,'Video Digital'!B:B,A4766,'Video Digital'!C:C,B4766,'Video Digital'!D:D,C4766)</f>
        <v>0</v>
      </c>
      <c r="E4766" s="5">
        <f>SUMIFS('All Digital'!$E:$E,'All Digital'!B:B,A4766,'All Digital'!C:C,B4766,'All Digital'!D:D,C4766)-D4766</f>
        <v>0</v>
      </c>
      <c r="F4766" s="5">
        <v>9803.59</v>
      </c>
      <c r="G4766" s="199">
        <v>259.92</v>
      </c>
      <c r="H4766" s="199">
        <v>146.84</v>
      </c>
      <c r="I4766" s="199">
        <v>202.28</v>
      </c>
    </row>
    <row r="4767" spans="1:9" x14ac:dyDescent="0.25">
      <c r="A4767" t="s">
        <v>73</v>
      </c>
      <c r="B4767">
        <v>2017</v>
      </c>
      <c r="C4767">
        <v>45</v>
      </c>
      <c r="D4767" s="5">
        <f>SUMIFS('Video Digital'!$E:$E,'Video Digital'!B:B,A4767,'Video Digital'!C:C,B4767,'Video Digital'!D:D,C4767)</f>
        <v>0</v>
      </c>
      <c r="E4767" s="5">
        <f>SUMIFS('All Digital'!$E:$E,'All Digital'!B:B,A4767,'All Digital'!C:C,B4767,'All Digital'!D:D,C4767)-D4767</f>
        <v>0</v>
      </c>
      <c r="F4767" s="5">
        <v>10435.540000000001</v>
      </c>
      <c r="G4767" s="199">
        <v>133.54000000000002</v>
      </c>
      <c r="H4767" s="199">
        <v>73.010000000000005</v>
      </c>
      <c r="I4767" s="199">
        <v>100.96</v>
      </c>
    </row>
    <row r="4768" spans="1:9" x14ac:dyDescent="0.25">
      <c r="A4768" t="s">
        <v>73</v>
      </c>
      <c r="B4768">
        <v>2017</v>
      </c>
      <c r="C4768">
        <v>46</v>
      </c>
      <c r="D4768" s="5">
        <f>SUMIFS('Video Digital'!$E:$E,'Video Digital'!B:B,A4768,'Video Digital'!C:C,B4768,'Video Digital'!D:D,C4768)</f>
        <v>0</v>
      </c>
      <c r="E4768" s="5">
        <f>SUMIFS('All Digital'!$E:$E,'All Digital'!B:B,A4768,'All Digital'!C:C,B4768,'All Digital'!D:D,C4768)-D4768</f>
        <v>0</v>
      </c>
      <c r="F4768" s="5">
        <v>10426.709999999999</v>
      </c>
      <c r="G4768" s="199">
        <v>161.19</v>
      </c>
      <c r="H4768" s="199">
        <v>76.44</v>
      </c>
      <c r="I4768" s="199">
        <v>107.91999999999999</v>
      </c>
    </row>
    <row r="4769" spans="1:9" x14ac:dyDescent="0.25">
      <c r="A4769" t="s">
        <v>73</v>
      </c>
      <c r="B4769">
        <v>2017</v>
      </c>
      <c r="C4769">
        <v>47</v>
      </c>
      <c r="D4769" s="5">
        <f>SUMIFS('Video Digital'!$E:$E,'Video Digital'!B:B,A4769,'Video Digital'!C:C,B4769,'Video Digital'!D:D,C4769)</f>
        <v>0</v>
      </c>
      <c r="E4769" s="5">
        <f>SUMIFS('All Digital'!$E:$E,'All Digital'!B:B,A4769,'All Digital'!C:C,B4769,'All Digital'!D:D,C4769)-D4769</f>
        <v>0</v>
      </c>
      <c r="F4769" s="5">
        <v>9722.91</v>
      </c>
      <c r="G4769" s="199">
        <v>62.100000000000009</v>
      </c>
      <c r="H4769" s="199">
        <v>20.73</v>
      </c>
      <c r="I4769" s="199">
        <v>31.060000000000002</v>
      </c>
    </row>
    <row r="4770" spans="1:9" x14ac:dyDescent="0.25">
      <c r="A4770" t="s">
        <v>73</v>
      </c>
      <c r="B4770">
        <v>2017</v>
      </c>
      <c r="C4770">
        <v>48</v>
      </c>
      <c r="D4770" s="5">
        <f>SUMIFS('Video Digital'!$E:$E,'Video Digital'!B:B,A4770,'Video Digital'!C:C,B4770,'Video Digital'!D:D,C4770)</f>
        <v>0</v>
      </c>
      <c r="E4770" s="5">
        <f>SUMIFS('All Digital'!$E:$E,'All Digital'!B:B,A4770,'All Digital'!C:C,B4770,'All Digital'!D:D,C4770)-D4770</f>
        <v>0</v>
      </c>
      <c r="F4770" s="5">
        <v>7727.78</v>
      </c>
    </row>
    <row r="4771" spans="1:9" x14ac:dyDescent="0.25">
      <c r="A4771" t="s">
        <v>73</v>
      </c>
      <c r="B4771">
        <v>2017</v>
      </c>
      <c r="C4771">
        <v>49</v>
      </c>
      <c r="D4771" s="5">
        <f>SUMIFS('Video Digital'!$E:$E,'Video Digital'!B:B,A4771,'Video Digital'!C:C,B4771,'Video Digital'!D:D,C4771)</f>
        <v>0</v>
      </c>
      <c r="E4771" s="5">
        <f>SUMIFS('All Digital'!$E:$E,'All Digital'!B:B,A4771,'All Digital'!C:C,B4771,'All Digital'!D:D,C4771)-D4771</f>
        <v>0</v>
      </c>
      <c r="F4771" s="5">
        <v>7262.0599999999995</v>
      </c>
    </row>
    <row r="4772" spans="1:9" x14ac:dyDescent="0.25">
      <c r="A4772" t="s">
        <v>73</v>
      </c>
      <c r="B4772">
        <v>2017</v>
      </c>
      <c r="C4772">
        <v>50</v>
      </c>
      <c r="D4772" s="5">
        <f>SUMIFS('Video Digital'!$E:$E,'Video Digital'!B:B,A4772,'Video Digital'!C:C,B4772,'Video Digital'!D:D,C4772)</f>
        <v>0</v>
      </c>
      <c r="E4772" s="5">
        <f>SUMIFS('All Digital'!$E:$E,'All Digital'!B:B,A4772,'All Digital'!C:C,B4772,'All Digital'!D:D,C4772)-D4772</f>
        <v>0</v>
      </c>
      <c r="F4772" s="5">
        <v>8561.17</v>
      </c>
      <c r="G4772" s="200">
        <v>141.38</v>
      </c>
      <c r="H4772" s="200">
        <v>78.31</v>
      </c>
      <c r="I4772" s="200">
        <v>108.13999999999999</v>
      </c>
    </row>
    <row r="4773" spans="1:9" x14ac:dyDescent="0.25">
      <c r="A4773" t="s">
        <v>73</v>
      </c>
      <c r="B4773">
        <v>2017</v>
      </c>
      <c r="C4773">
        <v>51</v>
      </c>
      <c r="D4773" s="5">
        <f>SUMIFS('Video Digital'!$E:$E,'Video Digital'!B:B,A4773,'Video Digital'!C:C,B4773,'Video Digital'!D:D,C4773)</f>
        <v>0</v>
      </c>
      <c r="E4773" s="5">
        <f>SUMIFS('All Digital'!$E:$E,'All Digital'!B:B,A4773,'All Digital'!C:C,B4773,'All Digital'!D:D,C4773)-D4773</f>
        <v>0</v>
      </c>
      <c r="F4773" s="5">
        <v>8219.7800000000007</v>
      </c>
      <c r="G4773" s="200">
        <v>162.15</v>
      </c>
      <c r="H4773" s="200">
        <v>76.210000000000008</v>
      </c>
      <c r="I4773" s="200">
        <v>107.97</v>
      </c>
    </row>
    <row r="4774" spans="1:9" x14ac:dyDescent="0.25">
      <c r="A4774" t="s">
        <v>73</v>
      </c>
      <c r="B4774">
        <v>2017</v>
      </c>
      <c r="C4774">
        <v>52</v>
      </c>
      <c r="D4774" s="5">
        <f>SUMIFS('Video Digital'!$E:$E,'Video Digital'!B:B,A4774,'Video Digital'!C:C,B4774,'Video Digital'!D:D,C4774)</f>
        <v>0</v>
      </c>
      <c r="E4774" s="5">
        <f>SUMIFS('All Digital'!$E:$E,'All Digital'!B:B,A4774,'All Digital'!C:C,B4774,'All Digital'!D:D,C4774)-D4774</f>
        <v>0</v>
      </c>
      <c r="F4774" s="5">
        <v>8878.7000000000007</v>
      </c>
    </row>
    <row r="4775" spans="1:9" x14ac:dyDescent="0.25">
      <c r="A4775" t="s">
        <v>73</v>
      </c>
      <c r="B4775">
        <v>2018</v>
      </c>
      <c r="C4775">
        <v>1</v>
      </c>
      <c r="D4775" s="5">
        <f>SUMIFS('Video Digital'!$E:$E,'Video Digital'!B:B,A4775,'Video Digital'!C:C,B4775,'Video Digital'!D:D,C4775)</f>
        <v>0</v>
      </c>
      <c r="E4775" s="5">
        <f>SUMIFS('All Digital'!$E:$E,'All Digital'!B:B,A4775,'All Digital'!C:C,B4775,'All Digital'!D:D,C4775)-D4775</f>
        <v>0</v>
      </c>
      <c r="F4775" s="5">
        <v>8172.8899999999994</v>
      </c>
    </row>
    <row r="4776" spans="1:9" x14ac:dyDescent="0.25">
      <c r="A4776" t="s">
        <v>73</v>
      </c>
      <c r="B4776">
        <v>2018</v>
      </c>
      <c r="C4776">
        <v>2</v>
      </c>
      <c r="D4776" s="5">
        <f>SUMIFS('Video Digital'!$E:$E,'Video Digital'!B:B,A4776,'Video Digital'!C:C,B4776,'Video Digital'!D:D,C4776)</f>
        <v>0</v>
      </c>
      <c r="E4776" s="5">
        <f>SUMIFS('All Digital'!$E:$E,'All Digital'!B:B,A4776,'All Digital'!C:C,B4776,'All Digital'!D:D,C4776)-D4776</f>
        <v>0</v>
      </c>
      <c r="F4776" s="5">
        <v>7857.8899999999994</v>
      </c>
    </row>
    <row r="4777" spans="1:9" x14ac:dyDescent="0.25">
      <c r="A4777" t="s">
        <v>73</v>
      </c>
      <c r="B4777">
        <v>2018</v>
      </c>
      <c r="C4777">
        <v>3</v>
      </c>
      <c r="D4777" s="5">
        <f>SUMIFS('Video Digital'!$E:$E,'Video Digital'!B:B,A4777,'Video Digital'!C:C,B4777,'Video Digital'!D:D,C4777)</f>
        <v>0</v>
      </c>
      <c r="E4777" s="5">
        <f>SUMIFS('All Digital'!$E:$E,'All Digital'!B:B,A4777,'All Digital'!C:C,B4777,'All Digital'!D:D,C4777)-D4777</f>
        <v>0</v>
      </c>
      <c r="F4777" s="5">
        <v>7950.8700000000008</v>
      </c>
    </row>
    <row r="4778" spans="1:9" x14ac:dyDescent="0.25">
      <c r="A4778" t="s">
        <v>73</v>
      </c>
      <c r="B4778">
        <v>2018</v>
      </c>
      <c r="C4778">
        <v>4</v>
      </c>
      <c r="D4778" s="5">
        <f>SUMIFS('Video Digital'!$E:$E,'Video Digital'!B:B,A4778,'Video Digital'!C:C,B4778,'Video Digital'!D:D,C4778)</f>
        <v>0</v>
      </c>
      <c r="E4778" s="5">
        <f>SUMIFS('All Digital'!$E:$E,'All Digital'!B:B,A4778,'All Digital'!C:C,B4778,'All Digital'!D:D,C4778)-D4778</f>
        <v>0</v>
      </c>
      <c r="F4778" s="5">
        <v>7711.88</v>
      </c>
    </row>
    <row r="4779" spans="1:9" x14ac:dyDescent="0.25">
      <c r="A4779" t="s">
        <v>73</v>
      </c>
      <c r="B4779">
        <v>2018</v>
      </c>
      <c r="C4779">
        <v>5</v>
      </c>
      <c r="D4779" s="5">
        <f>SUMIFS('Video Digital'!$E:$E,'Video Digital'!B:B,A4779,'Video Digital'!C:C,B4779,'Video Digital'!D:D,C4779)</f>
        <v>0</v>
      </c>
      <c r="E4779" s="5">
        <f>SUMIFS('All Digital'!$E:$E,'All Digital'!B:B,A4779,'All Digital'!C:C,B4779,'All Digital'!D:D,C4779)-D4779</f>
        <v>0</v>
      </c>
      <c r="F4779" s="5">
        <v>7398.0599999999995</v>
      </c>
    </row>
    <row r="4780" spans="1:9" x14ac:dyDescent="0.25">
      <c r="A4780" t="s">
        <v>73</v>
      </c>
      <c r="B4780">
        <v>2018</v>
      </c>
      <c r="C4780">
        <v>6</v>
      </c>
      <c r="D4780" s="5">
        <f>SUMIFS('Video Digital'!$E:$E,'Video Digital'!B:B,A4780,'Video Digital'!C:C,B4780,'Video Digital'!D:D,C4780)</f>
        <v>0</v>
      </c>
      <c r="E4780" s="5">
        <f>SUMIFS('All Digital'!$E:$E,'All Digital'!B:B,A4780,'All Digital'!C:C,B4780,'All Digital'!D:D,C4780)-D4780</f>
        <v>0</v>
      </c>
      <c r="F4780" s="5">
        <v>7453.2700000000013</v>
      </c>
    </row>
    <row r="4781" spans="1:9" x14ac:dyDescent="0.25">
      <c r="A4781" t="s">
        <v>73</v>
      </c>
      <c r="B4781">
        <v>2018</v>
      </c>
      <c r="C4781">
        <v>7</v>
      </c>
      <c r="D4781" s="5">
        <f>SUMIFS('Video Digital'!$E:$E,'Video Digital'!B:B,A4781,'Video Digital'!C:C,B4781,'Video Digital'!D:D,C4781)</f>
        <v>0</v>
      </c>
      <c r="E4781" s="5">
        <f>SUMIFS('All Digital'!$E:$E,'All Digital'!B:B,A4781,'All Digital'!C:C,B4781,'All Digital'!D:D,C4781)-D4781</f>
        <v>0</v>
      </c>
      <c r="F4781" s="5">
        <v>7414.18</v>
      </c>
      <c r="G4781" s="201">
        <v>89.64</v>
      </c>
      <c r="H4781" s="201">
        <v>59.75</v>
      </c>
      <c r="I4781" s="201">
        <v>80.669999999999987</v>
      </c>
    </row>
    <row r="4782" spans="1:9" x14ac:dyDescent="0.25">
      <c r="A4782" t="s">
        <v>73</v>
      </c>
      <c r="B4782">
        <v>2018</v>
      </c>
      <c r="C4782">
        <v>8</v>
      </c>
      <c r="D4782" s="5">
        <f>SUMIFS('Video Digital'!$E:$E,'Video Digital'!B:B,A4782,'Video Digital'!C:C,B4782,'Video Digital'!D:D,C4782)</f>
        <v>0</v>
      </c>
      <c r="E4782" s="5">
        <f>SUMIFS('All Digital'!$E:$E,'All Digital'!B:B,A4782,'All Digital'!C:C,B4782,'All Digital'!D:D,C4782)-D4782</f>
        <v>0</v>
      </c>
      <c r="F4782" s="5">
        <v>7446.53</v>
      </c>
      <c r="G4782" s="201">
        <v>72.02</v>
      </c>
      <c r="H4782" s="201">
        <v>27.520000000000003</v>
      </c>
      <c r="I4782" s="201">
        <v>40.239999999999995</v>
      </c>
    </row>
    <row r="4783" spans="1:9" x14ac:dyDescent="0.25">
      <c r="A4783" t="s">
        <v>73</v>
      </c>
      <c r="B4783">
        <v>2018</v>
      </c>
      <c r="C4783">
        <v>9</v>
      </c>
      <c r="D4783" s="5">
        <f>SUMIFS('Video Digital'!$E:$E,'Video Digital'!B:B,A4783,'Video Digital'!C:C,B4783,'Video Digital'!D:D,C4783)</f>
        <v>0</v>
      </c>
      <c r="E4783" s="5">
        <f>SUMIFS('All Digital'!$E:$E,'All Digital'!B:B,A4783,'All Digital'!C:C,B4783,'All Digital'!D:D,C4783)-D4783</f>
        <v>0</v>
      </c>
      <c r="F4783" s="5">
        <v>7355.1400000000012</v>
      </c>
      <c r="G4783" s="201">
        <v>3.14</v>
      </c>
      <c r="H4783" s="201">
        <v>1.05</v>
      </c>
      <c r="I4783" s="201">
        <v>1.57</v>
      </c>
    </row>
    <row r="4784" spans="1:9" x14ac:dyDescent="0.25">
      <c r="A4784" t="s">
        <v>73</v>
      </c>
      <c r="B4784">
        <v>2018</v>
      </c>
      <c r="C4784">
        <v>10</v>
      </c>
      <c r="D4784" s="5">
        <f>SUMIFS('Video Digital'!$E:$E,'Video Digital'!B:B,A4784,'Video Digital'!C:C,B4784,'Video Digital'!D:D,C4784)</f>
        <v>0</v>
      </c>
      <c r="E4784" s="5">
        <f>SUMIFS('All Digital'!$E:$E,'All Digital'!B:B,A4784,'All Digital'!C:C,B4784,'All Digital'!D:D,C4784)-D4784</f>
        <v>0</v>
      </c>
      <c r="F4784" s="5">
        <v>6735.54</v>
      </c>
      <c r="G4784" s="201">
        <v>93.72</v>
      </c>
      <c r="H4784" s="201">
        <v>31.28</v>
      </c>
      <c r="I4784" s="201">
        <v>46.9</v>
      </c>
    </row>
    <row r="4785" spans="1:9" x14ac:dyDescent="0.25">
      <c r="A4785" t="s">
        <v>73</v>
      </c>
      <c r="B4785">
        <v>2018</v>
      </c>
      <c r="C4785">
        <v>11</v>
      </c>
      <c r="D4785" s="5">
        <f>SUMIFS('Video Digital'!$E:$E,'Video Digital'!B:B,A4785,'Video Digital'!C:C,B4785,'Video Digital'!D:D,C4785)</f>
        <v>0</v>
      </c>
      <c r="E4785" s="5">
        <f>SUMIFS('All Digital'!$E:$E,'All Digital'!B:B,A4785,'All Digital'!C:C,B4785,'All Digital'!D:D,C4785)-D4785</f>
        <v>0</v>
      </c>
      <c r="F4785" s="5">
        <v>7653.7599999999993</v>
      </c>
      <c r="G4785" s="201">
        <v>75.03</v>
      </c>
      <c r="H4785" s="201">
        <v>25.009999999999998</v>
      </c>
      <c r="I4785" s="201">
        <v>37.53</v>
      </c>
    </row>
    <row r="4786" spans="1:9" x14ac:dyDescent="0.25">
      <c r="A4786" t="s">
        <v>73</v>
      </c>
      <c r="B4786">
        <v>2018</v>
      </c>
      <c r="C4786">
        <v>12</v>
      </c>
      <c r="D4786" s="5">
        <f>SUMIFS('Video Digital'!$E:$E,'Video Digital'!B:B,A4786,'Video Digital'!C:C,B4786,'Video Digital'!D:D,C4786)</f>
        <v>0</v>
      </c>
      <c r="E4786" s="5">
        <f>SUMIFS('All Digital'!$E:$E,'All Digital'!B:B,A4786,'All Digital'!C:C,B4786,'All Digital'!D:D,C4786)-D4786</f>
        <v>0</v>
      </c>
      <c r="F4786" s="5">
        <v>7193.2800000000007</v>
      </c>
      <c r="G4786" s="201">
        <v>81.94</v>
      </c>
      <c r="H4786" s="201">
        <v>27.35</v>
      </c>
      <c r="I4786" s="201">
        <v>40.98</v>
      </c>
    </row>
    <row r="4787" spans="1:9" x14ac:dyDescent="0.25">
      <c r="A4787" t="s">
        <v>73</v>
      </c>
      <c r="B4787">
        <v>2018</v>
      </c>
      <c r="C4787">
        <v>13</v>
      </c>
      <c r="D4787" s="5">
        <f>SUMIFS('Video Digital'!$E:$E,'Video Digital'!B:B,A4787,'Video Digital'!C:C,B4787,'Video Digital'!D:D,C4787)</f>
        <v>0</v>
      </c>
      <c r="E4787" s="5">
        <f>SUMIFS('All Digital'!$E:$E,'All Digital'!B:B,A4787,'All Digital'!C:C,B4787,'All Digital'!D:D,C4787)-D4787</f>
        <v>0</v>
      </c>
      <c r="F4787" s="5">
        <v>7371.1500000000005</v>
      </c>
      <c r="G4787" s="201">
        <v>100.10999999999999</v>
      </c>
      <c r="H4787" s="201">
        <v>33.380000000000003</v>
      </c>
      <c r="I4787" s="201">
        <v>50.050000000000004</v>
      </c>
    </row>
    <row r="4788" spans="1:9" x14ac:dyDescent="0.25">
      <c r="A4788" t="s">
        <v>73</v>
      </c>
      <c r="B4788">
        <v>2018</v>
      </c>
      <c r="C4788">
        <v>14</v>
      </c>
      <c r="D4788" s="5">
        <f>SUMIFS('Video Digital'!$E:$E,'Video Digital'!B:B,A4788,'Video Digital'!C:C,B4788,'Video Digital'!D:D,C4788)</f>
        <v>0</v>
      </c>
      <c r="E4788" s="5">
        <f>SUMIFS('All Digital'!$E:$E,'All Digital'!B:B,A4788,'All Digital'!C:C,B4788,'All Digital'!D:D,C4788)-D4788</f>
        <v>0</v>
      </c>
      <c r="F4788" s="5">
        <v>7026.2100000000009</v>
      </c>
    </row>
    <row r="4789" spans="1:9" x14ac:dyDescent="0.25">
      <c r="A4789" t="s">
        <v>73</v>
      </c>
      <c r="B4789">
        <v>2018</v>
      </c>
      <c r="C4789">
        <v>15</v>
      </c>
      <c r="D4789" s="5">
        <f>SUMIFS('Video Digital'!$E:$E,'Video Digital'!B:B,A4789,'Video Digital'!C:C,B4789,'Video Digital'!D:D,C4789)</f>
        <v>0</v>
      </c>
      <c r="E4789" s="5">
        <f>SUMIFS('All Digital'!$E:$E,'All Digital'!B:B,A4789,'All Digital'!C:C,B4789,'All Digital'!D:D,C4789)-D4789</f>
        <v>0</v>
      </c>
      <c r="F4789" s="5">
        <v>6591.3799999999992</v>
      </c>
    </row>
    <row r="4790" spans="1:9" x14ac:dyDescent="0.25">
      <c r="A4790" t="s">
        <v>73</v>
      </c>
      <c r="B4790">
        <v>2018</v>
      </c>
      <c r="C4790">
        <v>16</v>
      </c>
      <c r="D4790" s="5">
        <f>SUMIFS('Video Digital'!$E:$E,'Video Digital'!B:B,A4790,'Video Digital'!C:C,B4790,'Video Digital'!D:D,C4790)</f>
        <v>0</v>
      </c>
      <c r="E4790" s="5">
        <f>SUMIFS('All Digital'!$E:$E,'All Digital'!B:B,A4790,'All Digital'!C:C,B4790,'All Digital'!D:D,C4790)-D4790</f>
        <v>0</v>
      </c>
      <c r="F4790" s="5">
        <v>6391.51</v>
      </c>
    </row>
    <row r="4791" spans="1:9" x14ac:dyDescent="0.25">
      <c r="A4791" t="s">
        <v>73</v>
      </c>
      <c r="B4791">
        <v>2018</v>
      </c>
      <c r="C4791">
        <v>17</v>
      </c>
      <c r="D4791" s="5">
        <f>SUMIFS('Video Digital'!$E:$E,'Video Digital'!B:B,A4791,'Video Digital'!C:C,B4791,'Video Digital'!D:D,C4791)</f>
        <v>0</v>
      </c>
      <c r="E4791" s="5">
        <f>SUMIFS('All Digital'!$E:$E,'All Digital'!B:B,A4791,'All Digital'!C:C,B4791,'All Digital'!D:D,C4791)-D4791</f>
        <v>0</v>
      </c>
      <c r="F4791" s="5">
        <v>6379.1200000000008</v>
      </c>
    </row>
    <row r="4792" spans="1:9" x14ac:dyDescent="0.25">
      <c r="A4792" t="s">
        <v>73</v>
      </c>
      <c r="B4792">
        <v>2018</v>
      </c>
      <c r="C4792">
        <v>18</v>
      </c>
      <c r="D4792" s="5">
        <f>SUMIFS('Video Digital'!$E:$E,'Video Digital'!B:B,A4792,'Video Digital'!C:C,B4792,'Video Digital'!D:D,C4792)</f>
        <v>0</v>
      </c>
      <c r="E4792" s="5">
        <f>SUMIFS('All Digital'!$E:$E,'All Digital'!B:B,A4792,'All Digital'!C:C,B4792,'All Digital'!D:D,C4792)-D4792</f>
        <v>0</v>
      </c>
      <c r="F4792" s="5">
        <v>6224.71</v>
      </c>
    </row>
    <row r="4793" spans="1:9" x14ac:dyDescent="0.25">
      <c r="A4793" t="s">
        <v>73</v>
      </c>
      <c r="B4793">
        <v>2018</v>
      </c>
      <c r="C4793">
        <v>19</v>
      </c>
      <c r="D4793" s="5">
        <f>SUMIFS('Video Digital'!$E:$E,'Video Digital'!B:B,A4793,'Video Digital'!C:C,B4793,'Video Digital'!D:D,C4793)</f>
        <v>0</v>
      </c>
      <c r="E4793" s="5">
        <f>SUMIFS('All Digital'!$E:$E,'All Digital'!B:B,A4793,'All Digital'!C:C,B4793,'All Digital'!D:D,C4793)-D4793</f>
        <v>0</v>
      </c>
      <c r="F4793" s="5">
        <v>6575.2699999999995</v>
      </c>
    </row>
    <row r="4794" spans="1:9" x14ac:dyDescent="0.25">
      <c r="A4794" t="s">
        <v>73</v>
      </c>
      <c r="B4794">
        <v>2018</v>
      </c>
      <c r="C4794">
        <v>20</v>
      </c>
      <c r="D4794" s="5">
        <f>SUMIFS('Video Digital'!$E:$E,'Video Digital'!B:B,A4794,'Video Digital'!C:C,B4794,'Video Digital'!D:D,C4794)</f>
        <v>0</v>
      </c>
      <c r="E4794" s="5">
        <f>SUMIFS('All Digital'!$E:$E,'All Digital'!B:B,A4794,'All Digital'!C:C,B4794,'All Digital'!D:D,C4794)-D4794</f>
        <v>0</v>
      </c>
      <c r="F4794" s="5">
        <v>6356.4000000000005</v>
      </c>
    </row>
    <row r="4795" spans="1:9" x14ac:dyDescent="0.25">
      <c r="A4795" t="s">
        <v>73</v>
      </c>
      <c r="B4795">
        <v>2018</v>
      </c>
      <c r="C4795">
        <v>21</v>
      </c>
      <c r="D4795" s="5">
        <f>SUMIFS('Video Digital'!$E:$E,'Video Digital'!B:B,A4795,'Video Digital'!C:C,B4795,'Video Digital'!D:D,C4795)</f>
        <v>0</v>
      </c>
      <c r="E4795" s="5">
        <f>SUMIFS('All Digital'!$E:$E,'All Digital'!B:B,A4795,'All Digital'!C:C,B4795,'All Digital'!D:D,C4795)-D4795</f>
        <v>0</v>
      </c>
      <c r="F4795" s="5">
        <v>5785.39</v>
      </c>
    </row>
    <row r="4796" spans="1:9" x14ac:dyDescent="0.25">
      <c r="A4796" t="s">
        <v>73</v>
      </c>
      <c r="B4796">
        <v>2018</v>
      </c>
      <c r="C4796">
        <v>22</v>
      </c>
      <c r="D4796" s="5">
        <f>SUMIFS('Video Digital'!$E:$E,'Video Digital'!B:B,A4796,'Video Digital'!C:C,B4796,'Video Digital'!D:D,C4796)</f>
        <v>0</v>
      </c>
      <c r="E4796" s="5">
        <f>SUMIFS('All Digital'!$E:$E,'All Digital'!B:B,A4796,'All Digital'!C:C,B4796,'All Digital'!D:D,C4796)-D4796</f>
        <v>0</v>
      </c>
      <c r="F4796" s="5">
        <v>6132.28</v>
      </c>
      <c r="G4796" s="202">
        <v>57.97</v>
      </c>
      <c r="H4796" s="202">
        <v>38.650000000000006</v>
      </c>
      <c r="I4796" s="202">
        <v>52.18</v>
      </c>
    </row>
    <row r="4797" spans="1:9" x14ac:dyDescent="0.25">
      <c r="A4797" t="s">
        <v>73</v>
      </c>
      <c r="B4797">
        <v>2018</v>
      </c>
      <c r="C4797">
        <v>23</v>
      </c>
      <c r="D4797" s="5">
        <f>SUMIFS('Video Digital'!$E:$E,'Video Digital'!B:B,A4797,'Video Digital'!C:C,B4797,'Video Digital'!D:D,C4797)</f>
        <v>0</v>
      </c>
      <c r="E4797" s="5">
        <f>SUMIFS('All Digital'!$E:$E,'All Digital'!B:B,A4797,'All Digital'!C:C,B4797,'All Digital'!D:D,C4797)-D4797</f>
        <v>0</v>
      </c>
      <c r="F4797" s="5">
        <v>7217.45</v>
      </c>
      <c r="G4797" s="202">
        <v>60.519999999999996</v>
      </c>
      <c r="H4797" s="202">
        <v>40.340000000000003</v>
      </c>
      <c r="I4797" s="202">
        <v>54.459999999999994</v>
      </c>
    </row>
    <row r="4798" spans="1:9" x14ac:dyDescent="0.25">
      <c r="A4798" t="s">
        <v>73</v>
      </c>
      <c r="B4798">
        <v>2018</v>
      </c>
      <c r="C4798">
        <v>24</v>
      </c>
      <c r="D4798" s="5">
        <f>SUMIFS('Video Digital'!$E:$E,'Video Digital'!B:B,A4798,'Video Digital'!C:C,B4798,'Video Digital'!D:D,C4798)</f>
        <v>0</v>
      </c>
      <c r="E4798" s="5">
        <f>SUMIFS('All Digital'!$E:$E,'All Digital'!B:B,A4798,'All Digital'!C:C,B4798,'All Digital'!D:D,C4798)-D4798</f>
        <v>0</v>
      </c>
      <c r="F4798" s="5">
        <v>6875.1900000000005</v>
      </c>
      <c r="G4798" s="202">
        <v>98.63000000000001</v>
      </c>
      <c r="H4798" s="202">
        <v>32.880000000000003</v>
      </c>
      <c r="I4798" s="202">
        <v>49.31</v>
      </c>
    </row>
    <row r="4799" spans="1:9" x14ac:dyDescent="0.25">
      <c r="A4799" t="s">
        <v>73</v>
      </c>
      <c r="B4799">
        <v>2018</v>
      </c>
      <c r="C4799">
        <v>25</v>
      </c>
      <c r="D4799" s="5">
        <f>SUMIFS('Video Digital'!$E:$E,'Video Digital'!B:B,A4799,'Video Digital'!C:C,B4799,'Video Digital'!D:D,C4799)</f>
        <v>0</v>
      </c>
      <c r="E4799" s="5">
        <f>SUMIFS('All Digital'!$E:$E,'All Digital'!B:B,A4799,'All Digital'!C:C,B4799,'All Digital'!D:D,C4799)-D4799</f>
        <v>0</v>
      </c>
      <c r="F4799" s="5">
        <v>7056.1</v>
      </c>
      <c r="G4799" s="202">
        <v>80.17</v>
      </c>
      <c r="H4799" s="202">
        <v>26.759999999999998</v>
      </c>
      <c r="I4799" s="202">
        <v>40.089999999999996</v>
      </c>
    </row>
    <row r="4800" spans="1:9" x14ac:dyDescent="0.25">
      <c r="A4800" t="s">
        <v>73</v>
      </c>
      <c r="B4800">
        <v>2018</v>
      </c>
      <c r="C4800">
        <v>26</v>
      </c>
      <c r="D4800" s="5">
        <f>SUMIFS('Video Digital'!$E:$E,'Video Digital'!B:B,A4800,'Video Digital'!C:C,B4800,'Video Digital'!D:D,C4800)</f>
        <v>0</v>
      </c>
      <c r="E4800" s="5">
        <f>SUMIFS('All Digital'!$E:$E,'All Digital'!B:B,A4800,'All Digital'!C:C,B4800,'All Digital'!D:D,C4800)-D4800</f>
        <v>0</v>
      </c>
      <c r="F4800" s="5">
        <v>6950.63</v>
      </c>
    </row>
    <row r="4801" spans="1:9" x14ac:dyDescent="0.25">
      <c r="A4801" t="s">
        <v>73</v>
      </c>
      <c r="B4801">
        <v>2018</v>
      </c>
      <c r="C4801">
        <v>27</v>
      </c>
      <c r="D4801" s="5">
        <f>SUMIFS('Video Digital'!$E:$E,'Video Digital'!B:B,A4801,'Video Digital'!C:C,B4801,'Video Digital'!D:D,C4801)</f>
        <v>0</v>
      </c>
      <c r="E4801" s="5">
        <f>SUMIFS('All Digital'!$E:$E,'All Digital'!B:B,A4801,'All Digital'!C:C,B4801,'All Digital'!D:D,C4801)-D4801</f>
        <v>0</v>
      </c>
      <c r="F4801" s="5">
        <v>7331.35</v>
      </c>
      <c r="G4801" s="203">
        <v>77.62</v>
      </c>
      <c r="H4801" s="203">
        <v>25.87</v>
      </c>
      <c r="I4801" s="203">
        <v>38.799999999999997</v>
      </c>
    </row>
    <row r="4802" spans="1:9" x14ac:dyDescent="0.25">
      <c r="A4802" t="s">
        <v>73</v>
      </c>
      <c r="B4802">
        <v>2018</v>
      </c>
      <c r="C4802">
        <v>28</v>
      </c>
      <c r="D4802" s="5">
        <f>SUMIFS('Video Digital'!$E:$E,'Video Digital'!B:B,A4802,'Video Digital'!C:C,B4802,'Video Digital'!D:D,C4802)</f>
        <v>0</v>
      </c>
      <c r="E4802" s="5">
        <f>SUMIFS('All Digital'!$E:$E,'All Digital'!B:B,A4802,'All Digital'!C:C,B4802,'All Digital'!D:D,C4802)-D4802</f>
        <v>0</v>
      </c>
      <c r="F4802" s="5">
        <v>7237.64</v>
      </c>
      <c r="G4802" s="203">
        <v>63.769999999999996</v>
      </c>
      <c r="H4802" s="203">
        <v>21.259999999999998</v>
      </c>
      <c r="I4802" s="203">
        <v>31.89</v>
      </c>
    </row>
    <row r="4803" spans="1:9" x14ac:dyDescent="0.25">
      <c r="A4803" t="s">
        <v>73</v>
      </c>
      <c r="B4803">
        <v>2018</v>
      </c>
      <c r="C4803">
        <v>29</v>
      </c>
      <c r="D4803" s="5">
        <f>SUMIFS('Video Digital'!$E:$E,'Video Digital'!B:B,A4803,'Video Digital'!C:C,B4803,'Video Digital'!D:D,C4803)</f>
        <v>0</v>
      </c>
      <c r="E4803" s="5">
        <f>SUMIFS('All Digital'!$E:$E,'All Digital'!B:B,A4803,'All Digital'!C:C,B4803,'All Digital'!D:D,C4803)-D4803</f>
        <v>0</v>
      </c>
      <c r="F4803" s="5">
        <v>7768.2699999999995</v>
      </c>
      <c r="G4803" s="203">
        <v>60.61</v>
      </c>
      <c r="H4803" s="203">
        <v>20.2</v>
      </c>
      <c r="I4803" s="203">
        <v>30.3</v>
      </c>
    </row>
    <row r="4804" spans="1:9" x14ac:dyDescent="0.25">
      <c r="A4804" t="s">
        <v>73</v>
      </c>
      <c r="B4804">
        <v>2018</v>
      </c>
      <c r="C4804">
        <v>30</v>
      </c>
      <c r="D4804" s="5">
        <f>SUMIFS('Video Digital'!$E:$E,'Video Digital'!B:B,A4804,'Video Digital'!C:C,B4804,'Video Digital'!D:D,C4804)</f>
        <v>0</v>
      </c>
      <c r="E4804" s="5">
        <f>SUMIFS('All Digital'!$E:$E,'All Digital'!B:B,A4804,'All Digital'!C:C,B4804,'All Digital'!D:D,C4804)-D4804</f>
        <v>0</v>
      </c>
      <c r="F4804" s="5">
        <v>7565.84</v>
      </c>
    </row>
    <row r="4805" spans="1:9" x14ac:dyDescent="0.25">
      <c r="A4805" t="s">
        <v>73</v>
      </c>
      <c r="B4805">
        <v>2018</v>
      </c>
      <c r="C4805">
        <v>31</v>
      </c>
      <c r="D4805" s="5">
        <f>SUMIFS('Video Digital'!$E:$E,'Video Digital'!B:B,A4805,'Video Digital'!C:C,B4805,'Video Digital'!D:D,C4805)</f>
        <v>0</v>
      </c>
      <c r="E4805" s="5">
        <f>SUMIFS('All Digital'!$E:$E,'All Digital'!B:B,A4805,'All Digital'!C:C,B4805,'All Digital'!D:D,C4805)-D4805</f>
        <v>0</v>
      </c>
      <c r="F4805" s="5">
        <v>7759.9000000000005</v>
      </c>
    </row>
    <row r="4806" spans="1:9" x14ac:dyDescent="0.25">
      <c r="A4806" t="s">
        <v>73</v>
      </c>
      <c r="B4806">
        <v>2018</v>
      </c>
      <c r="C4806">
        <v>32</v>
      </c>
      <c r="D4806" s="5">
        <f>SUMIFS('Video Digital'!$E:$E,'Video Digital'!B:B,A4806,'Video Digital'!C:C,B4806,'Video Digital'!D:D,C4806)</f>
        <v>0</v>
      </c>
      <c r="E4806" s="5">
        <f>SUMIFS('All Digital'!$E:$E,'All Digital'!B:B,A4806,'All Digital'!C:C,B4806,'All Digital'!D:D,C4806)-D4806</f>
        <v>0</v>
      </c>
      <c r="F4806" s="5">
        <v>7661.8</v>
      </c>
    </row>
    <row r="4807" spans="1:9" x14ac:dyDescent="0.25">
      <c r="A4807" t="s">
        <v>73</v>
      </c>
      <c r="B4807">
        <v>2018</v>
      </c>
      <c r="C4807">
        <v>33</v>
      </c>
      <c r="D4807" s="5">
        <f>SUMIFS('Video Digital'!$E:$E,'Video Digital'!B:B,A4807,'Video Digital'!C:C,B4807,'Video Digital'!D:D,C4807)</f>
        <v>0</v>
      </c>
      <c r="E4807" s="5">
        <f>SUMIFS('All Digital'!$E:$E,'All Digital'!B:B,A4807,'All Digital'!C:C,B4807,'All Digital'!D:D,C4807)-D4807</f>
        <v>0</v>
      </c>
      <c r="F4807" s="5">
        <v>7148.07</v>
      </c>
    </row>
    <row r="4808" spans="1:9" x14ac:dyDescent="0.25">
      <c r="A4808" t="s">
        <v>73</v>
      </c>
      <c r="B4808">
        <v>2018</v>
      </c>
      <c r="C4808">
        <v>34</v>
      </c>
      <c r="D4808" s="5">
        <f>SUMIFS('Video Digital'!$E:$E,'Video Digital'!B:B,A4808,'Video Digital'!C:C,B4808,'Video Digital'!D:D,C4808)</f>
        <v>0</v>
      </c>
      <c r="E4808" s="5">
        <f>SUMIFS('All Digital'!$E:$E,'All Digital'!B:B,A4808,'All Digital'!C:C,B4808,'All Digital'!D:D,C4808)-D4808</f>
        <v>0</v>
      </c>
      <c r="F4808" s="5">
        <v>6438.5300000000007</v>
      </c>
    </row>
    <row r="4809" spans="1:9" x14ac:dyDescent="0.25">
      <c r="A4809" t="s">
        <v>73</v>
      </c>
      <c r="B4809">
        <v>2018</v>
      </c>
      <c r="C4809">
        <v>35</v>
      </c>
      <c r="D4809" s="5">
        <f>SUMIFS('Video Digital'!$E:$E,'Video Digital'!B:B,A4809,'Video Digital'!C:C,B4809,'Video Digital'!D:D,C4809)</f>
        <v>0</v>
      </c>
      <c r="E4809" s="5">
        <f>SUMIFS('All Digital'!$E:$E,'All Digital'!B:B,A4809,'All Digital'!C:C,B4809,'All Digital'!D:D,C4809)-D4809</f>
        <v>0</v>
      </c>
      <c r="F4809" s="5">
        <v>6592.57</v>
      </c>
    </row>
    <row r="4810" spans="1:9" x14ac:dyDescent="0.25">
      <c r="A4810" t="s">
        <v>73</v>
      </c>
      <c r="B4810">
        <v>2018</v>
      </c>
      <c r="C4810">
        <v>36</v>
      </c>
      <c r="D4810" s="5">
        <f>SUMIFS('Video Digital'!$E:$E,'Video Digital'!B:B,A4810,'Video Digital'!C:C,B4810,'Video Digital'!D:D,C4810)</f>
        <v>0</v>
      </c>
      <c r="E4810" s="5">
        <f>SUMIFS('All Digital'!$E:$E,'All Digital'!B:B,A4810,'All Digital'!C:C,B4810,'All Digital'!D:D,C4810)-D4810</f>
        <v>0</v>
      </c>
      <c r="F4810" s="5">
        <v>6850.55</v>
      </c>
    </row>
    <row r="4811" spans="1:9" x14ac:dyDescent="0.25">
      <c r="A4811" t="s">
        <v>73</v>
      </c>
      <c r="B4811">
        <v>2018</v>
      </c>
      <c r="C4811">
        <v>37</v>
      </c>
      <c r="D4811" s="5">
        <f>SUMIFS('Video Digital'!$E:$E,'Video Digital'!B:B,A4811,'Video Digital'!C:C,B4811,'Video Digital'!D:D,C4811)</f>
        <v>0</v>
      </c>
      <c r="E4811" s="5">
        <f>SUMIFS('All Digital'!$E:$E,'All Digital'!B:B,A4811,'All Digital'!C:C,B4811,'All Digital'!D:D,C4811)-D4811</f>
        <v>0</v>
      </c>
      <c r="F4811" s="5">
        <v>7029.8899999999994</v>
      </c>
      <c r="G4811" s="204">
        <v>9.2600000000000016</v>
      </c>
      <c r="H4811" s="204">
        <v>6.17</v>
      </c>
      <c r="I4811" s="204">
        <v>8.33</v>
      </c>
    </row>
    <row r="4812" spans="1:9" x14ac:dyDescent="0.25">
      <c r="A4812" t="s">
        <v>73</v>
      </c>
      <c r="B4812">
        <v>2018</v>
      </c>
      <c r="C4812">
        <v>38</v>
      </c>
      <c r="D4812" s="5">
        <f>SUMIFS('Video Digital'!$E:$E,'Video Digital'!B:B,A4812,'Video Digital'!C:C,B4812,'Video Digital'!D:D,C4812)</f>
        <v>0</v>
      </c>
      <c r="E4812" s="5">
        <f>SUMIFS('All Digital'!$E:$E,'All Digital'!B:B,A4812,'All Digital'!C:C,B4812,'All Digital'!D:D,C4812)-D4812</f>
        <v>0</v>
      </c>
      <c r="F4812" s="5">
        <v>7039.5499999999993</v>
      </c>
      <c r="G4812" s="204">
        <v>150.47999999999999</v>
      </c>
      <c r="H4812" s="204">
        <v>73.680000000000007</v>
      </c>
      <c r="I4812" s="204">
        <v>103.43999999999998</v>
      </c>
    </row>
    <row r="4813" spans="1:9" x14ac:dyDescent="0.25">
      <c r="A4813" t="s">
        <v>73</v>
      </c>
      <c r="B4813">
        <v>2018</v>
      </c>
      <c r="C4813">
        <v>39</v>
      </c>
      <c r="D4813" s="5">
        <f>SUMIFS('Video Digital'!$E:$E,'Video Digital'!B:B,A4813,'Video Digital'!C:C,B4813,'Video Digital'!D:D,C4813)</f>
        <v>0</v>
      </c>
      <c r="E4813" s="5">
        <f>SUMIFS('All Digital'!$E:$E,'All Digital'!B:B,A4813,'All Digital'!C:C,B4813,'All Digital'!D:D,C4813)-D4813</f>
        <v>0</v>
      </c>
      <c r="F4813" s="5">
        <v>6676.56</v>
      </c>
      <c r="G4813" s="204">
        <v>127.22</v>
      </c>
      <c r="H4813" s="204">
        <v>42.410000000000004</v>
      </c>
      <c r="I4813" s="204">
        <v>63.61</v>
      </c>
    </row>
    <row r="4814" spans="1:9" x14ac:dyDescent="0.25">
      <c r="A4814" t="s">
        <v>73</v>
      </c>
      <c r="B4814">
        <v>2018</v>
      </c>
      <c r="C4814">
        <v>40</v>
      </c>
      <c r="D4814" s="5">
        <f>SUMIFS('Video Digital'!$E:$E,'Video Digital'!B:B,A4814,'Video Digital'!C:C,B4814,'Video Digital'!D:D,C4814)</f>
        <v>0</v>
      </c>
      <c r="E4814" s="5">
        <f>SUMIFS('All Digital'!$E:$E,'All Digital'!B:B,A4814,'All Digital'!C:C,B4814,'All Digital'!D:D,C4814)-D4814</f>
        <v>0</v>
      </c>
      <c r="F4814" s="5">
        <v>6375.32</v>
      </c>
    </row>
    <row r="4815" spans="1:9" x14ac:dyDescent="0.25">
      <c r="A4815" t="s">
        <v>73</v>
      </c>
      <c r="B4815">
        <v>2018</v>
      </c>
      <c r="C4815">
        <v>41</v>
      </c>
      <c r="D4815" s="5">
        <f>SUMIFS('Video Digital'!$E:$E,'Video Digital'!B:B,A4815,'Video Digital'!C:C,B4815,'Video Digital'!D:D,C4815)</f>
        <v>0</v>
      </c>
      <c r="E4815" s="5">
        <f>SUMIFS('All Digital'!$E:$E,'All Digital'!B:B,A4815,'All Digital'!C:C,B4815,'All Digital'!D:D,C4815)-D4815</f>
        <v>0</v>
      </c>
      <c r="F4815" s="5">
        <v>6623.4199999999992</v>
      </c>
      <c r="G4815" s="205">
        <v>81.650000000000006</v>
      </c>
      <c r="H4815" s="205">
        <v>27.23</v>
      </c>
      <c r="I4815" s="205">
        <v>40.839999999999996</v>
      </c>
    </row>
    <row r="4816" spans="1:9" x14ac:dyDescent="0.25">
      <c r="A4816" t="s">
        <v>73</v>
      </c>
      <c r="B4816">
        <v>2018</v>
      </c>
      <c r="C4816">
        <v>42</v>
      </c>
      <c r="D4816" s="5">
        <f>SUMIFS('Video Digital'!$E:$E,'Video Digital'!B:B,A4816,'Video Digital'!C:C,B4816,'Video Digital'!D:D,C4816)</f>
        <v>0</v>
      </c>
      <c r="E4816" s="5">
        <f>SUMIFS('All Digital'!$E:$E,'All Digital'!B:B,A4816,'All Digital'!C:C,B4816,'All Digital'!D:D,C4816)-D4816</f>
        <v>0</v>
      </c>
      <c r="F4816" s="5">
        <v>6454.26</v>
      </c>
      <c r="G4816" s="205">
        <v>89.75</v>
      </c>
      <c r="H4816" s="205">
        <v>29.96</v>
      </c>
      <c r="I4816" s="205">
        <v>45.03</v>
      </c>
    </row>
    <row r="4817" spans="1:9" x14ac:dyDescent="0.25">
      <c r="A4817" t="s">
        <v>73</v>
      </c>
      <c r="B4817">
        <v>2018</v>
      </c>
      <c r="C4817">
        <v>43</v>
      </c>
      <c r="D4817" s="5">
        <f>SUMIFS('Video Digital'!$E:$E,'Video Digital'!B:B,A4817,'Video Digital'!C:C,B4817,'Video Digital'!D:D,C4817)</f>
        <v>0</v>
      </c>
      <c r="E4817" s="5">
        <f>SUMIFS('All Digital'!$E:$E,'All Digital'!B:B,A4817,'All Digital'!C:C,B4817,'All Digital'!D:D,C4817)-D4817</f>
        <v>0</v>
      </c>
      <c r="F4817" s="5">
        <v>6245.62</v>
      </c>
      <c r="G4817" s="205">
        <v>95.399999999999991</v>
      </c>
      <c r="H4817" s="205">
        <v>31.779999999999998</v>
      </c>
      <c r="I4817" s="205">
        <v>47.690000000000005</v>
      </c>
    </row>
    <row r="4818" spans="1:9" x14ac:dyDescent="0.25">
      <c r="A4818" t="s">
        <v>73</v>
      </c>
      <c r="B4818">
        <v>2018</v>
      </c>
      <c r="C4818">
        <v>44</v>
      </c>
      <c r="D4818" s="5">
        <f>SUMIFS('Video Digital'!$E:$E,'Video Digital'!B:B,A4818,'Video Digital'!C:C,B4818,'Video Digital'!D:D,C4818)</f>
        <v>0</v>
      </c>
      <c r="E4818" s="5">
        <f>SUMIFS('All Digital'!$E:$E,'All Digital'!B:B,A4818,'All Digital'!C:C,B4818,'All Digital'!D:D,C4818)-D4818</f>
        <v>0</v>
      </c>
      <c r="F4818" s="5">
        <v>6383.16</v>
      </c>
    </row>
    <row r="4819" spans="1:9" x14ac:dyDescent="0.25">
      <c r="A4819" t="s">
        <v>73</v>
      </c>
      <c r="B4819">
        <v>2018</v>
      </c>
      <c r="C4819">
        <v>45</v>
      </c>
      <c r="D4819" s="5">
        <f>SUMIFS('Video Digital'!$E:$E,'Video Digital'!B:B,A4819,'Video Digital'!C:C,B4819,'Video Digital'!D:D,C4819)</f>
        <v>0</v>
      </c>
      <c r="E4819" s="5">
        <f>SUMIFS('All Digital'!$E:$E,'All Digital'!B:B,A4819,'All Digital'!C:C,B4819,'All Digital'!D:D,C4819)-D4819</f>
        <v>0</v>
      </c>
      <c r="F4819" s="5">
        <v>7281.5199999999995</v>
      </c>
    </row>
    <row r="4820" spans="1:9" x14ac:dyDescent="0.25">
      <c r="A4820" t="s">
        <v>73</v>
      </c>
      <c r="B4820">
        <v>2018</v>
      </c>
      <c r="C4820">
        <v>46</v>
      </c>
      <c r="D4820" s="5">
        <f>SUMIFS('Video Digital'!$E:$E,'Video Digital'!B:B,A4820,'Video Digital'!C:C,B4820,'Video Digital'!D:D,C4820)</f>
        <v>0</v>
      </c>
      <c r="E4820" s="5">
        <f>SUMIFS('All Digital'!$E:$E,'All Digital'!B:B,A4820,'All Digital'!C:C,B4820,'All Digital'!D:D,C4820)-D4820</f>
        <v>0</v>
      </c>
      <c r="F4820" s="5">
        <v>6733.9</v>
      </c>
    </row>
    <row r="4821" spans="1:9" x14ac:dyDescent="0.25">
      <c r="A4821" t="s">
        <v>73</v>
      </c>
      <c r="B4821">
        <v>2018</v>
      </c>
      <c r="C4821">
        <v>47</v>
      </c>
      <c r="D4821" s="5">
        <f>SUMIFS('Video Digital'!$E:$E,'Video Digital'!B:B,A4821,'Video Digital'!C:C,B4821,'Video Digital'!D:D,C4821)</f>
        <v>0</v>
      </c>
      <c r="E4821" s="5">
        <f>SUMIFS('All Digital'!$E:$E,'All Digital'!B:B,A4821,'All Digital'!C:C,B4821,'All Digital'!D:D,C4821)-D4821</f>
        <v>0</v>
      </c>
      <c r="F4821" s="5">
        <v>6497.9800000000005</v>
      </c>
    </row>
    <row r="4822" spans="1:9" x14ac:dyDescent="0.25">
      <c r="A4822" t="s">
        <v>73</v>
      </c>
      <c r="B4822">
        <v>2018</v>
      </c>
      <c r="C4822">
        <v>48</v>
      </c>
      <c r="D4822" s="5">
        <f>SUMIFS('Video Digital'!$E:$E,'Video Digital'!B:B,A4822,'Video Digital'!C:C,B4822,'Video Digital'!D:D,C4822)</f>
        <v>0</v>
      </c>
      <c r="E4822" s="5">
        <f>SUMIFS('All Digital'!$E:$E,'All Digital'!B:B,A4822,'All Digital'!C:C,B4822,'All Digital'!D:D,C4822)-D4822</f>
        <v>0</v>
      </c>
      <c r="F4822" s="5">
        <v>6220.56</v>
      </c>
    </row>
    <row r="4823" spans="1:9" x14ac:dyDescent="0.25">
      <c r="A4823" t="s">
        <v>73</v>
      </c>
      <c r="B4823">
        <v>2018</v>
      </c>
      <c r="C4823">
        <v>49</v>
      </c>
      <c r="D4823" s="5">
        <f>SUMIFS('Video Digital'!$E:$E,'Video Digital'!B:B,A4823,'Video Digital'!C:C,B4823,'Video Digital'!D:D,C4823)</f>
        <v>0</v>
      </c>
      <c r="E4823" s="5">
        <f>SUMIFS('All Digital'!$E:$E,'All Digital'!B:B,A4823,'All Digital'!C:C,B4823,'All Digital'!D:D,C4823)-D4823</f>
        <v>0</v>
      </c>
      <c r="F4823" s="5">
        <v>6686.5199999999995</v>
      </c>
    </row>
    <row r="4824" spans="1:9" x14ac:dyDescent="0.25">
      <c r="A4824" t="s">
        <v>73</v>
      </c>
      <c r="B4824">
        <v>2018</v>
      </c>
      <c r="C4824">
        <v>50</v>
      </c>
      <c r="D4824" s="5">
        <f>SUMIFS('Video Digital'!$E:$E,'Video Digital'!B:B,A4824,'Video Digital'!C:C,B4824,'Video Digital'!D:D,C4824)</f>
        <v>0</v>
      </c>
      <c r="E4824" s="5">
        <f>SUMIFS('All Digital'!$E:$E,'All Digital'!B:B,A4824,'All Digital'!C:C,B4824,'All Digital'!D:D,C4824)-D4824</f>
        <v>0</v>
      </c>
      <c r="F4824" s="5">
        <v>6595.1299999999992</v>
      </c>
    </row>
    <row r="4825" spans="1:9" x14ac:dyDescent="0.25">
      <c r="A4825" t="s">
        <v>73</v>
      </c>
      <c r="B4825">
        <v>2018</v>
      </c>
      <c r="C4825">
        <v>51</v>
      </c>
      <c r="D4825" s="5">
        <f>SUMIFS('Video Digital'!$E:$E,'Video Digital'!B:B,A4825,'Video Digital'!C:C,B4825,'Video Digital'!D:D,C4825)</f>
        <v>0</v>
      </c>
      <c r="E4825" s="5">
        <f>SUMIFS('All Digital'!$E:$E,'All Digital'!B:B,A4825,'All Digital'!C:C,B4825,'All Digital'!D:D,C4825)-D4825</f>
        <v>0</v>
      </c>
      <c r="F4825" s="5">
        <v>6703.0900000000011</v>
      </c>
    </row>
    <row r="4826" spans="1:9" x14ac:dyDescent="0.25">
      <c r="A4826" t="s">
        <v>73</v>
      </c>
      <c r="B4826">
        <v>2018</v>
      </c>
      <c r="C4826">
        <v>52</v>
      </c>
      <c r="D4826" s="5">
        <f>SUMIFS('Video Digital'!$E:$E,'Video Digital'!B:B,A4826,'Video Digital'!C:C,B4826,'Video Digital'!D:D,C4826)</f>
        <v>0</v>
      </c>
      <c r="E4826" s="5">
        <f>SUMIFS('All Digital'!$E:$E,'All Digital'!B:B,A4826,'All Digital'!C:C,B4826,'All Digital'!D:D,C4826)-D4826</f>
        <v>0</v>
      </c>
      <c r="F4826" s="5">
        <v>7085.91</v>
      </c>
    </row>
    <row r="4827" spans="1:9" x14ac:dyDescent="0.25">
      <c r="A4827" t="s">
        <v>73</v>
      </c>
      <c r="B4827">
        <v>2019</v>
      </c>
      <c r="C4827">
        <v>1</v>
      </c>
      <c r="D4827" s="5">
        <f>SUMIFS('Video Digital'!$E:$E,'Video Digital'!B:B,A4827,'Video Digital'!C:C,B4827,'Video Digital'!D:D,C4827)</f>
        <v>0</v>
      </c>
      <c r="E4827" s="5">
        <f>SUMIFS('All Digital'!$E:$E,'All Digital'!B:B,A4827,'All Digital'!C:C,B4827,'All Digital'!D:D,C4827)-D4827</f>
        <v>0</v>
      </c>
      <c r="F4827" s="5">
        <v>6907.7300000000005</v>
      </c>
    </row>
    <row r="4828" spans="1:9" x14ac:dyDescent="0.25">
      <c r="A4828" t="s">
        <v>73</v>
      </c>
      <c r="B4828">
        <v>2019</v>
      </c>
      <c r="C4828">
        <v>2</v>
      </c>
      <c r="D4828" s="5">
        <f>SUMIFS('Video Digital'!$E:$E,'Video Digital'!B:B,A4828,'Video Digital'!C:C,B4828,'Video Digital'!D:D,C4828)</f>
        <v>0</v>
      </c>
      <c r="E4828" s="5">
        <f>SUMIFS('All Digital'!$E:$E,'All Digital'!B:B,A4828,'All Digital'!C:C,B4828,'All Digital'!D:D,C4828)-D4828</f>
        <v>0</v>
      </c>
      <c r="F4828" s="5">
        <v>6524.8899999999994</v>
      </c>
    </row>
    <row r="4829" spans="1:9" x14ac:dyDescent="0.25">
      <c r="A4829" t="s">
        <v>73</v>
      </c>
      <c r="B4829">
        <v>2019</v>
      </c>
      <c r="C4829">
        <v>3</v>
      </c>
      <c r="D4829" s="5">
        <f>SUMIFS('Video Digital'!$E:$E,'Video Digital'!B:B,A4829,'Video Digital'!C:C,B4829,'Video Digital'!D:D,C4829)</f>
        <v>0</v>
      </c>
      <c r="E4829" s="5">
        <f>SUMIFS('All Digital'!$E:$E,'All Digital'!B:B,A4829,'All Digital'!C:C,B4829,'All Digital'!D:D,C4829)-D4829</f>
        <v>0</v>
      </c>
      <c r="F4829" s="5">
        <v>6757.2999999999993</v>
      </c>
    </row>
    <row r="4830" spans="1:9" x14ac:dyDescent="0.25">
      <c r="A4830" t="s">
        <v>73</v>
      </c>
      <c r="B4830">
        <v>2019</v>
      </c>
      <c r="C4830">
        <v>4</v>
      </c>
      <c r="D4830" s="5">
        <f>SUMIFS('Video Digital'!$E:$E,'Video Digital'!B:B,A4830,'Video Digital'!C:C,B4830,'Video Digital'!D:D,C4830)</f>
        <v>0</v>
      </c>
      <c r="E4830" s="5">
        <f>SUMIFS('All Digital'!$E:$E,'All Digital'!B:B,A4830,'All Digital'!C:C,B4830,'All Digital'!D:D,C4830)-D4830</f>
        <v>0</v>
      </c>
      <c r="F4830" s="5">
        <v>6681.79</v>
      </c>
    </row>
    <row r="4831" spans="1:9" x14ac:dyDescent="0.25">
      <c r="A4831" t="s">
        <v>73</v>
      </c>
      <c r="B4831">
        <v>2019</v>
      </c>
      <c r="C4831">
        <v>5</v>
      </c>
      <c r="D4831" s="5">
        <f>SUMIFS('Video Digital'!$E:$E,'Video Digital'!B:B,A4831,'Video Digital'!C:C,B4831,'Video Digital'!D:D,C4831)</f>
        <v>0</v>
      </c>
      <c r="E4831" s="5">
        <f>SUMIFS('All Digital'!$E:$E,'All Digital'!B:B,A4831,'All Digital'!C:C,B4831,'All Digital'!D:D,C4831)-D4831</f>
        <v>0</v>
      </c>
      <c r="F4831" s="5">
        <v>6408.41</v>
      </c>
    </row>
    <row r="4832" spans="1:9" x14ac:dyDescent="0.25">
      <c r="A4832" t="s">
        <v>73</v>
      </c>
      <c r="B4832">
        <v>2019</v>
      </c>
      <c r="C4832">
        <v>6</v>
      </c>
      <c r="D4832" s="5">
        <f>SUMIFS('Video Digital'!$E:$E,'Video Digital'!B:B,A4832,'Video Digital'!C:C,B4832,'Video Digital'!D:D,C4832)</f>
        <v>0</v>
      </c>
      <c r="E4832" s="5">
        <f>SUMIFS('All Digital'!$E:$E,'All Digital'!B:B,A4832,'All Digital'!C:C,B4832,'All Digital'!D:D,C4832)-D4832</f>
        <v>0</v>
      </c>
      <c r="F4832" s="5">
        <v>10244.699999999999</v>
      </c>
    </row>
    <row r="4833" spans="1:9" x14ac:dyDescent="0.25">
      <c r="A4833" t="s">
        <v>73</v>
      </c>
      <c r="B4833">
        <v>2019</v>
      </c>
      <c r="C4833">
        <v>7</v>
      </c>
      <c r="D4833" s="5">
        <f>SUMIFS('Video Digital'!$E:$E,'Video Digital'!B:B,A4833,'Video Digital'!C:C,B4833,'Video Digital'!D:D,C4833)</f>
        <v>0</v>
      </c>
      <c r="E4833" s="5">
        <f>SUMIFS('All Digital'!$E:$E,'All Digital'!B:B,A4833,'All Digital'!C:C,B4833,'All Digital'!D:D,C4833)-D4833</f>
        <v>0</v>
      </c>
      <c r="F4833" s="5">
        <v>6722.0300000000007</v>
      </c>
    </row>
    <row r="4834" spans="1:9" x14ac:dyDescent="0.25">
      <c r="A4834" t="s">
        <v>73</v>
      </c>
      <c r="B4834">
        <v>2019</v>
      </c>
      <c r="C4834">
        <v>8</v>
      </c>
      <c r="D4834" s="5">
        <f>SUMIFS('Video Digital'!$E:$E,'Video Digital'!B:B,A4834,'Video Digital'!C:C,B4834,'Video Digital'!D:D,C4834)</f>
        <v>0</v>
      </c>
      <c r="E4834" s="5">
        <f>SUMIFS('All Digital'!$E:$E,'All Digital'!B:B,A4834,'All Digital'!C:C,B4834,'All Digital'!D:D,C4834)-D4834</f>
        <v>0</v>
      </c>
      <c r="F4834" s="5">
        <v>6062.42</v>
      </c>
    </row>
    <row r="4835" spans="1:9" x14ac:dyDescent="0.25">
      <c r="A4835" t="s">
        <v>73</v>
      </c>
      <c r="B4835">
        <v>2019</v>
      </c>
      <c r="C4835">
        <v>9</v>
      </c>
      <c r="D4835" s="5">
        <f>SUMIFS('Video Digital'!$E:$E,'Video Digital'!B:B,A4835,'Video Digital'!C:C,B4835,'Video Digital'!D:D,C4835)</f>
        <v>0</v>
      </c>
      <c r="E4835" s="5">
        <f>SUMIFS('All Digital'!$E:$E,'All Digital'!B:B,A4835,'All Digital'!C:C,B4835,'All Digital'!D:D,C4835)-D4835</f>
        <v>0</v>
      </c>
      <c r="F4835" s="5">
        <v>6003.32</v>
      </c>
      <c r="G4835" s="206">
        <v>112.15999999999998</v>
      </c>
      <c r="H4835" s="206">
        <v>74.710000000000008</v>
      </c>
      <c r="I4835" s="206">
        <v>100.95</v>
      </c>
    </row>
    <row r="4836" spans="1:9" x14ac:dyDescent="0.25">
      <c r="A4836" t="s">
        <v>73</v>
      </c>
      <c r="B4836">
        <v>2019</v>
      </c>
      <c r="C4836">
        <v>10</v>
      </c>
      <c r="D4836" s="5">
        <f>SUMIFS('Video Digital'!$E:$E,'Video Digital'!B:B,A4836,'Video Digital'!C:C,B4836,'Video Digital'!D:D,C4836)</f>
        <v>0</v>
      </c>
      <c r="E4836" s="5">
        <f>SUMIFS('All Digital'!$E:$E,'All Digital'!B:B,A4836,'All Digital'!C:C,B4836,'All Digital'!D:D,C4836)-D4836</f>
        <v>0</v>
      </c>
      <c r="F4836" s="5">
        <v>5701.87</v>
      </c>
      <c r="G4836" s="206">
        <v>118.69000000000001</v>
      </c>
      <c r="H4836" s="206">
        <v>49.27</v>
      </c>
      <c r="I4836" s="206">
        <v>70.98</v>
      </c>
    </row>
    <row r="4837" spans="1:9" x14ac:dyDescent="0.25">
      <c r="A4837" t="s">
        <v>73</v>
      </c>
      <c r="B4837">
        <v>2019</v>
      </c>
      <c r="C4837">
        <v>11</v>
      </c>
      <c r="D4837" s="5">
        <f>SUMIFS('Video Digital'!$E:$E,'Video Digital'!B:B,A4837,'Video Digital'!C:C,B4837,'Video Digital'!D:D,C4837)</f>
        <v>0</v>
      </c>
      <c r="E4837" s="5">
        <f>SUMIFS('All Digital'!$E:$E,'All Digital'!B:B,A4837,'All Digital'!C:C,B4837,'All Digital'!D:D,C4837)-D4837</f>
        <v>0</v>
      </c>
      <c r="F4837" s="5">
        <v>6860.41</v>
      </c>
      <c r="G4837" s="206">
        <v>106.86000000000001</v>
      </c>
      <c r="H4837" s="206">
        <v>35.610000000000007</v>
      </c>
      <c r="I4837" s="206">
        <v>53.42</v>
      </c>
    </row>
    <row r="4838" spans="1:9" x14ac:dyDescent="0.25">
      <c r="A4838" t="s">
        <v>73</v>
      </c>
      <c r="B4838">
        <v>2019</v>
      </c>
      <c r="C4838">
        <v>12</v>
      </c>
      <c r="D4838" s="5">
        <f>SUMIFS('Video Digital'!$E:$E,'Video Digital'!B:B,A4838,'Video Digital'!C:C,B4838,'Video Digital'!D:D,C4838)</f>
        <v>0</v>
      </c>
      <c r="E4838" s="5">
        <f>SUMIFS('All Digital'!$E:$E,'All Digital'!B:B,A4838,'All Digital'!C:C,B4838,'All Digital'!D:D,C4838)-D4838</f>
        <v>0</v>
      </c>
      <c r="F4838" s="5">
        <v>6869.4800000000005</v>
      </c>
      <c r="G4838" s="206">
        <v>107.73999999999998</v>
      </c>
      <c r="H4838" s="206">
        <v>17.980000000000004</v>
      </c>
      <c r="I4838" s="206">
        <v>32.340000000000003</v>
      </c>
    </row>
    <row r="4839" spans="1:9" x14ac:dyDescent="0.25">
      <c r="A4839" t="s">
        <v>73</v>
      </c>
      <c r="B4839">
        <v>2019</v>
      </c>
      <c r="C4839">
        <v>13</v>
      </c>
      <c r="D4839" s="5">
        <f>SUMIFS('Video Digital'!$E:$E,'Video Digital'!B:B,A4839,'Video Digital'!C:C,B4839,'Video Digital'!D:D,C4839)</f>
        <v>0</v>
      </c>
      <c r="E4839" s="5">
        <f>SUMIFS('All Digital'!$E:$E,'All Digital'!B:B,A4839,'All Digital'!C:C,B4839,'All Digital'!D:D,C4839)-D4839</f>
        <v>0</v>
      </c>
      <c r="F4839" s="5">
        <v>6113.88</v>
      </c>
    </row>
    <row r="4840" spans="1:9" x14ac:dyDescent="0.25">
      <c r="A4840" t="s">
        <v>73</v>
      </c>
      <c r="B4840">
        <v>2019</v>
      </c>
      <c r="C4840">
        <v>14</v>
      </c>
      <c r="D4840" s="5">
        <f>SUMIFS('Video Digital'!$E:$E,'Video Digital'!B:B,A4840,'Video Digital'!C:C,B4840,'Video Digital'!D:D,C4840)</f>
        <v>0</v>
      </c>
      <c r="E4840" s="5">
        <f>SUMIFS('All Digital'!$E:$E,'All Digital'!B:B,A4840,'All Digital'!C:C,B4840,'All Digital'!D:D,C4840)-D4840</f>
        <v>0</v>
      </c>
      <c r="F4840" s="5">
        <v>5877.07</v>
      </c>
    </row>
    <row r="4841" spans="1:9" x14ac:dyDescent="0.25">
      <c r="A4841" t="s">
        <v>73</v>
      </c>
      <c r="B4841">
        <v>2019</v>
      </c>
      <c r="C4841">
        <v>15</v>
      </c>
      <c r="D4841" s="5">
        <f>SUMIFS('Video Digital'!$E:$E,'Video Digital'!B:B,A4841,'Video Digital'!C:C,B4841,'Video Digital'!D:D,C4841)</f>
        <v>0</v>
      </c>
      <c r="E4841" s="5">
        <f>SUMIFS('All Digital'!$E:$E,'All Digital'!B:B,A4841,'All Digital'!C:C,B4841,'All Digital'!D:D,C4841)-D4841</f>
        <v>0</v>
      </c>
      <c r="F4841" s="5">
        <v>5723.9400000000005</v>
      </c>
    </row>
    <row r="4842" spans="1:9" x14ac:dyDescent="0.25">
      <c r="A4842" t="s">
        <v>73</v>
      </c>
      <c r="B4842">
        <v>2019</v>
      </c>
      <c r="C4842">
        <v>16</v>
      </c>
      <c r="D4842" s="5">
        <f>SUMIFS('Video Digital'!$E:$E,'Video Digital'!B:B,A4842,'Video Digital'!C:C,B4842,'Video Digital'!D:D,C4842)</f>
        <v>0</v>
      </c>
      <c r="E4842" s="5">
        <f>SUMIFS('All Digital'!$E:$E,'All Digital'!B:B,A4842,'All Digital'!C:C,B4842,'All Digital'!D:D,C4842)-D4842</f>
        <v>0</v>
      </c>
      <c r="F4842" s="5">
        <v>5693.48</v>
      </c>
    </row>
    <row r="4843" spans="1:9" x14ac:dyDescent="0.25">
      <c r="A4843" t="s">
        <v>73</v>
      </c>
      <c r="B4843">
        <v>2019</v>
      </c>
      <c r="C4843">
        <v>17</v>
      </c>
      <c r="D4843" s="5">
        <f>SUMIFS('Video Digital'!$E:$E,'Video Digital'!B:B,A4843,'Video Digital'!C:C,B4843,'Video Digital'!D:D,C4843)</f>
        <v>0</v>
      </c>
      <c r="E4843" s="5">
        <f>SUMIFS('All Digital'!$E:$E,'All Digital'!B:B,A4843,'All Digital'!C:C,B4843,'All Digital'!D:D,C4843)-D4843</f>
        <v>0</v>
      </c>
      <c r="F4843" s="5">
        <v>5501.6</v>
      </c>
    </row>
    <row r="4844" spans="1:9" x14ac:dyDescent="0.25">
      <c r="A4844" t="s">
        <v>74</v>
      </c>
      <c r="B4844">
        <v>2017</v>
      </c>
      <c r="C4844">
        <v>1</v>
      </c>
      <c r="D4844" s="5">
        <f>SUMIFS('Video Digital'!$E:$E,'Video Digital'!B:B,A4844,'Video Digital'!C:C,B4844,'Video Digital'!D:D,C4844)</f>
        <v>0</v>
      </c>
      <c r="E4844" s="5">
        <f>SUMIFS('All Digital'!$E:$E,'All Digital'!B:B,A4844,'All Digital'!C:C,B4844,'All Digital'!D:D,C4844)-D4844</f>
        <v>0</v>
      </c>
      <c r="F4844" s="5">
        <v>2413.15</v>
      </c>
    </row>
    <row r="4845" spans="1:9" x14ac:dyDescent="0.25">
      <c r="A4845" t="s">
        <v>74</v>
      </c>
      <c r="B4845">
        <v>2017</v>
      </c>
      <c r="C4845">
        <v>2</v>
      </c>
      <c r="D4845" s="5">
        <f>SUMIFS('Video Digital'!$E:$E,'Video Digital'!B:B,A4845,'Video Digital'!C:C,B4845,'Video Digital'!D:D,C4845)</f>
        <v>0</v>
      </c>
      <c r="E4845" s="5">
        <f>SUMIFS('All Digital'!$E:$E,'All Digital'!B:B,A4845,'All Digital'!C:C,B4845,'All Digital'!D:D,C4845)-D4845</f>
        <v>0</v>
      </c>
      <c r="F4845" s="5">
        <v>2588.4700000000003</v>
      </c>
    </row>
    <row r="4846" spans="1:9" x14ac:dyDescent="0.25">
      <c r="A4846" t="s">
        <v>74</v>
      </c>
      <c r="B4846">
        <v>2017</v>
      </c>
      <c r="C4846">
        <v>3</v>
      </c>
      <c r="D4846" s="5">
        <f>SUMIFS('Video Digital'!$E:$E,'Video Digital'!B:B,A4846,'Video Digital'!C:C,B4846,'Video Digital'!D:D,C4846)</f>
        <v>0</v>
      </c>
      <c r="E4846" s="5">
        <f>SUMIFS('All Digital'!$E:$E,'All Digital'!B:B,A4846,'All Digital'!C:C,B4846,'All Digital'!D:D,C4846)-D4846</f>
        <v>0</v>
      </c>
      <c r="F4846" s="5">
        <v>2754.86</v>
      </c>
    </row>
    <row r="4847" spans="1:9" x14ac:dyDescent="0.25">
      <c r="A4847" t="s">
        <v>74</v>
      </c>
      <c r="B4847">
        <v>2017</v>
      </c>
      <c r="C4847">
        <v>4</v>
      </c>
      <c r="D4847" s="5">
        <f>SUMIFS('Video Digital'!$E:$E,'Video Digital'!B:B,A4847,'Video Digital'!C:C,B4847,'Video Digital'!D:D,C4847)</f>
        <v>0</v>
      </c>
      <c r="E4847" s="5">
        <f>SUMIFS('All Digital'!$E:$E,'All Digital'!B:B,A4847,'All Digital'!C:C,B4847,'All Digital'!D:D,C4847)-D4847</f>
        <v>0</v>
      </c>
      <c r="F4847" s="5">
        <v>3358.5600000000004</v>
      </c>
      <c r="G4847" s="207">
        <v>268.20999999999998</v>
      </c>
      <c r="H4847" s="207">
        <v>268.06</v>
      </c>
      <c r="I4847" s="207">
        <v>268.20999999999998</v>
      </c>
    </row>
    <row r="4848" spans="1:9" x14ac:dyDescent="0.25">
      <c r="A4848" t="s">
        <v>74</v>
      </c>
      <c r="B4848">
        <v>2017</v>
      </c>
      <c r="C4848">
        <v>5</v>
      </c>
      <c r="D4848" s="5">
        <f>SUMIFS('Video Digital'!$E:$E,'Video Digital'!B:B,A4848,'Video Digital'!C:C,B4848,'Video Digital'!D:D,C4848)</f>
        <v>0</v>
      </c>
      <c r="E4848" s="5">
        <f>SUMIFS('All Digital'!$E:$E,'All Digital'!B:B,A4848,'All Digital'!C:C,B4848,'All Digital'!D:D,C4848)-D4848</f>
        <v>0</v>
      </c>
      <c r="F4848" s="5">
        <v>4326.8900000000003</v>
      </c>
      <c r="G4848" s="207">
        <v>225.81</v>
      </c>
      <c r="H4848" s="207">
        <v>225.83</v>
      </c>
      <c r="I4848" s="207">
        <v>225.81</v>
      </c>
    </row>
    <row r="4849" spans="1:9" x14ac:dyDescent="0.25">
      <c r="A4849" t="s">
        <v>74</v>
      </c>
      <c r="B4849">
        <v>2017</v>
      </c>
      <c r="C4849">
        <v>6</v>
      </c>
      <c r="D4849" s="5">
        <f>SUMIFS('Video Digital'!$E:$E,'Video Digital'!B:B,A4849,'Video Digital'!C:C,B4849,'Video Digital'!D:D,C4849)</f>
        <v>0</v>
      </c>
      <c r="E4849" s="5">
        <f>SUMIFS('All Digital'!$E:$E,'All Digital'!B:B,A4849,'All Digital'!C:C,B4849,'All Digital'!D:D,C4849)-D4849</f>
        <v>0</v>
      </c>
      <c r="F4849" s="5">
        <v>4706.6400000000003</v>
      </c>
      <c r="G4849" s="207">
        <v>199.85000000000002</v>
      </c>
      <c r="H4849" s="207">
        <v>192.01999999999998</v>
      </c>
      <c r="I4849" s="207">
        <v>195.2</v>
      </c>
    </row>
    <row r="4850" spans="1:9" x14ac:dyDescent="0.25">
      <c r="A4850" t="s">
        <v>74</v>
      </c>
      <c r="B4850">
        <v>2017</v>
      </c>
      <c r="C4850">
        <v>7</v>
      </c>
      <c r="D4850" s="5">
        <f>SUMIFS('Video Digital'!$E:$E,'Video Digital'!B:B,A4850,'Video Digital'!C:C,B4850,'Video Digital'!D:D,C4850)</f>
        <v>0</v>
      </c>
      <c r="E4850" s="5">
        <f>SUMIFS('All Digital'!$E:$E,'All Digital'!B:B,A4850,'All Digital'!C:C,B4850,'All Digital'!D:D,C4850)-D4850</f>
        <v>0</v>
      </c>
      <c r="F4850" s="5">
        <v>4795.4500000000007</v>
      </c>
      <c r="G4850" s="207">
        <v>215.32000000000002</v>
      </c>
      <c r="H4850" s="207">
        <v>202.45000000000002</v>
      </c>
      <c r="I4850" s="207">
        <v>207.61</v>
      </c>
    </row>
    <row r="4851" spans="1:9" x14ac:dyDescent="0.25">
      <c r="A4851" t="s">
        <v>74</v>
      </c>
      <c r="B4851">
        <v>2017</v>
      </c>
      <c r="C4851">
        <v>8</v>
      </c>
      <c r="D4851" s="5">
        <f>SUMIFS('Video Digital'!$E:$E,'Video Digital'!B:B,A4851,'Video Digital'!C:C,B4851,'Video Digital'!D:D,C4851)</f>
        <v>0</v>
      </c>
      <c r="E4851" s="5">
        <f>SUMIFS('All Digital'!$E:$E,'All Digital'!B:B,A4851,'All Digital'!C:C,B4851,'All Digital'!D:D,C4851)-D4851</f>
        <v>0</v>
      </c>
      <c r="F4851" s="5">
        <v>4910.82</v>
      </c>
      <c r="G4851" s="207">
        <v>208.8</v>
      </c>
      <c r="H4851" s="207">
        <v>194.13000000000002</v>
      </c>
      <c r="I4851" s="207">
        <v>200.02000000000004</v>
      </c>
    </row>
    <row r="4852" spans="1:9" x14ac:dyDescent="0.25">
      <c r="A4852" t="s">
        <v>74</v>
      </c>
      <c r="B4852">
        <v>2017</v>
      </c>
      <c r="C4852">
        <v>9</v>
      </c>
      <c r="D4852" s="5">
        <f>SUMIFS('Video Digital'!$E:$E,'Video Digital'!B:B,A4852,'Video Digital'!C:C,B4852,'Video Digital'!D:D,C4852)</f>
        <v>0</v>
      </c>
      <c r="E4852" s="5">
        <f>SUMIFS('All Digital'!$E:$E,'All Digital'!B:B,A4852,'All Digital'!C:C,B4852,'All Digital'!D:D,C4852)-D4852</f>
        <v>0</v>
      </c>
      <c r="F4852" s="5">
        <v>4218.21</v>
      </c>
    </row>
    <row r="4853" spans="1:9" x14ac:dyDescent="0.25">
      <c r="A4853" t="s">
        <v>74</v>
      </c>
      <c r="B4853">
        <v>2017</v>
      </c>
      <c r="C4853">
        <v>10</v>
      </c>
      <c r="D4853" s="5">
        <f>SUMIFS('Video Digital'!$E:$E,'Video Digital'!B:B,A4853,'Video Digital'!C:C,B4853,'Video Digital'!D:D,C4853)</f>
        <v>0</v>
      </c>
      <c r="E4853" s="5">
        <f>SUMIFS('All Digital'!$E:$E,'All Digital'!B:B,A4853,'All Digital'!C:C,B4853,'All Digital'!D:D,C4853)-D4853</f>
        <v>0</v>
      </c>
      <c r="F4853" s="5">
        <v>3124.4700000000003</v>
      </c>
    </row>
    <row r="4854" spans="1:9" x14ac:dyDescent="0.25">
      <c r="A4854" t="s">
        <v>74</v>
      </c>
      <c r="B4854">
        <v>2017</v>
      </c>
      <c r="C4854">
        <v>11</v>
      </c>
      <c r="D4854" s="5">
        <f>SUMIFS('Video Digital'!$E:$E,'Video Digital'!B:B,A4854,'Video Digital'!C:C,B4854,'Video Digital'!D:D,C4854)</f>
        <v>0</v>
      </c>
      <c r="E4854" s="5">
        <f>SUMIFS('All Digital'!$E:$E,'All Digital'!B:B,A4854,'All Digital'!C:C,B4854,'All Digital'!D:D,C4854)-D4854</f>
        <v>0</v>
      </c>
      <c r="F4854" s="5">
        <v>3361.4</v>
      </c>
    </row>
    <row r="4855" spans="1:9" x14ac:dyDescent="0.25">
      <c r="A4855" t="s">
        <v>74</v>
      </c>
      <c r="B4855">
        <v>2017</v>
      </c>
      <c r="C4855">
        <v>12</v>
      </c>
      <c r="D4855" s="5">
        <f>SUMIFS('Video Digital'!$E:$E,'Video Digital'!B:B,A4855,'Video Digital'!C:C,B4855,'Video Digital'!D:D,C4855)</f>
        <v>0</v>
      </c>
      <c r="E4855" s="5">
        <f>SUMIFS('All Digital'!$E:$E,'All Digital'!B:B,A4855,'All Digital'!C:C,B4855,'All Digital'!D:D,C4855)-D4855</f>
        <v>0</v>
      </c>
      <c r="F4855" s="5">
        <v>2852.5</v>
      </c>
    </row>
    <row r="4856" spans="1:9" x14ac:dyDescent="0.25">
      <c r="A4856" t="s">
        <v>74</v>
      </c>
      <c r="B4856">
        <v>2017</v>
      </c>
      <c r="C4856">
        <v>13</v>
      </c>
      <c r="D4856" s="5">
        <f>SUMIFS('Video Digital'!$E:$E,'Video Digital'!B:B,A4856,'Video Digital'!C:C,B4856,'Video Digital'!D:D,C4856)</f>
        <v>0</v>
      </c>
      <c r="E4856" s="5">
        <f>SUMIFS('All Digital'!$E:$E,'All Digital'!B:B,A4856,'All Digital'!C:C,B4856,'All Digital'!D:D,C4856)-D4856</f>
        <v>0</v>
      </c>
      <c r="F4856" s="5">
        <v>2502.37</v>
      </c>
    </row>
    <row r="4857" spans="1:9" x14ac:dyDescent="0.25">
      <c r="A4857" t="s">
        <v>74</v>
      </c>
      <c r="B4857">
        <v>2017</v>
      </c>
      <c r="C4857">
        <v>14</v>
      </c>
      <c r="D4857" s="5">
        <f>SUMIFS('Video Digital'!$E:$E,'Video Digital'!B:B,A4857,'Video Digital'!C:C,B4857,'Video Digital'!D:D,C4857)</f>
        <v>0</v>
      </c>
      <c r="E4857" s="5">
        <f>SUMIFS('All Digital'!$E:$E,'All Digital'!B:B,A4857,'All Digital'!C:C,B4857,'All Digital'!D:D,C4857)-D4857</f>
        <v>0</v>
      </c>
      <c r="F4857" s="5">
        <v>2256.2400000000002</v>
      </c>
    </row>
    <row r="4858" spans="1:9" x14ac:dyDescent="0.25">
      <c r="A4858" t="s">
        <v>74</v>
      </c>
      <c r="B4858">
        <v>2017</v>
      </c>
      <c r="C4858">
        <v>15</v>
      </c>
      <c r="D4858" s="5">
        <f>SUMIFS('Video Digital'!$E:$E,'Video Digital'!B:B,A4858,'Video Digital'!C:C,B4858,'Video Digital'!D:D,C4858)</f>
        <v>0</v>
      </c>
      <c r="E4858" s="5">
        <f>SUMIFS('All Digital'!$E:$E,'All Digital'!B:B,A4858,'All Digital'!C:C,B4858,'All Digital'!D:D,C4858)-D4858</f>
        <v>0</v>
      </c>
      <c r="F4858" s="5">
        <v>2338.8000000000002</v>
      </c>
    </row>
    <row r="4859" spans="1:9" x14ac:dyDescent="0.25">
      <c r="A4859" t="s">
        <v>74</v>
      </c>
      <c r="B4859">
        <v>2017</v>
      </c>
      <c r="C4859">
        <v>16</v>
      </c>
      <c r="D4859" s="5">
        <f>SUMIFS('Video Digital'!$E:$E,'Video Digital'!B:B,A4859,'Video Digital'!C:C,B4859,'Video Digital'!D:D,C4859)</f>
        <v>0</v>
      </c>
      <c r="E4859" s="5">
        <f>SUMIFS('All Digital'!$E:$E,'All Digital'!B:B,A4859,'All Digital'!C:C,B4859,'All Digital'!D:D,C4859)-D4859</f>
        <v>0</v>
      </c>
      <c r="F4859" s="5">
        <v>2098.88</v>
      </c>
    </row>
    <row r="4860" spans="1:9" x14ac:dyDescent="0.25">
      <c r="A4860" t="s">
        <v>74</v>
      </c>
      <c r="B4860">
        <v>2017</v>
      </c>
      <c r="C4860">
        <v>17</v>
      </c>
      <c r="D4860" s="5">
        <f>SUMIFS('Video Digital'!$E:$E,'Video Digital'!B:B,A4860,'Video Digital'!C:C,B4860,'Video Digital'!D:D,C4860)</f>
        <v>0</v>
      </c>
      <c r="E4860" s="5">
        <f>SUMIFS('All Digital'!$E:$E,'All Digital'!B:B,A4860,'All Digital'!C:C,B4860,'All Digital'!D:D,C4860)-D4860</f>
        <v>0</v>
      </c>
      <c r="F4860" s="5">
        <v>2267.8199999999997</v>
      </c>
    </row>
    <row r="4861" spans="1:9" x14ac:dyDescent="0.25">
      <c r="A4861" t="s">
        <v>74</v>
      </c>
      <c r="B4861">
        <v>2017</v>
      </c>
      <c r="C4861">
        <v>18</v>
      </c>
      <c r="D4861" s="5">
        <f>SUMIFS('Video Digital'!$E:$E,'Video Digital'!B:B,A4861,'Video Digital'!C:C,B4861,'Video Digital'!D:D,C4861)</f>
        <v>0</v>
      </c>
      <c r="E4861" s="5">
        <f>SUMIFS('All Digital'!$E:$E,'All Digital'!B:B,A4861,'All Digital'!C:C,B4861,'All Digital'!D:D,C4861)-D4861</f>
        <v>0</v>
      </c>
      <c r="F4861" s="5">
        <v>1685.58</v>
      </c>
    </row>
    <row r="4862" spans="1:9" x14ac:dyDescent="0.25">
      <c r="A4862" t="s">
        <v>74</v>
      </c>
      <c r="B4862">
        <v>2017</v>
      </c>
      <c r="C4862">
        <v>19</v>
      </c>
      <c r="D4862" s="5">
        <f>SUMIFS('Video Digital'!$E:$E,'Video Digital'!B:B,A4862,'Video Digital'!C:C,B4862,'Video Digital'!D:D,C4862)</f>
        <v>0</v>
      </c>
      <c r="E4862" s="5">
        <f>SUMIFS('All Digital'!$E:$E,'All Digital'!B:B,A4862,'All Digital'!C:C,B4862,'All Digital'!D:D,C4862)-D4862</f>
        <v>0</v>
      </c>
      <c r="F4862" s="5">
        <v>1830.28</v>
      </c>
    </row>
    <row r="4863" spans="1:9" x14ac:dyDescent="0.25">
      <c r="A4863" t="s">
        <v>74</v>
      </c>
      <c r="B4863">
        <v>2017</v>
      </c>
      <c r="C4863">
        <v>20</v>
      </c>
      <c r="D4863" s="5">
        <f>SUMIFS('Video Digital'!$E:$E,'Video Digital'!B:B,A4863,'Video Digital'!C:C,B4863,'Video Digital'!D:D,C4863)</f>
        <v>0</v>
      </c>
      <c r="E4863" s="5">
        <f>SUMIFS('All Digital'!$E:$E,'All Digital'!B:B,A4863,'All Digital'!C:C,B4863,'All Digital'!D:D,C4863)-D4863</f>
        <v>0</v>
      </c>
      <c r="F4863" s="5">
        <v>1778.79</v>
      </c>
    </row>
    <row r="4864" spans="1:9" x14ac:dyDescent="0.25">
      <c r="A4864" t="s">
        <v>74</v>
      </c>
      <c r="B4864">
        <v>2017</v>
      </c>
      <c r="C4864">
        <v>21</v>
      </c>
      <c r="D4864" s="5">
        <f>SUMIFS('Video Digital'!$E:$E,'Video Digital'!B:B,A4864,'Video Digital'!C:C,B4864,'Video Digital'!D:D,C4864)</f>
        <v>0</v>
      </c>
      <c r="E4864" s="5">
        <f>SUMIFS('All Digital'!$E:$E,'All Digital'!B:B,A4864,'All Digital'!C:C,B4864,'All Digital'!D:D,C4864)-D4864</f>
        <v>0</v>
      </c>
      <c r="F4864" s="5">
        <v>1805.71</v>
      </c>
    </row>
    <row r="4865" spans="1:6" x14ac:dyDescent="0.25">
      <c r="A4865" t="s">
        <v>74</v>
      </c>
      <c r="B4865">
        <v>2017</v>
      </c>
      <c r="C4865">
        <v>22</v>
      </c>
      <c r="D4865" s="5">
        <f>SUMIFS('Video Digital'!$E:$E,'Video Digital'!B:B,A4865,'Video Digital'!C:C,B4865,'Video Digital'!D:D,C4865)</f>
        <v>0</v>
      </c>
      <c r="E4865" s="5">
        <f>SUMIFS('All Digital'!$E:$E,'All Digital'!B:B,A4865,'All Digital'!C:C,B4865,'All Digital'!D:D,C4865)-D4865</f>
        <v>0</v>
      </c>
      <c r="F4865" s="5">
        <v>1806.1100000000001</v>
      </c>
    </row>
    <row r="4866" spans="1:6" x14ac:dyDescent="0.25">
      <c r="A4866" t="s">
        <v>74</v>
      </c>
      <c r="B4866">
        <v>2017</v>
      </c>
      <c r="C4866">
        <v>23</v>
      </c>
      <c r="D4866" s="5">
        <f>SUMIFS('Video Digital'!$E:$E,'Video Digital'!B:B,A4866,'Video Digital'!C:C,B4866,'Video Digital'!D:D,C4866)</f>
        <v>0</v>
      </c>
      <c r="E4866" s="5">
        <f>SUMIFS('All Digital'!$E:$E,'All Digital'!B:B,A4866,'All Digital'!C:C,B4866,'All Digital'!D:D,C4866)-D4866</f>
        <v>0</v>
      </c>
      <c r="F4866" s="5">
        <v>1640.92</v>
      </c>
    </row>
    <row r="4867" spans="1:6" x14ac:dyDescent="0.25">
      <c r="A4867" t="s">
        <v>74</v>
      </c>
      <c r="B4867">
        <v>2017</v>
      </c>
      <c r="C4867">
        <v>24</v>
      </c>
      <c r="D4867" s="5">
        <f>SUMIFS('Video Digital'!$E:$E,'Video Digital'!B:B,A4867,'Video Digital'!C:C,B4867,'Video Digital'!D:D,C4867)</f>
        <v>0</v>
      </c>
      <c r="E4867" s="5">
        <f>SUMIFS('All Digital'!$E:$E,'All Digital'!B:B,A4867,'All Digital'!C:C,B4867,'All Digital'!D:D,C4867)-D4867</f>
        <v>0</v>
      </c>
      <c r="F4867" s="5">
        <v>1789.85</v>
      </c>
    </row>
    <row r="4868" spans="1:6" x14ac:dyDescent="0.25">
      <c r="A4868" t="s">
        <v>74</v>
      </c>
      <c r="B4868">
        <v>2017</v>
      </c>
      <c r="C4868">
        <v>25</v>
      </c>
      <c r="D4868" s="5">
        <f>SUMIFS('Video Digital'!$E:$E,'Video Digital'!B:B,A4868,'Video Digital'!C:C,B4868,'Video Digital'!D:D,C4868)</f>
        <v>0</v>
      </c>
      <c r="E4868" s="5">
        <f>SUMIFS('All Digital'!$E:$E,'All Digital'!B:B,A4868,'All Digital'!C:C,B4868,'All Digital'!D:D,C4868)-D4868</f>
        <v>0</v>
      </c>
      <c r="F4868" s="5">
        <v>1545.7200000000003</v>
      </c>
    </row>
    <row r="4869" spans="1:6" x14ac:dyDescent="0.25">
      <c r="A4869" t="s">
        <v>74</v>
      </c>
      <c r="B4869">
        <v>2017</v>
      </c>
      <c r="C4869">
        <v>26</v>
      </c>
      <c r="D4869" s="5">
        <f>SUMIFS('Video Digital'!$E:$E,'Video Digital'!B:B,A4869,'Video Digital'!C:C,B4869,'Video Digital'!D:D,C4869)</f>
        <v>0</v>
      </c>
      <c r="E4869" s="5">
        <f>SUMIFS('All Digital'!$E:$E,'All Digital'!B:B,A4869,'All Digital'!C:C,B4869,'All Digital'!D:D,C4869)-D4869</f>
        <v>0</v>
      </c>
      <c r="F4869" s="5">
        <v>1498.21</v>
      </c>
    </row>
    <row r="4870" spans="1:6" x14ac:dyDescent="0.25">
      <c r="A4870" t="s">
        <v>74</v>
      </c>
      <c r="B4870">
        <v>2017</v>
      </c>
      <c r="C4870">
        <v>27</v>
      </c>
      <c r="D4870" s="5">
        <f>SUMIFS('Video Digital'!$E:$E,'Video Digital'!B:B,A4870,'Video Digital'!C:C,B4870,'Video Digital'!D:D,C4870)</f>
        <v>0</v>
      </c>
      <c r="E4870" s="5">
        <f>SUMIFS('All Digital'!$E:$E,'All Digital'!B:B,A4870,'All Digital'!C:C,B4870,'All Digital'!D:D,C4870)-D4870</f>
        <v>0</v>
      </c>
      <c r="F4870" s="5">
        <v>1694.43</v>
      </c>
    </row>
    <row r="4871" spans="1:6" x14ac:dyDescent="0.25">
      <c r="A4871" t="s">
        <v>74</v>
      </c>
      <c r="B4871">
        <v>2017</v>
      </c>
      <c r="C4871">
        <v>28</v>
      </c>
      <c r="D4871" s="5">
        <f>SUMIFS('Video Digital'!$E:$E,'Video Digital'!B:B,A4871,'Video Digital'!C:C,B4871,'Video Digital'!D:D,C4871)</f>
        <v>0</v>
      </c>
      <c r="E4871" s="5">
        <f>SUMIFS('All Digital'!$E:$E,'All Digital'!B:B,A4871,'All Digital'!C:C,B4871,'All Digital'!D:D,C4871)-D4871</f>
        <v>0</v>
      </c>
      <c r="F4871" s="5">
        <v>1415.1100000000001</v>
      </c>
    </row>
    <row r="4872" spans="1:6" x14ac:dyDescent="0.25">
      <c r="A4872" t="s">
        <v>74</v>
      </c>
      <c r="B4872">
        <v>2017</v>
      </c>
      <c r="C4872">
        <v>29</v>
      </c>
      <c r="D4872" s="5">
        <f>SUMIFS('Video Digital'!$E:$E,'Video Digital'!B:B,A4872,'Video Digital'!C:C,B4872,'Video Digital'!D:D,C4872)</f>
        <v>0</v>
      </c>
      <c r="E4872" s="5">
        <f>SUMIFS('All Digital'!$E:$E,'All Digital'!B:B,A4872,'All Digital'!C:C,B4872,'All Digital'!D:D,C4872)-D4872</f>
        <v>0</v>
      </c>
      <c r="F4872" s="5">
        <v>1486.25</v>
      </c>
    </row>
    <row r="4873" spans="1:6" x14ac:dyDescent="0.25">
      <c r="A4873" t="s">
        <v>74</v>
      </c>
      <c r="B4873">
        <v>2017</v>
      </c>
      <c r="C4873">
        <v>30</v>
      </c>
      <c r="D4873" s="5">
        <f>SUMIFS('Video Digital'!$E:$E,'Video Digital'!B:B,A4873,'Video Digital'!C:C,B4873,'Video Digital'!D:D,C4873)</f>
        <v>0</v>
      </c>
      <c r="E4873" s="5">
        <f>SUMIFS('All Digital'!$E:$E,'All Digital'!B:B,A4873,'All Digital'!C:C,B4873,'All Digital'!D:D,C4873)-D4873</f>
        <v>0</v>
      </c>
      <c r="F4873" s="5">
        <v>1499.68</v>
      </c>
    </row>
    <row r="4874" spans="1:6" x14ac:dyDescent="0.25">
      <c r="A4874" t="s">
        <v>74</v>
      </c>
      <c r="B4874">
        <v>2017</v>
      </c>
      <c r="C4874">
        <v>31</v>
      </c>
      <c r="D4874" s="5">
        <f>SUMIFS('Video Digital'!$E:$E,'Video Digital'!B:B,A4874,'Video Digital'!C:C,B4874,'Video Digital'!D:D,C4874)</f>
        <v>0</v>
      </c>
      <c r="E4874" s="5">
        <f>SUMIFS('All Digital'!$E:$E,'All Digital'!B:B,A4874,'All Digital'!C:C,B4874,'All Digital'!D:D,C4874)-D4874</f>
        <v>0</v>
      </c>
      <c r="F4874" s="5">
        <v>1284.05</v>
      </c>
    </row>
    <row r="4875" spans="1:6" x14ac:dyDescent="0.25">
      <c r="A4875" t="s">
        <v>74</v>
      </c>
      <c r="B4875">
        <v>2017</v>
      </c>
      <c r="C4875">
        <v>32</v>
      </c>
      <c r="D4875" s="5">
        <f>SUMIFS('Video Digital'!$E:$E,'Video Digital'!B:B,A4875,'Video Digital'!C:C,B4875,'Video Digital'!D:D,C4875)</f>
        <v>0</v>
      </c>
      <c r="E4875" s="5">
        <f>SUMIFS('All Digital'!$E:$E,'All Digital'!B:B,A4875,'All Digital'!C:C,B4875,'All Digital'!D:D,C4875)-D4875</f>
        <v>0</v>
      </c>
      <c r="F4875" s="5">
        <v>1558.94</v>
      </c>
    </row>
    <row r="4876" spans="1:6" x14ac:dyDescent="0.25">
      <c r="A4876" t="s">
        <v>74</v>
      </c>
      <c r="B4876">
        <v>2017</v>
      </c>
      <c r="C4876">
        <v>33</v>
      </c>
      <c r="D4876" s="5">
        <f>SUMIFS('Video Digital'!$E:$E,'Video Digital'!B:B,A4876,'Video Digital'!C:C,B4876,'Video Digital'!D:D,C4876)</f>
        <v>0</v>
      </c>
      <c r="E4876" s="5">
        <f>SUMIFS('All Digital'!$E:$E,'All Digital'!B:B,A4876,'All Digital'!C:C,B4876,'All Digital'!D:D,C4876)-D4876</f>
        <v>0</v>
      </c>
      <c r="F4876" s="5">
        <v>1387.65</v>
      </c>
    </row>
    <row r="4877" spans="1:6" x14ac:dyDescent="0.25">
      <c r="A4877" t="s">
        <v>74</v>
      </c>
      <c r="B4877">
        <v>2017</v>
      </c>
      <c r="C4877">
        <v>34</v>
      </c>
      <c r="D4877" s="5">
        <f>SUMIFS('Video Digital'!$E:$E,'Video Digital'!B:B,A4877,'Video Digital'!C:C,B4877,'Video Digital'!D:D,C4877)</f>
        <v>0</v>
      </c>
      <c r="E4877" s="5">
        <f>SUMIFS('All Digital'!$E:$E,'All Digital'!B:B,A4877,'All Digital'!C:C,B4877,'All Digital'!D:D,C4877)-D4877</f>
        <v>0</v>
      </c>
      <c r="F4877" s="5">
        <v>1291.3900000000001</v>
      </c>
    </row>
    <row r="4878" spans="1:6" x14ac:dyDescent="0.25">
      <c r="A4878" t="s">
        <v>74</v>
      </c>
      <c r="B4878">
        <v>2017</v>
      </c>
      <c r="C4878">
        <v>35</v>
      </c>
      <c r="D4878" s="5">
        <f>SUMIFS('Video Digital'!$E:$E,'Video Digital'!B:B,A4878,'Video Digital'!C:C,B4878,'Video Digital'!D:D,C4878)</f>
        <v>0</v>
      </c>
      <c r="E4878" s="5">
        <f>SUMIFS('All Digital'!$E:$E,'All Digital'!B:B,A4878,'All Digital'!C:C,B4878,'All Digital'!D:D,C4878)-D4878</f>
        <v>0</v>
      </c>
      <c r="F4878" s="5">
        <v>1295.67</v>
      </c>
    </row>
    <row r="4879" spans="1:6" x14ac:dyDescent="0.25">
      <c r="A4879" t="s">
        <v>74</v>
      </c>
      <c r="B4879">
        <v>2017</v>
      </c>
      <c r="C4879">
        <v>36</v>
      </c>
      <c r="D4879" s="5">
        <f>SUMIFS('Video Digital'!$E:$E,'Video Digital'!B:B,A4879,'Video Digital'!C:C,B4879,'Video Digital'!D:D,C4879)</f>
        <v>0</v>
      </c>
      <c r="E4879" s="5">
        <f>SUMIFS('All Digital'!$E:$E,'All Digital'!B:B,A4879,'All Digital'!C:C,B4879,'All Digital'!D:D,C4879)-D4879</f>
        <v>0</v>
      </c>
      <c r="F4879" s="5">
        <v>1368.8100000000002</v>
      </c>
    </row>
    <row r="4880" spans="1:6" x14ac:dyDescent="0.25">
      <c r="A4880" t="s">
        <v>74</v>
      </c>
      <c r="B4880">
        <v>2017</v>
      </c>
      <c r="C4880">
        <v>37</v>
      </c>
      <c r="D4880" s="5">
        <f>SUMIFS('Video Digital'!$E:$E,'Video Digital'!B:B,A4880,'Video Digital'!C:C,B4880,'Video Digital'!D:D,C4880)</f>
        <v>0</v>
      </c>
      <c r="E4880" s="5">
        <f>SUMIFS('All Digital'!$E:$E,'All Digital'!B:B,A4880,'All Digital'!C:C,B4880,'All Digital'!D:D,C4880)-D4880</f>
        <v>0</v>
      </c>
      <c r="F4880" s="5">
        <v>1300.57</v>
      </c>
    </row>
    <row r="4881" spans="1:9" x14ac:dyDescent="0.25">
      <c r="A4881" t="s">
        <v>74</v>
      </c>
      <c r="B4881">
        <v>2017</v>
      </c>
      <c r="C4881">
        <v>38</v>
      </c>
      <c r="D4881" s="5">
        <f>SUMIFS('Video Digital'!$E:$E,'Video Digital'!B:B,A4881,'Video Digital'!C:C,B4881,'Video Digital'!D:D,C4881)</f>
        <v>0</v>
      </c>
      <c r="E4881" s="5">
        <f>SUMIFS('All Digital'!$E:$E,'All Digital'!B:B,A4881,'All Digital'!C:C,B4881,'All Digital'!D:D,C4881)-D4881</f>
        <v>0</v>
      </c>
      <c r="F4881" s="5">
        <v>1388.8000000000002</v>
      </c>
    </row>
    <row r="4882" spans="1:9" x14ac:dyDescent="0.25">
      <c r="A4882" t="s">
        <v>74</v>
      </c>
      <c r="B4882">
        <v>2017</v>
      </c>
      <c r="C4882">
        <v>39</v>
      </c>
      <c r="D4882" s="5">
        <f>SUMIFS('Video Digital'!$E:$E,'Video Digital'!B:B,A4882,'Video Digital'!C:C,B4882,'Video Digital'!D:D,C4882)</f>
        <v>0</v>
      </c>
      <c r="E4882" s="5">
        <f>SUMIFS('All Digital'!$E:$E,'All Digital'!B:B,A4882,'All Digital'!C:C,B4882,'All Digital'!D:D,C4882)-D4882</f>
        <v>0</v>
      </c>
      <c r="F4882" s="5">
        <v>1626.39</v>
      </c>
      <c r="G4882" s="208">
        <v>130.92000000000002</v>
      </c>
      <c r="H4882" s="208">
        <v>130.91000000000003</v>
      </c>
      <c r="I4882" s="208">
        <v>130.92000000000002</v>
      </c>
    </row>
    <row r="4883" spans="1:9" x14ac:dyDescent="0.25">
      <c r="A4883" t="s">
        <v>74</v>
      </c>
      <c r="B4883">
        <v>2017</v>
      </c>
      <c r="C4883">
        <v>40</v>
      </c>
      <c r="D4883" s="5">
        <f>SUMIFS('Video Digital'!$E:$E,'Video Digital'!B:B,A4883,'Video Digital'!C:C,B4883,'Video Digital'!D:D,C4883)</f>
        <v>0</v>
      </c>
      <c r="E4883" s="5">
        <f>SUMIFS('All Digital'!$E:$E,'All Digital'!B:B,A4883,'All Digital'!C:C,B4883,'All Digital'!D:D,C4883)-D4883</f>
        <v>0</v>
      </c>
      <c r="F4883" s="5">
        <v>2127.2199999999998</v>
      </c>
      <c r="G4883" s="208">
        <v>140.59</v>
      </c>
      <c r="H4883" s="208">
        <v>140.57999999999998</v>
      </c>
      <c r="I4883" s="208">
        <v>140.59</v>
      </c>
    </row>
    <row r="4884" spans="1:9" x14ac:dyDescent="0.25">
      <c r="A4884" t="s">
        <v>74</v>
      </c>
      <c r="B4884">
        <v>2017</v>
      </c>
      <c r="C4884">
        <v>41</v>
      </c>
      <c r="D4884" s="5">
        <f>SUMIFS('Video Digital'!$E:$E,'Video Digital'!B:B,A4884,'Video Digital'!C:C,B4884,'Video Digital'!D:D,C4884)</f>
        <v>0</v>
      </c>
      <c r="E4884" s="5">
        <f>SUMIFS('All Digital'!$E:$E,'All Digital'!B:B,A4884,'All Digital'!C:C,B4884,'All Digital'!D:D,C4884)-D4884</f>
        <v>0</v>
      </c>
      <c r="F4884" s="5">
        <v>2390.3500000000004</v>
      </c>
      <c r="G4884" s="208">
        <v>132.41</v>
      </c>
      <c r="H4884" s="208">
        <v>132.39999999999998</v>
      </c>
      <c r="I4884" s="208">
        <v>132.41</v>
      </c>
    </row>
    <row r="4885" spans="1:9" x14ac:dyDescent="0.25">
      <c r="A4885" t="s">
        <v>74</v>
      </c>
      <c r="B4885">
        <v>2017</v>
      </c>
      <c r="C4885">
        <v>42</v>
      </c>
      <c r="D4885" s="5">
        <f>SUMIFS('Video Digital'!$E:$E,'Video Digital'!B:B,A4885,'Video Digital'!C:C,B4885,'Video Digital'!D:D,C4885)</f>
        <v>0</v>
      </c>
      <c r="E4885" s="5">
        <f>SUMIFS('All Digital'!$E:$E,'All Digital'!B:B,A4885,'All Digital'!C:C,B4885,'All Digital'!D:D,C4885)-D4885</f>
        <v>0</v>
      </c>
      <c r="F4885" s="5">
        <v>2300.6800000000003</v>
      </c>
      <c r="G4885" s="208">
        <v>115.61</v>
      </c>
      <c r="H4885" s="208">
        <v>115.61</v>
      </c>
      <c r="I4885" s="208">
        <v>115.61</v>
      </c>
    </row>
    <row r="4886" spans="1:9" x14ac:dyDescent="0.25">
      <c r="A4886" t="s">
        <v>74</v>
      </c>
      <c r="B4886">
        <v>2017</v>
      </c>
      <c r="C4886">
        <v>43</v>
      </c>
      <c r="D4886" s="5">
        <f>SUMIFS('Video Digital'!$E:$E,'Video Digital'!B:B,A4886,'Video Digital'!C:C,B4886,'Video Digital'!D:D,C4886)</f>
        <v>0</v>
      </c>
      <c r="E4886" s="5">
        <f>SUMIFS('All Digital'!$E:$E,'All Digital'!B:B,A4886,'All Digital'!C:C,B4886,'All Digital'!D:D,C4886)-D4886</f>
        <v>0</v>
      </c>
      <c r="F4886" s="5">
        <v>2318.91</v>
      </c>
    </row>
    <row r="4887" spans="1:9" x14ac:dyDescent="0.25">
      <c r="A4887" t="s">
        <v>74</v>
      </c>
      <c r="B4887">
        <v>2017</v>
      </c>
      <c r="C4887">
        <v>44</v>
      </c>
      <c r="D4887" s="5">
        <f>SUMIFS('Video Digital'!$E:$E,'Video Digital'!B:B,A4887,'Video Digital'!C:C,B4887,'Video Digital'!D:D,C4887)</f>
        <v>0</v>
      </c>
      <c r="E4887" s="5">
        <f>SUMIFS('All Digital'!$E:$E,'All Digital'!B:B,A4887,'All Digital'!C:C,B4887,'All Digital'!D:D,C4887)-D4887</f>
        <v>0</v>
      </c>
      <c r="F4887" s="5">
        <v>2028.6100000000001</v>
      </c>
    </row>
    <row r="4888" spans="1:9" x14ac:dyDescent="0.25">
      <c r="A4888" t="s">
        <v>74</v>
      </c>
      <c r="B4888">
        <v>2017</v>
      </c>
      <c r="C4888">
        <v>45</v>
      </c>
      <c r="D4888" s="5">
        <f>SUMIFS('Video Digital'!$E:$E,'Video Digital'!B:B,A4888,'Video Digital'!C:C,B4888,'Video Digital'!D:D,C4888)</f>
        <v>0</v>
      </c>
      <c r="E4888" s="5">
        <f>SUMIFS('All Digital'!$E:$E,'All Digital'!B:B,A4888,'All Digital'!C:C,B4888,'All Digital'!D:D,C4888)-D4888</f>
        <v>0</v>
      </c>
      <c r="F4888" s="5">
        <v>2423.35</v>
      </c>
      <c r="G4888" s="209">
        <v>132.91</v>
      </c>
      <c r="H4888" s="209">
        <v>132.92000000000002</v>
      </c>
      <c r="I4888" s="209">
        <v>132.91</v>
      </c>
    </row>
    <row r="4889" spans="1:9" x14ac:dyDescent="0.25">
      <c r="A4889" t="s">
        <v>74</v>
      </c>
      <c r="B4889">
        <v>2017</v>
      </c>
      <c r="C4889">
        <v>46</v>
      </c>
      <c r="D4889" s="5">
        <f>SUMIFS('Video Digital'!$E:$E,'Video Digital'!B:B,A4889,'Video Digital'!C:C,B4889,'Video Digital'!D:D,C4889)</f>
        <v>0</v>
      </c>
      <c r="E4889" s="5">
        <f>SUMIFS('All Digital'!$E:$E,'All Digital'!B:B,A4889,'All Digital'!C:C,B4889,'All Digital'!D:D,C4889)-D4889</f>
        <v>0</v>
      </c>
      <c r="F4889" s="5">
        <v>2755.65</v>
      </c>
      <c r="G4889" s="209">
        <v>126.92999999999999</v>
      </c>
      <c r="H4889" s="209">
        <v>126.92</v>
      </c>
      <c r="I4889" s="209">
        <v>126.92999999999999</v>
      </c>
    </row>
    <row r="4890" spans="1:9" x14ac:dyDescent="0.25">
      <c r="A4890" t="s">
        <v>74</v>
      </c>
      <c r="B4890">
        <v>2017</v>
      </c>
      <c r="C4890">
        <v>47</v>
      </c>
      <c r="D4890" s="5">
        <f>SUMIFS('Video Digital'!$E:$E,'Video Digital'!B:B,A4890,'Video Digital'!C:C,B4890,'Video Digital'!D:D,C4890)</f>
        <v>0</v>
      </c>
      <c r="E4890" s="5">
        <f>SUMIFS('All Digital'!$E:$E,'All Digital'!B:B,A4890,'All Digital'!C:C,B4890,'All Digital'!D:D,C4890)-D4890</f>
        <v>0</v>
      </c>
      <c r="F4890" s="5">
        <v>2815.97</v>
      </c>
      <c r="G4890" s="209">
        <v>117.97</v>
      </c>
      <c r="H4890" s="209">
        <v>117.92999999999999</v>
      </c>
      <c r="I4890" s="209">
        <v>117.97</v>
      </c>
    </row>
    <row r="4891" spans="1:9" x14ac:dyDescent="0.25">
      <c r="A4891" t="s">
        <v>74</v>
      </c>
      <c r="B4891">
        <v>2017</v>
      </c>
      <c r="C4891">
        <v>48</v>
      </c>
      <c r="D4891" s="5">
        <f>SUMIFS('Video Digital'!$E:$E,'Video Digital'!B:B,A4891,'Video Digital'!C:C,B4891,'Video Digital'!D:D,C4891)</f>
        <v>0</v>
      </c>
      <c r="E4891" s="5">
        <f>SUMIFS('All Digital'!$E:$E,'All Digital'!B:B,A4891,'All Digital'!C:C,B4891,'All Digital'!D:D,C4891)-D4891</f>
        <v>0</v>
      </c>
      <c r="F4891" s="5">
        <v>2409.56</v>
      </c>
    </row>
    <row r="4892" spans="1:9" x14ac:dyDescent="0.25">
      <c r="A4892" t="s">
        <v>74</v>
      </c>
      <c r="B4892">
        <v>2017</v>
      </c>
      <c r="C4892">
        <v>49</v>
      </c>
      <c r="D4892" s="5">
        <f>SUMIFS('Video Digital'!$E:$E,'Video Digital'!B:B,A4892,'Video Digital'!C:C,B4892,'Video Digital'!D:D,C4892)</f>
        <v>0</v>
      </c>
      <c r="E4892" s="5">
        <f>SUMIFS('All Digital'!$E:$E,'All Digital'!B:B,A4892,'All Digital'!C:C,B4892,'All Digital'!D:D,C4892)-D4892</f>
        <v>0</v>
      </c>
      <c r="F4892" s="5">
        <v>2777.27</v>
      </c>
      <c r="G4892" s="210">
        <v>180.54000000000002</v>
      </c>
      <c r="H4892" s="210">
        <v>158.05000000000001</v>
      </c>
      <c r="I4892" s="210">
        <v>167.06</v>
      </c>
    </row>
    <row r="4893" spans="1:9" x14ac:dyDescent="0.25">
      <c r="A4893" t="s">
        <v>74</v>
      </c>
      <c r="B4893">
        <v>2017</v>
      </c>
      <c r="C4893">
        <v>50</v>
      </c>
      <c r="D4893" s="5">
        <f>SUMIFS('Video Digital'!$E:$E,'Video Digital'!B:B,A4893,'Video Digital'!C:C,B4893,'Video Digital'!D:D,C4893)</f>
        <v>0</v>
      </c>
      <c r="E4893" s="5">
        <f>SUMIFS('All Digital'!$E:$E,'All Digital'!B:B,A4893,'All Digital'!C:C,B4893,'All Digital'!D:D,C4893)-D4893</f>
        <v>0</v>
      </c>
      <c r="F4893" s="5">
        <v>3288.35</v>
      </c>
      <c r="G4893" s="210">
        <v>187.95000000000002</v>
      </c>
      <c r="H4893" s="210">
        <v>167.5</v>
      </c>
      <c r="I4893" s="210">
        <v>175.66</v>
      </c>
    </row>
    <row r="4894" spans="1:9" x14ac:dyDescent="0.25">
      <c r="A4894" t="s">
        <v>74</v>
      </c>
      <c r="B4894">
        <v>2017</v>
      </c>
      <c r="C4894">
        <v>51</v>
      </c>
      <c r="D4894" s="5">
        <f>SUMIFS('Video Digital'!$E:$E,'Video Digital'!B:B,A4894,'Video Digital'!C:C,B4894,'Video Digital'!D:D,C4894)</f>
        <v>0</v>
      </c>
      <c r="E4894" s="5">
        <f>SUMIFS('All Digital'!$E:$E,'All Digital'!B:B,A4894,'All Digital'!C:C,B4894,'All Digital'!D:D,C4894)-D4894</f>
        <v>0</v>
      </c>
      <c r="F4894" s="5">
        <v>2995.04</v>
      </c>
    </row>
    <row r="4895" spans="1:9" x14ac:dyDescent="0.25">
      <c r="A4895" t="s">
        <v>74</v>
      </c>
      <c r="B4895">
        <v>2017</v>
      </c>
      <c r="C4895">
        <v>52</v>
      </c>
      <c r="D4895" s="5">
        <f>SUMIFS('Video Digital'!$E:$E,'Video Digital'!B:B,A4895,'Video Digital'!C:C,B4895,'Video Digital'!D:D,C4895)</f>
        <v>0</v>
      </c>
      <c r="E4895" s="5">
        <f>SUMIFS('All Digital'!$E:$E,'All Digital'!B:B,A4895,'All Digital'!C:C,B4895,'All Digital'!D:D,C4895)-D4895</f>
        <v>0</v>
      </c>
      <c r="F4895" s="5">
        <v>2632.52</v>
      </c>
    </row>
    <row r="4896" spans="1:9" x14ac:dyDescent="0.25">
      <c r="A4896" t="s">
        <v>74</v>
      </c>
      <c r="B4896">
        <v>2018</v>
      </c>
      <c r="C4896">
        <v>1</v>
      </c>
      <c r="D4896" s="5">
        <f>SUMIFS('Video Digital'!$E:$E,'Video Digital'!B:B,A4896,'Video Digital'!C:C,B4896,'Video Digital'!D:D,C4896)</f>
        <v>0</v>
      </c>
      <c r="E4896" s="5">
        <f>SUMIFS('All Digital'!$E:$E,'All Digital'!B:B,A4896,'All Digital'!C:C,B4896,'All Digital'!D:D,C4896)-D4896</f>
        <v>0</v>
      </c>
      <c r="F4896" s="5">
        <v>2010.13</v>
      </c>
    </row>
    <row r="4897" spans="1:9" x14ac:dyDescent="0.25">
      <c r="A4897" t="s">
        <v>74</v>
      </c>
      <c r="B4897">
        <v>2018</v>
      </c>
      <c r="C4897">
        <v>2</v>
      </c>
      <c r="D4897" s="5">
        <f>SUMIFS('Video Digital'!$E:$E,'Video Digital'!B:B,A4897,'Video Digital'!C:C,B4897,'Video Digital'!D:D,C4897)</f>
        <v>0</v>
      </c>
      <c r="E4897" s="5">
        <f>SUMIFS('All Digital'!$E:$E,'All Digital'!B:B,A4897,'All Digital'!C:C,B4897,'All Digital'!D:D,C4897)-D4897</f>
        <v>0</v>
      </c>
      <c r="F4897" s="5">
        <v>2183.3100000000004</v>
      </c>
    </row>
    <row r="4898" spans="1:9" x14ac:dyDescent="0.25">
      <c r="A4898" t="s">
        <v>74</v>
      </c>
      <c r="B4898">
        <v>2018</v>
      </c>
      <c r="C4898">
        <v>3</v>
      </c>
      <c r="D4898" s="5">
        <f>SUMIFS('Video Digital'!$E:$E,'Video Digital'!B:B,A4898,'Video Digital'!C:C,B4898,'Video Digital'!D:D,C4898)</f>
        <v>0</v>
      </c>
      <c r="E4898" s="5">
        <f>SUMIFS('All Digital'!$E:$E,'All Digital'!B:B,A4898,'All Digital'!C:C,B4898,'All Digital'!D:D,C4898)-D4898</f>
        <v>0</v>
      </c>
      <c r="F4898" s="5">
        <v>2806.79</v>
      </c>
      <c r="G4898" s="211">
        <v>166.67000000000002</v>
      </c>
      <c r="H4898" s="211">
        <v>166.69</v>
      </c>
      <c r="I4898" s="211">
        <v>166.67000000000002</v>
      </c>
    </row>
    <row r="4899" spans="1:9" x14ac:dyDescent="0.25">
      <c r="A4899" t="s">
        <v>74</v>
      </c>
      <c r="B4899">
        <v>2018</v>
      </c>
      <c r="C4899">
        <v>4</v>
      </c>
      <c r="D4899" s="5">
        <f>SUMIFS('Video Digital'!$E:$E,'Video Digital'!B:B,A4899,'Video Digital'!C:C,B4899,'Video Digital'!D:D,C4899)</f>
        <v>0</v>
      </c>
      <c r="E4899" s="5">
        <f>SUMIFS('All Digital'!$E:$E,'All Digital'!B:B,A4899,'All Digital'!C:C,B4899,'All Digital'!D:D,C4899)-D4899</f>
        <v>0</v>
      </c>
      <c r="F4899" s="5">
        <v>3500.83</v>
      </c>
      <c r="G4899" s="211">
        <v>172.10999999999999</v>
      </c>
      <c r="H4899" s="211">
        <v>172.10999999999999</v>
      </c>
      <c r="I4899" s="211">
        <v>172.10999999999999</v>
      </c>
    </row>
    <row r="4900" spans="1:9" x14ac:dyDescent="0.25">
      <c r="A4900" t="s">
        <v>74</v>
      </c>
      <c r="B4900">
        <v>2018</v>
      </c>
      <c r="C4900">
        <v>5</v>
      </c>
      <c r="D4900" s="5">
        <f>SUMIFS('Video Digital'!$E:$E,'Video Digital'!B:B,A4900,'Video Digital'!C:C,B4900,'Video Digital'!D:D,C4900)</f>
        <v>0</v>
      </c>
      <c r="E4900" s="5">
        <f>SUMIFS('All Digital'!$E:$E,'All Digital'!B:B,A4900,'All Digital'!C:C,B4900,'All Digital'!D:D,C4900)-D4900</f>
        <v>0</v>
      </c>
      <c r="F4900" s="5">
        <v>3789.89</v>
      </c>
      <c r="G4900" s="211">
        <v>279.8</v>
      </c>
      <c r="H4900" s="211">
        <v>279.83000000000004</v>
      </c>
      <c r="I4900" s="211">
        <v>279.8</v>
      </c>
    </row>
    <row r="4901" spans="1:9" x14ac:dyDescent="0.25">
      <c r="A4901" t="s">
        <v>74</v>
      </c>
      <c r="B4901">
        <v>2018</v>
      </c>
      <c r="C4901">
        <v>6</v>
      </c>
      <c r="D4901" s="5">
        <f>SUMIFS('Video Digital'!$E:$E,'Video Digital'!B:B,A4901,'Video Digital'!C:C,B4901,'Video Digital'!D:D,C4901)</f>
        <v>0</v>
      </c>
      <c r="E4901" s="5">
        <f>SUMIFS('All Digital'!$E:$E,'All Digital'!B:B,A4901,'All Digital'!C:C,B4901,'All Digital'!D:D,C4901)-D4901</f>
        <v>0</v>
      </c>
      <c r="F4901" s="5">
        <v>4178.04</v>
      </c>
      <c r="G4901" s="211">
        <v>210.94</v>
      </c>
      <c r="H4901" s="211">
        <v>210.94</v>
      </c>
      <c r="I4901" s="211">
        <v>210.94</v>
      </c>
    </row>
    <row r="4902" spans="1:9" x14ac:dyDescent="0.25">
      <c r="A4902" t="s">
        <v>74</v>
      </c>
      <c r="B4902">
        <v>2018</v>
      </c>
      <c r="C4902">
        <v>7</v>
      </c>
      <c r="D4902" s="5">
        <f>SUMIFS('Video Digital'!$E:$E,'Video Digital'!B:B,A4902,'Video Digital'!C:C,B4902,'Video Digital'!D:D,C4902)</f>
        <v>0</v>
      </c>
      <c r="E4902" s="5">
        <f>SUMIFS('All Digital'!$E:$E,'All Digital'!B:B,A4902,'All Digital'!C:C,B4902,'All Digital'!D:D,C4902)-D4902</f>
        <v>0</v>
      </c>
      <c r="F4902" s="5">
        <v>3891.1400000000003</v>
      </c>
    </row>
    <row r="4903" spans="1:9" x14ac:dyDescent="0.25">
      <c r="A4903" t="s">
        <v>74</v>
      </c>
      <c r="B4903">
        <v>2018</v>
      </c>
      <c r="C4903">
        <v>8</v>
      </c>
      <c r="D4903" s="5">
        <f>SUMIFS('Video Digital'!$E:$E,'Video Digital'!B:B,A4903,'Video Digital'!C:C,B4903,'Video Digital'!D:D,C4903)</f>
        <v>0</v>
      </c>
      <c r="E4903" s="5">
        <f>SUMIFS('All Digital'!$E:$E,'All Digital'!B:B,A4903,'All Digital'!C:C,B4903,'All Digital'!D:D,C4903)-D4903</f>
        <v>0</v>
      </c>
      <c r="F4903" s="5">
        <v>3260.65</v>
      </c>
    </row>
    <row r="4904" spans="1:9" x14ac:dyDescent="0.25">
      <c r="A4904" t="s">
        <v>74</v>
      </c>
      <c r="B4904">
        <v>2018</v>
      </c>
      <c r="C4904">
        <v>9</v>
      </c>
      <c r="D4904" s="5">
        <f>SUMIFS('Video Digital'!$E:$E,'Video Digital'!B:B,A4904,'Video Digital'!C:C,B4904,'Video Digital'!D:D,C4904)</f>
        <v>0</v>
      </c>
      <c r="E4904" s="5">
        <f>SUMIFS('All Digital'!$E:$E,'All Digital'!B:B,A4904,'All Digital'!C:C,B4904,'All Digital'!D:D,C4904)-D4904</f>
        <v>0</v>
      </c>
      <c r="F4904" s="5">
        <v>2802.88</v>
      </c>
      <c r="G4904" s="212">
        <v>112.30999999999997</v>
      </c>
      <c r="H4904" s="212">
        <v>112.30999999999997</v>
      </c>
      <c r="I4904" s="212">
        <v>112.30999999999997</v>
      </c>
    </row>
    <row r="4905" spans="1:9" x14ac:dyDescent="0.25">
      <c r="A4905" t="s">
        <v>74</v>
      </c>
      <c r="B4905">
        <v>2018</v>
      </c>
      <c r="C4905">
        <v>10</v>
      </c>
      <c r="D4905" s="5">
        <f>SUMIFS('Video Digital'!$E:$E,'Video Digital'!B:B,A4905,'Video Digital'!C:C,B4905,'Video Digital'!D:D,C4905)</f>
        <v>0</v>
      </c>
      <c r="E4905" s="5">
        <f>SUMIFS('All Digital'!$E:$E,'All Digital'!B:B,A4905,'All Digital'!C:C,B4905,'All Digital'!D:D,C4905)-D4905</f>
        <v>0</v>
      </c>
      <c r="F4905" s="5">
        <v>2916.6400000000003</v>
      </c>
      <c r="G4905" s="212">
        <v>94.97999999999999</v>
      </c>
      <c r="H4905" s="212">
        <v>94.97999999999999</v>
      </c>
      <c r="I4905" s="212">
        <v>94.97999999999999</v>
      </c>
    </row>
    <row r="4906" spans="1:9" x14ac:dyDescent="0.25">
      <c r="A4906" t="s">
        <v>74</v>
      </c>
      <c r="B4906">
        <v>2018</v>
      </c>
      <c r="C4906">
        <v>11</v>
      </c>
      <c r="D4906" s="5">
        <f>SUMIFS('Video Digital'!$E:$E,'Video Digital'!B:B,A4906,'Video Digital'!C:C,B4906,'Video Digital'!D:D,C4906)</f>
        <v>0</v>
      </c>
      <c r="E4906" s="5">
        <f>SUMIFS('All Digital'!$E:$E,'All Digital'!B:B,A4906,'All Digital'!C:C,B4906,'All Digital'!D:D,C4906)-D4906</f>
        <v>0</v>
      </c>
      <c r="F4906" s="5">
        <v>3667.64</v>
      </c>
      <c r="G4906" s="212">
        <v>103.47999999999999</v>
      </c>
      <c r="H4906" s="212">
        <v>103.47999999999999</v>
      </c>
      <c r="I4906" s="212">
        <v>103.47999999999999</v>
      </c>
    </row>
    <row r="4907" spans="1:9" x14ac:dyDescent="0.25">
      <c r="A4907" t="s">
        <v>74</v>
      </c>
      <c r="B4907">
        <v>2018</v>
      </c>
      <c r="C4907">
        <v>12</v>
      </c>
      <c r="D4907" s="5">
        <f>SUMIFS('Video Digital'!$E:$E,'Video Digital'!B:B,A4907,'Video Digital'!C:C,B4907,'Video Digital'!D:D,C4907)</f>
        <v>0</v>
      </c>
      <c r="E4907" s="5">
        <f>SUMIFS('All Digital'!$E:$E,'All Digital'!B:B,A4907,'All Digital'!C:C,B4907,'All Digital'!D:D,C4907)-D4907</f>
        <v>0</v>
      </c>
      <c r="F4907" s="5">
        <v>3572.4400000000005</v>
      </c>
      <c r="G4907" s="212">
        <v>121.05999999999999</v>
      </c>
      <c r="H4907" s="212">
        <v>121.07</v>
      </c>
      <c r="I4907" s="212">
        <v>121.05999999999999</v>
      </c>
    </row>
    <row r="4908" spans="1:9" x14ac:dyDescent="0.25">
      <c r="A4908" t="s">
        <v>74</v>
      </c>
      <c r="B4908">
        <v>2018</v>
      </c>
      <c r="C4908">
        <v>13</v>
      </c>
      <c r="D4908" s="5">
        <f>SUMIFS('Video Digital'!$E:$E,'Video Digital'!B:B,A4908,'Video Digital'!C:C,B4908,'Video Digital'!D:D,C4908)</f>
        <v>0</v>
      </c>
      <c r="E4908" s="5">
        <f>SUMIFS('All Digital'!$E:$E,'All Digital'!B:B,A4908,'All Digital'!C:C,B4908,'All Digital'!D:D,C4908)-D4908</f>
        <v>0</v>
      </c>
      <c r="F4908" s="5">
        <v>3091.42</v>
      </c>
    </row>
    <row r="4909" spans="1:9" x14ac:dyDescent="0.25">
      <c r="A4909" t="s">
        <v>74</v>
      </c>
      <c r="B4909">
        <v>2018</v>
      </c>
      <c r="C4909">
        <v>14</v>
      </c>
      <c r="D4909" s="5">
        <f>SUMIFS('Video Digital'!$E:$E,'Video Digital'!B:B,A4909,'Video Digital'!C:C,B4909,'Video Digital'!D:D,C4909)</f>
        <v>0</v>
      </c>
      <c r="E4909" s="5">
        <f>SUMIFS('All Digital'!$E:$E,'All Digital'!B:B,A4909,'All Digital'!C:C,B4909,'All Digital'!D:D,C4909)-D4909</f>
        <v>0</v>
      </c>
      <c r="F4909" s="5">
        <v>2652.79</v>
      </c>
    </row>
    <row r="4910" spans="1:9" x14ac:dyDescent="0.25">
      <c r="A4910" t="s">
        <v>74</v>
      </c>
      <c r="B4910">
        <v>2018</v>
      </c>
      <c r="C4910">
        <v>15</v>
      </c>
      <c r="D4910" s="5">
        <f>SUMIFS('Video Digital'!$E:$E,'Video Digital'!B:B,A4910,'Video Digital'!C:C,B4910,'Video Digital'!D:D,C4910)</f>
        <v>0</v>
      </c>
      <c r="E4910" s="5">
        <f>SUMIFS('All Digital'!$E:$E,'All Digital'!B:B,A4910,'All Digital'!C:C,B4910,'All Digital'!D:D,C4910)-D4910</f>
        <v>0</v>
      </c>
      <c r="F4910" s="5">
        <v>2600.92</v>
      </c>
      <c r="G4910" s="213">
        <v>99.83</v>
      </c>
      <c r="H4910" s="213">
        <v>99.83</v>
      </c>
      <c r="I4910" s="213">
        <v>99.83</v>
      </c>
    </row>
    <row r="4911" spans="1:9" x14ac:dyDescent="0.25">
      <c r="A4911" t="s">
        <v>74</v>
      </c>
      <c r="B4911">
        <v>2018</v>
      </c>
      <c r="C4911">
        <v>16</v>
      </c>
      <c r="D4911" s="5">
        <f>SUMIFS('Video Digital'!$E:$E,'Video Digital'!B:B,A4911,'Video Digital'!C:C,B4911,'Video Digital'!D:D,C4911)</f>
        <v>0</v>
      </c>
      <c r="E4911" s="5">
        <f>SUMIFS('All Digital'!$E:$E,'All Digital'!B:B,A4911,'All Digital'!C:C,B4911,'All Digital'!D:D,C4911)-D4911</f>
        <v>0</v>
      </c>
      <c r="F4911" s="5">
        <v>2695.2200000000003</v>
      </c>
      <c r="G4911" s="213">
        <v>104</v>
      </c>
      <c r="H4911" s="213">
        <v>104</v>
      </c>
      <c r="I4911" s="213">
        <v>104</v>
      </c>
    </row>
    <row r="4912" spans="1:9" x14ac:dyDescent="0.25">
      <c r="A4912" t="s">
        <v>74</v>
      </c>
      <c r="B4912">
        <v>2018</v>
      </c>
      <c r="C4912">
        <v>17</v>
      </c>
      <c r="D4912" s="5">
        <f>SUMIFS('Video Digital'!$E:$E,'Video Digital'!B:B,A4912,'Video Digital'!C:C,B4912,'Video Digital'!D:D,C4912)</f>
        <v>0</v>
      </c>
      <c r="E4912" s="5">
        <f>SUMIFS('All Digital'!$E:$E,'All Digital'!B:B,A4912,'All Digital'!C:C,B4912,'All Digital'!D:D,C4912)-D4912</f>
        <v>0</v>
      </c>
      <c r="F4912" s="5">
        <v>2919.94</v>
      </c>
      <c r="G4912" s="213">
        <v>100.62</v>
      </c>
      <c r="H4912" s="213">
        <v>100.62</v>
      </c>
      <c r="I4912" s="213">
        <v>100.62</v>
      </c>
    </row>
    <row r="4913" spans="1:9" x14ac:dyDescent="0.25">
      <c r="A4913" t="s">
        <v>74</v>
      </c>
      <c r="B4913">
        <v>2018</v>
      </c>
      <c r="C4913">
        <v>18</v>
      </c>
      <c r="D4913" s="5">
        <f>SUMIFS('Video Digital'!$E:$E,'Video Digital'!B:B,A4913,'Video Digital'!C:C,B4913,'Video Digital'!D:D,C4913)</f>
        <v>0</v>
      </c>
      <c r="E4913" s="5">
        <f>SUMIFS('All Digital'!$E:$E,'All Digital'!B:B,A4913,'All Digital'!C:C,B4913,'All Digital'!D:D,C4913)-D4913</f>
        <v>0</v>
      </c>
      <c r="F4913" s="5">
        <v>2048.1400000000003</v>
      </c>
    </row>
    <row r="4914" spans="1:9" x14ac:dyDescent="0.25">
      <c r="A4914" t="s">
        <v>74</v>
      </c>
      <c r="B4914">
        <v>2018</v>
      </c>
      <c r="C4914">
        <v>19</v>
      </c>
      <c r="D4914" s="5">
        <f>SUMIFS('Video Digital'!$E:$E,'Video Digital'!B:B,A4914,'Video Digital'!C:C,B4914,'Video Digital'!D:D,C4914)</f>
        <v>0</v>
      </c>
      <c r="E4914" s="5">
        <f>SUMIFS('All Digital'!$E:$E,'All Digital'!B:B,A4914,'All Digital'!C:C,B4914,'All Digital'!D:D,C4914)-D4914</f>
        <v>0</v>
      </c>
      <c r="F4914" s="5">
        <v>2097.7600000000002</v>
      </c>
    </row>
    <row r="4915" spans="1:9" x14ac:dyDescent="0.25">
      <c r="A4915" t="s">
        <v>74</v>
      </c>
      <c r="B4915">
        <v>2018</v>
      </c>
      <c r="C4915">
        <v>20</v>
      </c>
      <c r="D4915" s="5">
        <f>SUMIFS('Video Digital'!$E:$E,'Video Digital'!B:B,A4915,'Video Digital'!C:C,B4915,'Video Digital'!D:D,C4915)</f>
        <v>0</v>
      </c>
      <c r="E4915" s="5">
        <f>SUMIFS('All Digital'!$E:$E,'All Digital'!B:B,A4915,'All Digital'!C:C,B4915,'All Digital'!D:D,C4915)-D4915</f>
        <v>0</v>
      </c>
      <c r="F4915" s="5">
        <v>2650.2799999999997</v>
      </c>
      <c r="G4915" s="214">
        <v>98.39</v>
      </c>
      <c r="H4915" s="214">
        <v>98.399999999999991</v>
      </c>
      <c r="I4915" s="214">
        <v>98.39</v>
      </c>
    </row>
    <row r="4916" spans="1:9" x14ac:dyDescent="0.25">
      <c r="A4916" t="s">
        <v>74</v>
      </c>
      <c r="B4916">
        <v>2018</v>
      </c>
      <c r="C4916">
        <v>21</v>
      </c>
      <c r="D4916" s="5">
        <f>SUMIFS('Video Digital'!$E:$E,'Video Digital'!B:B,A4916,'Video Digital'!C:C,B4916,'Video Digital'!D:D,C4916)</f>
        <v>0</v>
      </c>
      <c r="E4916" s="5">
        <f>SUMIFS('All Digital'!$E:$E,'All Digital'!B:B,A4916,'All Digital'!C:C,B4916,'All Digital'!D:D,C4916)-D4916</f>
        <v>0</v>
      </c>
      <c r="F4916" s="5">
        <v>2508.6999999999998</v>
      </c>
      <c r="G4916" s="214">
        <v>102.24000000000001</v>
      </c>
      <c r="H4916" s="214">
        <v>102.24000000000001</v>
      </c>
      <c r="I4916" s="214">
        <v>102.24000000000001</v>
      </c>
    </row>
    <row r="4917" spans="1:9" x14ac:dyDescent="0.25">
      <c r="A4917" t="s">
        <v>74</v>
      </c>
      <c r="B4917">
        <v>2018</v>
      </c>
      <c r="C4917">
        <v>22</v>
      </c>
      <c r="D4917" s="5">
        <f>SUMIFS('Video Digital'!$E:$E,'Video Digital'!B:B,A4917,'Video Digital'!C:C,B4917,'Video Digital'!D:D,C4917)</f>
        <v>0</v>
      </c>
      <c r="E4917" s="5">
        <f>SUMIFS('All Digital'!$E:$E,'All Digital'!B:B,A4917,'All Digital'!C:C,B4917,'All Digital'!D:D,C4917)-D4917</f>
        <v>0</v>
      </c>
      <c r="F4917" s="5">
        <v>2470.42</v>
      </c>
      <c r="G4917" s="214">
        <v>92.9</v>
      </c>
      <c r="H4917" s="214">
        <v>92.94</v>
      </c>
      <c r="I4917" s="214">
        <v>92.9</v>
      </c>
    </row>
    <row r="4918" spans="1:9" x14ac:dyDescent="0.25">
      <c r="A4918" t="s">
        <v>74</v>
      </c>
      <c r="B4918">
        <v>2018</v>
      </c>
      <c r="C4918">
        <v>23</v>
      </c>
      <c r="D4918" s="5">
        <f>SUMIFS('Video Digital'!$E:$E,'Video Digital'!B:B,A4918,'Video Digital'!C:C,B4918,'Video Digital'!D:D,C4918)</f>
        <v>0</v>
      </c>
      <c r="E4918" s="5">
        <f>SUMIFS('All Digital'!$E:$E,'All Digital'!B:B,A4918,'All Digital'!C:C,B4918,'All Digital'!D:D,C4918)-D4918</f>
        <v>0</v>
      </c>
      <c r="F4918" s="5">
        <v>2753.5299999999997</v>
      </c>
      <c r="G4918" s="214">
        <v>101.88</v>
      </c>
      <c r="H4918" s="214">
        <v>101.88</v>
      </c>
      <c r="I4918" s="214">
        <v>101.88</v>
      </c>
    </row>
    <row r="4919" spans="1:9" x14ac:dyDescent="0.25">
      <c r="A4919" t="s">
        <v>74</v>
      </c>
      <c r="B4919">
        <v>2018</v>
      </c>
      <c r="C4919">
        <v>24</v>
      </c>
      <c r="D4919" s="5">
        <f>SUMIFS('Video Digital'!$E:$E,'Video Digital'!B:B,A4919,'Video Digital'!C:C,B4919,'Video Digital'!D:D,C4919)</f>
        <v>0</v>
      </c>
      <c r="E4919" s="5">
        <f>SUMIFS('All Digital'!$E:$E,'All Digital'!B:B,A4919,'All Digital'!C:C,B4919,'All Digital'!D:D,C4919)-D4919</f>
        <v>0</v>
      </c>
      <c r="F4919" s="5">
        <v>2322.04</v>
      </c>
    </row>
    <row r="4920" spans="1:9" x14ac:dyDescent="0.25">
      <c r="A4920" t="s">
        <v>74</v>
      </c>
      <c r="B4920">
        <v>2018</v>
      </c>
      <c r="C4920">
        <v>25</v>
      </c>
      <c r="D4920" s="5">
        <f>SUMIFS('Video Digital'!$E:$E,'Video Digital'!B:B,A4920,'Video Digital'!C:C,B4920,'Video Digital'!D:D,C4920)</f>
        <v>0</v>
      </c>
      <c r="E4920" s="5">
        <f>SUMIFS('All Digital'!$E:$E,'All Digital'!B:B,A4920,'All Digital'!C:C,B4920,'All Digital'!D:D,C4920)-D4920</f>
        <v>0</v>
      </c>
      <c r="F4920" s="5">
        <v>2315.0100000000002</v>
      </c>
    </row>
    <row r="4921" spans="1:9" x14ac:dyDescent="0.25">
      <c r="A4921" t="s">
        <v>74</v>
      </c>
      <c r="B4921">
        <v>2018</v>
      </c>
      <c r="C4921">
        <v>26</v>
      </c>
      <c r="D4921" s="5">
        <f>SUMIFS('Video Digital'!$E:$E,'Video Digital'!B:B,A4921,'Video Digital'!C:C,B4921,'Video Digital'!D:D,C4921)</f>
        <v>0</v>
      </c>
      <c r="E4921" s="5">
        <f>SUMIFS('All Digital'!$E:$E,'All Digital'!B:B,A4921,'All Digital'!C:C,B4921,'All Digital'!D:D,C4921)-D4921</f>
        <v>0</v>
      </c>
      <c r="F4921" s="5">
        <v>2197.54</v>
      </c>
      <c r="G4921" s="215">
        <v>25.26</v>
      </c>
      <c r="H4921" s="215">
        <v>25.26</v>
      </c>
      <c r="I4921" s="215">
        <v>25.26</v>
      </c>
    </row>
    <row r="4922" spans="1:9" x14ac:dyDescent="0.25">
      <c r="A4922" t="s">
        <v>74</v>
      </c>
      <c r="B4922">
        <v>2018</v>
      </c>
      <c r="C4922">
        <v>27</v>
      </c>
      <c r="D4922" s="5">
        <f>SUMIFS('Video Digital'!$E:$E,'Video Digital'!B:B,A4922,'Video Digital'!C:C,B4922,'Video Digital'!D:D,C4922)</f>
        <v>0</v>
      </c>
      <c r="E4922" s="5">
        <f>SUMIFS('All Digital'!$E:$E,'All Digital'!B:B,A4922,'All Digital'!C:C,B4922,'All Digital'!D:D,C4922)-D4922</f>
        <v>0</v>
      </c>
      <c r="F4922" s="5">
        <v>2719.2200000000003</v>
      </c>
      <c r="G4922" s="215">
        <v>29.91</v>
      </c>
      <c r="H4922" s="215">
        <v>29.91</v>
      </c>
      <c r="I4922" s="215">
        <v>29.91</v>
      </c>
    </row>
    <row r="4923" spans="1:9" x14ac:dyDescent="0.25">
      <c r="A4923" t="s">
        <v>74</v>
      </c>
      <c r="B4923">
        <v>2018</v>
      </c>
      <c r="C4923">
        <v>28</v>
      </c>
      <c r="D4923" s="5">
        <f>SUMIFS('Video Digital'!$E:$E,'Video Digital'!B:B,A4923,'Video Digital'!C:C,B4923,'Video Digital'!D:D,C4923)</f>
        <v>0</v>
      </c>
      <c r="E4923" s="5">
        <f>SUMIFS('All Digital'!$E:$E,'All Digital'!B:B,A4923,'All Digital'!C:C,B4923,'All Digital'!D:D,C4923)-D4923</f>
        <v>0</v>
      </c>
      <c r="F4923" s="5">
        <v>2585.62</v>
      </c>
      <c r="G4923" s="215">
        <v>19.97</v>
      </c>
      <c r="H4923" s="215">
        <v>19.97</v>
      </c>
      <c r="I4923" s="215">
        <v>19.97</v>
      </c>
    </row>
    <row r="4924" spans="1:9" x14ac:dyDescent="0.25">
      <c r="A4924" t="s">
        <v>74</v>
      </c>
      <c r="B4924">
        <v>2018</v>
      </c>
      <c r="C4924">
        <v>29</v>
      </c>
      <c r="D4924" s="5">
        <f>SUMIFS('Video Digital'!$E:$E,'Video Digital'!B:B,A4924,'Video Digital'!C:C,B4924,'Video Digital'!D:D,C4924)</f>
        <v>0</v>
      </c>
      <c r="E4924" s="5">
        <f>SUMIFS('All Digital'!$E:$E,'All Digital'!B:B,A4924,'All Digital'!C:C,B4924,'All Digital'!D:D,C4924)-D4924</f>
        <v>0</v>
      </c>
      <c r="F4924" s="5">
        <v>2336.77</v>
      </c>
      <c r="G4924" s="215">
        <v>3.72</v>
      </c>
      <c r="H4924" s="215">
        <v>3.72</v>
      </c>
      <c r="I4924" s="215">
        <v>3.72</v>
      </c>
    </row>
    <row r="4925" spans="1:9" x14ac:dyDescent="0.25">
      <c r="A4925" t="s">
        <v>74</v>
      </c>
      <c r="B4925">
        <v>2018</v>
      </c>
      <c r="C4925">
        <v>30</v>
      </c>
      <c r="D4925" s="5">
        <f>SUMIFS('Video Digital'!$E:$E,'Video Digital'!B:B,A4925,'Video Digital'!C:C,B4925,'Video Digital'!D:D,C4925)</f>
        <v>0</v>
      </c>
      <c r="E4925" s="5">
        <f>SUMIFS('All Digital'!$E:$E,'All Digital'!B:B,A4925,'All Digital'!C:C,B4925,'All Digital'!D:D,C4925)-D4925</f>
        <v>0</v>
      </c>
      <c r="F4925" s="5">
        <v>2173.12</v>
      </c>
    </row>
    <row r="4926" spans="1:9" x14ac:dyDescent="0.25">
      <c r="A4926" t="s">
        <v>74</v>
      </c>
      <c r="B4926">
        <v>2018</v>
      </c>
      <c r="C4926">
        <v>31</v>
      </c>
      <c r="D4926" s="5">
        <f>SUMIFS('Video Digital'!$E:$E,'Video Digital'!B:B,A4926,'Video Digital'!C:C,B4926,'Video Digital'!D:D,C4926)</f>
        <v>0</v>
      </c>
      <c r="E4926" s="5">
        <f>SUMIFS('All Digital'!$E:$E,'All Digital'!B:B,A4926,'All Digital'!C:C,B4926,'All Digital'!D:D,C4926)-D4926</f>
        <v>0</v>
      </c>
      <c r="F4926" s="5">
        <v>2217.2200000000003</v>
      </c>
      <c r="G4926" s="216">
        <v>32.489999999999995</v>
      </c>
      <c r="H4926" s="216">
        <v>32.489999999999995</v>
      </c>
      <c r="I4926" s="216">
        <v>32.489999999999995</v>
      </c>
    </row>
    <row r="4927" spans="1:9" x14ac:dyDescent="0.25">
      <c r="A4927" t="s">
        <v>74</v>
      </c>
      <c r="B4927">
        <v>2018</v>
      </c>
      <c r="C4927">
        <v>32</v>
      </c>
      <c r="D4927" s="5">
        <f>SUMIFS('Video Digital'!$E:$E,'Video Digital'!B:B,A4927,'Video Digital'!C:C,B4927,'Video Digital'!D:D,C4927)</f>
        <v>0</v>
      </c>
      <c r="E4927" s="5">
        <f>SUMIFS('All Digital'!$E:$E,'All Digital'!B:B,A4927,'All Digital'!C:C,B4927,'All Digital'!D:D,C4927)-D4927</f>
        <v>0</v>
      </c>
      <c r="F4927" s="5">
        <v>2021.6799999999998</v>
      </c>
    </row>
    <row r="4928" spans="1:9" x14ac:dyDescent="0.25">
      <c r="A4928" t="s">
        <v>74</v>
      </c>
      <c r="B4928">
        <v>2018</v>
      </c>
      <c r="C4928">
        <v>33</v>
      </c>
      <c r="D4928" s="5">
        <f>SUMIFS('Video Digital'!$E:$E,'Video Digital'!B:B,A4928,'Video Digital'!C:C,B4928,'Video Digital'!D:D,C4928)</f>
        <v>0</v>
      </c>
      <c r="E4928" s="5">
        <f>SUMIFS('All Digital'!$E:$E,'All Digital'!B:B,A4928,'All Digital'!C:C,B4928,'All Digital'!D:D,C4928)-D4928</f>
        <v>0</v>
      </c>
      <c r="F4928" s="5">
        <v>2011.27</v>
      </c>
    </row>
    <row r="4929" spans="1:9" x14ac:dyDescent="0.25">
      <c r="A4929" t="s">
        <v>74</v>
      </c>
      <c r="B4929">
        <v>2018</v>
      </c>
      <c r="C4929">
        <v>34</v>
      </c>
      <c r="D4929" s="5">
        <f>SUMIFS('Video Digital'!$E:$E,'Video Digital'!B:B,A4929,'Video Digital'!C:C,B4929,'Video Digital'!D:D,C4929)</f>
        <v>0</v>
      </c>
      <c r="E4929" s="5">
        <f>SUMIFS('All Digital'!$E:$E,'All Digital'!B:B,A4929,'All Digital'!C:C,B4929,'All Digital'!D:D,C4929)-D4929</f>
        <v>0</v>
      </c>
      <c r="F4929" s="5">
        <v>1750.46</v>
      </c>
    </row>
    <row r="4930" spans="1:9" x14ac:dyDescent="0.25">
      <c r="A4930" t="s">
        <v>74</v>
      </c>
      <c r="B4930">
        <v>2018</v>
      </c>
      <c r="C4930">
        <v>35</v>
      </c>
      <c r="D4930" s="5">
        <f>SUMIFS('Video Digital'!$E:$E,'Video Digital'!B:B,A4930,'Video Digital'!C:C,B4930,'Video Digital'!D:D,C4930)</f>
        <v>0</v>
      </c>
      <c r="E4930" s="5">
        <f>SUMIFS('All Digital'!$E:$E,'All Digital'!B:B,A4930,'All Digital'!C:C,B4930,'All Digital'!D:D,C4930)-D4930</f>
        <v>0</v>
      </c>
      <c r="F4930" s="5">
        <v>1793.1800000000003</v>
      </c>
    </row>
    <row r="4931" spans="1:9" x14ac:dyDescent="0.25">
      <c r="A4931" t="s">
        <v>74</v>
      </c>
      <c r="B4931">
        <v>2018</v>
      </c>
      <c r="C4931">
        <v>36</v>
      </c>
      <c r="D4931" s="5">
        <f>SUMIFS('Video Digital'!$E:$E,'Video Digital'!B:B,A4931,'Video Digital'!C:C,B4931,'Video Digital'!D:D,C4931)</f>
        <v>0</v>
      </c>
      <c r="E4931" s="5">
        <f>SUMIFS('All Digital'!$E:$E,'All Digital'!B:B,A4931,'All Digital'!C:C,B4931,'All Digital'!D:D,C4931)-D4931</f>
        <v>0</v>
      </c>
      <c r="F4931" s="5">
        <v>2045.0300000000002</v>
      </c>
    </row>
    <row r="4932" spans="1:9" x14ac:dyDescent="0.25">
      <c r="A4932" t="s">
        <v>74</v>
      </c>
      <c r="B4932">
        <v>2018</v>
      </c>
      <c r="C4932">
        <v>37</v>
      </c>
      <c r="D4932" s="5">
        <f>SUMIFS('Video Digital'!$E:$E,'Video Digital'!B:B,A4932,'Video Digital'!C:C,B4932,'Video Digital'!D:D,C4932)</f>
        <v>0</v>
      </c>
      <c r="E4932" s="5">
        <f>SUMIFS('All Digital'!$E:$E,'All Digital'!B:B,A4932,'All Digital'!C:C,B4932,'All Digital'!D:D,C4932)-D4932</f>
        <v>0</v>
      </c>
      <c r="F4932" s="5">
        <v>2431.09</v>
      </c>
      <c r="G4932" s="217">
        <v>96.649999999999991</v>
      </c>
      <c r="H4932" s="217">
        <v>96.64</v>
      </c>
      <c r="I4932" s="217">
        <v>96.649999999999991</v>
      </c>
    </row>
    <row r="4933" spans="1:9" x14ac:dyDescent="0.25">
      <c r="A4933" t="s">
        <v>74</v>
      </c>
      <c r="B4933">
        <v>2018</v>
      </c>
      <c r="C4933">
        <v>38</v>
      </c>
      <c r="D4933" s="5">
        <f>SUMIFS('Video Digital'!$E:$E,'Video Digital'!B:B,A4933,'Video Digital'!C:C,B4933,'Video Digital'!D:D,C4933)</f>
        <v>0</v>
      </c>
      <c r="E4933" s="5">
        <f>SUMIFS('All Digital'!$E:$E,'All Digital'!B:B,A4933,'All Digital'!C:C,B4933,'All Digital'!D:D,C4933)-D4933</f>
        <v>0</v>
      </c>
      <c r="F4933" s="5">
        <v>2685.4300000000003</v>
      </c>
      <c r="G4933" s="217">
        <v>64</v>
      </c>
      <c r="H4933" s="217">
        <v>64</v>
      </c>
      <c r="I4933" s="217">
        <v>64</v>
      </c>
    </row>
    <row r="4934" spans="1:9" x14ac:dyDescent="0.25">
      <c r="A4934" t="s">
        <v>74</v>
      </c>
      <c r="B4934">
        <v>2018</v>
      </c>
      <c r="C4934">
        <v>39</v>
      </c>
      <c r="D4934" s="5">
        <f>SUMIFS('Video Digital'!$E:$E,'Video Digital'!B:B,A4934,'Video Digital'!C:C,B4934,'Video Digital'!D:D,C4934)</f>
        <v>0</v>
      </c>
      <c r="E4934" s="5">
        <f>SUMIFS('All Digital'!$E:$E,'All Digital'!B:B,A4934,'All Digital'!C:C,B4934,'All Digital'!D:D,C4934)-D4934</f>
        <v>0</v>
      </c>
      <c r="F4934" s="5">
        <v>2235.7799999999997</v>
      </c>
    </row>
    <row r="4935" spans="1:9" x14ac:dyDescent="0.25">
      <c r="A4935" t="s">
        <v>74</v>
      </c>
      <c r="B4935">
        <v>2018</v>
      </c>
      <c r="C4935">
        <v>40</v>
      </c>
      <c r="D4935" s="5">
        <f>SUMIFS('Video Digital'!$E:$E,'Video Digital'!B:B,A4935,'Video Digital'!C:C,B4935,'Video Digital'!D:D,C4935)</f>
        <v>0</v>
      </c>
      <c r="E4935" s="5">
        <f>SUMIFS('All Digital'!$E:$E,'All Digital'!B:B,A4935,'All Digital'!C:C,B4935,'All Digital'!D:D,C4935)-D4935</f>
        <v>0</v>
      </c>
      <c r="F4935" s="5">
        <v>2219.0299999999997</v>
      </c>
    </row>
    <row r="4936" spans="1:9" x14ac:dyDescent="0.25">
      <c r="A4936" t="s">
        <v>74</v>
      </c>
      <c r="B4936">
        <v>2018</v>
      </c>
      <c r="C4936">
        <v>41</v>
      </c>
      <c r="D4936" s="5">
        <f>SUMIFS('Video Digital'!$E:$E,'Video Digital'!B:B,A4936,'Video Digital'!C:C,B4936,'Video Digital'!D:D,C4936)</f>
        <v>0</v>
      </c>
      <c r="E4936" s="5">
        <f>SUMIFS('All Digital'!$E:$E,'All Digital'!B:B,A4936,'All Digital'!C:C,B4936,'All Digital'!D:D,C4936)-D4936</f>
        <v>0</v>
      </c>
      <c r="F4936" s="5">
        <v>2256.89</v>
      </c>
    </row>
    <row r="4937" spans="1:9" x14ac:dyDescent="0.25">
      <c r="A4937" t="s">
        <v>74</v>
      </c>
      <c r="B4937">
        <v>2018</v>
      </c>
      <c r="C4937">
        <v>42</v>
      </c>
      <c r="D4937" s="5">
        <f>SUMIFS('Video Digital'!$E:$E,'Video Digital'!B:B,A4937,'Video Digital'!C:C,B4937,'Video Digital'!D:D,C4937)</f>
        <v>0</v>
      </c>
      <c r="E4937" s="5">
        <f>SUMIFS('All Digital'!$E:$E,'All Digital'!B:B,A4937,'All Digital'!C:C,B4937,'All Digital'!D:D,C4937)-D4937</f>
        <v>0</v>
      </c>
      <c r="F4937" s="5">
        <v>2547.35</v>
      </c>
      <c r="G4937" s="218">
        <v>178.67000000000002</v>
      </c>
      <c r="H4937" s="218">
        <v>178.67000000000002</v>
      </c>
      <c r="I4937" s="218">
        <v>178.67000000000002</v>
      </c>
    </row>
    <row r="4938" spans="1:9" x14ac:dyDescent="0.25">
      <c r="A4938" t="s">
        <v>74</v>
      </c>
      <c r="B4938">
        <v>2018</v>
      </c>
      <c r="C4938">
        <v>43</v>
      </c>
      <c r="D4938" s="5">
        <f>SUMIFS('Video Digital'!$E:$E,'Video Digital'!B:B,A4938,'Video Digital'!C:C,B4938,'Video Digital'!D:D,C4938)</f>
        <v>0</v>
      </c>
      <c r="E4938" s="5">
        <f>SUMIFS('All Digital'!$E:$E,'All Digital'!B:B,A4938,'All Digital'!C:C,B4938,'All Digital'!D:D,C4938)-D4938</f>
        <v>0</v>
      </c>
      <c r="F4938" s="5">
        <v>3126.42</v>
      </c>
      <c r="G4938" s="218">
        <v>199.2</v>
      </c>
      <c r="H4938" s="218">
        <v>199.17999999999998</v>
      </c>
      <c r="I4938" s="218">
        <v>199.2</v>
      </c>
    </row>
    <row r="4939" spans="1:9" x14ac:dyDescent="0.25">
      <c r="A4939" t="s">
        <v>74</v>
      </c>
      <c r="B4939">
        <v>2018</v>
      </c>
      <c r="C4939">
        <v>44</v>
      </c>
      <c r="D4939" s="5">
        <f>SUMIFS('Video Digital'!$E:$E,'Video Digital'!B:B,A4939,'Video Digital'!C:C,B4939,'Video Digital'!D:D,C4939)</f>
        <v>0</v>
      </c>
      <c r="E4939" s="5">
        <f>SUMIFS('All Digital'!$E:$E,'All Digital'!B:B,A4939,'All Digital'!C:C,B4939,'All Digital'!D:D,C4939)-D4939</f>
        <v>0</v>
      </c>
      <c r="F4939" s="5">
        <v>3360.9000000000005</v>
      </c>
      <c r="G4939" s="218">
        <v>209.21999999999994</v>
      </c>
      <c r="H4939" s="218">
        <v>209.20999999999995</v>
      </c>
      <c r="I4939" s="218">
        <v>209.21999999999994</v>
      </c>
    </row>
    <row r="4940" spans="1:9" x14ac:dyDescent="0.25">
      <c r="A4940" t="s">
        <v>74</v>
      </c>
      <c r="B4940">
        <v>2018</v>
      </c>
      <c r="C4940">
        <v>45</v>
      </c>
      <c r="D4940" s="5">
        <f>SUMIFS('Video Digital'!$E:$E,'Video Digital'!B:B,A4940,'Video Digital'!C:C,B4940,'Video Digital'!D:D,C4940)</f>
        <v>0</v>
      </c>
      <c r="E4940" s="5">
        <f>SUMIFS('All Digital'!$E:$E,'All Digital'!B:B,A4940,'All Digital'!C:C,B4940,'All Digital'!D:D,C4940)-D4940</f>
        <v>0</v>
      </c>
      <c r="F4940" s="5">
        <v>3417.42</v>
      </c>
      <c r="G4940" s="218">
        <v>140.6</v>
      </c>
      <c r="H4940" s="218">
        <v>140.58999999999997</v>
      </c>
      <c r="I4940" s="218">
        <v>140.6</v>
      </c>
    </row>
    <row r="4941" spans="1:9" x14ac:dyDescent="0.25">
      <c r="A4941" t="s">
        <v>74</v>
      </c>
      <c r="B4941">
        <v>2018</v>
      </c>
      <c r="C4941">
        <v>46</v>
      </c>
      <c r="D4941" s="5">
        <f>SUMIFS('Video Digital'!$E:$E,'Video Digital'!B:B,A4941,'Video Digital'!C:C,B4941,'Video Digital'!D:D,C4941)</f>
        <v>0</v>
      </c>
      <c r="E4941" s="5">
        <f>SUMIFS('All Digital'!$E:$E,'All Digital'!B:B,A4941,'All Digital'!C:C,B4941,'All Digital'!D:D,C4941)-D4941</f>
        <v>0</v>
      </c>
      <c r="F4941" s="5">
        <v>2879.86</v>
      </c>
    </row>
    <row r="4942" spans="1:9" x14ac:dyDescent="0.25">
      <c r="A4942" t="s">
        <v>74</v>
      </c>
      <c r="B4942">
        <v>2018</v>
      </c>
      <c r="C4942">
        <v>47</v>
      </c>
      <c r="D4942" s="5">
        <f>SUMIFS('Video Digital'!$E:$E,'Video Digital'!B:B,A4942,'Video Digital'!C:C,B4942,'Video Digital'!D:D,C4942)</f>
        <v>0</v>
      </c>
      <c r="E4942" s="5">
        <f>SUMIFS('All Digital'!$E:$E,'All Digital'!B:B,A4942,'All Digital'!C:C,B4942,'All Digital'!D:D,C4942)-D4942</f>
        <v>0</v>
      </c>
      <c r="F4942" s="5">
        <v>2761.3</v>
      </c>
    </row>
    <row r="4943" spans="1:9" x14ac:dyDescent="0.25">
      <c r="A4943" t="s">
        <v>74</v>
      </c>
      <c r="B4943">
        <v>2018</v>
      </c>
      <c r="C4943">
        <v>48</v>
      </c>
      <c r="D4943" s="5">
        <f>SUMIFS('Video Digital'!$E:$E,'Video Digital'!B:B,A4943,'Video Digital'!C:C,B4943,'Video Digital'!D:D,C4943)</f>
        <v>0</v>
      </c>
      <c r="E4943" s="5">
        <f>SUMIFS('All Digital'!$E:$E,'All Digital'!B:B,A4943,'All Digital'!C:C,B4943,'All Digital'!D:D,C4943)-D4943</f>
        <v>0</v>
      </c>
      <c r="F4943" s="5">
        <v>2574.06</v>
      </c>
    </row>
    <row r="4944" spans="1:9" x14ac:dyDescent="0.25">
      <c r="A4944" t="s">
        <v>74</v>
      </c>
      <c r="B4944">
        <v>2018</v>
      </c>
      <c r="C4944">
        <v>49</v>
      </c>
      <c r="D4944" s="5">
        <f>SUMIFS('Video Digital'!$E:$E,'Video Digital'!B:B,A4944,'Video Digital'!C:C,B4944,'Video Digital'!D:D,C4944)</f>
        <v>0</v>
      </c>
      <c r="E4944" s="5">
        <f>SUMIFS('All Digital'!$E:$E,'All Digital'!B:B,A4944,'All Digital'!C:C,B4944,'All Digital'!D:D,C4944)-D4944</f>
        <v>0</v>
      </c>
      <c r="F4944" s="5">
        <v>3067.45</v>
      </c>
      <c r="G4944" s="219">
        <v>175.15</v>
      </c>
      <c r="H4944" s="219">
        <v>175.1</v>
      </c>
      <c r="I4944" s="219">
        <v>175.15</v>
      </c>
    </row>
    <row r="4945" spans="1:9" x14ac:dyDescent="0.25">
      <c r="A4945" t="s">
        <v>74</v>
      </c>
      <c r="B4945">
        <v>2018</v>
      </c>
      <c r="C4945">
        <v>50</v>
      </c>
      <c r="D4945" s="5">
        <f>SUMIFS('Video Digital'!$E:$E,'Video Digital'!B:B,A4945,'Video Digital'!C:C,B4945,'Video Digital'!D:D,C4945)</f>
        <v>0</v>
      </c>
      <c r="E4945" s="5">
        <f>SUMIFS('All Digital'!$E:$E,'All Digital'!B:B,A4945,'All Digital'!C:C,B4945,'All Digital'!D:D,C4945)-D4945</f>
        <v>0</v>
      </c>
      <c r="F4945" s="5">
        <v>3473.55</v>
      </c>
      <c r="G4945" s="219">
        <v>190.96</v>
      </c>
      <c r="H4945" s="219">
        <v>190.96</v>
      </c>
      <c r="I4945" s="219">
        <v>190.96</v>
      </c>
    </row>
    <row r="4946" spans="1:9" x14ac:dyDescent="0.25">
      <c r="A4946" t="s">
        <v>74</v>
      </c>
      <c r="B4946">
        <v>2018</v>
      </c>
      <c r="C4946">
        <v>51</v>
      </c>
      <c r="D4946" s="5">
        <f>SUMIFS('Video Digital'!$E:$E,'Video Digital'!B:B,A4946,'Video Digital'!C:C,B4946,'Video Digital'!D:D,C4946)</f>
        <v>0</v>
      </c>
      <c r="E4946" s="5">
        <f>SUMIFS('All Digital'!$E:$E,'All Digital'!B:B,A4946,'All Digital'!C:C,B4946,'All Digital'!D:D,C4946)-D4946</f>
        <v>0</v>
      </c>
      <c r="F4946" s="5">
        <v>3790.42</v>
      </c>
      <c r="G4946" s="219">
        <v>189.06</v>
      </c>
      <c r="H4946" s="219">
        <v>189.05</v>
      </c>
      <c r="I4946" s="219">
        <v>189.06</v>
      </c>
    </row>
    <row r="4947" spans="1:9" x14ac:dyDescent="0.25">
      <c r="A4947" t="s">
        <v>74</v>
      </c>
      <c r="B4947">
        <v>2018</v>
      </c>
      <c r="C4947">
        <v>52</v>
      </c>
      <c r="D4947" s="5">
        <f>SUMIFS('Video Digital'!$E:$E,'Video Digital'!B:B,A4947,'Video Digital'!C:C,B4947,'Video Digital'!D:D,C4947)</f>
        <v>0</v>
      </c>
      <c r="E4947" s="5">
        <f>SUMIFS('All Digital'!$E:$E,'All Digital'!B:B,A4947,'All Digital'!C:C,B4947,'All Digital'!D:D,C4947)-D4947</f>
        <v>0</v>
      </c>
      <c r="F4947" s="5">
        <v>3802.8500000000004</v>
      </c>
      <c r="G4947" s="219">
        <v>267.27999999999997</v>
      </c>
      <c r="H4947" s="219">
        <v>267.3</v>
      </c>
      <c r="I4947" s="219">
        <v>267.27999999999997</v>
      </c>
    </row>
    <row r="4948" spans="1:9" x14ac:dyDescent="0.25">
      <c r="A4948" t="s">
        <v>74</v>
      </c>
      <c r="B4948">
        <v>2019</v>
      </c>
      <c r="C4948">
        <v>1</v>
      </c>
      <c r="D4948" s="5">
        <f>SUMIFS('Video Digital'!$E:$E,'Video Digital'!B:B,A4948,'Video Digital'!C:C,B4948,'Video Digital'!D:D,C4948)</f>
        <v>0</v>
      </c>
      <c r="E4948" s="5">
        <f>SUMIFS('All Digital'!$E:$E,'All Digital'!B:B,A4948,'All Digital'!C:C,B4948,'All Digital'!D:D,C4948)-D4948</f>
        <v>0</v>
      </c>
      <c r="F4948" s="5">
        <v>2782.46</v>
      </c>
    </row>
    <row r="4949" spans="1:9" x14ac:dyDescent="0.25">
      <c r="A4949" t="s">
        <v>74</v>
      </c>
      <c r="B4949">
        <v>2019</v>
      </c>
      <c r="C4949">
        <v>2</v>
      </c>
      <c r="D4949" s="5">
        <f>SUMIFS('Video Digital'!$E:$E,'Video Digital'!B:B,A4949,'Video Digital'!C:C,B4949,'Video Digital'!D:D,C4949)</f>
        <v>0</v>
      </c>
      <c r="E4949" s="5">
        <f>SUMIFS('All Digital'!$E:$E,'All Digital'!B:B,A4949,'All Digital'!C:C,B4949,'All Digital'!D:D,C4949)-D4949</f>
        <v>0</v>
      </c>
      <c r="F4949" s="5">
        <v>2768.6000000000004</v>
      </c>
    </row>
    <row r="4950" spans="1:9" x14ac:dyDescent="0.25">
      <c r="A4950" t="s">
        <v>74</v>
      </c>
      <c r="B4950">
        <v>2019</v>
      </c>
      <c r="C4950">
        <v>3</v>
      </c>
      <c r="D4950" s="5">
        <f>SUMIFS('Video Digital'!$E:$E,'Video Digital'!B:B,A4950,'Video Digital'!C:C,B4950,'Video Digital'!D:D,C4950)</f>
        <v>0</v>
      </c>
      <c r="E4950" s="5">
        <f>SUMIFS('All Digital'!$E:$E,'All Digital'!B:B,A4950,'All Digital'!C:C,B4950,'All Digital'!D:D,C4950)-D4950</f>
        <v>0</v>
      </c>
      <c r="F4950" s="5">
        <v>2884.85</v>
      </c>
    </row>
    <row r="4951" spans="1:9" x14ac:dyDescent="0.25">
      <c r="A4951" t="s">
        <v>74</v>
      </c>
      <c r="B4951">
        <v>2019</v>
      </c>
      <c r="C4951">
        <v>4</v>
      </c>
      <c r="D4951" s="5">
        <f>SUMIFS('Video Digital'!$E:$E,'Video Digital'!B:B,A4951,'Video Digital'!C:C,B4951,'Video Digital'!D:D,C4951)</f>
        <v>0</v>
      </c>
      <c r="E4951" s="5">
        <f>SUMIFS('All Digital'!$E:$E,'All Digital'!B:B,A4951,'All Digital'!C:C,B4951,'All Digital'!D:D,C4951)-D4951</f>
        <v>0</v>
      </c>
      <c r="F4951" s="5">
        <v>2775.19</v>
      </c>
    </row>
    <row r="4952" spans="1:9" x14ac:dyDescent="0.25">
      <c r="A4952" t="s">
        <v>74</v>
      </c>
      <c r="B4952">
        <v>2019</v>
      </c>
      <c r="C4952">
        <v>5</v>
      </c>
      <c r="D4952" s="5">
        <f>SUMIFS('Video Digital'!$E:$E,'Video Digital'!B:B,A4952,'Video Digital'!C:C,B4952,'Video Digital'!D:D,C4952)</f>
        <v>0</v>
      </c>
      <c r="E4952" s="5">
        <f>SUMIFS('All Digital'!$E:$E,'All Digital'!B:B,A4952,'All Digital'!C:C,B4952,'All Digital'!D:D,C4952)-D4952</f>
        <v>0</v>
      </c>
      <c r="F4952" s="5">
        <v>3007.97</v>
      </c>
      <c r="G4952" s="220">
        <v>124.57000000000001</v>
      </c>
      <c r="H4952" s="220">
        <v>124.60000000000001</v>
      </c>
      <c r="I4952" s="220">
        <v>124.57000000000001</v>
      </c>
    </row>
    <row r="4953" spans="1:9" x14ac:dyDescent="0.25">
      <c r="A4953" t="s">
        <v>74</v>
      </c>
      <c r="B4953">
        <v>2019</v>
      </c>
      <c r="C4953">
        <v>6</v>
      </c>
      <c r="D4953" s="5">
        <f>SUMIFS('Video Digital'!$E:$E,'Video Digital'!B:B,A4953,'Video Digital'!C:C,B4953,'Video Digital'!D:D,C4953)</f>
        <v>0</v>
      </c>
      <c r="E4953" s="5">
        <f>SUMIFS('All Digital'!$E:$E,'All Digital'!B:B,A4953,'All Digital'!C:C,B4953,'All Digital'!D:D,C4953)-D4953</f>
        <v>0</v>
      </c>
      <c r="F4953" s="5">
        <v>3673.26</v>
      </c>
      <c r="G4953" s="220">
        <v>140.31</v>
      </c>
      <c r="H4953" s="220">
        <v>140.31</v>
      </c>
      <c r="I4953" s="220">
        <v>140.31</v>
      </c>
    </row>
    <row r="4954" spans="1:9" x14ac:dyDescent="0.25">
      <c r="A4954" t="s">
        <v>74</v>
      </c>
      <c r="B4954">
        <v>2019</v>
      </c>
      <c r="C4954">
        <v>7</v>
      </c>
      <c r="D4954" s="5">
        <f>SUMIFS('Video Digital'!$E:$E,'Video Digital'!B:B,A4954,'Video Digital'!C:C,B4954,'Video Digital'!D:D,C4954)</f>
        <v>0</v>
      </c>
      <c r="E4954" s="5">
        <f>SUMIFS('All Digital'!$E:$E,'All Digital'!B:B,A4954,'All Digital'!C:C,B4954,'All Digital'!D:D,C4954)-D4954</f>
        <v>0</v>
      </c>
      <c r="F4954" s="5">
        <v>3817.8</v>
      </c>
      <c r="G4954" s="220">
        <v>146.68</v>
      </c>
      <c r="H4954" s="220">
        <v>146.59</v>
      </c>
      <c r="I4954" s="220">
        <v>146.68</v>
      </c>
    </row>
    <row r="4955" spans="1:9" x14ac:dyDescent="0.25">
      <c r="A4955" t="s">
        <v>74</v>
      </c>
      <c r="B4955">
        <v>2019</v>
      </c>
      <c r="C4955">
        <v>8</v>
      </c>
      <c r="D4955" s="5">
        <f>SUMIFS('Video Digital'!$E:$E,'Video Digital'!B:B,A4955,'Video Digital'!C:C,B4955,'Video Digital'!D:D,C4955)</f>
        <v>0</v>
      </c>
      <c r="E4955" s="5">
        <f>SUMIFS('All Digital'!$E:$E,'All Digital'!B:B,A4955,'All Digital'!C:C,B4955,'All Digital'!D:D,C4955)-D4955</f>
        <v>0</v>
      </c>
      <c r="F4955" s="5">
        <v>3604.37</v>
      </c>
      <c r="G4955" s="220">
        <v>148.40000000000003</v>
      </c>
      <c r="H4955" s="220">
        <v>148.41000000000003</v>
      </c>
      <c r="I4955" s="220">
        <v>148.40000000000003</v>
      </c>
    </row>
    <row r="4956" spans="1:9" x14ac:dyDescent="0.25">
      <c r="A4956" t="s">
        <v>74</v>
      </c>
      <c r="B4956">
        <v>2019</v>
      </c>
      <c r="C4956">
        <v>9</v>
      </c>
      <c r="D4956" s="5">
        <f>SUMIFS('Video Digital'!$E:$E,'Video Digital'!B:B,A4956,'Video Digital'!C:C,B4956,'Video Digital'!D:D,C4956)</f>
        <v>0</v>
      </c>
      <c r="E4956" s="5">
        <f>SUMIFS('All Digital'!$E:$E,'All Digital'!B:B,A4956,'All Digital'!C:C,B4956,'All Digital'!D:D,C4956)-D4956</f>
        <v>0</v>
      </c>
      <c r="F4956" s="5">
        <v>3640.6099999999997</v>
      </c>
      <c r="G4956" s="220">
        <v>149.32000000000002</v>
      </c>
      <c r="H4956" s="220">
        <v>149.29</v>
      </c>
      <c r="I4956" s="220">
        <v>149.32000000000002</v>
      </c>
    </row>
    <row r="4957" spans="1:9" x14ac:dyDescent="0.25">
      <c r="A4957" t="s">
        <v>74</v>
      </c>
      <c r="B4957">
        <v>2019</v>
      </c>
      <c r="C4957">
        <v>10</v>
      </c>
      <c r="D4957" s="5">
        <f>SUMIFS('Video Digital'!$E:$E,'Video Digital'!B:B,A4957,'Video Digital'!C:C,B4957,'Video Digital'!D:D,C4957)</f>
        <v>0</v>
      </c>
      <c r="E4957" s="5">
        <f>SUMIFS('All Digital'!$E:$E,'All Digital'!B:B,A4957,'All Digital'!C:C,B4957,'All Digital'!D:D,C4957)-D4957</f>
        <v>0</v>
      </c>
      <c r="F4957" s="5">
        <v>2630.05</v>
      </c>
    </row>
    <row r="4958" spans="1:9" x14ac:dyDescent="0.25">
      <c r="A4958" t="s">
        <v>74</v>
      </c>
      <c r="B4958">
        <v>2019</v>
      </c>
      <c r="C4958">
        <v>11</v>
      </c>
      <c r="D4958" s="5">
        <f>SUMIFS('Video Digital'!$E:$E,'Video Digital'!B:B,A4958,'Video Digital'!C:C,B4958,'Video Digital'!D:D,C4958)</f>
        <v>0</v>
      </c>
      <c r="E4958" s="5">
        <f>SUMIFS('All Digital'!$E:$E,'All Digital'!B:B,A4958,'All Digital'!C:C,B4958,'All Digital'!D:D,C4958)-D4958</f>
        <v>0</v>
      </c>
      <c r="F4958" s="5">
        <v>3087.29</v>
      </c>
    </row>
    <row r="4959" spans="1:9" x14ac:dyDescent="0.25">
      <c r="A4959" t="s">
        <v>74</v>
      </c>
      <c r="B4959">
        <v>2019</v>
      </c>
      <c r="C4959">
        <v>12</v>
      </c>
      <c r="D4959" s="5">
        <f>SUMIFS('Video Digital'!$E:$E,'Video Digital'!B:B,A4959,'Video Digital'!C:C,B4959,'Video Digital'!D:D,C4959)</f>
        <v>0</v>
      </c>
      <c r="E4959" s="5">
        <f>SUMIFS('All Digital'!$E:$E,'All Digital'!B:B,A4959,'All Digital'!C:C,B4959,'All Digital'!D:D,C4959)-D4959</f>
        <v>0</v>
      </c>
      <c r="F4959" s="5">
        <v>2525.0699999999997</v>
      </c>
    </row>
    <row r="4960" spans="1:9" x14ac:dyDescent="0.25">
      <c r="A4960" t="s">
        <v>74</v>
      </c>
      <c r="B4960">
        <v>2019</v>
      </c>
      <c r="C4960">
        <v>13</v>
      </c>
      <c r="D4960" s="5">
        <f>SUMIFS('Video Digital'!$E:$E,'Video Digital'!B:B,A4960,'Video Digital'!C:C,B4960,'Video Digital'!D:D,C4960)</f>
        <v>0</v>
      </c>
      <c r="E4960" s="5">
        <f>SUMIFS('All Digital'!$E:$E,'All Digital'!B:B,A4960,'All Digital'!C:C,B4960,'All Digital'!D:D,C4960)-D4960</f>
        <v>0</v>
      </c>
      <c r="F4960" s="5">
        <v>2568.4700000000003</v>
      </c>
    </row>
    <row r="4961" spans="1:9" x14ac:dyDescent="0.25">
      <c r="A4961" t="s">
        <v>74</v>
      </c>
      <c r="B4961">
        <v>2019</v>
      </c>
      <c r="C4961">
        <v>14</v>
      </c>
      <c r="D4961" s="5">
        <f>SUMIFS('Video Digital'!$E:$E,'Video Digital'!B:B,A4961,'Video Digital'!C:C,B4961,'Video Digital'!D:D,C4961)</f>
        <v>0</v>
      </c>
      <c r="E4961" s="5">
        <f>SUMIFS('All Digital'!$E:$E,'All Digital'!B:B,A4961,'All Digital'!C:C,B4961,'All Digital'!D:D,C4961)-D4961</f>
        <v>0</v>
      </c>
      <c r="F4961" s="5">
        <v>2355.09</v>
      </c>
    </row>
    <row r="4962" spans="1:9" x14ac:dyDescent="0.25">
      <c r="A4962" t="s">
        <v>74</v>
      </c>
      <c r="B4962">
        <v>2019</v>
      </c>
      <c r="C4962">
        <v>15</v>
      </c>
      <c r="D4962" s="5">
        <f>SUMIFS('Video Digital'!$E:$E,'Video Digital'!B:B,A4962,'Video Digital'!C:C,B4962,'Video Digital'!D:D,C4962)</f>
        <v>0</v>
      </c>
      <c r="E4962" s="5">
        <f>SUMIFS('All Digital'!$E:$E,'All Digital'!B:B,A4962,'All Digital'!C:C,B4962,'All Digital'!D:D,C4962)-D4962</f>
        <v>0</v>
      </c>
      <c r="F4962" s="5">
        <v>2319.8500000000004</v>
      </c>
    </row>
    <row r="4963" spans="1:9" x14ac:dyDescent="0.25">
      <c r="A4963" t="s">
        <v>74</v>
      </c>
      <c r="B4963">
        <v>2019</v>
      </c>
      <c r="C4963">
        <v>16</v>
      </c>
      <c r="D4963" s="5">
        <f>SUMIFS('Video Digital'!$E:$E,'Video Digital'!B:B,A4963,'Video Digital'!C:C,B4963,'Video Digital'!D:D,C4963)</f>
        <v>0</v>
      </c>
      <c r="E4963" s="5">
        <f>SUMIFS('All Digital'!$E:$E,'All Digital'!B:B,A4963,'All Digital'!C:C,B4963,'All Digital'!D:D,C4963)-D4963</f>
        <v>0</v>
      </c>
      <c r="F4963" s="5">
        <v>2348.65</v>
      </c>
    </row>
    <row r="4964" spans="1:9" x14ac:dyDescent="0.25">
      <c r="A4964" t="s">
        <v>74</v>
      </c>
      <c r="B4964">
        <v>2019</v>
      </c>
      <c r="C4964">
        <v>17</v>
      </c>
      <c r="D4964" s="5">
        <f>SUMIFS('Video Digital'!$E:$E,'Video Digital'!B:B,A4964,'Video Digital'!C:C,B4964,'Video Digital'!D:D,C4964)</f>
        <v>0</v>
      </c>
      <c r="E4964" s="5">
        <f>SUMIFS('All Digital'!$E:$E,'All Digital'!B:B,A4964,'All Digital'!C:C,B4964,'All Digital'!D:D,C4964)-D4964</f>
        <v>0</v>
      </c>
      <c r="F4964" s="5">
        <v>2124.4300000000003</v>
      </c>
    </row>
    <row r="4965" spans="1:9" x14ac:dyDescent="0.25">
      <c r="A4965" t="s">
        <v>75</v>
      </c>
      <c r="B4965">
        <v>2017</v>
      </c>
      <c r="C4965">
        <v>1</v>
      </c>
      <c r="D4965" s="5">
        <f>SUMIFS('Video Digital'!$E:$E,'Video Digital'!B:B,A4965,'Video Digital'!C:C,B4965,'Video Digital'!D:D,C4965)</f>
        <v>0</v>
      </c>
      <c r="E4965" s="5">
        <f>SUMIFS('All Digital'!$E:$E,'All Digital'!B:B,A4965,'All Digital'!C:C,B4965,'All Digital'!D:D,C4965)-D4965</f>
        <v>0</v>
      </c>
      <c r="F4965" s="5">
        <v>20024.490000000002</v>
      </c>
      <c r="G4965" s="221">
        <v>118.24000000000001</v>
      </c>
      <c r="H4965" s="221">
        <v>78.83</v>
      </c>
      <c r="I4965" s="221">
        <v>106.41</v>
      </c>
    </row>
    <row r="4966" spans="1:9" x14ac:dyDescent="0.25">
      <c r="A4966" t="s">
        <v>75</v>
      </c>
      <c r="B4966">
        <v>2017</v>
      </c>
      <c r="C4966">
        <v>2</v>
      </c>
      <c r="D4966" s="5">
        <f>SUMIFS('Video Digital'!$E:$E,'Video Digital'!B:B,A4966,'Video Digital'!C:C,B4966,'Video Digital'!D:D,C4966)</f>
        <v>0</v>
      </c>
      <c r="E4966" s="5">
        <f>SUMIFS('All Digital'!$E:$E,'All Digital'!B:B,A4966,'All Digital'!C:C,B4966,'All Digital'!D:D,C4966)-D4966</f>
        <v>0</v>
      </c>
      <c r="F4966" s="5">
        <v>20909.010000000002</v>
      </c>
      <c r="G4966" s="221">
        <v>167.35</v>
      </c>
      <c r="H4966" s="221">
        <v>55.790000000000006</v>
      </c>
      <c r="I4966" s="221">
        <v>83.679999999999993</v>
      </c>
    </row>
    <row r="4967" spans="1:9" x14ac:dyDescent="0.25">
      <c r="A4967" t="s">
        <v>75</v>
      </c>
      <c r="B4967">
        <v>2017</v>
      </c>
      <c r="C4967">
        <v>3</v>
      </c>
      <c r="D4967" s="5">
        <f>SUMIFS('Video Digital'!$E:$E,'Video Digital'!B:B,A4967,'Video Digital'!C:C,B4967,'Video Digital'!D:D,C4967)</f>
        <v>0</v>
      </c>
      <c r="E4967" s="5">
        <f>SUMIFS('All Digital'!$E:$E,'All Digital'!B:B,A4967,'All Digital'!C:C,B4967,'All Digital'!D:D,C4967)-D4967</f>
        <v>0</v>
      </c>
      <c r="F4967" s="5">
        <v>19254.7</v>
      </c>
      <c r="G4967" s="221">
        <v>199.7</v>
      </c>
      <c r="H4967" s="221">
        <v>66.56</v>
      </c>
      <c r="I4967" s="221">
        <v>99.82</v>
      </c>
    </row>
    <row r="4968" spans="1:9" x14ac:dyDescent="0.25">
      <c r="A4968" t="s">
        <v>75</v>
      </c>
      <c r="B4968">
        <v>2017</v>
      </c>
      <c r="C4968">
        <v>4</v>
      </c>
      <c r="D4968" s="5">
        <f>SUMIFS('Video Digital'!$E:$E,'Video Digital'!B:B,A4968,'Video Digital'!C:C,B4968,'Video Digital'!D:D,C4968)</f>
        <v>0</v>
      </c>
      <c r="E4968" s="5">
        <f>SUMIFS('All Digital'!$E:$E,'All Digital'!B:B,A4968,'All Digital'!C:C,B4968,'All Digital'!D:D,C4968)-D4968</f>
        <v>0</v>
      </c>
      <c r="F4968" s="5">
        <v>19590.760000000002</v>
      </c>
    </row>
    <row r="4969" spans="1:9" x14ac:dyDescent="0.25">
      <c r="A4969" t="s">
        <v>75</v>
      </c>
      <c r="B4969">
        <v>2017</v>
      </c>
      <c r="C4969">
        <v>5</v>
      </c>
      <c r="D4969" s="5">
        <f>SUMIFS('Video Digital'!$E:$E,'Video Digital'!B:B,A4969,'Video Digital'!C:C,B4969,'Video Digital'!D:D,C4969)</f>
        <v>0</v>
      </c>
      <c r="E4969" s="5">
        <f>SUMIFS('All Digital'!$E:$E,'All Digital'!B:B,A4969,'All Digital'!C:C,B4969,'All Digital'!D:D,C4969)-D4969</f>
        <v>0</v>
      </c>
      <c r="F4969" s="5">
        <v>19488.93</v>
      </c>
    </row>
    <row r="4970" spans="1:9" x14ac:dyDescent="0.25">
      <c r="A4970" t="s">
        <v>75</v>
      </c>
      <c r="B4970">
        <v>2017</v>
      </c>
      <c r="C4970">
        <v>6</v>
      </c>
      <c r="D4970" s="5">
        <f>SUMIFS('Video Digital'!$E:$E,'Video Digital'!B:B,A4970,'Video Digital'!C:C,B4970,'Video Digital'!D:D,C4970)</f>
        <v>0</v>
      </c>
      <c r="E4970" s="5">
        <f>SUMIFS('All Digital'!$E:$E,'All Digital'!B:B,A4970,'All Digital'!C:C,B4970,'All Digital'!D:D,C4970)-D4970</f>
        <v>0</v>
      </c>
      <c r="F4970" s="5">
        <v>19670.599999999999</v>
      </c>
    </row>
    <row r="4971" spans="1:9" x14ac:dyDescent="0.25">
      <c r="A4971" t="s">
        <v>75</v>
      </c>
      <c r="B4971">
        <v>2017</v>
      </c>
      <c r="C4971">
        <v>7</v>
      </c>
      <c r="D4971" s="5">
        <f>SUMIFS('Video Digital'!$E:$E,'Video Digital'!B:B,A4971,'Video Digital'!C:C,B4971,'Video Digital'!D:D,C4971)</f>
        <v>0</v>
      </c>
      <c r="E4971" s="5">
        <f>SUMIFS('All Digital'!$E:$E,'All Digital'!B:B,A4971,'All Digital'!C:C,B4971,'All Digital'!D:D,C4971)-D4971</f>
        <v>0</v>
      </c>
      <c r="F4971" s="5">
        <v>20350.13</v>
      </c>
    </row>
    <row r="4972" spans="1:9" x14ac:dyDescent="0.25">
      <c r="A4972" t="s">
        <v>75</v>
      </c>
      <c r="B4972">
        <v>2017</v>
      </c>
      <c r="C4972">
        <v>8</v>
      </c>
      <c r="D4972" s="5">
        <f>SUMIFS('Video Digital'!$E:$E,'Video Digital'!B:B,A4972,'Video Digital'!C:C,B4972,'Video Digital'!D:D,C4972)</f>
        <v>0</v>
      </c>
      <c r="E4972" s="5">
        <f>SUMIFS('All Digital'!$E:$E,'All Digital'!B:B,A4972,'All Digital'!C:C,B4972,'All Digital'!D:D,C4972)-D4972</f>
        <v>0</v>
      </c>
      <c r="F4972" s="5">
        <v>19686.439999999999</v>
      </c>
    </row>
    <row r="4973" spans="1:9" x14ac:dyDescent="0.25">
      <c r="A4973" t="s">
        <v>75</v>
      </c>
      <c r="B4973">
        <v>2017</v>
      </c>
      <c r="C4973">
        <v>9</v>
      </c>
      <c r="D4973" s="5">
        <f>SUMIFS('Video Digital'!$E:$E,'Video Digital'!B:B,A4973,'Video Digital'!C:C,B4973,'Video Digital'!D:D,C4973)</f>
        <v>0</v>
      </c>
      <c r="E4973" s="5">
        <f>SUMIFS('All Digital'!$E:$E,'All Digital'!B:B,A4973,'All Digital'!C:C,B4973,'All Digital'!D:D,C4973)-D4973</f>
        <v>0</v>
      </c>
      <c r="F4973" s="5">
        <v>18680.47</v>
      </c>
    </row>
    <row r="4974" spans="1:9" x14ac:dyDescent="0.25">
      <c r="A4974" t="s">
        <v>75</v>
      </c>
      <c r="B4974">
        <v>2017</v>
      </c>
      <c r="C4974">
        <v>10</v>
      </c>
      <c r="D4974" s="5">
        <f>SUMIFS('Video Digital'!$E:$E,'Video Digital'!B:B,A4974,'Video Digital'!C:C,B4974,'Video Digital'!D:D,C4974)</f>
        <v>0</v>
      </c>
      <c r="E4974" s="5">
        <f>SUMIFS('All Digital'!$E:$E,'All Digital'!B:B,A4974,'All Digital'!C:C,B4974,'All Digital'!D:D,C4974)-D4974</f>
        <v>0</v>
      </c>
      <c r="F4974" s="5">
        <v>19332.64</v>
      </c>
    </row>
    <row r="4975" spans="1:9" x14ac:dyDescent="0.25">
      <c r="A4975" t="s">
        <v>75</v>
      </c>
      <c r="B4975">
        <v>2017</v>
      </c>
      <c r="C4975">
        <v>11</v>
      </c>
      <c r="D4975" s="5">
        <f>SUMIFS('Video Digital'!$E:$E,'Video Digital'!B:B,A4975,'Video Digital'!C:C,B4975,'Video Digital'!D:D,C4975)</f>
        <v>0</v>
      </c>
      <c r="E4975" s="5">
        <f>SUMIFS('All Digital'!$E:$E,'All Digital'!B:B,A4975,'All Digital'!C:C,B4975,'All Digital'!D:D,C4975)-D4975</f>
        <v>0</v>
      </c>
      <c r="F4975" s="5">
        <v>19986.650000000001</v>
      </c>
    </row>
    <row r="4976" spans="1:9" x14ac:dyDescent="0.25">
      <c r="A4976" t="s">
        <v>75</v>
      </c>
      <c r="B4976">
        <v>2017</v>
      </c>
      <c r="C4976">
        <v>12</v>
      </c>
      <c r="D4976" s="5">
        <f>SUMIFS('Video Digital'!$E:$E,'Video Digital'!B:B,A4976,'Video Digital'!C:C,B4976,'Video Digital'!D:D,C4976)</f>
        <v>0</v>
      </c>
      <c r="E4976" s="5">
        <f>SUMIFS('All Digital'!$E:$E,'All Digital'!B:B,A4976,'All Digital'!C:C,B4976,'All Digital'!D:D,C4976)-D4976</f>
        <v>0</v>
      </c>
      <c r="F4976" s="5">
        <v>19371.91</v>
      </c>
    </row>
    <row r="4977" spans="1:9" x14ac:dyDescent="0.25">
      <c r="A4977" t="s">
        <v>75</v>
      </c>
      <c r="B4977">
        <v>2017</v>
      </c>
      <c r="C4977">
        <v>13</v>
      </c>
      <c r="D4977" s="5">
        <f>SUMIFS('Video Digital'!$E:$E,'Video Digital'!B:B,A4977,'Video Digital'!C:C,B4977,'Video Digital'!D:D,C4977)</f>
        <v>0</v>
      </c>
      <c r="E4977" s="5">
        <f>SUMIFS('All Digital'!$E:$E,'All Digital'!B:B,A4977,'All Digital'!C:C,B4977,'All Digital'!D:D,C4977)-D4977</f>
        <v>0</v>
      </c>
      <c r="F4977" s="5">
        <v>18138.43</v>
      </c>
      <c r="G4977" s="222">
        <v>29.86</v>
      </c>
      <c r="H4977" s="222">
        <v>19.900000000000002</v>
      </c>
      <c r="I4977" s="222">
        <v>26.86</v>
      </c>
    </row>
    <row r="4978" spans="1:9" x14ac:dyDescent="0.25">
      <c r="A4978" t="s">
        <v>75</v>
      </c>
      <c r="B4978">
        <v>2017</v>
      </c>
      <c r="C4978">
        <v>14</v>
      </c>
      <c r="D4978" s="5">
        <f>SUMIFS('Video Digital'!$E:$E,'Video Digital'!B:B,A4978,'Video Digital'!C:C,B4978,'Video Digital'!D:D,C4978)</f>
        <v>0</v>
      </c>
      <c r="E4978" s="5">
        <f>SUMIFS('All Digital'!$E:$E,'All Digital'!B:B,A4978,'All Digital'!C:C,B4978,'All Digital'!D:D,C4978)-D4978</f>
        <v>0</v>
      </c>
      <c r="F4978" s="5">
        <v>18142.91</v>
      </c>
      <c r="G4978" s="222">
        <v>136.07</v>
      </c>
      <c r="H4978" s="222">
        <v>90.679999999999993</v>
      </c>
      <c r="I4978" s="222">
        <v>122.47000000000001</v>
      </c>
    </row>
    <row r="4979" spans="1:9" x14ac:dyDescent="0.25">
      <c r="A4979" t="s">
        <v>75</v>
      </c>
      <c r="B4979">
        <v>2017</v>
      </c>
      <c r="C4979">
        <v>15</v>
      </c>
      <c r="D4979" s="5">
        <f>SUMIFS('Video Digital'!$E:$E,'Video Digital'!B:B,A4979,'Video Digital'!C:C,B4979,'Video Digital'!D:D,C4979)</f>
        <v>0</v>
      </c>
      <c r="E4979" s="5">
        <f>SUMIFS('All Digital'!$E:$E,'All Digital'!B:B,A4979,'All Digital'!C:C,B4979,'All Digital'!D:D,C4979)-D4979</f>
        <v>0</v>
      </c>
      <c r="F4979" s="5">
        <v>18686.03</v>
      </c>
      <c r="G4979" s="222">
        <v>130.02000000000001</v>
      </c>
      <c r="H4979" s="222">
        <v>43.33</v>
      </c>
      <c r="I4979" s="222">
        <v>65.03</v>
      </c>
    </row>
    <row r="4980" spans="1:9" x14ac:dyDescent="0.25">
      <c r="A4980" t="s">
        <v>75</v>
      </c>
      <c r="B4980">
        <v>2017</v>
      </c>
      <c r="C4980">
        <v>16</v>
      </c>
      <c r="D4980" s="5">
        <f>SUMIFS('Video Digital'!$E:$E,'Video Digital'!B:B,A4980,'Video Digital'!C:C,B4980,'Video Digital'!D:D,C4980)</f>
        <v>0</v>
      </c>
      <c r="E4980" s="5">
        <f>SUMIFS('All Digital'!$E:$E,'All Digital'!B:B,A4980,'All Digital'!C:C,B4980,'All Digital'!D:D,C4980)-D4980</f>
        <v>0</v>
      </c>
      <c r="F4980" s="5">
        <v>21845.08</v>
      </c>
      <c r="G4980" s="222">
        <v>136.05000000000001</v>
      </c>
      <c r="H4980" s="222">
        <v>45.339999999999989</v>
      </c>
      <c r="I4980" s="222">
        <v>68.03</v>
      </c>
    </row>
    <row r="4981" spans="1:9" x14ac:dyDescent="0.25">
      <c r="A4981" t="s">
        <v>75</v>
      </c>
      <c r="B4981">
        <v>2017</v>
      </c>
      <c r="C4981">
        <v>17</v>
      </c>
      <c r="D4981" s="5">
        <f>SUMIFS('Video Digital'!$E:$E,'Video Digital'!B:B,A4981,'Video Digital'!C:C,B4981,'Video Digital'!D:D,C4981)</f>
        <v>0</v>
      </c>
      <c r="E4981" s="5">
        <f>SUMIFS('All Digital'!$E:$E,'All Digital'!B:B,A4981,'All Digital'!C:C,B4981,'All Digital'!D:D,C4981)-D4981</f>
        <v>0</v>
      </c>
      <c r="F4981" s="5">
        <v>20359.04</v>
      </c>
      <c r="G4981" s="222">
        <v>83.7</v>
      </c>
      <c r="H4981" s="222">
        <v>27.889999999999997</v>
      </c>
      <c r="I4981" s="222">
        <v>41.83</v>
      </c>
    </row>
    <row r="4982" spans="1:9" x14ac:dyDescent="0.25">
      <c r="A4982" t="s">
        <v>75</v>
      </c>
      <c r="B4982">
        <v>2017</v>
      </c>
      <c r="C4982">
        <v>18</v>
      </c>
      <c r="D4982" s="5">
        <f>SUMIFS('Video Digital'!$E:$E,'Video Digital'!B:B,A4982,'Video Digital'!C:C,B4982,'Video Digital'!D:D,C4982)</f>
        <v>0</v>
      </c>
      <c r="E4982" s="5">
        <f>SUMIFS('All Digital'!$E:$E,'All Digital'!B:B,A4982,'All Digital'!C:C,B4982,'All Digital'!D:D,C4982)-D4982</f>
        <v>0</v>
      </c>
      <c r="F4982" s="5">
        <v>17385.41</v>
      </c>
    </row>
    <row r="4983" spans="1:9" x14ac:dyDescent="0.25">
      <c r="A4983" t="s">
        <v>75</v>
      </c>
      <c r="B4983">
        <v>2017</v>
      </c>
      <c r="C4983">
        <v>19</v>
      </c>
      <c r="D4983" s="5">
        <f>SUMIFS('Video Digital'!$E:$E,'Video Digital'!B:B,A4983,'Video Digital'!C:C,B4983,'Video Digital'!D:D,C4983)</f>
        <v>0</v>
      </c>
      <c r="E4983" s="5">
        <f>SUMIFS('All Digital'!$E:$E,'All Digital'!B:B,A4983,'All Digital'!C:C,B4983,'All Digital'!D:D,C4983)-D4983</f>
        <v>0</v>
      </c>
      <c r="F4983" s="5">
        <v>18031.82</v>
      </c>
    </row>
    <row r="4984" spans="1:9" x14ac:dyDescent="0.25">
      <c r="A4984" t="s">
        <v>75</v>
      </c>
      <c r="B4984">
        <v>2017</v>
      </c>
      <c r="C4984">
        <v>20</v>
      </c>
      <c r="D4984" s="5">
        <f>SUMIFS('Video Digital'!$E:$E,'Video Digital'!B:B,A4984,'Video Digital'!C:C,B4984,'Video Digital'!D:D,C4984)</f>
        <v>0</v>
      </c>
      <c r="E4984" s="5">
        <f>SUMIFS('All Digital'!$E:$E,'All Digital'!B:B,A4984,'All Digital'!C:C,B4984,'All Digital'!D:D,C4984)-D4984</f>
        <v>0</v>
      </c>
      <c r="F4984" s="5">
        <v>17493.7</v>
      </c>
    </row>
    <row r="4985" spans="1:9" x14ac:dyDescent="0.25">
      <c r="A4985" t="s">
        <v>75</v>
      </c>
      <c r="B4985">
        <v>2017</v>
      </c>
      <c r="C4985">
        <v>21</v>
      </c>
      <c r="D4985" s="5">
        <f>SUMIFS('Video Digital'!$E:$E,'Video Digital'!B:B,A4985,'Video Digital'!C:C,B4985,'Video Digital'!D:D,C4985)</f>
        <v>0</v>
      </c>
      <c r="E4985" s="5">
        <f>SUMIFS('All Digital'!$E:$E,'All Digital'!B:B,A4985,'All Digital'!C:C,B4985,'All Digital'!D:D,C4985)-D4985</f>
        <v>0</v>
      </c>
      <c r="F4985" s="5">
        <v>17070.670000000002</v>
      </c>
    </row>
    <row r="4986" spans="1:9" x14ac:dyDescent="0.25">
      <c r="A4986" t="s">
        <v>75</v>
      </c>
      <c r="B4986">
        <v>2017</v>
      </c>
      <c r="C4986">
        <v>22</v>
      </c>
      <c r="D4986" s="5">
        <f>SUMIFS('Video Digital'!$E:$E,'Video Digital'!B:B,A4986,'Video Digital'!C:C,B4986,'Video Digital'!D:D,C4986)</f>
        <v>0</v>
      </c>
      <c r="E4986" s="5">
        <f>SUMIFS('All Digital'!$E:$E,'All Digital'!B:B,A4986,'All Digital'!C:C,B4986,'All Digital'!D:D,C4986)-D4986</f>
        <v>0</v>
      </c>
      <c r="F4986" s="5">
        <v>16659.5</v>
      </c>
    </row>
    <row r="4987" spans="1:9" x14ac:dyDescent="0.25">
      <c r="A4987" t="s">
        <v>75</v>
      </c>
      <c r="B4987">
        <v>2017</v>
      </c>
      <c r="C4987">
        <v>23</v>
      </c>
      <c r="D4987" s="5">
        <f>SUMIFS('Video Digital'!$E:$E,'Video Digital'!B:B,A4987,'Video Digital'!C:C,B4987,'Video Digital'!D:D,C4987)</f>
        <v>0</v>
      </c>
      <c r="E4987" s="5">
        <f>SUMIFS('All Digital'!$E:$E,'All Digital'!B:B,A4987,'All Digital'!C:C,B4987,'All Digital'!D:D,C4987)-D4987</f>
        <v>0</v>
      </c>
      <c r="F4987" s="5">
        <v>17218.100000000002</v>
      </c>
    </row>
    <row r="4988" spans="1:9" x14ac:dyDescent="0.25">
      <c r="A4988" t="s">
        <v>75</v>
      </c>
      <c r="B4988">
        <v>2017</v>
      </c>
      <c r="C4988">
        <v>24</v>
      </c>
      <c r="D4988" s="5">
        <f>SUMIFS('Video Digital'!$E:$E,'Video Digital'!B:B,A4988,'Video Digital'!C:C,B4988,'Video Digital'!D:D,C4988)</f>
        <v>0</v>
      </c>
      <c r="E4988" s="5">
        <f>SUMIFS('All Digital'!$E:$E,'All Digital'!B:B,A4988,'All Digital'!C:C,B4988,'All Digital'!D:D,C4988)-D4988</f>
        <v>0</v>
      </c>
      <c r="F4988" s="5">
        <v>17739.02</v>
      </c>
    </row>
    <row r="4989" spans="1:9" x14ac:dyDescent="0.25">
      <c r="A4989" t="s">
        <v>75</v>
      </c>
      <c r="B4989">
        <v>2017</v>
      </c>
      <c r="C4989">
        <v>25</v>
      </c>
      <c r="D4989" s="5">
        <f>SUMIFS('Video Digital'!$E:$E,'Video Digital'!B:B,A4989,'Video Digital'!C:C,B4989,'Video Digital'!D:D,C4989)</f>
        <v>0</v>
      </c>
      <c r="E4989" s="5">
        <f>SUMIFS('All Digital'!$E:$E,'All Digital'!B:B,A4989,'All Digital'!C:C,B4989,'All Digital'!D:D,C4989)-D4989</f>
        <v>0</v>
      </c>
      <c r="F4989" s="5">
        <v>16219.79</v>
      </c>
    </row>
    <row r="4990" spans="1:9" x14ac:dyDescent="0.25">
      <c r="A4990" t="s">
        <v>75</v>
      </c>
      <c r="B4990">
        <v>2017</v>
      </c>
      <c r="C4990">
        <v>26</v>
      </c>
      <c r="D4990" s="5">
        <f>SUMIFS('Video Digital'!$E:$E,'Video Digital'!B:B,A4990,'Video Digital'!C:C,B4990,'Video Digital'!D:D,C4990)</f>
        <v>0</v>
      </c>
      <c r="E4990" s="5">
        <f>SUMIFS('All Digital'!$E:$E,'All Digital'!B:B,A4990,'All Digital'!C:C,B4990,'All Digital'!D:D,C4990)-D4990</f>
        <v>0</v>
      </c>
      <c r="F4990" s="5">
        <v>14635.25</v>
      </c>
    </row>
    <row r="4991" spans="1:9" x14ac:dyDescent="0.25">
      <c r="A4991" t="s">
        <v>75</v>
      </c>
      <c r="B4991">
        <v>2017</v>
      </c>
      <c r="C4991">
        <v>27</v>
      </c>
      <c r="D4991" s="5">
        <f>SUMIFS('Video Digital'!$E:$E,'Video Digital'!B:B,A4991,'Video Digital'!C:C,B4991,'Video Digital'!D:D,C4991)</f>
        <v>0</v>
      </c>
      <c r="E4991" s="5">
        <f>SUMIFS('All Digital'!$E:$E,'All Digital'!B:B,A4991,'All Digital'!C:C,B4991,'All Digital'!D:D,C4991)-D4991</f>
        <v>0</v>
      </c>
      <c r="F4991" s="5">
        <v>16516.59</v>
      </c>
    </row>
    <row r="4992" spans="1:9" x14ac:dyDescent="0.25">
      <c r="A4992" t="s">
        <v>75</v>
      </c>
      <c r="B4992">
        <v>2017</v>
      </c>
      <c r="C4992">
        <v>28</v>
      </c>
      <c r="D4992" s="5">
        <f>SUMIFS('Video Digital'!$E:$E,'Video Digital'!B:B,A4992,'Video Digital'!C:C,B4992,'Video Digital'!D:D,C4992)</f>
        <v>0</v>
      </c>
      <c r="E4992" s="5">
        <f>SUMIFS('All Digital'!$E:$E,'All Digital'!B:B,A4992,'All Digital'!C:C,B4992,'All Digital'!D:D,C4992)-D4992</f>
        <v>0</v>
      </c>
      <c r="F4992" s="5">
        <v>17419.7</v>
      </c>
    </row>
    <row r="4993" spans="1:9" x14ac:dyDescent="0.25">
      <c r="A4993" t="s">
        <v>75</v>
      </c>
      <c r="B4993">
        <v>2017</v>
      </c>
      <c r="C4993">
        <v>29</v>
      </c>
      <c r="D4993" s="5">
        <f>SUMIFS('Video Digital'!$E:$E,'Video Digital'!B:B,A4993,'Video Digital'!C:C,B4993,'Video Digital'!D:D,C4993)</f>
        <v>0</v>
      </c>
      <c r="E4993" s="5">
        <f>SUMIFS('All Digital'!$E:$E,'All Digital'!B:B,A4993,'All Digital'!C:C,B4993,'All Digital'!D:D,C4993)-D4993</f>
        <v>0</v>
      </c>
      <c r="F4993" s="5">
        <v>16209.7</v>
      </c>
    </row>
    <row r="4994" spans="1:9" x14ac:dyDescent="0.25">
      <c r="A4994" t="s">
        <v>75</v>
      </c>
      <c r="B4994">
        <v>2017</v>
      </c>
      <c r="C4994">
        <v>30</v>
      </c>
      <c r="D4994" s="5">
        <f>SUMIFS('Video Digital'!$E:$E,'Video Digital'!B:B,A4994,'Video Digital'!C:C,B4994,'Video Digital'!D:D,C4994)</f>
        <v>0</v>
      </c>
      <c r="E4994" s="5">
        <f>SUMIFS('All Digital'!$E:$E,'All Digital'!B:B,A4994,'All Digital'!C:C,B4994,'All Digital'!D:D,C4994)-D4994</f>
        <v>0</v>
      </c>
      <c r="F4994" s="5">
        <v>14991.760000000002</v>
      </c>
    </row>
    <row r="4995" spans="1:9" x14ac:dyDescent="0.25">
      <c r="A4995" t="s">
        <v>75</v>
      </c>
      <c r="B4995">
        <v>2017</v>
      </c>
      <c r="C4995">
        <v>31</v>
      </c>
      <c r="D4995" s="5">
        <f>SUMIFS('Video Digital'!$E:$E,'Video Digital'!B:B,A4995,'Video Digital'!C:C,B4995,'Video Digital'!D:D,C4995)</f>
        <v>0</v>
      </c>
      <c r="E4995" s="5">
        <f>SUMIFS('All Digital'!$E:$E,'All Digital'!B:B,A4995,'All Digital'!C:C,B4995,'All Digital'!D:D,C4995)-D4995</f>
        <v>0</v>
      </c>
      <c r="F4995" s="5">
        <v>14716.849999999999</v>
      </c>
    </row>
    <row r="4996" spans="1:9" x14ac:dyDescent="0.25">
      <c r="A4996" t="s">
        <v>75</v>
      </c>
      <c r="B4996">
        <v>2017</v>
      </c>
      <c r="C4996">
        <v>32</v>
      </c>
      <c r="D4996" s="5">
        <f>SUMIFS('Video Digital'!$E:$E,'Video Digital'!B:B,A4996,'Video Digital'!C:C,B4996,'Video Digital'!D:D,C4996)</f>
        <v>0</v>
      </c>
      <c r="E4996" s="5">
        <f>SUMIFS('All Digital'!$E:$E,'All Digital'!B:B,A4996,'All Digital'!C:C,B4996,'All Digital'!D:D,C4996)-D4996</f>
        <v>0</v>
      </c>
      <c r="F4996" s="5">
        <v>16185.82</v>
      </c>
    </row>
    <row r="4997" spans="1:9" x14ac:dyDescent="0.25">
      <c r="A4997" t="s">
        <v>75</v>
      </c>
      <c r="B4997">
        <v>2017</v>
      </c>
      <c r="C4997">
        <v>33</v>
      </c>
      <c r="D4997" s="5">
        <f>SUMIFS('Video Digital'!$E:$E,'Video Digital'!B:B,A4997,'Video Digital'!C:C,B4997,'Video Digital'!D:D,C4997)</f>
        <v>0</v>
      </c>
      <c r="E4997" s="5">
        <f>SUMIFS('All Digital'!$E:$E,'All Digital'!B:B,A4997,'All Digital'!C:C,B4997,'All Digital'!D:D,C4997)-D4997</f>
        <v>0</v>
      </c>
      <c r="F4997" s="5">
        <v>15960.02</v>
      </c>
    </row>
    <row r="4998" spans="1:9" x14ac:dyDescent="0.25">
      <c r="A4998" t="s">
        <v>75</v>
      </c>
      <c r="B4998">
        <v>2017</v>
      </c>
      <c r="C4998">
        <v>34</v>
      </c>
      <c r="D4998" s="5">
        <f>SUMIFS('Video Digital'!$E:$E,'Video Digital'!B:B,A4998,'Video Digital'!C:C,B4998,'Video Digital'!D:D,C4998)</f>
        <v>0</v>
      </c>
      <c r="E4998" s="5">
        <f>SUMIFS('All Digital'!$E:$E,'All Digital'!B:B,A4998,'All Digital'!C:C,B4998,'All Digital'!D:D,C4998)-D4998</f>
        <v>0</v>
      </c>
      <c r="F4998" s="5">
        <v>16425.2</v>
      </c>
    </row>
    <row r="4999" spans="1:9" x14ac:dyDescent="0.25">
      <c r="A4999" t="s">
        <v>75</v>
      </c>
      <c r="B4999">
        <v>2017</v>
      </c>
      <c r="C4999">
        <v>35</v>
      </c>
      <c r="D4999" s="5">
        <f>SUMIFS('Video Digital'!$E:$E,'Video Digital'!B:B,A4999,'Video Digital'!C:C,B4999,'Video Digital'!D:D,C4999)</f>
        <v>0</v>
      </c>
      <c r="E4999" s="5">
        <f>SUMIFS('All Digital'!$E:$E,'All Digital'!B:B,A4999,'All Digital'!C:C,B4999,'All Digital'!D:D,C4999)-D4999</f>
        <v>0</v>
      </c>
      <c r="F4999" s="5">
        <v>16204.84</v>
      </c>
    </row>
    <row r="5000" spans="1:9" x14ac:dyDescent="0.25">
      <c r="A5000" t="s">
        <v>75</v>
      </c>
      <c r="B5000">
        <v>2017</v>
      </c>
      <c r="C5000">
        <v>36</v>
      </c>
      <c r="D5000" s="5">
        <f>SUMIFS('Video Digital'!$E:$E,'Video Digital'!B:B,A5000,'Video Digital'!C:C,B5000,'Video Digital'!D:D,C5000)</f>
        <v>0</v>
      </c>
      <c r="E5000" s="5">
        <f>SUMIFS('All Digital'!$E:$E,'All Digital'!B:B,A5000,'All Digital'!C:C,B5000,'All Digital'!D:D,C5000)-D5000</f>
        <v>0</v>
      </c>
      <c r="F5000" s="5">
        <v>16136.97</v>
      </c>
    </row>
    <row r="5001" spans="1:9" x14ac:dyDescent="0.25">
      <c r="A5001" t="s">
        <v>75</v>
      </c>
      <c r="B5001">
        <v>2017</v>
      </c>
      <c r="C5001">
        <v>37</v>
      </c>
      <c r="D5001" s="5">
        <f>SUMIFS('Video Digital'!$E:$E,'Video Digital'!B:B,A5001,'Video Digital'!C:C,B5001,'Video Digital'!D:D,C5001)</f>
        <v>0</v>
      </c>
      <c r="E5001" s="5">
        <f>SUMIFS('All Digital'!$E:$E,'All Digital'!B:B,A5001,'All Digital'!C:C,B5001,'All Digital'!D:D,C5001)-D5001</f>
        <v>0</v>
      </c>
      <c r="F5001" s="5">
        <v>16356.37</v>
      </c>
      <c r="G5001" s="223">
        <v>140.28</v>
      </c>
      <c r="H5001" s="223">
        <v>140.23000000000002</v>
      </c>
      <c r="I5001" s="223">
        <v>140.28</v>
      </c>
    </row>
    <row r="5002" spans="1:9" x14ac:dyDescent="0.25">
      <c r="A5002" t="s">
        <v>75</v>
      </c>
      <c r="B5002">
        <v>2017</v>
      </c>
      <c r="C5002">
        <v>38</v>
      </c>
      <c r="D5002" s="5">
        <f>SUMIFS('Video Digital'!$E:$E,'Video Digital'!B:B,A5002,'Video Digital'!C:C,B5002,'Video Digital'!D:D,C5002)</f>
        <v>0</v>
      </c>
      <c r="E5002" s="5">
        <f>SUMIFS('All Digital'!$E:$E,'All Digital'!B:B,A5002,'All Digital'!C:C,B5002,'All Digital'!D:D,C5002)-D5002</f>
        <v>0</v>
      </c>
      <c r="F5002" s="5">
        <v>17170.41</v>
      </c>
      <c r="G5002" s="223">
        <v>211.62</v>
      </c>
      <c r="H5002" s="223">
        <v>211.54000000000002</v>
      </c>
      <c r="I5002" s="223">
        <v>211.62</v>
      </c>
    </row>
    <row r="5003" spans="1:9" x14ac:dyDescent="0.25">
      <c r="A5003" t="s">
        <v>75</v>
      </c>
      <c r="B5003">
        <v>2017</v>
      </c>
      <c r="C5003">
        <v>39</v>
      </c>
      <c r="D5003" s="5">
        <f>SUMIFS('Video Digital'!$E:$E,'Video Digital'!B:B,A5003,'Video Digital'!C:C,B5003,'Video Digital'!D:D,C5003)</f>
        <v>0</v>
      </c>
      <c r="E5003" s="5">
        <f>SUMIFS('All Digital'!$E:$E,'All Digital'!B:B,A5003,'All Digital'!C:C,B5003,'All Digital'!D:D,C5003)-D5003</f>
        <v>0</v>
      </c>
      <c r="F5003" s="5">
        <v>17405.39</v>
      </c>
      <c r="G5003" s="223">
        <v>130.94999999999999</v>
      </c>
      <c r="H5003" s="223">
        <v>115.07000000000001</v>
      </c>
      <c r="I5003" s="223">
        <v>119.06000000000002</v>
      </c>
    </row>
    <row r="5004" spans="1:9" x14ac:dyDescent="0.25">
      <c r="A5004" t="s">
        <v>75</v>
      </c>
      <c r="B5004">
        <v>2017</v>
      </c>
      <c r="C5004">
        <v>40</v>
      </c>
      <c r="D5004" s="5">
        <f>SUMIFS('Video Digital'!$E:$E,'Video Digital'!B:B,A5004,'Video Digital'!C:C,B5004,'Video Digital'!D:D,C5004)</f>
        <v>0</v>
      </c>
      <c r="E5004" s="5">
        <f>SUMIFS('All Digital'!$E:$E,'All Digital'!B:B,A5004,'All Digital'!C:C,B5004,'All Digital'!D:D,C5004)-D5004</f>
        <v>0</v>
      </c>
      <c r="F5004" s="5">
        <v>16380.699999999999</v>
      </c>
      <c r="G5004" s="223">
        <v>130.82</v>
      </c>
      <c r="H5004" s="223">
        <v>43.61</v>
      </c>
      <c r="I5004" s="223">
        <v>65.42</v>
      </c>
    </row>
    <row r="5005" spans="1:9" x14ac:dyDescent="0.25">
      <c r="A5005" t="s">
        <v>75</v>
      </c>
      <c r="B5005">
        <v>2017</v>
      </c>
      <c r="C5005">
        <v>41</v>
      </c>
      <c r="D5005" s="5">
        <f>SUMIFS('Video Digital'!$E:$E,'Video Digital'!B:B,A5005,'Video Digital'!C:C,B5005,'Video Digital'!D:D,C5005)</f>
        <v>0</v>
      </c>
      <c r="E5005" s="5">
        <f>SUMIFS('All Digital'!$E:$E,'All Digital'!B:B,A5005,'All Digital'!C:C,B5005,'All Digital'!D:D,C5005)-D5005</f>
        <v>0</v>
      </c>
      <c r="F5005" s="5">
        <v>16907.950000000004</v>
      </c>
    </row>
    <row r="5006" spans="1:9" x14ac:dyDescent="0.25">
      <c r="A5006" t="s">
        <v>75</v>
      </c>
      <c r="B5006">
        <v>2017</v>
      </c>
      <c r="C5006">
        <v>42</v>
      </c>
      <c r="D5006" s="5">
        <f>SUMIFS('Video Digital'!$E:$E,'Video Digital'!B:B,A5006,'Video Digital'!C:C,B5006,'Video Digital'!D:D,C5006)</f>
        <v>0</v>
      </c>
      <c r="E5006" s="5">
        <f>SUMIFS('All Digital'!$E:$E,'All Digital'!B:B,A5006,'All Digital'!C:C,B5006,'All Digital'!D:D,C5006)-D5006</f>
        <v>0</v>
      </c>
      <c r="F5006" s="5">
        <v>16742.07</v>
      </c>
    </row>
    <row r="5007" spans="1:9" x14ac:dyDescent="0.25">
      <c r="A5007" t="s">
        <v>75</v>
      </c>
      <c r="B5007">
        <v>2017</v>
      </c>
      <c r="C5007">
        <v>43</v>
      </c>
      <c r="D5007" s="5">
        <f>SUMIFS('Video Digital'!$E:$E,'Video Digital'!B:B,A5007,'Video Digital'!C:C,B5007,'Video Digital'!D:D,C5007)</f>
        <v>0</v>
      </c>
      <c r="E5007" s="5">
        <f>SUMIFS('All Digital'!$E:$E,'All Digital'!B:B,A5007,'All Digital'!C:C,B5007,'All Digital'!D:D,C5007)-D5007</f>
        <v>0</v>
      </c>
      <c r="F5007" s="5">
        <v>16778.149999999998</v>
      </c>
      <c r="G5007" s="224">
        <v>151.71</v>
      </c>
      <c r="H5007" s="224">
        <v>82.66</v>
      </c>
      <c r="I5007" s="224">
        <v>99.97999999999999</v>
      </c>
    </row>
    <row r="5008" spans="1:9" x14ac:dyDescent="0.25">
      <c r="A5008" t="s">
        <v>75</v>
      </c>
      <c r="B5008">
        <v>2017</v>
      </c>
      <c r="C5008">
        <v>44</v>
      </c>
      <c r="D5008" s="5">
        <f>SUMIFS('Video Digital'!$E:$E,'Video Digital'!B:B,A5008,'Video Digital'!C:C,B5008,'Video Digital'!D:D,C5008)</f>
        <v>0</v>
      </c>
      <c r="E5008" s="5">
        <f>SUMIFS('All Digital'!$E:$E,'All Digital'!B:B,A5008,'All Digital'!C:C,B5008,'All Digital'!D:D,C5008)-D5008</f>
        <v>0</v>
      </c>
      <c r="F5008" s="5">
        <v>16872.820000000003</v>
      </c>
      <c r="G5008" s="224">
        <v>118.24999999999999</v>
      </c>
      <c r="H5008" s="224">
        <v>46.190000000000005</v>
      </c>
      <c r="I5008" s="224">
        <v>64.23</v>
      </c>
    </row>
    <row r="5009" spans="1:9" x14ac:dyDescent="0.25">
      <c r="A5009" t="s">
        <v>75</v>
      </c>
      <c r="B5009">
        <v>2017</v>
      </c>
      <c r="C5009">
        <v>45</v>
      </c>
      <c r="D5009" s="5">
        <f>SUMIFS('Video Digital'!$E:$E,'Video Digital'!B:B,A5009,'Video Digital'!C:C,B5009,'Video Digital'!D:D,C5009)</f>
        <v>0</v>
      </c>
      <c r="E5009" s="5">
        <f>SUMIFS('All Digital'!$E:$E,'All Digital'!B:B,A5009,'All Digital'!C:C,B5009,'All Digital'!D:D,C5009)-D5009</f>
        <v>0</v>
      </c>
      <c r="F5009" s="5">
        <v>17922.170000000002</v>
      </c>
      <c r="G5009" s="224">
        <v>105.35000000000001</v>
      </c>
      <c r="H5009" s="224">
        <v>35.130000000000003</v>
      </c>
      <c r="I5009" s="224">
        <v>52.669999999999995</v>
      </c>
    </row>
    <row r="5010" spans="1:9" x14ac:dyDescent="0.25">
      <c r="A5010" t="s">
        <v>75</v>
      </c>
      <c r="B5010">
        <v>2017</v>
      </c>
      <c r="C5010">
        <v>46</v>
      </c>
      <c r="D5010" s="5">
        <f>SUMIFS('Video Digital'!$E:$E,'Video Digital'!B:B,A5010,'Video Digital'!C:C,B5010,'Video Digital'!D:D,C5010)</f>
        <v>0</v>
      </c>
      <c r="E5010" s="5">
        <f>SUMIFS('All Digital'!$E:$E,'All Digital'!B:B,A5010,'All Digital'!C:C,B5010,'All Digital'!D:D,C5010)-D5010</f>
        <v>0</v>
      </c>
      <c r="F5010" s="5">
        <v>18534.010000000002</v>
      </c>
      <c r="G5010" s="224">
        <v>130.13</v>
      </c>
      <c r="H5010" s="224">
        <v>43.39</v>
      </c>
      <c r="I5010" s="224">
        <v>65.069999999999993</v>
      </c>
    </row>
    <row r="5011" spans="1:9" x14ac:dyDescent="0.25">
      <c r="A5011" t="s">
        <v>75</v>
      </c>
      <c r="B5011">
        <v>2017</v>
      </c>
      <c r="C5011">
        <v>47</v>
      </c>
      <c r="D5011" s="5">
        <f>SUMIFS('Video Digital'!$E:$E,'Video Digital'!B:B,A5011,'Video Digital'!C:C,B5011,'Video Digital'!D:D,C5011)</f>
        <v>0</v>
      </c>
      <c r="E5011" s="5">
        <f>SUMIFS('All Digital'!$E:$E,'All Digital'!B:B,A5011,'All Digital'!C:C,B5011,'All Digital'!D:D,C5011)-D5011</f>
        <v>0</v>
      </c>
      <c r="F5011" s="5">
        <v>18522.599999999999</v>
      </c>
    </row>
    <row r="5012" spans="1:9" x14ac:dyDescent="0.25">
      <c r="A5012" t="s">
        <v>75</v>
      </c>
      <c r="B5012">
        <v>2017</v>
      </c>
      <c r="C5012">
        <v>48</v>
      </c>
      <c r="D5012" s="5">
        <f>SUMIFS('Video Digital'!$E:$E,'Video Digital'!B:B,A5012,'Video Digital'!C:C,B5012,'Video Digital'!D:D,C5012)</f>
        <v>0</v>
      </c>
      <c r="E5012" s="5">
        <f>SUMIFS('All Digital'!$E:$E,'All Digital'!B:B,A5012,'All Digital'!C:C,B5012,'All Digital'!D:D,C5012)-D5012</f>
        <v>0</v>
      </c>
      <c r="F5012" s="5">
        <v>19139.45</v>
      </c>
      <c r="G5012" s="225">
        <v>29.990000000000002</v>
      </c>
      <c r="H5012" s="225">
        <v>10.079999999999998</v>
      </c>
      <c r="I5012" s="225">
        <v>15.010000000000002</v>
      </c>
    </row>
    <row r="5013" spans="1:9" x14ac:dyDescent="0.25">
      <c r="A5013" t="s">
        <v>75</v>
      </c>
      <c r="B5013">
        <v>2017</v>
      </c>
      <c r="C5013">
        <v>49</v>
      </c>
      <c r="D5013" s="5">
        <f>SUMIFS('Video Digital'!$E:$E,'Video Digital'!B:B,A5013,'Video Digital'!C:C,B5013,'Video Digital'!D:D,C5013)</f>
        <v>0</v>
      </c>
      <c r="E5013" s="5">
        <f>SUMIFS('All Digital'!$E:$E,'All Digital'!B:B,A5013,'All Digital'!C:C,B5013,'All Digital'!D:D,C5013)-D5013</f>
        <v>0</v>
      </c>
      <c r="F5013" s="5">
        <v>18224.189999999999</v>
      </c>
      <c r="G5013" s="225">
        <v>142.91000000000003</v>
      </c>
      <c r="H5013" s="225">
        <v>75.17</v>
      </c>
      <c r="I5013" s="225">
        <v>92.16</v>
      </c>
    </row>
    <row r="5014" spans="1:9" x14ac:dyDescent="0.25">
      <c r="A5014" t="s">
        <v>75</v>
      </c>
      <c r="B5014">
        <v>2017</v>
      </c>
      <c r="C5014">
        <v>50</v>
      </c>
      <c r="D5014" s="5">
        <f>SUMIFS('Video Digital'!$E:$E,'Video Digital'!B:B,A5014,'Video Digital'!C:C,B5014,'Video Digital'!D:D,C5014)</f>
        <v>0</v>
      </c>
      <c r="E5014" s="5">
        <f>SUMIFS('All Digital'!$E:$E,'All Digital'!B:B,A5014,'All Digital'!C:C,B5014,'All Digital'!D:D,C5014)-D5014</f>
        <v>0</v>
      </c>
      <c r="F5014" s="5">
        <v>19668.079999999998</v>
      </c>
      <c r="G5014" s="225">
        <v>124.49000000000001</v>
      </c>
      <c r="H5014" s="225">
        <v>41.5</v>
      </c>
      <c r="I5014" s="225">
        <v>62.24</v>
      </c>
    </row>
    <row r="5015" spans="1:9" x14ac:dyDescent="0.25">
      <c r="A5015" t="s">
        <v>75</v>
      </c>
      <c r="B5015">
        <v>2017</v>
      </c>
      <c r="C5015">
        <v>51</v>
      </c>
      <c r="D5015" s="5">
        <f>SUMIFS('Video Digital'!$E:$E,'Video Digital'!B:B,A5015,'Video Digital'!C:C,B5015,'Video Digital'!D:D,C5015)</f>
        <v>0</v>
      </c>
      <c r="E5015" s="5">
        <f>SUMIFS('All Digital'!$E:$E,'All Digital'!B:B,A5015,'All Digital'!C:C,B5015,'All Digital'!D:D,C5015)-D5015</f>
        <v>0</v>
      </c>
      <c r="F5015" s="5">
        <v>19622.060000000001</v>
      </c>
      <c r="G5015" s="225">
        <v>154.33000000000001</v>
      </c>
      <c r="H5015" s="225">
        <v>51.370000000000005</v>
      </c>
      <c r="I5015" s="225">
        <v>77.17</v>
      </c>
    </row>
    <row r="5016" spans="1:9" x14ac:dyDescent="0.25">
      <c r="A5016" t="s">
        <v>75</v>
      </c>
      <c r="B5016">
        <v>2017</v>
      </c>
      <c r="C5016">
        <v>52</v>
      </c>
      <c r="D5016" s="5">
        <f>SUMIFS('Video Digital'!$E:$E,'Video Digital'!B:B,A5016,'Video Digital'!C:C,B5016,'Video Digital'!D:D,C5016)</f>
        <v>0</v>
      </c>
      <c r="E5016" s="5">
        <f>SUMIFS('All Digital'!$E:$E,'All Digital'!B:B,A5016,'All Digital'!C:C,B5016,'All Digital'!D:D,C5016)-D5016</f>
        <v>0</v>
      </c>
      <c r="F5016" s="5">
        <v>21193.119999999999</v>
      </c>
      <c r="G5016" s="225">
        <v>211.95999999999998</v>
      </c>
      <c r="H5016" s="225">
        <v>70.7</v>
      </c>
      <c r="I5016" s="225">
        <v>105.98</v>
      </c>
    </row>
    <row r="5017" spans="1:9" x14ac:dyDescent="0.25">
      <c r="A5017" t="s">
        <v>75</v>
      </c>
      <c r="B5017">
        <v>2018</v>
      </c>
      <c r="C5017">
        <v>1</v>
      </c>
      <c r="D5017" s="5">
        <f>SUMIFS('Video Digital'!$E:$E,'Video Digital'!B:B,A5017,'Video Digital'!C:C,B5017,'Video Digital'!D:D,C5017)</f>
        <v>0</v>
      </c>
      <c r="E5017" s="5">
        <f>SUMIFS('All Digital'!$E:$E,'All Digital'!B:B,A5017,'All Digital'!C:C,B5017,'All Digital'!D:D,C5017)-D5017</f>
        <v>0</v>
      </c>
      <c r="F5017" s="5">
        <v>20090.97</v>
      </c>
    </row>
    <row r="5018" spans="1:9" x14ac:dyDescent="0.25">
      <c r="A5018" t="s">
        <v>75</v>
      </c>
      <c r="B5018">
        <v>2018</v>
      </c>
      <c r="C5018">
        <v>2</v>
      </c>
      <c r="D5018" s="5">
        <f>SUMIFS('Video Digital'!$E:$E,'Video Digital'!B:B,A5018,'Video Digital'!C:C,B5018,'Video Digital'!D:D,C5018)</f>
        <v>0</v>
      </c>
      <c r="E5018" s="5">
        <f>SUMIFS('All Digital'!$E:$E,'All Digital'!B:B,A5018,'All Digital'!C:C,B5018,'All Digital'!D:D,C5018)-D5018</f>
        <v>0</v>
      </c>
      <c r="F5018" s="5">
        <v>19932.2</v>
      </c>
    </row>
    <row r="5019" spans="1:9" x14ac:dyDescent="0.25">
      <c r="A5019" t="s">
        <v>75</v>
      </c>
      <c r="B5019">
        <v>2018</v>
      </c>
      <c r="C5019">
        <v>3</v>
      </c>
      <c r="D5019" s="5">
        <f>SUMIFS('Video Digital'!$E:$E,'Video Digital'!B:B,A5019,'Video Digital'!C:C,B5019,'Video Digital'!D:D,C5019)</f>
        <v>0</v>
      </c>
      <c r="E5019" s="5">
        <f>SUMIFS('All Digital'!$E:$E,'All Digital'!B:B,A5019,'All Digital'!C:C,B5019,'All Digital'!D:D,C5019)-D5019</f>
        <v>0</v>
      </c>
      <c r="F5019" s="5">
        <v>19120.71</v>
      </c>
    </row>
    <row r="5020" spans="1:9" x14ac:dyDescent="0.25">
      <c r="A5020" t="s">
        <v>75</v>
      </c>
      <c r="B5020">
        <v>2018</v>
      </c>
      <c r="C5020">
        <v>4</v>
      </c>
      <c r="D5020" s="5">
        <f>SUMIFS('Video Digital'!$E:$E,'Video Digital'!B:B,A5020,'Video Digital'!C:C,B5020,'Video Digital'!D:D,C5020)</f>
        <v>0</v>
      </c>
      <c r="E5020" s="5">
        <f>SUMIFS('All Digital'!$E:$E,'All Digital'!B:B,A5020,'All Digital'!C:C,B5020,'All Digital'!D:D,C5020)-D5020</f>
        <v>0</v>
      </c>
      <c r="F5020" s="5">
        <v>19665.739999999998</v>
      </c>
      <c r="G5020" s="226">
        <v>127.94</v>
      </c>
      <c r="H5020" s="226">
        <v>43.2</v>
      </c>
      <c r="I5020" s="226">
        <v>64.36</v>
      </c>
    </row>
    <row r="5021" spans="1:9" x14ac:dyDescent="0.25">
      <c r="A5021" t="s">
        <v>75</v>
      </c>
      <c r="B5021">
        <v>2018</v>
      </c>
      <c r="C5021">
        <v>5</v>
      </c>
      <c r="D5021" s="5">
        <f>SUMIFS('Video Digital'!$E:$E,'Video Digital'!B:B,A5021,'Video Digital'!C:C,B5021,'Video Digital'!D:D,C5021)</f>
        <v>0</v>
      </c>
      <c r="E5021" s="5">
        <f>SUMIFS('All Digital'!$E:$E,'All Digital'!B:B,A5021,'All Digital'!C:C,B5021,'All Digital'!D:D,C5021)-D5021</f>
        <v>0</v>
      </c>
      <c r="F5021" s="5">
        <v>19745.390000000003</v>
      </c>
      <c r="G5021" s="226">
        <v>133.51999999999998</v>
      </c>
      <c r="H5021" s="226">
        <v>44.489999999999995</v>
      </c>
      <c r="I5021" s="226">
        <v>66.720000000000013</v>
      </c>
    </row>
    <row r="5022" spans="1:9" x14ac:dyDescent="0.25">
      <c r="A5022" t="s">
        <v>75</v>
      </c>
      <c r="B5022">
        <v>2018</v>
      </c>
      <c r="C5022">
        <v>6</v>
      </c>
      <c r="D5022" s="5">
        <f>SUMIFS('Video Digital'!$E:$E,'Video Digital'!B:B,A5022,'Video Digital'!C:C,B5022,'Video Digital'!D:D,C5022)</f>
        <v>0</v>
      </c>
      <c r="E5022" s="5">
        <f>SUMIFS('All Digital'!$E:$E,'All Digital'!B:B,A5022,'All Digital'!C:C,B5022,'All Digital'!D:D,C5022)-D5022</f>
        <v>0</v>
      </c>
      <c r="F5022" s="5">
        <v>20153.79</v>
      </c>
      <c r="G5022" s="226">
        <v>118.75</v>
      </c>
      <c r="H5022" s="226">
        <v>39.580000000000005</v>
      </c>
      <c r="I5022" s="226">
        <v>59.4</v>
      </c>
    </row>
    <row r="5023" spans="1:9" x14ac:dyDescent="0.25">
      <c r="A5023" t="s">
        <v>75</v>
      </c>
      <c r="B5023">
        <v>2018</v>
      </c>
      <c r="C5023">
        <v>7</v>
      </c>
      <c r="D5023" s="5">
        <f>SUMIFS('Video Digital'!$E:$E,'Video Digital'!B:B,A5023,'Video Digital'!C:C,B5023,'Video Digital'!D:D,C5023)</f>
        <v>0</v>
      </c>
      <c r="E5023" s="5">
        <f>SUMIFS('All Digital'!$E:$E,'All Digital'!B:B,A5023,'All Digital'!C:C,B5023,'All Digital'!D:D,C5023)-D5023</f>
        <v>0</v>
      </c>
      <c r="F5023" s="5">
        <v>19866.070000000003</v>
      </c>
    </row>
    <row r="5024" spans="1:9" x14ac:dyDescent="0.25">
      <c r="A5024" t="s">
        <v>75</v>
      </c>
      <c r="B5024">
        <v>2018</v>
      </c>
      <c r="C5024">
        <v>8</v>
      </c>
      <c r="D5024" s="5">
        <f>SUMIFS('Video Digital'!$E:$E,'Video Digital'!B:B,A5024,'Video Digital'!C:C,B5024,'Video Digital'!D:D,C5024)</f>
        <v>0</v>
      </c>
      <c r="E5024" s="5">
        <f>SUMIFS('All Digital'!$E:$E,'All Digital'!B:B,A5024,'All Digital'!C:C,B5024,'All Digital'!D:D,C5024)-D5024</f>
        <v>0</v>
      </c>
      <c r="F5024" s="5">
        <v>19978.150000000001</v>
      </c>
    </row>
    <row r="5025" spans="1:9" x14ac:dyDescent="0.25">
      <c r="A5025" t="s">
        <v>75</v>
      </c>
      <c r="B5025">
        <v>2018</v>
      </c>
      <c r="C5025">
        <v>9</v>
      </c>
      <c r="D5025" s="5">
        <f>SUMIFS('Video Digital'!$E:$E,'Video Digital'!B:B,A5025,'Video Digital'!C:C,B5025,'Video Digital'!D:D,C5025)</f>
        <v>0</v>
      </c>
      <c r="E5025" s="5">
        <f>SUMIFS('All Digital'!$E:$E,'All Digital'!B:B,A5025,'All Digital'!C:C,B5025,'All Digital'!D:D,C5025)-D5025</f>
        <v>0</v>
      </c>
      <c r="F5025" s="5">
        <v>18555.980000000003</v>
      </c>
      <c r="G5025" s="227">
        <v>134.42000000000002</v>
      </c>
      <c r="H5025" s="227">
        <v>89.610000000000014</v>
      </c>
      <c r="I5025" s="227">
        <v>100.84</v>
      </c>
    </row>
    <row r="5026" spans="1:9" x14ac:dyDescent="0.25">
      <c r="A5026" t="s">
        <v>75</v>
      </c>
      <c r="B5026">
        <v>2018</v>
      </c>
      <c r="C5026">
        <v>10</v>
      </c>
      <c r="D5026" s="5">
        <f>SUMIFS('Video Digital'!$E:$E,'Video Digital'!B:B,A5026,'Video Digital'!C:C,B5026,'Video Digital'!D:D,C5026)</f>
        <v>0</v>
      </c>
      <c r="E5026" s="5">
        <f>SUMIFS('All Digital'!$E:$E,'All Digital'!B:B,A5026,'All Digital'!C:C,B5026,'All Digital'!D:D,C5026)-D5026</f>
        <v>0</v>
      </c>
      <c r="F5026" s="5">
        <v>18982.45</v>
      </c>
      <c r="G5026" s="227">
        <v>149.29000000000002</v>
      </c>
      <c r="H5026" s="227">
        <v>93.42</v>
      </c>
      <c r="I5026" s="227">
        <v>107.39</v>
      </c>
    </row>
    <row r="5027" spans="1:9" x14ac:dyDescent="0.25">
      <c r="A5027" t="s">
        <v>75</v>
      </c>
      <c r="B5027">
        <v>2018</v>
      </c>
      <c r="C5027">
        <v>11</v>
      </c>
      <c r="D5027" s="5">
        <f>SUMIFS('Video Digital'!$E:$E,'Video Digital'!B:B,A5027,'Video Digital'!C:C,B5027,'Video Digital'!D:D,C5027)</f>
        <v>0</v>
      </c>
      <c r="E5027" s="5">
        <f>SUMIFS('All Digital'!$E:$E,'All Digital'!B:B,A5027,'All Digital'!C:C,B5027,'All Digital'!D:D,C5027)-D5027</f>
        <v>0</v>
      </c>
      <c r="F5027" s="5">
        <v>20584.110000000004</v>
      </c>
      <c r="G5027" s="227">
        <v>115.28999999999999</v>
      </c>
      <c r="H5027" s="227">
        <v>56</v>
      </c>
      <c r="I5027" s="227">
        <v>70.8</v>
      </c>
    </row>
    <row r="5028" spans="1:9" x14ac:dyDescent="0.25">
      <c r="A5028" t="s">
        <v>75</v>
      </c>
      <c r="B5028">
        <v>2018</v>
      </c>
      <c r="C5028">
        <v>12</v>
      </c>
      <c r="D5028" s="5">
        <f>SUMIFS('Video Digital'!$E:$E,'Video Digital'!B:B,A5028,'Video Digital'!C:C,B5028,'Video Digital'!D:D,C5028)</f>
        <v>0</v>
      </c>
      <c r="E5028" s="5">
        <f>SUMIFS('All Digital'!$E:$E,'All Digital'!B:B,A5028,'All Digital'!C:C,B5028,'All Digital'!D:D,C5028)-D5028</f>
        <v>0</v>
      </c>
      <c r="F5028" s="5">
        <v>19875.100000000002</v>
      </c>
    </row>
    <row r="5029" spans="1:9" x14ac:dyDescent="0.25">
      <c r="A5029" t="s">
        <v>75</v>
      </c>
      <c r="B5029">
        <v>2018</v>
      </c>
      <c r="C5029">
        <v>13</v>
      </c>
      <c r="D5029" s="5">
        <f>SUMIFS('Video Digital'!$E:$E,'Video Digital'!B:B,A5029,'Video Digital'!C:C,B5029,'Video Digital'!D:D,C5029)</f>
        <v>0</v>
      </c>
      <c r="E5029" s="5">
        <f>SUMIFS('All Digital'!$E:$E,'All Digital'!B:B,A5029,'All Digital'!C:C,B5029,'All Digital'!D:D,C5029)-D5029</f>
        <v>0</v>
      </c>
      <c r="F5029" s="5">
        <v>20122</v>
      </c>
    </row>
    <row r="5030" spans="1:9" x14ac:dyDescent="0.25">
      <c r="A5030" t="s">
        <v>75</v>
      </c>
      <c r="B5030">
        <v>2018</v>
      </c>
      <c r="C5030">
        <v>14</v>
      </c>
      <c r="D5030" s="5">
        <f>SUMIFS('Video Digital'!$E:$E,'Video Digital'!B:B,A5030,'Video Digital'!C:C,B5030,'Video Digital'!D:D,C5030)</f>
        <v>0</v>
      </c>
      <c r="E5030" s="5">
        <f>SUMIFS('All Digital'!$E:$E,'All Digital'!B:B,A5030,'All Digital'!C:C,B5030,'All Digital'!D:D,C5030)-D5030</f>
        <v>0</v>
      </c>
      <c r="F5030" s="5">
        <v>18671.61</v>
      </c>
      <c r="G5030" s="228">
        <v>132.37</v>
      </c>
      <c r="H5030" s="228">
        <v>64.510000000000005</v>
      </c>
      <c r="I5030" s="228">
        <v>81.449999999999989</v>
      </c>
    </row>
    <row r="5031" spans="1:9" x14ac:dyDescent="0.25">
      <c r="A5031" t="s">
        <v>75</v>
      </c>
      <c r="B5031">
        <v>2018</v>
      </c>
      <c r="C5031">
        <v>15</v>
      </c>
      <c r="D5031" s="5">
        <f>SUMIFS('Video Digital'!$E:$E,'Video Digital'!B:B,A5031,'Video Digital'!C:C,B5031,'Video Digital'!D:D,C5031)</f>
        <v>0</v>
      </c>
      <c r="E5031" s="5">
        <f>SUMIFS('All Digital'!$E:$E,'All Digital'!B:B,A5031,'All Digital'!C:C,B5031,'All Digital'!D:D,C5031)-D5031</f>
        <v>0</v>
      </c>
      <c r="F5031" s="5">
        <v>22120.79</v>
      </c>
      <c r="G5031" s="228">
        <v>142.37</v>
      </c>
      <c r="H5031" s="228">
        <v>84.81</v>
      </c>
      <c r="I5031" s="228">
        <v>99.22999999999999</v>
      </c>
    </row>
    <row r="5032" spans="1:9" x14ac:dyDescent="0.25">
      <c r="A5032" t="s">
        <v>75</v>
      </c>
      <c r="B5032">
        <v>2018</v>
      </c>
      <c r="C5032">
        <v>16</v>
      </c>
      <c r="D5032" s="5">
        <f>SUMIFS('Video Digital'!$E:$E,'Video Digital'!B:B,A5032,'Video Digital'!C:C,B5032,'Video Digital'!D:D,C5032)</f>
        <v>0</v>
      </c>
      <c r="E5032" s="5">
        <f>SUMIFS('All Digital'!$E:$E,'All Digital'!B:B,A5032,'All Digital'!C:C,B5032,'All Digital'!D:D,C5032)-D5032</f>
        <v>0</v>
      </c>
      <c r="F5032" s="5">
        <v>20679.900000000005</v>
      </c>
    </row>
    <row r="5033" spans="1:9" x14ac:dyDescent="0.25">
      <c r="A5033" t="s">
        <v>75</v>
      </c>
      <c r="B5033">
        <v>2018</v>
      </c>
      <c r="C5033">
        <v>17</v>
      </c>
      <c r="D5033" s="5">
        <f>SUMIFS('Video Digital'!$E:$E,'Video Digital'!B:B,A5033,'Video Digital'!C:C,B5033,'Video Digital'!D:D,C5033)</f>
        <v>0</v>
      </c>
      <c r="E5033" s="5">
        <f>SUMIFS('All Digital'!$E:$E,'All Digital'!B:B,A5033,'All Digital'!C:C,B5033,'All Digital'!D:D,C5033)-D5033</f>
        <v>0</v>
      </c>
      <c r="F5033" s="5">
        <v>19928.600000000002</v>
      </c>
    </row>
    <row r="5034" spans="1:9" x14ac:dyDescent="0.25">
      <c r="A5034" t="s">
        <v>75</v>
      </c>
      <c r="B5034">
        <v>2018</v>
      </c>
      <c r="C5034">
        <v>18</v>
      </c>
      <c r="D5034" s="5">
        <f>SUMIFS('Video Digital'!$E:$E,'Video Digital'!B:B,A5034,'Video Digital'!C:C,B5034,'Video Digital'!D:D,C5034)</f>
        <v>0</v>
      </c>
      <c r="E5034" s="5">
        <f>SUMIFS('All Digital'!$E:$E,'All Digital'!B:B,A5034,'All Digital'!C:C,B5034,'All Digital'!D:D,C5034)-D5034</f>
        <v>0</v>
      </c>
      <c r="F5034" s="5">
        <v>18584.96</v>
      </c>
      <c r="G5034" s="229">
        <v>148.36000000000004</v>
      </c>
      <c r="H5034" s="229">
        <v>77.519999999999982</v>
      </c>
      <c r="I5034" s="229">
        <v>95.25</v>
      </c>
    </row>
    <row r="5035" spans="1:9" x14ac:dyDescent="0.25">
      <c r="A5035" t="s">
        <v>75</v>
      </c>
      <c r="B5035">
        <v>2018</v>
      </c>
      <c r="C5035">
        <v>19</v>
      </c>
      <c r="D5035" s="5">
        <f>SUMIFS('Video Digital'!$E:$E,'Video Digital'!B:B,A5035,'Video Digital'!C:C,B5035,'Video Digital'!D:D,C5035)</f>
        <v>0</v>
      </c>
      <c r="E5035" s="5">
        <f>SUMIFS('All Digital'!$E:$E,'All Digital'!B:B,A5035,'All Digital'!C:C,B5035,'All Digital'!D:D,C5035)-D5035</f>
        <v>0</v>
      </c>
      <c r="F5035" s="5">
        <v>19032.12</v>
      </c>
      <c r="G5035" s="229">
        <v>147.04</v>
      </c>
      <c r="H5035" s="229">
        <v>81.239999999999995</v>
      </c>
      <c r="I5035" s="229">
        <v>97.69</v>
      </c>
    </row>
    <row r="5036" spans="1:9" x14ac:dyDescent="0.25">
      <c r="A5036" t="s">
        <v>75</v>
      </c>
      <c r="B5036">
        <v>2018</v>
      </c>
      <c r="C5036">
        <v>20</v>
      </c>
      <c r="D5036" s="5">
        <f>SUMIFS('Video Digital'!$E:$E,'Video Digital'!B:B,A5036,'Video Digital'!C:C,B5036,'Video Digital'!D:D,C5036)</f>
        <v>0</v>
      </c>
      <c r="E5036" s="5">
        <f>SUMIFS('All Digital'!$E:$E,'All Digital'!B:B,A5036,'All Digital'!C:C,B5036,'All Digital'!D:D,C5036)-D5036</f>
        <v>0</v>
      </c>
      <c r="F5036" s="5">
        <v>18935.54</v>
      </c>
    </row>
    <row r="5037" spans="1:9" x14ac:dyDescent="0.25">
      <c r="A5037" t="s">
        <v>75</v>
      </c>
      <c r="B5037">
        <v>2018</v>
      </c>
      <c r="C5037">
        <v>21</v>
      </c>
      <c r="D5037" s="5">
        <f>SUMIFS('Video Digital'!$E:$E,'Video Digital'!B:B,A5037,'Video Digital'!C:C,B5037,'Video Digital'!D:D,C5037)</f>
        <v>0</v>
      </c>
      <c r="E5037" s="5">
        <f>SUMIFS('All Digital'!$E:$E,'All Digital'!B:B,A5037,'All Digital'!C:C,B5037,'All Digital'!D:D,C5037)-D5037</f>
        <v>0</v>
      </c>
      <c r="F5037" s="5">
        <v>17673.2</v>
      </c>
    </row>
    <row r="5038" spans="1:9" x14ac:dyDescent="0.25">
      <c r="A5038" t="s">
        <v>75</v>
      </c>
      <c r="B5038">
        <v>2018</v>
      </c>
      <c r="C5038">
        <v>22</v>
      </c>
      <c r="D5038" s="5">
        <f>SUMIFS('Video Digital'!$E:$E,'Video Digital'!B:B,A5038,'Video Digital'!C:C,B5038,'Video Digital'!D:D,C5038)</f>
        <v>0</v>
      </c>
      <c r="E5038" s="5">
        <f>SUMIFS('All Digital'!$E:$E,'All Digital'!B:B,A5038,'All Digital'!C:C,B5038,'All Digital'!D:D,C5038)-D5038</f>
        <v>0</v>
      </c>
      <c r="F5038" s="5">
        <v>18195.25</v>
      </c>
    </row>
    <row r="5039" spans="1:9" x14ac:dyDescent="0.25">
      <c r="A5039" t="s">
        <v>75</v>
      </c>
      <c r="B5039">
        <v>2018</v>
      </c>
      <c r="C5039">
        <v>23</v>
      </c>
      <c r="D5039" s="5">
        <f>SUMIFS('Video Digital'!$E:$E,'Video Digital'!B:B,A5039,'Video Digital'!C:C,B5039,'Video Digital'!D:D,C5039)</f>
        <v>0</v>
      </c>
      <c r="E5039" s="5">
        <f>SUMIFS('All Digital'!$E:$E,'All Digital'!B:B,A5039,'All Digital'!C:C,B5039,'All Digital'!D:D,C5039)-D5039</f>
        <v>0</v>
      </c>
      <c r="F5039" s="5">
        <v>18185.52</v>
      </c>
    </row>
    <row r="5040" spans="1:9" x14ac:dyDescent="0.25">
      <c r="A5040" t="s">
        <v>75</v>
      </c>
      <c r="B5040">
        <v>2018</v>
      </c>
      <c r="C5040">
        <v>24</v>
      </c>
      <c r="D5040" s="5">
        <f>SUMIFS('Video Digital'!$E:$E,'Video Digital'!B:B,A5040,'Video Digital'!C:C,B5040,'Video Digital'!D:D,C5040)</f>
        <v>0</v>
      </c>
      <c r="E5040" s="5">
        <f>SUMIFS('All Digital'!$E:$E,'All Digital'!B:B,A5040,'All Digital'!C:C,B5040,'All Digital'!D:D,C5040)-D5040</f>
        <v>0</v>
      </c>
      <c r="F5040" s="5">
        <v>17735.75</v>
      </c>
    </row>
    <row r="5041" spans="1:9" x14ac:dyDescent="0.25">
      <c r="A5041" t="s">
        <v>75</v>
      </c>
      <c r="B5041">
        <v>2018</v>
      </c>
      <c r="C5041">
        <v>25</v>
      </c>
      <c r="D5041" s="5">
        <f>SUMIFS('Video Digital'!$E:$E,'Video Digital'!B:B,A5041,'Video Digital'!C:C,B5041,'Video Digital'!D:D,C5041)</f>
        <v>0</v>
      </c>
      <c r="E5041" s="5">
        <f>SUMIFS('All Digital'!$E:$E,'All Digital'!B:B,A5041,'All Digital'!C:C,B5041,'All Digital'!D:D,C5041)-D5041</f>
        <v>0</v>
      </c>
      <c r="F5041" s="5">
        <v>18018.760000000002</v>
      </c>
      <c r="G5041" s="230">
        <v>103.93</v>
      </c>
      <c r="H5041" s="230">
        <v>34.64</v>
      </c>
      <c r="I5041" s="230">
        <v>51.989999999999995</v>
      </c>
    </row>
    <row r="5042" spans="1:9" x14ac:dyDescent="0.25">
      <c r="A5042" t="s">
        <v>75</v>
      </c>
      <c r="B5042">
        <v>2018</v>
      </c>
      <c r="C5042">
        <v>26</v>
      </c>
      <c r="D5042" s="5">
        <f>SUMIFS('Video Digital'!$E:$E,'Video Digital'!B:B,A5042,'Video Digital'!C:C,B5042,'Video Digital'!D:D,C5042)</f>
        <v>0</v>
      </c>
      <c r="E5042" s="5">
        <f>SUMIFS('All Digital'!$E:$E,'All Digital'!B:B,A5042,'All Digital'!C:C,B5042,'All Digital'!D:D,C5042)-D5042</f>
        <v>0</v>
      </c>
      <c r="F5042" s="5">
        <v>17892.79</v>
      </c>
      <c r="G5042" s="230">
        <v>138.03</v>
      </c>
      <c r="H5042" s="230">
        <v>46.09</v>
      </c>
      <c r="I5042" s="230">
        <v>69</v>
      </c>
    </row>
    <row r="5043" spans="1:9" x14ac:dyDescent="0.25">
      <c r="A5043" t="s">
        <v>75</v>
      </c>
      <c r="B5043">
        <v>2018</v>
      </c>
      <c r="C5043">
        <v>27</v>
      </c>
      <c r="D5043" s="5">
        <f>SUMIFS('Video Digital'!$E:$E,'Video Digital'!B:B,A5043,'Video Digital'!C:C,B5043,'Video Digital'!D:D,C5043)</f>
        <v>0</v>
      </c>
      <c r="E5043" s="5">
        <f>SUMIFS('All Digital'!$E:$E,'All Digital'!B:B,A5043,'All Digital'!C:C,B5043,'All Digital'!D:D,C5043)-D5043</f>
        <v>0</v>
      </c>
      <c r="F5043" s="5">
        <v>18873.330000000002</v>
      </c>
    </row>
    <row r="5044" spans="1:9" x14ac:dyDescent="0.25">
      <c r="A5044" t="s">
        <v>75</v>
      </c>
      <c r="B5044">
        <v>2018</v>
      </c>
      <c r="C5044">
        <v>28</v>
      </c>
      <c r="D5044" s="5">
        <f>SUMIFS('Video Digital'!$E:$E,'Video Digital'!B:B,A5044,'Video Digital'!C:C,B5044,'Video Digital'!D:D,C5044)</f>
        <v>0</v>
      </c>
      <c r="E5044" s="5">
        <f>SUMIFS('All Digital'!$E:$E,'All Digital'!B:B,A5044,'All Digital'!C:C,B5044,'All Digital'!D:D,C5044)-D5044</f>
        <v>0</v>
      </c>
      <c r="F5044" s="5">
        <v>18269.349999999999</v>
      </c>
    </row>
    <row r="5045" spans="1:9" x14ac:dyDescent="0.25">
      <c r="A5045" t="s">
        <v>75</v>
      </c>
      <c r="B5045">
        <v>2018</v>
      </c>
      <c r="C5045">
        <v>29</v>
      </c>
      <c r="D5045" s="5">
        <f>SUMIFS('Video Digital'!$E:$E,'Video Digital'!B:B,A5045,'Video Digital'!C:C,B5045,'Video Digital'!D:D,C5045)</f>
        <v>0</v>
      </c>
      <c r="E5045" s="5">
        <f>SUMIFS('All Digital'!$E:$E,'All Digital'!B:B,A5045,'All Digital'!C:C,B5045,'All Digital'!D:D,C5045)-D5045</f>
        <v>0</v>
      </c>
      <c r="F5045" s="5">
        <v>18451.270000000004</v>
      </c>
      <c r="G5045" s="231">
        <v>119.53999999999999</v>
      </c>
      <c r="H5045" s="231">
        <v>39.839999999999996</v>
      </c>
      <c r="I5045" s="231">
        <v>59.759999999999991</v>
      </c>
    </row>
    <row r="5046" spans="1:9" x14ac:dyDescent="0.25">
      <c r="A5046" t="s">
        <v>75</v>
      </c>
      <c r="B5046">
        <v>2018</v>
      </c>
      <c r="C5046">
        <v>30</v>
      </c>
      <c r="D5046" s="5">
        <f>SUMIFS('Video Digital'!$E:$E,'Video Digital'!B:B,A5046,'Video Digital'!C:C,B5046,'Video Digital'!D:D,C5046)</f>
        <v>0</v>
      </c>
      <c r="E5046" s="5">
        <f>SUMIFS('All Digital'!$E:$E,'All Digital'!B:B,A5046,'All Digital'!C:C,B5046,'All Digital'!D:D,C5046)-D5046</f>
        <v>0</v>
      </c>
      <c r="F5046" s="5">
        <v>17679.690000000002</v>
      </c>
      <c r="G5046" s="231">
        <v>117.29999999999998</v>
      </c>
      <c r="H5046" s="231">
        <v>39.11</v>
      </c>
      <c r="I5046" s="231">
        <v>58.669999999999995</v>
      </c>
    </row>
    <row r="5047" spans="1:9" x14ac:dyDescent="0.25">
      <c r="A5047" t="s">
        <v>75</v>
      </c>
      <c r="B5047">
        <v>2018</v>
      </c>
      <c r="C5047">
        <v>31</v>
      </c>
      <c r="D5047" s="5">
        <f>SUMIFS('Video Digital'!$E:$E,'Video Digital'!B:B,A5047,'Video Digital'!C:C,B5047,'Video Digital'!D:D,C5047)</f>
        <v>0</v>
      </c>
      <c r="E5047" s="5">
        <f>SUMIFS('All Digital'!$E:$E,'All Digital'!B:B,A5047,'All Digital'!C:C,B5047,'All Digital'!D:D,C5047)-D5047</f>
        <v>0</v>
      </c>
      <c r="F5047" s="5">
        <v>16910.460000000003</v>
      </c>
    </row>
    <row r="5048" spans="1:9" x14ac:dyDescent="0.25">
      <c r="A5048" t="s">
        <v>75</v>
      </c>
      <c r="B5048">
        <v>2018</v>
      </c>
      <c r="C5048">
        <v>32</v>
      </c>
      <c r="D5048" s="5">
        <f>SUMIFS('Video Digital'!$E:$E,'Video Digital'!B:B,A5048,'Video Digital'!C:C,B5048,'Video Digital'!D:D,C5048)</f>
        <v>0</v>
      </c>
      <c r="E5048" s="5">
        <f>SUMIFS('All Digital'!$E:$E,'All Digital'!B:B,A5048,'All Digital'!C:C,B5048,'All Digital'!D:D,C5048)-D5048</f>
        <v>0</v>
      </c>
      <c r="F5048" s="5">
        <v>17921.41</v>
      </c>
      <c r="G5048" s="232">
        <v>117.08</v>
      </c>
      <c r="H5048" s="232">
        <v>38.99</v>
      </c>
      <c r="I5048" s="232">
        <v>58.529999999999994</v>
      </c>
    </row>
    <row r="5049" spans="1:9" x14ac:dyDescent="0.25">
      <c r="A5049" t="s">
        <v>75</v>
      </c>
      <c r="B5049">
        <v>2018</v>
      </c>
      <c r="C5049">
        <v>33</v>
      </c>
      <c r="D5049" s="5">
        <f>SUMIFS('Video Digital'!$E:$E,'Video Digital'!B:B,A5049,'Video Digital'!C:C,B5049,'Video Digital'!D:D,C5049)</f>
        <v>0</v>
      </c>
      <c r="E5049" s="5">
        <f>SUMIFS('All Digital'!$E:$E,'All Digital'!B:B,A5049,'All Digital'!C:C,B5049,'All Digital'!D:D,C5049)-D5049</f>
        <v>0</v>
      </c>
      <c r="F5049" s="5">
        <v>17995.920000000002</v>
      </c>
      <c r="G5049" s="232">
        <v>128.67999999999998</v>
      </c>
      <c r="H5049" s="232">
        <v>42.900000000000006</v>
      </c>
      <c r="I5049" s="232">
        <v>64.34</v>
      </c>
    </row>
    <row r="5050" spans="1:9" x14ac:dyDescent="0.25">
      <c r="A5050" t="s">
        <v>75</v>
      </c>
      <c r="B5050">
        <v>2018</v>
      </c>
      <c r="C5050">
        <v>34</v>
      </c>
      <c r="D5050" s="5">
        <f>SUMIFS('Video Digital'!$E:$E,'Video Digital'!B:B,A5050,'Video Digital'!C:C,B5050,'Video Digital'!D:D,C5050)</f>
        <v>0</v>
      </c>
      <c r="E5050" s="5">
        <f>SUMIFS('All Digital'!$E:$E,'All Digital'!B:B,A5050,'All Digital'!C:C,B5050,'All Digital'!D:D,C5050)-D5050</f>
        <v>0</v>
      </c>
      <c r="F5050" s="5">
        <v>18744.649999999998</v>
      </c>
      <c r="G5050" s="232">
        <v>105.24000000000001</v>
      </c>
      <c r="H5050" s="232">
        <v>35.08</v>
      </c>
      <c r="I5050" s="232">
        <v>52.62</v>
      </c>
    </row>
    <row r="5051" spans="1:9" x14ac:dyDescent="0.25">
      <c r="A5051" t="s">
        <v>75</v>
      </c>
      <c r="B5051">
        <v>2018</v>
      </c>
      <c r="C5051">
        <v>35</v>
      </c>
      <c r="D5051" s="5">
        <f>SUMIFS('Video Digital'!$E:$E,'Video Digital'!B:B,A5051,'Video Digital'!C:C,B5051,'Video Digital'!D:D,C5051)</f>
        <v>0</v>
      </c>
      <c r="E5051" s="5">
        <f>SUMIFS('All Digital'!$E:$E,'All Digital'!B:B,A5051,'All Digital'!C:C,B5051,'All Digital'!D:D,C5051)-D5051</f>
        <v>0</v>
      </c>
      <c r="F5051" s="5">
        <v>18662.559999999998</v>
      </c>
      <c r="G5051" s="232">
        <v>118.94</v>
      </c>
      <c r="H5051" s="232">
        <v>39.68</v>
      </c>
      <c r="I5051" s="232">
        <v>59.48</v>
      </c>
    </row>
    <row r="5052" spans="1:9" x14ac:dyDescent="0.25">
      <c r="A5052" t="s">
        <v>75</v>
      </c>
      <c r="B5052">
        <v>2018</v>
      </c>
      <c r="C5052">
        <v>36</v>
      </c>
      <c r="D5052" s="5">
        <f>SUMIFS('Video Digital'!$E:$E,'Video Digital'!B:B,A5052,'Video Digital'!C:C,B5052,'Video Digital'!D:D,C5052)</f>
        <v>0</v>
      </c>
      <c r="E5052" s="5">
        <f>SUMIFS('All Digital'!$E:$E,'All Digital'!B:B,A5052,'All Digital'!C:C,B5052,'All Digital'!D:D,C5052)-D5052</f>
        <v>0</v>
      </c>
      <c r="F5052" s="5">
        <v>17716.43</v>
      </c>
      <c r="G5052" s="232">
        <v>0.34</v>
      </c>
      <c r="H5052" s="232">
        <v>0.11</v>
      </c>
      <c r="I5052" s="232">
        <v>0.17</v>
      </c>
    </row>
    <row r="5053" spans="1:9" x14ac:dyDescent="0.25">
      <c r="A5053" t="s">
        <v>75</v>
      </c>
      <c r="B5053">
        <v>2018</v>
      </c>
      <c r="C5053">
        <v>37</v>
      </c>
      <c r="D5053" s="5">
        <f>SUMIFS('Video Digital'!$E:$E,'Video Digital'!B:B,A5053,'Video Digital'!C:C,B5053,'Video Digital'!D:D,C5053)</f>
        <v>0</v>
      </c>
      <c r="E5053" s="5">
        <f>SUMIFS('All Digital'!$E:$E,'All Digital'!B:B,A5053,'All Digital'!C:C,B5053,'All Digital'!D:D,C5053)-D5053</f>
        <v>0</v>
      </c>
      <c r="F5053" s="5">
        <v>18074.12</v>
      </c>
    </row>
    <row r="5054" spans="1:9" x14ac:dyDescent="0.25">
      <c r="A5054" t="s">
        <v>75</v>
      </c>
      <c r="B5054">
        <v>2018</v>
      </c>
      <c r="C5054">
        <v>38</v>
      </c>
      <c r="D5054" s="5">
        <f>SUMIFS('Video Digital'!$E:$E,'Video Digital'!B:B,A5054,'Video Digital'!C:C,B5054,'Video Digital'!D:D,C5054)</f>
        <v>0</v>
      </c>
      <c r="E5054" s="5">
        <f>SUMIFS('All Digital'!$E:$E,'All Digital'!B:B,A5054,'All Digital'!C:C,B5054,'All Digital'!D:D,C5054)-D5054</f>
        <v>0</v>
      </c>
      <c r="F5054" s="5">
        <v>17106.439999999999</v>
      </c>
      <c r="G5054" s="233">
        <v>111.99000000000001</v>
      </c>
      <c r="H5054" s="233">
        <v>45.04</v>
      </c>
      <c r="I5054" s="233">
        <v>61.82</v>
      </c>
    </row>
    <row r="5055" spans="1:9" x14ac:dyDescent="0.25">
      <c r="A5055" t="s">
        <v>75</v>
      </c>
      <c r="B5055">
        <v>2018</v>
      </c>
      <c r="C5055">
        <v>39</v>
      </c>
      <c r="D5055" s="5">
        <f>SUMIFS('Video Digital'!$E:$E,'Video Digital'!B:B,A5055,'Video Digital'!C:C,B5055,'Video Digital'!D:D,C5055)</f>
        <v>0</v>
      </c>
      <c r="E5055" s="5">
        <f>SUMIFS('All Digital'!$E:$E,'All Digital'!B:B,A5055,'All Digital'!C:C,B5055,'All Digital'!D:D,C5055)-D5055</f>
        <v>0</v>
      </c>
      <c r="F5055" s="5">
        <v>16452.439999999999</v>
      </c>
      <c r="G5055" s="233">
        <v>148.56</v>
      </c>
      <c r="H5055" s="233">
        <v>49.519999999999996</v>
      </c>
      <c r="I5055" s="233">
        <v>74.290000000000006</v>
      </c>
    </row>
    <row r="5056" spans="1:9" x14ac:dyDescent="0.25">
      <c r="A5056" t="s">
        <v>75</v>
      </c>
      <c r="B5056">
        <v>2018</v>
      </c>
      <c r="C5056">
        <v>40</v>
      </c>
      <c r="D5056" s="5">
        <f>SUMIFS('Video Digital'!$E:$E,'Video Digital'!B:B,A5056,'Video Digital'!C:C,B5056,'Video Digital'!D:D,C5056)</f>
        <v>0</v>
      </c>
      <c r="E5056" s="5">
        <f>SUMIFS('All Digital'!$E:$E,'All Digital'!B:B,A5056,'All Digital'!C:C,B5056,'All Digital'!D:D,C5056)-D5056</f>
        <v>0</v>
      </c>
      <c r="F5056" s="5">
        <v>17403.239999999998</v>
      </c>
      <c r="G5056" s="233">
        <v>121.02999999999999</v>
      </c>
      <c r="H5056" s="233">
        <v>40.349999999999994</v>
      </c>
      <c r="I5056" s="233">
        <v>60.53</v>
      </c>
    </row>
    <row r="5057" spans="1:9" x14ac:dyDescent="0.25">
      <c r="A5057" t="s">
        <v>75</v>
      </c>
      <c r="B5057">
        <v>2018</v>
      </c>
      <c r="C5057">
        <v>41</v>
      </c>
      <c r="D5057" s="5">
        <f>SUMIFS('Video Digital'!$E:$E,'Video Digital'!B:B,A5057,'Video Digital'!C:C,B5057,'Video Digital'!D:D,C5057)</f>
        <v>0</v>
      </c>
      <c r="E5057" s="5">
        <f>SUMIFS('All Digital'!$E:$E,'All Digital'!B:B,A5057,'All Digital'!C:C,B5057,'All Digital'!D:D,C5057)-D5057</f>
        <v>0</v>
      </c>
      <c r="F5057" s="5">
        <v>16648.3</v>
      </c>
      <c r="G5057" s="233">
        <v>81.180000000000007</v>
      </c>
      <c r="H5057" s="233">
        <v>27.060000000000002</v>
      </c>
      <c r="I5057" s="233">
        <v>40.600000000000009</v>
      </c>
    </row>
    <row r="5058" spans="1:9" x14ac:dyDescent="0.25">
      <c r="A5058" t="s">
        <v>75</v>
      </c>
      <c r="B5058">
        <v>2018</v>
      </c>
      <c r="C5058">
        <v>42</v>
      </c>
      <c r="D5058" s="5">
        <f>SUMIFS('Video Digital'!$E:$E,'Video Digital'!B:B,A5058,'Video Digital'!C:C,B5058,'Video Digital'!D:D,C5058)</f>
        <v>0</v>
      </c>
      <c r="E5058" s="5">
        <f>SUMIFS('All Digital'!$E:$E,'All Digital'!B:B,A5058,'All Digital'!C:C,B5058,'All Digital'!D:D,C5058)-D5058</f>
        <v>0</v>
      </c>
      <c r="F5058" s="5">
        <v>16776.09</v>
      </c>
      <c r="G5058" s="233">
        <v>0</v>
      </c>
      <c r="H5058" s="233">
        <v>0</v>
      </c>
      <c r="I5058" s="233">
        <v>0</v>
      </c>
    </row>
    <row r="5059" spans="1:9" x14ac:dyDescent="0.25">
      <c r="A5059" t="s">
        <v>75</v>
      </c>
      <c r="B5059">
        <v>2018</v>
      </c>
      <c r="C5059">
        <v>43</v>
      </c>
      <c r="D5059" s="5">
        <f>SUMIFS('Video Digital'!$E:$E,'Video Digital'!B:B,A5059,'Video Digital'!C:C,B5059,'Video Digital'!D:D,C5059)</f>
        <v>0</v>
      </c>
      <c r="E5059" s="5">
        <f>SUMIFS('All Digital'!$E:$E,'All Digital'!B:B,A5059,'All Digital'!C:C,B5059,'All Digital'!D:D,C5059)-D5059</f>
        <v>0</v>
      </c>
      <c r="F5059" s="5">
        <v>17717.830000000002</v>
      </c>
    </row>
    <row r="5060" spans="1:9" x14ac:dyDescent="0.25">
      <c r="A5060" t="s">
        <v>75</v>
      </c>
      <c r="B5060">
        <v>2018</v>
      </c>
      <c r="C5060">
        <v>44</v>
      </c>
      <c r="D5060" s="5">
        <f>SUMIFS('Video Digital'!$E:$E,'Video Digital'!B:B,A5060,'Video Digital'!C:C,B5060,'Video Digital'!D:D,C5060)</f>
        <v>0</v>
      </c>
      <c r="E5060" s="5">
        <f>SUMIFS('All Digital'!$E:$E,'All Digital'!B:B,A5060,'All Digital'!C:C,B5060,'All Digital'!D:D,C5060)-D5060</f>
        <v>0</v>
      </c>
      <c r="F5060" s="5">
        <v>17253.280000000002</v>
      </c>
      <c r="G5060" s="234">
        <v>162.72000000000003</v>
      </c>
      <c r="H5060" s="234">
        <v>54.240000000000009</v>
      </c>
      <c r="I5060" s="234">
        <v>81.36</v>
      </c>
    </row>
    <row r="5061" spans="1:9" x14ac:dyDescent="0.25">
      <c r="A5061" t="s">
        <v>75</v>
      </c>
      <c r="B5061">
        <v>2018</v>
      </c>
      <c r="C5061">
        <v>45</v>
      </c>
      <c r="D5061" s="5">
        <f>SUMIFS('Video Digital'!$E:$E,'Video Digital'!B:B,A5061,'Video Digital'!C:C,B5061,'Video Digital'!D:D,C5061)</f>
        <v>0</v>
      </c>
      <c r="E5061" s="5">
        <f>SUMIFS('All Digital'!$E:$E,'All Digital'!B:B,A5061,'All Digital'!C:C,B5061,'All Digital'!D:D,C5061)-D5061</f>
        <v>0</v>
      </c>
      <c r="F5061" s="5">
        <v>18594.060000000001</v>
      </c>
      <c r="G5061" s="234">
        <v>131.27000000000001</v>
      </c>
      <c r="H5061" s="234">
        <v>43.769999999999996</v>
      </c>
      <c r="I5061" s="234">
        <v>65.64</v>
      </c>
    </row>
    <row r="5062" spans="1:9" x14ac:dyDescent="0.25">
      <c r="A5062" t="s">
        <v>75</v>
      </c>
      <c r="B5062">
        <v>2018</v>
      </c>
      <c r="C5062">
        <v>46</v>
      </c>
      <c r="D5062" s="5">
        <f>SUMIFS('Video Digital'!$E:$E,'Video Digital'!B:B,A5062,'Video Digital'!C:C,B5062,'Video Digital'!D:D,C5062)</f>
        <v>0</v>
      </c>
      <c r="E5062" s="5">
        <f>SUMIFS('All Digital'!$E:$E,'All Digital'!B:B,A5062,'All Digital'!C:C,B5062,'All Digital'!D:D,C5062)-D5062</f>
        <v>0</v>
      </c>
      <c r="F5062" s="5">
        <v>18469.75</v>
      </c>
    </row>
    <row r="5063" spans="1:9" x14ac:dyDescent="0.25">
      <c r="A5063" t="s">
        <v>75</v>
      </c>
      <c r="B5063">
        <v>2018</v>
      </c>
      <c r="C5063">
        <v>47</v>
      </c>
      <c r="D5063" s="5">
        <f>SUMIFS('Video Digital'!$E:$E,'Video Digital'!B:B,A5063,'Video Digital'!C:C,B5063,'Video Digital'!D:D,C5063)</f>
        <v>0</v>
      </c>
      <c r="E5063" s="5">
        <f>SUMIFS('All Digital'!$E:$E,'All Digital'!B:B,A5063,'All Digital'!C:C,B5063,'All Digital'!D:D,C5063)-D5063</f>
        <v>0</v>
      </c>
      <c r="F5063" s="5">
        <v>18663.46</v>
      </c>
    </row>
    <row r="5064" spans="1:9" x14ac:dyDescent="0.25">
      <c r="A5064" t="s">
        <v>75</v>
      </c>
      <c r="B5064">
        <v>2018</v>
      </c>
      <c r="C5064">
        <v>48</v>
      </c>
      <c r="D5064" s="5">
        <f>SUMIFS('Video Digital'!$E:$E,'Video Digital'!B:B,A5064,'Video Digital'!C:C,B5064,'Video Digital'!D:D,C5064)</f>
        <v>0</v>
      </c>
      <c r="E5064" s="5">
        <f>SUMIFS('All Digital'!$E:$E,'All Digital'!B:B,A5064,'All Digital'!C:C,B5064,'All Digital'!D:D,C5064)-D5064</f>
        <v>0</v>
      </c>
      <c r="F5064" s="5">
        <v>19091.740000000002</v>
      </c>
    </row>
    <row r="5065" spans="1:9" x14ac:dyDescent="0.25">
      <c r="A5065" t="s">
        <v>75</v>
      </c>
      <c r="B5065">
        <v>2018</v>
      </c>
      <c r="C5065">
        <v>49</v>
      </c>
      <c r="D5065" s="5">
        <f>SUMIFS('Video Digital'!$E:$E,'Video Digital'!B:B,A5065,'Video Digital'!C:C,B5065,'Video Digital'!D:D,C5065)</f>
        <v>0</v>
      </c>
      <c r="E5065" s="5">
        <f>SUMIFS('All Digital'!$E:$E,'All Digital'!B:B,A5065,'All Digital'!C:C,B5065,'All Digital'!D:D,C5065)-D5065</f>
        <v>0</v>
      </c>
      <c r="F5065" s="5">
        <v>19213.210000000003</v>
      </c>
    </row>
    <row r="5066" spans="1:9" x14ac:dyDescent="0.25">
      <c r="A5066" t="s">
        <v>75</v>
      </c>
      <c r="B5066">
        <v>2018</v>
      </c>
      <c r="C5066">
        <v>50</v>
      </c>
      <c r="D5066" s="5">
        <f>SUMIFS('Video Digital'!$E:$E,'Video Digital'!B:B,A5066,'Video Digital'!C:C,B5066,'Video Digital'!D:D,C5066)</f>
        <v>0</v>
      </c>
      <c r="E5066" s="5">
        <f>SUMIFS('All Digital'!$E:$E,'All Digital'!B:B,A5066,'All Digital'!C:C,B5066,'All Digital'!D:D,C5066)-D5066</f>
        <v>0</v>
      </c>
      <c r="F5066" s="5">
        <v>20314.5</v>
      </c>
      <c r="G5066" s="235">
        <v>138.34</v>
      </c>
      <c r="H5066" s="235">
        <v>46.099999999999994</v>
      </c>
      <c r="I5066" s="235">
        <v>69.16</v>
      </c>
    </row>
    <row r="5067" spans="1:9" x14ac:dyDescent="0.25">
      <c r="A5067" t="s">
        <v>75</v>
      </c>
      <c r="B5067">
        <v>2018</v>
      </c>
      <c r="C5067">
        <v>51</v>
      </c>
      <c r="D5067" s="5">
        <f>SUMIFS('Video Digital'!$E:$E,'Video Digital'!B:B,A5067,'Video Digital'!C:C,B5067,'Video Digital'!D:D,C5067)</f>
        <v>0</v>
      </c>
      <c r="E5067" s="5">
        <f>SUMIFS('All Digital'!$E:$E,'All Digital'!B:B,A5067,'All Digital'!C:C,B5067,'All Digital'!D:D,C5067)-D5067</f>
        <v>0</v>
      </c>
      <c r="F5067" s="5">
        <v>20946.95</v>
      </c>
      <c r="G5067" s="235">
        <v>102.83</v>
      </c>
      <c r="H5067" s="235">
        <v>34.270000000000003</v>
      </c>
      <c r="I5067" s="235">
        <v>51.410000000000004</v>
      </c>
    </row>
    <row r="5068" spans="1:9" x14ac:dyDescent="0.25">
      <c r="A5068" t="s">
        <v>75</v>
      </c>
      <c r="B5068">
        <v>2018</v>
      </c>
      <c r="C5068">
        <v>52</v>
      </c>
      <c r="D5068" s="5">
        <f>SUMIFS('Video Digital'!$E:$E,'Video Digital'!B:B,A5068,'Video Digital'!C:C,B5068,'Video Digital'!D:D,C5068)</f>
        <v>0</v>
      </c>
      <c r="E5068" s="5">
        <f>SUMIFS('All Digital'!$E:$E,'All Digital'!B:B,A5068,'All Digital'!C:C,B5068,'All Digital'!D:D,C5068)-D5068</f>
        <v>0</v>
      </c>
      <c r="F5068" s="5">
        <v>23838.730000000003</v>
      </c>
      <c r="G5068" s="235">
        <v>154.26</v>
      </c>
      <c r="H5068" s="235">
        <v>51.4</v>
      </c>
      <c r="I5068" s="235">
        <v>77.139999999999986</v>
      </c>
    </row>
    <row r="5069" spans="1:9" x14ac:dyDescent="0.25">
      <c r="A5069" t="s">
        <v>75</v>
      </c>
      <c r="B5069">
        <v>2019</v>
      </c>
      <c r="C5069">
        <v>1</v>
      </c>
      <c r="D5069" s="5">
        <f>SUMIFS('Video Digital'!$E:$E,'Video Digital'!B:B,A5069,'Video Digital'!C:C,B5069,'Video Digital'!D:D,C5069)</f>
        <v>0</v>
      </c>
      <c r="E5069" s="5">
        <f>SUMIFS('All Digital'!$E:$E,'All Digital'!B:B,A5069,'All Digital'!C:C,B5069,'All Digital'!D:D,C5069)-D5069</f>
        <v>0</v>
      </c>
      <c r="F5069" s="5">
        <v>21757.620000000003</v>
      </c>
    </row>
    <row r="5070" spans="1:9" x14ac:dyDescent="0.25">
      <c r="A5070" t="s">
        <v>75</v>
      </c>
      <c r="B5070">
        <v>2019</v>
      </c>
      <c r="C5070">
        <v>2</v>
      </c>
      <c r="D5070" s="5">
        <f>SUMIFS('Video Digital'!$E:$E,'Video Digital'!B:B,A5070,'Video Digital'!C:C,B5070,'Video Digital'!D:D,C5070)</f>
        <v>0</v>
      </c>
      <c r="E5070" s="5">
        <f>SUMIFS('All Digital'!$E:$E,'All Digital'!B:B,A5070,'All Digital'!C:C,B5070,'All Digital'!D:D,C5070)-D5070</f>
        <v>0</v>
      </c>
      <c r="F5070" s="5">
        <v>20410.78</v>
      </c>
    </row>
    <row r="5071" spans="1:9" x14ac:dyDescent="0.25">
      <c r="A5071" t="s">
        <v>75</v>
      </c>
      <c r="B5071">
        <v>2019</v>
      </c>
      <c r="C5071">
        <v>3</v>
      </c>
      <c r="D5071" s="5">
        <f>SUMIFS('Video Digital'!$E:$E,'Video Digital'!B:B,A5071,'Video Digital'!C:C,B5071,'Video Digital'!D:D,C5071)</f>
        <v>0</v>
      </c>
      <c r="E5071" s="5">
        <f>SUMIFS('All Digital'!$E:$E,'All Digital'!B:B,A5071,'All Digital'!C:C,B5071,'All Digital'!D:D,C5071)-D5071</f>
        <v>0</v>
      </c>
      <c r="F5071" s="5">
        <v>20751.14</v>
      </c>
    </row>
    <row r="5072" spans="1:9" x14ac:dyDescent="0.25">
      <c r="A5072" t="s">
        <v>75</v>
      </c>
      <c r="B5072">
        <v>2019</v>
      </c>
      <c r="C5072">
        <v>4</v>
      </c>
      <c r="D5072" s="5">
        <f>SUMIFS('Video Digital'!$E:$E,'Video Digital'!B:B,A5072,'Video Digital'!C:C,B5072,'Video Digital'!D:D,C5072)</f>
        <v>0</v>
      </c>
      <c r="E5072" s="5">
        <f>SUMIFS('All Digital'!$E:$E,'All Digital'!B:B,A5072,'All Digital'!C:C,B5072,'All Digital'!D:D,C5072)-D5072</f>
        <v>0</v>
      </c>
      <c r="F5072" s="5">
        <v>20078.32</v>
      </c>
    </row>
    <row r="5073" spans="1:9" x14ac:dyDescent="0.25">
      <c r="A5073" t="s">
        <v>75</v>
      </c>
      <c r="B5073">
        <v>2019</v>
      </c>
      <c r="C5073">
        <v>5</v>
      </c>
      <c r="D5073" s="5">
        <f>SUMIFS('Video Digital'!$E:$E,'Video Digital'!B:B,A5073,'Video Digital'!C:C,B5073,'Video Digital'!D:D,C5073)</f>
        <v>0</v>
      </c>
      <c r="E5073" s="5">
        <f>SUMIFS('All Digital'!$E:$E,'All Digital'!B:B,A5073,'All Digital'!C:C,B5073,'All Digital'!D:D,C5073)-D5073</f>
        <v>0</v>
      </c>
      <c r="F5073" s="5">
        <v>19870.13</v>
      </c>
    </row>
    <row r="5074" spans="1:9" x14ac:dyDescent="0.25">
      <c r="A5074" t="s">
        <v>75</v>
      </c>
      <c r="B5074">
        <v>2019</v>
      </c>
      <c r="C5074">
        <v>6</v>
      </c>
      <c r="D5074" s="5">
        <f>SUMIFS('Video Digital'!$E:$E,'Video Digital'!B:B,A5074,'Video Digital'!C:C,B5074,'Video Digital'!D:D,C5074)</f>
        <v>0</v>
      </c>
      <c r="E5074" s="5">
        <f>SUMIFS('All Digital'!$E:$E,'All Digital'!B:B,A5074,'All Digital'!C:C,B5074,'All Digital'!D:D,C5074)-D5074</f>
        <v>0</v>
      </c>
      <c r="F5074" s="5">
        <v>20506.669999999998</v>
      </c>
    </row>
    <row r="5075" spans="1:9" x14ac:dyDescent="0.25">
      <c r="A5075" t="s">
        <v>75</v>
      </c>
      <c r="B5075">
        <v>2019</v>
      </c>
      <c r="C5075">
        <v>7</v>
      </c>
      <c r="D5075" s="5">
        <f>SUMIFS('Video Digital'!$E:$E,'Video Digital'!B:B,A5075,'Video Digital'!C:C,B5075,'Video Digital'!D:D,C5075)</f>
        <v>0</v>
      </c>
      <c r="E5075" s="5">
        <f>SUMIFS('All Digital'!$E:$E,'All Digital'!B:B,A5075,'All Digital'!C:C,B5075,'All Digital'!D:D,C5075)-D5075</f>
        <v>0</v>
      </c>
      <c r="F5075" s="5">
        <v>19832.809999999998</v>
      </c>
    </row>
    <row r="5076" spans="1:9" x14ac:dyDescent="0.25">
      <c r="A5076" t="s">
        <v>75</v>
      </c>
      <c r="B5076">
        <v>2019</v>
      </c>
      <c r="C5076">
        <v>8</v>
      </c>
      <c r="D5076" s="5">
        <f>SUMIFS('Video Digital'!$E:$E,'Video Digital'!B:B,A5076,'Video Digital'!C:C,B5076,'Video Digital'!D:D,C5076)</f>
        <v>0</v>
      </c>
      <c r="E5076" s="5">
        <f>SUMIFS('All Digital'!$E:$E,'All Digital'!B:B,A5076,'All Digital'!C:C,B5076,'All Digital'!D:D,C5076)-D5076</f>
        <v>0</v>
      </c>
      <c r="F5076" s="5">
        <v>19808.200000000004</v>
      </c>
    </row>
    <row r="5077" spans="1:9" x14ac:dyDescent="0.25">
      <c r="A5077" t="s">
        <v>75</v>
      </c>
      <c r="B5077">
        <v>2019</v>
      </c>
      <c r="C5077">
        <v>9</v>
      </c>
      <c r="D5077" s="5">
        <f>SUMIFS('Video Digital'!$E:$E,'Video Digital'!B:B,A5077,'Video Digital'!C:C,B5077,'Video Digital'!D:D,C5077)</f>
        <v>0</v>
      </c>
      <c r="E5077" s="5">
        <f>SUMIFS('All Digital'!$E:$E,'All Digital'!B:B,A5077,'All Digital'!C:C,B5077,'All Digital'!D:D,C5077)-D5077</f>
        <v>0</v>
      </c>
      <c r="F5077" s="5">
        <v>20836.350000000002</v>
      </c>
      <c r="G5077" s="236">
        <v>109.69999999999996</v>
      </c>
      <c r="H5077" s="236">
        <v>109.67999999999998</v>
      </c>
      <c r="I5077" s="236">
        <v>109.69999999999996</v>
      </c>
    </row>
    <row r="5078" spans="1:9" x14ac:dyDescent="0.25">
      <c r="A5078" t="s">
        <v>75</v>
      </c>
      <c r="B5078">
        <v>2019</v>
      </c>
      <c r="C5078">
        <v>10</v>
      </c>
      <c r="D5078" s="5">
        <f>SUMIFS('Video Digital'!$E:$E,'Video Digital'!B:B,A5078,'Video Digital'!C:C,B5078,'Video Digital'!D:D,C5078)</f>
        <v>0</v>
      </c>
      <c r="E5078" s="5">
        <f>SUMIFS('All Digital'!$E:$E,'All Digital'!B:B,A5078,'All Digital'!C:C,B5078,'All Digital'!D:D,C5078)-D5078</f>
        <v>0</v>
      </c>
      <c r="F5078" s="5">
        <v>19590.030000000002</v>
      </c>
      <c r="G5078" s="236">
        <v>108.13</v>
      </c>
      <c r="H5078" s="236">
        <v>70.31</v>
      </c>
      <c r="I5078" s="236">
        <v>79.760000000000019</v>
      </c>
    </row>
    <row r="5079" spans="1:9" x14ac:dyDescent="0.25">
      <c r="A5079" t="s">
        <v>75</v>
      </c>
      <c r="B5079">
        <v>2019</v>
      </c>
      <c r="C5079">
        <v>11</v>
      </c>
      <c r="D5079" s="5">
        <f>SUMIFS('Video Digital'!$E:$E,'Video Digital'!B:B,A5079,'Video Digital'!C:C,B5079,'Video Digital'!D:D,C5079)</f>
        <v>0</v>
      </c>
      <c r="E5079" s="5">
        <f>SUMIFS('All Digital'!$E:$E,'All Digital'!B:B,A5079,'All Digital'!C:C,B5079,'All Digital'!D:D,C5079)-D5079</f>
        <v>0</v>
      </c>
      <c r="F5079" s="5">
        <v>23271.780000000002</v>
      </c>
      <c r="G5079" s="236">
        <v>102.02999999999999</v>
      </c>
      <c r="H5079" s="236">
        <v>68.5</v>
      </c>
      <c r="I5079" s="236">
        <v>76.91</v>
      </c>
    </row>
    <row r="5080" spans="1:9" x14ac:dyDescent="0.25">
      <c r="A5080" t="s">
        <v>75</v>
      </c>
      <c r="B5080">
        <v>2019</v>
      </c>
      <c r="C5080">
        <v>12</v>
      </c>
      <c r="D5080" s="5">
        <f>SUMIFS('Video Digital'!$E:$E,'Video Digital'!B:B,A5080,'Video Digital'!C:C,B5080,'Video Digital'!D:D,C5080)</f>
        <v>0</v>
      </c>
      <c r="E5080" s="5">
        <f>SUMIFS('All Digital'!$E:$E,'All Digital'!B:B,A5080,'All Digital'!C:C,B5080,'All Digital'!D:D,C5080)-D5080</f>
        <v>0</v>
      </c>
      <c r="F5080" s="5">
        <v>21388.46</v>
      </c>
    </row>
    <row r="5081" spans="1:9" x14ac:dyDescent="0.25">
      <c r="A5081" t="s">
        <v>75</v>
      </c>
      <c r="B5081">
        <v>2019</v>
      </c>
      <c r="C5081">
        <v>13</v>
      </c>
      <c r="D5081" s="5">
        <f>SUMIFS('Video Digital'!$E:$E,'Video Digital'!B:B,A5081,'Video Digital'!C:C,B5081,'Video Digital'!D:D,C5081)</f>
        <v>0</v>
      </c>
      <c r="E5081" s="5">
        <f>SUMIFS('All Digital'!$E:$E,'All Digital'!B:B,A5081,'All Digital'!C:C,B5081,'All Digital'!D:D,C5081)-D5081</f>
        <v>0</v>
      </c>
      <c r="F5081" s="5">
        <v>21054.53</v>
      </c>
      <c r="G5081" s="237">
        <v>124.75000000000001</v>
      </c>
      <c r="H5081" s="237">
        <v>82.359999999999985</v>
      </c>
      <c r="I5081" s="237">
        <v>92.980000000000018</v>
      </c>
    </row>
    <row r="5082" spans="1:9" x14ac:dyDescent="0.25">
      <c r="A5082" t="s">
        <v>75</v>
      </c>
      <c r="B5082">
        <v>2019</v>
      </c>
      <c r="C5082">
        <v>14</v>
      </c>
      <c r="D5082" s="5">
        <f>SUMIFS('Video Digital'!$E:$E,'Video Digital'!B:B,A5082,'Video Digital'!C:C,B5082,'Video Digital'!D:D,C5082)</f>
        <v>0</v>
      </c>
      <c r="E5082" s="5">
        <f>SUMIFS('All Digital'!$E:$E,'All Digital'!B:B,A5082,'All Digital'!C:C,B5082,'All Digital'!D:D,C5082)-D5082</f>
        <v>0</v>
      </c>
      <c r="F5082" s="5">
        <v>20361.260000000002</v>
      </c>
      <c r="G5082" s="237">
        <v>105.97</v>
      </c>
      <c r="H5082" s="237">
        <v>35.32</v>
      </c>
      <c r="I5082" s="237">
        <v>52.989999999999988</v>
      </c>
    </row>
    <row r="5083" spans="1:9" x14ac:dyDescent="0.25">
      <c r="A5083" t="s">
        <v>75</v>
      </c>
      <c r="B5083">
        <v>2019</v>
      </c>
      <c r="C5083">
        <v>15</v>
      </c>
      <c r="D5083" s="5">
        <f>SUMIFS('Video Digital'!$E:$E,'Video Digital'!B:B,A5083,'Video Digital'!C:C,B5083,'Video Digital'!D:D,C5083)</f>
        <v>0</v>
      </c>
      <c r="E5083" s="5">
        <f>SUMIFS('All Digital'!$E:$E,'All Digital'!B:B,A5083,'All Digital'!C:C,B5083,'All Digital'!D:D,C5083)-D5083</f>
        <v>0</v>
      </c>
      <c r="F5083" s="5">
        <v>20361.399999999998</v>
      </c>
      <c r="G5083" s="237">
        <v>112.07</v>
      </c>
      <c r="H5083" s="237">
        <v>37.380000000000003</v>
      </c>
      <c r="I5083" s="237">
        <v>56.030000000000008</v>
      </c>
    </row>
    <row r="5084" spans="1:9" x14ac:dyDescent="0.25">
      <c r="A5084" t="s">
        <v>75</v>
      </c>
      <c r="B5084">
        <v>2019</v>
      </c>
      <c r="C5084">
        <v>16</v>
      </c>
      <c r="D5084" s="5">
        <f>SUMIFS('Video Digital'!$E:$E,'Video Digital'!B:B,A5084,'Video Digital'!C:C,B5084,'Video Digital'!D:D,C5084)</f>
        <v>0</v>
      </c>
      <c r="E5084" s="5">
        <f>SUMIFS('All Digital'!$E:$E,'All Digital'!B:B,A5084,'All Digital'!C:C,B5084,'All Digital'!D:D,C5084)-D5084</f>
        <v>0</v>
      </c>
      <c r="F5084" s="5">
        <v>20567.07</v>
      </c>
    </row>
    <row r="5085" spans="1:9" x14ac:dyDescent="0.25">
      <c r="A5085" t="s">
        <v>75</v>
      </c>
      <c r="B5085">
        <v>2019</v>
      </c>
      <c r="C5085">
        <v>17</v>
      </c>
      <c r="D5085" s="5">
        <f>SUMIFS('Video Digital'!$E:$E,'Video Digital'!B:B,A5085,'Video Digital'!C:C,B5085,'Video Digital'!D:D,C5085)</f>
        <v>0</v>
      </c>
      <c r="E5085" s="5">
        <f>SUMIFS('All Digital'!$E:$E,'All Digital'!B:B,A5085,'All Digital'!C:C,B5085,'All Digital'!D:D,C5085)-D5085</f>
        <v>0</v>
      </c>
      <c r="F5085" s="5">
        <v>21002.22</v>
      </c>
      <c r="G5085" s="238">
        <v>93.419999999999987</v>
      </c>
      <c r="H5085" s="238">
        <v>31.12</v>
      </c>
      <c r="I5085" s="238">
        <v>46.709999999999994</v>
      </c>
    </row>
    <row r="5086" spans="1:9" x14ac:dyDescent="0.25">
      <c r="A5086" t="s">
        <v>76</v>
      </c>
      <c r="B5086">
        <v>2017</v>
      </c>
      <c r="C5086">
        <v>1</v>
      </c>
      <c r="D5086" s="5">
        <f>SUMIFS('Video Digital'!$E:$E,'Video Digital'!B:B,A5086,'Video Digital'!C:C,B5086,'Video Digital'!D:D,C5086)</f>
        <v>0</v>
      </c>
      <c r="E5086" s="5">
        <f>SUMIFS('All Digital'!$E:$E,'All Digital'!B:B,A5086,'All Digital'!C:C,B5086,'All Digital'!D:D,C5086)-D5086</f>
        <v>0</v>
      </c>
      <c r="F5086" s="5">
        <v>551.97</v>
      </c>
    </row>
    <row r="5087" spans="1:9" x14ac:dyDescent="0.25">
      <c r="A5087" t="s">
        <v>76</v>
      </c>
      <c r="B5087">
        <v>2017</v>
      </c>
      <c r="C5087">
        <v>2</v>
      </c>
      <c r="D5087" s="5">
        <f>SUMIFS('Video Digital'!$E:$E,'Video Digital'!B:B,A5087,'Video Digital'!C:C,B5087,'Video Digital'!D:D,C5087)</f>
        <v>0</v>
      </c>
      <c r="E5087" s="5">
        <f>SUMIFS('All Digital'!$E:$E,'All Digital'!B:B,A5087,'All Digital'!C:C,B5087,'All Digital'!D:D,C5087)-D5087</f>
        <v>0</v>
      </c>
      <c r="F5087" s="5">
        <v>688.15</v>
      </c>
    </row>
    <row r="5088" spans="1:9" x14ac:dyDescent="0.25">
      <c r="A5088" t="s">
        <v>76</v>
      </c>
      <c r="B5088">
        <v>2017</v>
      </c>
      <c r="C5088">
        <v>3</v>
      </c>
      <c r="D5088" s="5">
        <f>SUMIFS('Video Digital'!$E:$E,'Video Digital'!B:B,A5088,'Video Digital'!C:C,B5088,'Video Digital'!D:D,C5088)</f>
        <v>0</v>
      </c>
      <c r="E5088" s="5">
        <f>SUMIFS('All Digital'!$E:$E,'All Digital'!B:B,A5088,'All Digital'!C:C,B5088,'All Digital'!D:D,C5088)-D5088</f>
        <v>0</v>
      </c>
      <c r="F5088" s="5">
        <v>799.24</v>
      </c>
    </row>
    <row r="5089" spans="1:6" x14ac:dyDescent="0.25">
      <c r="A5089" t="s">
        <v>76</v>
      </c>
      <c r="B5089">
        <v>2017</v>
      </c>
      <c r="C5089">
        <v>4</v>
      </c>
      <c r="D5089" s="5">
        <f>SUMIFS('Video Digital'!$E:$E,'Video Digital'!B:B,A5089,'Video Digital'!C:C,B5089,'Video Digital'!D:D,C5089)</f>
        <v>0</v>
      </c>
      <c r="E5089" s="5">
        <f>SUMIFS('All Digital'!$E:$E,'All Digital'!B:B,A5089,'All Digital'!C:C,B5089,'All Digital'!D:D,C5089)-D5089</f>
        <v>0</v>
      </c>
      <c r="F5089" s="5">
        <v>695.11</v>
      </c>
    </row>
    <row r="5090" spans="1:6" x14ac:dyDescent="0.25">
      <c r="A5090" t="s">
        <v>76</v>
      </c>
      <c r="B5090">
        <v>2017</v>
      </c>
      <c r="C5090">
        <v>5</v>
      </c>
      <c r="D5090" s="5">
        <f>SUMIFS('Video Digital'!$E:$E,'Video Digital'!B:B,A5090,'Video Digital'!C:C,B5090,'Video Digital'!D:D,C5090)</f>
        <v>0</v>
      </c>
      <c r="E5090" s="5">
        <f>SUMIFS('All Digital'!$E:$E,'All Digital'!B:B,A5090,'All Digital'!C:C,B5090,'All Digital'!D:D,C5090)-D5090</f>
        <v>0</v>
      </c>
      <c r="F5090" s="5">
        <v>777.11</v>
      </c>
    </row>
    <row r="5091" spans="1:6" x14ac:dyDescent="0.25">
      <c r="A5091" t="s">
        <v>76</v>
      </c>
      <c r="B5091">
        <v>2017</v>
      </c>
      <c r="C5091">
        <v>6</v>
      </c>
      <c r="D5091" s="5">
        <f>SUMIFS('Video Digital'!$E:$E,'Video Digital'!B:B,A5091,'Video Digital'!C:C,B5091,'Video Digital'!D:D,C5091)</f>
        <v>0</v>
      </c>
      <c r="E5091" s="5">
        <f>SUMIFS('All Digital'!$E:$E,'All Digital'!B:B,A5091,'All Digital'!C:C,B5091,'All Digital'!D:D,C5091)-D5091</f>
        <v>0</v>
      </c>
      <c r="F5091" s="5">
        <v>897.02</v>
      </c>
    </row>
    <row r="5092" spans="1:6" x14ac:dyDescent="0.25">
      <c r="A5092" t="s">
        <v>76</v>
      </c>
      <c r="B5092">
        <v>2017</v>
      </c>
      <c r="C5092">
        <v>7</v>
      </c>
      <c r="D5092" s="5">
        <f>SUMIFS('Video Digital'!$E:$E,'Video Digital'!B:B,A5092,'Video Digital'!C:C,B5092,'Video Digital'!D:D,C5092)</f>
        <v>0</v>
      </c>
      <c r="E5092" s="5">
        <f>SUMIFS('All Digital'!$E:$E,'All Digital'!B:B,A5092,'All Digital'!C:C,B5092,'All Digital'!D:D,C5092)-D5092</f>
        <v>0</v>
      </c>
      <c r="F5092" s="5">
        <v>789.22</v>
      </c>
    </row>
    <row r="5093" spans="1:6" x14ac:dyDescent="0.25">
      <c r="A5093" t="s">
        <v>76</v>
      </c>
      <c r="B5093">
        <v>2017</v>
      </c>
      <c r="C5093">
        <v>8</v>
      </c>
      <c r="D5093" s="5">
        <f>SUMIFS('Video Digital'!$E:$E,'Video Digital'!B:B,A5093,'Video Digital'!C:C,B5093,'Video Digital'!D:D,C5093)</f>
        <v>0</v>
      </c>
      <c r="E5093" s="5">
        <f>SUMIFS('All Digital'!$E:$E,'All Digital'!B:B,A5093,'All Digital'!C:C,B5093,'All Digital'!D:D,C5093)-D5093</f>
        <v>0</v>
      </c>
      <c r="F5093" s="5">
        <v>859.16</v>
      </c>
    </row>
    <row r="5094" spans="1:6" x14ac:dyDescent="0.25">
      <c r="A5094" t="s">
        <v>76</v>
      </c>
      <c r="B5094">
        <v>2017</v>
      </c>
      <c r="C5094">
        <v>9</v>
      </c>
      <c r="D5094" s="5">
        <f>SUMIFS('Video Digital'!$E:$E,'Video Digital'!B:B,A5094,'Video Digital'!C:C,B5094,'Video Digital'!D:D,C5094)</f>
        <v>0</v>
      </c>
      <c r="E5094" s="5">
        <f>SUMIFS('All Digital'!$E:$E,'All Digital'!B:B,A5094,'All Digital'!C:C,B5094,'All Digital'!D:D,C5094)-D5094</f>
        <v>0</v>
      </c>
      <c r="F5094" s="5">
        <v>869.59</v>
      </c>
    </row>
    <row r="5095" spans="1:6" x14ac:dyDescent="0.25">
      <c r="A5095" t="s">
        <v>76</v>
      </c>
      <c r="B5095">
        <v>2017</v>
      </c>
      <c r="C5095">
        <v>10</v>
      </c>
      <c r="D5095" s="5">
        <f>SUMIFS('Video Digital'!$E:$E,'Video Digital'!B:B,A5095,'Video Digital'!C:C,B5095,'Video Digital'!D:D,C5095)</f>
        <v>0</v>
      </c>
      <c r="E5095" s="5">
        <f>SUMIFS('All Digital'!$E:$E,'All Digital'!B:B,A5095,'All Digital'!C:C,B5095,'All Digital'!D:D,C5095)-D5095</f>
        <v>0</v>
      </c>
      <c r="F5095" s="5">
        <v>833.11</v>
      </c>
    </row>
    <row r="5096" spans="1:6" x14ac:dyDescent="0.25">
      <c r="A5096" t="s">
        <v>76</v>
      </c>
      <c r="B5096">
        <v>2017</v>
      </c>
      <c r="C5096">
        <v>11</v>
      </c>
      <c r="D5096" s="5">
        <f>SUMIFS('Video Digital'!$E:$E,'Video Digital'!B:B,A5096,'Video Digital'!C:C,B5096,'Video Digital'!D:D,C5096)</f>
        <v>0</v>
      </c>
      <c r="E5096" s="5">
        <f>SUMIFS('All Digital'!$E:$E,'All Digital'!B:B,A5096,'All Digital'!C:C,B5096,'All Digital'!D:D,C5096)-D5096</f>
        <v>0</v>
      </c>
      <c r="F5096" s="5">
        <v>883.9</v>
      </c>
    </row>
    <row r="5097" spans="1:6" x14ac:dyDescent="0.25">
      <c r="A5097" t="s">
        <v>76</v>
      </c>
      <c r="B5097">
        <v>2017</v>
      </c>
      <c r="C5097">
        <v>12</v>
      </c>
      <c r="D5097" s="5">
        <f>SUMIFS('Video Digital'!$E:$E,'Video Digital'!B:B,A5097,'Video Digital'!C:C,B5097,'Video Digital'!D:D,C5097)</f>
        <v>0</v>
      </c>
      <c r="E5097" s="5">
        <f>SUMIFS('All Digital'!$E:$E,'All Digital'!B:B,A5097,'All Digital'!C:C,B5097,'All Digital'!D:D,C5097)-D5097</f>
        <v>0</v>
      </c>
      <c r="F5097" s="5">
        <v>1009.87</v>
      </c>
    </row>
    <row r="5098" spans="1:6" x14ac:dyDescent="0.25">
      <c r="A5098" t="s">
        <v>76</v>
      </c>
      <c r="B5098">
        <v>2017</v>
      </c>
      <c r="C5098">
        <v>13</v>
      </c>
      <c r="D5098" s="5">
        <f>SUMIFS('Video Digital'!$E:$E,'Video Digital'!B:B,A5098,'Video Digital'!C:C,B5098,'Video Digital'!D:D,C5098)</f>
        <v>0</v>
      </c>
      <c r="E5098" s="5">
        <f>SUMIFS('All Digital'!$E:$E,'All Digital'!B:B,A5098,'All Digital'!C:C,B5098,'All Digital'!D:D,C5098)-D5098</f>
        <v>0</v>
      </c>
      <c r="F5098" s="5">
        <v>886.47</v>
      </c>
    </row>
    <row r="5099" spans="1:6" x14ac:dyDescent="0.25">
      <c r="A5099" t="s">
        <v>76</v>
      </c>
      <c r="B5099">
        <v>2017</v>
      </c>
      <c r="C5099">
        <v>14</v>
      </c>
      <c r="D5099" s="5">
        <f>SUMIFS('Video Digital'!$E:$E,'Video Digital'!B:B,A5099,'Video Digital'!C:C,B5099,'Video Digital'!D:D,C5099)</f>
        <v>0</v>
      </c>
      <c r="E5099" s="5">
        <f>SUMIFS('All Digital'!$E:$E,'All Digital'!B:B,A5099,'All Digital'!C:C,B5099,'All Digital'!D:D,C5099)-D5099</f>
        <v>0</v>
      </c>
      <c r="F5099" s="5">
        <v>855.2</v>
      </c>
    </row>
    <row r="5100" spans="1:6" x14ac:dyDescent="0.25">
      <c r="A5100" t="s">
        <v>76</v>
      </c>
      <c r="B5100">
        <v>2017</v>
      </c>
      <c r="C5100">
        <v>15</v>
      </c>
      <c r="D5100" s="5">
        <f>SUMIFS('Video Digital'!$E:$E,'Video Digital'!B:B,A5100,'Video Digital'!C:C,B5100,'Video Digital'!D:D,C5100)</f>
        <v>0</v>
      </c>
      <c r="E5100" s="5">
        <f>SUMIFS('All Digital'!$E:$E,'All Digital'!B:B,A5100,'All Digital'!C:C,B5100,'All Digital'!D:D,C5100)-D5100</f>
        <v>0</v>
      </c>
      <c r="F5100" s="5">
        <v>787.81000000000006</v>
      </c>
    </row>
    <row r="5101" spans="1:6" x14ac:dyDescent="0.25">
      <c r="A5101" t="s">
        <v>76</v>
      </c>
      <c r="B5101">
        <v>2017</v>
      </c>
      <c r="C5101">
        <v>16</v>
      </c>
      <c r="D5101" s="5">
        <f>SUMIFS('Video Digital'!$E:$E,'Video Digital'!B:B,A5101,'Video Digital'!C:C,B5101,'Video Digital'!D:D,C5101)</f>
        <v>0</v>
      </c>
      <c r="E5101" s="5">
        <f>SUMIFS('All Digital'!$E:$E,'All Digital'!B:B,A5101,'All Digital'!C:C,B5101,'All Digital'!D:D,C5101)-D5101</f>
        <v>0</v>
      </c>
      <c r="F5101" s="5">
        <v>883.17000000000007</v>
      </c>
    </row>
    <row r="5102" spans="1:6" x14ac:dyDescent="0.25">
      <c r="A5102" t="s">
        <v>76</v>
      </c>
      <c r="B5102">
        <v>2017</v>
      </c>
      <c r="C5102">
        <v>17</v>
      </c>
      <c r="D5102" s="5">
        <f>SUMIFS('Video Digital'!$E:$E,'Video Digital'!B:B,A5102,'Video Digital'!C:C,B5102,'Video Digital'!D:D,C5102)</f>
        <v>0</v>
      </c>
      <c r="E5102" s="5">
        <f>SUMIFS('All Digital'!$E:$E,'All Digital'!B:B,A5102,'All Digital'!C:C,B5102,'All Digital'!D:D,C5102)-D5102</f>
        <v>0</v>
      </c>
      <c r="F5102" s="5">
        <v>927.14</v>
      </c>
    </row>
    <row r="5103" spans="1:6" x14ac:dyDescent="0.25">
      <c r="A5103" t="s">
        <v>76</v>
      </c>
      <c r="B5103">
        <v>2017</v>
      </c>
      <c r="C5103">
        <v>18</v>
      </c>
      <c r="D5103" s="5">
        <f>SUMIFS('Video Digital'!$E:$E,'Video Digital'!B:B,A5103,'Video Digital'!C:C,B5103,'Video Digital'!D:D,C5103)</f>
        <v>0</v>
      </c>
      <c r="E5103" s="5">
        <f>SUMIFS('All Digital'!$E:$E,'All Digital'!B:B,A5103,'All Digital'!C:C,B5103,'All Digital'!D:D,C5103)-D5103</f>
        <v>0</v>
      </c>
      <c r="F5103" s="5">
        <v>698.26</v>
      </c>
    </row>
    <row r="5104" spans="1:6" x14ac:dyDescent="0.25">
      <c r="A5104" t="s">
        <v>76</v>
      </c>
      <c r="B5104">
        <v>2017</v>
      </c>
      <c r="C5104">
        <v>19</v>
      </c>
      <c r="D5104" s="5">
        <f>SUMIFS('Video Digital'!$E:$E,'Video Digital'!B:B,A5104,'Video Digital'!C:C,B5104,'Video Digital'!D:D,C5104)</f>
        <v>0</v>
      </c>
      <c r="E5104" s="5">
        <f>SUMIFS('All Digital'!$E:$E,'All Digital'!B:B,A5104,'All Digital'!C:C,B5104,'All Digital'!D:D,C5104)-D5104</f>
        <v>0</v>
      </c>
      <c r="F5104" s="5">
        <v>661.92</v>
      </c>
    </row>
    <row r="5105" spans="1:6" x14ac:dyDescent="0.25">
      <c r="A5105" t="s">
        <v>76</v>
      </c>
      <c r="B5105">
        <v>2017</v>
      </c>
      <c r="C5105">
        <v>20</v>
      </c>
      <c r="D5105" s="5">
        <f>SUMIFS('Video Digital'!$E:$E,'Video Digital'!B:B,A5105,'Video Digital'!C:C,B5105,'Video Digital'!D:D,C5105)</f>
        <v>0</v>
      </c>
      <c r="E5105" s="5">
        <f>SUMIFS('All Digital'!$E:$E,'All Digital'!B:B,A5105,'All Digital'!C:C,B5105,'All Digital'!D:D,C5105)-D5105</f>
        <v>0</v>
      </c>
      <c r="F5105" s="5">
        <v>822.34</v>
      </c>
    </row>
    <row r="5106" spans="1:6" x14ac:dyDescent="0.25">
      <c r="A5106" t="s">
        <v>76</v>
      </c>
      <c r="B5106">
        <v>2017</v>
      </c>
      <c r="C5106">
        <v>21</v>
      </c>
      <c r="D5106" s="5">
        <f>SUMIFS('Video Digital'!$E:$E,'Video Digital'!B:B,A5106,'Video Digital'!C:C,B5106,'Video Digital'!D:D,C5106)</f>
        <v>0</v>
      </c>
      <c r="E5106" s="5">
        <f>SUMIFS('All Digital'!$E:$E,'All Digital'!B:B,A5106,'All Digital'!C:C,B5106,'All Digital'!D:D,C5106)-D5106</f>
        <v>0</v>
      </c>
      <c r="F5106" s="5">
        <v>680.52</v>
      </c>
    </row>
    <row r="5107" spans="1:6" x14ac:dyDescent="0.25">
      <c r="A5107" t="s">
        <v>76</v>
      </c>
      <c r="B5107">
        <v>2017</v>
      </c>
      <c r="C5107">
        <v>22</v>
      </c>
      <c r="D5107" s="5">
        <f>SUMIFS('Video Digital'!$E:$E,'Video Digital'!B:B,A5107,'Video Digital'!C:C,B5107,'Video Digital'!D:D,C5107)</f>
        <v>0</v>
      </c>
      <c r="E5107" s="5">
        <f>SUMIFS('All Digital'!$E:$E,'All Digital'!B:B,A5107,'All Digital'!C:C,B5107,'All Digital'!D:D,C5107)-D5107</f>
        <v>0</v>
      </c>
      <c r="F5107" s="5">
        <v>756.19</v>
      </c>
    </row>
    <row r="5108" spans="1:6" x14ac:dyDescent="0.25">
      <c r="A5108" t="s">
        <v>76</v>
      </c>
      <c r="B5108">
        <v>2017</v>
      </c>
      <c r="C5108">
        <v>23</v>
      </c>
      <c r="D5108" s="5">
        <f>SUMIFS('Video Digital'!$E:$E,'Video Digital'!B:B,A5108,'Video Digital'!C:C,B5108,'Video Digital'!D:D,C5108)</f>
        <v>0</v>
      </c>
      <c r="E5108" s="5">
        <f>SUMIFS('All Digital'!$E:$E,'All Digital'!B:B,A5108,'All Digital'!C:C,B5108,'All Digital'!D:D,C5108)-D5108</f>
        <v>0</v>
      </c>
      <c r="F5108" s="5">
        <v>791.05000000000007</v>
      </c>
    </row>
    <row r="5109" spans="1:6" x14ac:dyDescent="0.25">
      <c r="A5109" t="s">
        <v>76</v>
      </c>
      <c r="B5109">
        <v>2017</v>
      </c>
      <c r="C5109">
        <v>24</v>
      </c>
      <c r="D5109" s="5">
        <f>SUMIFS('Video Digital'!$E:$E,'Video Digital'!B:B,A5109,'Video Digital'!C:C,B5109,'Video Digital'!D:D,C5109)</f>
        <v>0</v>
      </c>
      <c r="E5109" s="5">
        <f>SUMIFS('All Digital'!$E:$E,'All Digital'!B:B,A5109,'All Digital'!C:C,B5109,'All Digital'!D:D,C5109)-D5109</f>
        <v>0</v>
      </c>
      <c r="F5109" s="5">
        <v>788.89</v>
      </c>
    </row>
    <row r="5110" spans="1:6" x14ac:dyDescent="0.25">
      <c r="A5110" t="s">
        <v>76</v>
      </c>
      <c r="B5110">
        <v>2017</v>
      </c>
      <c r="C5110">
        <v>25</v>
      </c>
      <c r="D5110" s="5">
        <f>SUMIFS('Video Digital'!$E:$E,'Video Digital'!B:B,A5110,'Video Digital'!C:C,B5110,'Video Digital'!D:D,C5110)</f>
        <v>0</v>
      </c>
      <c r="E5110" s="5">
        <f>SUMIFS('All Digital'!$E:$E,'All Digital'!B:B,A5110,'All Digital'!C:C,B5110,'All Digital'!D:D,C5110)-D5110</f>
        <v>0</v>
      </c>
      <c r="F5110" s="5">
        <v>727.46</v>
      </c>
    </row>
    <row r="5111" spans="1:6" x14ac:dyDescent="0.25">
      <c r="A5111" t="s">
        <v>76</v>
      </c>
      <c r="B5111">
        <v>2017</v>
      </c>
      <c r="C5111">
        <v>26</v>
      </c>
      <c r="D5111" s="5">
        <f>SUMIFS('Video Digital'!$E:$E,'Video Digital'!B:B,A5111,'Video Digital'!C:C,B5111,'Video Digital'!D:D,C5111)</f>
        <v>0</v>
      </c>
      <c r="E5111" s="5">
        <f>SUMIFS('All Digital'!$E:$E,'All Digital'!B:B,A5111,'All Digital'!C:C,B5111,'All Digital'!D:D,C5111)-D5111</f>
        <v>0</v>
      </c>
      <c r="F5111" s="5">
        <v>842.31000000000006</v>
      </c>
    </row>
    <row r="5112" spans="1:6" x14ac:dyDescent="0.25">
      <c r="A5112" t="s">
        <v>76</v>
      </c>
      <c r="B5112">
        <v>2017</v>
      </c>
      <c r="C5112">
        <v>27</v>
      </c>
      <c r="D5112" s="5">
        <f>SUMIFS('Video Digital'!$E:$E,'Video Digital'!B:B,A5112,'Video Digital'!C:C,B5112,'Video Digital'!D:D,C5112)</f>
        <v>0</v>
      </c>
      <c r="E5112" s="5">
        <f>SUMIFS('All Digital'!$E:$E,'All Digital'!B:B,A5112,'All Digital'!C:C,B5112,'All Digital'!D:D,C5112)-D5112</f>
        <v>0</v>
      </c>
      <c r="F5112" s="5">
        <v>872.81000000000006</v>
      </c>
    </row>
    <row r="5113" spans="1:6" x14ac:dyDescent="0.25">
      <c r="A5113" t="s">
        <v>76</v>
      </c>
      <c r="B5113">
        <v>2017</v>
      </c>
      <c r="C5113">
        <v>28</v>
      </c>
      <c r="D5113" s="5">
        <f>SUMIFS('Video Digital'!$E:$E,'Video Digital'!B:B,A5113,'Video Digital'!C:C,B5113,'Video Digital'!D:D,C5113)</f>
        <v>0</v>
      </c>
      <c r="E5113" s="5">
        <f>SUMIFS('All Digital'!$E:$E,'All Digital'!B:B,A5113,'All Digital'!C:C,B5113,'All Digital'!D:D,C5113)-D5113</f>
        <v>0</v>
      </c>
      <c r="F5113" s="5">
        <v>856.98</v>
      </c>
    </row>
    <row r="5114" spans="1:6" x14ac:dyDescent="0.25">
      <c r="A5114" t="s">
        <v>76</v>
      </c>
      <c r="B5114">
        <v>2017</v>
      </c>
      <c r="C5114">
        <v>29</v>
      </c>
      <c r="D5114" s="5">
        <f>SUMIFS('Video Digital'!$E:$E,'Video Digital'!B:B,A5114,'Video Digital'!C:C,B5114,'Video Digital'!D:D,C5114)</f>
        <v>0</v>
      </c>
      <c r="E5114" s="5">
        <f>SUMIFS('All Digital'!$E:$E,'All Digital'!B:B,A5114,'All Digital'!C:C,B5114,'All Digital'!D:D,C5114)-D5114</f>
        <v>0</v>
      </c>
      <c r="F5114" s="5">
        <v>881.12</v>
      </c>
    </row>
    <row r="5115" spans="1:6" x14ac:dyDescent="0.25">
      <c r="A5115" t="s">
        <v>76</v>
      </c>
      <c r="B5115">
        <v>2017</v>
      </c>
      <c r="C5115">
        <v>30</v>
      </c>
      <c r="D5115" s="5">
        <f>SUMIFS('Video Digital'!$E:$E,'Video Digital'!B:B,A5115,'Video Digital'!C:C,B5115,'Video Digital'!D:D,C5115)</f>
        <v>0</v>
      </c>
      <c r="E5115" s="5">
        <f>SUMIFS('All Digital'!$E:$E,'All Digital'!B:B,A5115,'All Digital'!C:C,B5115,'All Digital'!D:D,C5115)-D5115</f>
        <v>0</v>
      </c>
      <c r="F5115" s="5">
        <v>878.11</v>
      </c>
    </row>
    <row r="5116" spans="1:6" x14ac:dyDescent="0.25">
      <c r="A5116" t="s">
        <v>76</v>
      </c>
      <c r="B5116">
        <v>2017</v>
      </c>
      <c r="C5116">
        <v>31</v>
      </c>
      <c r="D5116" s="5">
        <f>SUMIFS('Video Digital'!$E:$E,'Video Digital'!B:B,A5116,'Video Digital'!C:C,B5116,'Video Digital'!D:D,C5116)</f>
        <v>0</v>
      </c>
      <c r="E5116" s="5">
        <f>SUMIFS('All Digital'!$E:$E,'All Digital'!B:B,A5116,'All Digital'!C:C,B5116,'All Digital'!D:D,C5116)-D5116</f>
        <v>0</v>
      </c>
      <c r="F5116" s="5">
        <v>900.77</v>
      </c>
    </row>
    <row r="5117" spans="1:6" x14ac:dyDescent="0.25">
      <c r="A5117" t="s">
        <v>76</v>
      </c>
      <c r="B5117">
        <v>2017</v>
      </c>
      <c r="C5117">
        <v>32</v>
      </c>
      <c r="D5117" s="5">
        <f>SUMIFS('Video Digital'!$E:$E,'Video Digital'!B:B,A5117,'Video Digital'!C:C,B5117,'Video Digital'!D:D,C5117)</f>
        <v>0</v>
      </c>
      <c r="E5117" s="5">
        <f>SUMIFS('All Digital'!$E:$E,'All Digital'!B:B,A5117,'All Digital'!C:C,B5117,'All Digital'!D:D,C5117)-D5117</f>
        <v>0</v>
      </c>
      <c r="F5117" s="5">
        <v>859.27</v>
      </c>
    </row>
    <row r="5118" spans="1:6" x14ac:dyDescent="0.25">
      <c r="A5118" t="s">
        <v>76</v>
      </c>
      <c r="B5118">
        <v>2017</v>
      </c>
      <c r="C5118">
        <v>33</v>
      </c>
      <c r="D5118" s="5">
        <f>SUMIFS('Video Digital'!$E:$E,'Video Digital'!B:B,A5118,'Video Digital'!C:C,B5118,'Video Digital'!D:D,C5118)</f>
        <v>0</v>
      </c>
      <c r="E5118" s="5">
        <f>SUMIFS('All Digital'!$E:$E,'All Digital'!B:B,A5118,'All Digital'!C:C,B5118,'All Digital'!D:D,C5118)-D5118</f>
        <v>0</v>
      </c>
      <c r="F5118" s="5">
        <v>815.65</v>
      </c>
    </row>
    <row r="5119" spans="1:6" x14ac:dyDescent="0.25">
      <c r="A5119" t="s">
        <v>76</v>
      </c>
      <c r="B5119">
        <v>2017</v>
      </c>
      <c r="C5119">
        <v>34</v>
      </c>
      <c r="D5119" s="5">
        <f>SUMIFS('Video Digital'!$E:$E,'Video Digital'!B:B,A5119,'Video Digital'!C:C,B5119,'Video Digital'!D:D,C5119)</f>
        <v>0</v>
      </c>
      <c r="E5119" s="5">
        <f>SUMIFS('All Digital'!$E:$E,'All Digital'!B:B,A5119,'All Digital'!C:C,B5119,'All Digital'!D:D,C5119)-D5119</f>
        <v>0</v>
      </c>
      <c r="F5119" s="5">
        <v>793.75</v>
      </c>
    </row>
    <row r="5120" spans="1:6" x14ac:dyDescent="0.25">
      <c r="A5120" t="s">
        <v>76</v>
      </c>
      <c r="B5120">
        <v>2017</v>
      </c>
      <c r="C5120">
        <v>35</v>
      </c>
      <c r="D5120" s="5">
        <f>SUMIFS('Video Digital'!$E:$E,'Video Digital'!B:B,A5120,'Video Digital'!C:C,B5120,'Video Digital'!D:D,C5120)</f>
        <v>0</v>
      </c>
      <c r="E5120" s="5">
        <f>SUMIFS('All Digital'!$E:$E,'All Digital'!B:B,A5120,'All Digital'!C:C,B5120,'All Digital'!D:D,C5120)-D5120</f>
        <v>0</v>
      </c>
      <c r="F5120" s="5">
        <v>879.12</v>
      </c>
    </row>
    <row r="5121" spans="1:9" x14ac:dyDescent="0.25">
      <c r="A5121" t="s">
        <v>76</v>
      </c>
      <c r="B5121">
        <v>2017</v>
      </c>
      <c r="C5121">
        <v>36</v>
      </c>
      <c r="D5121" s="5">
        <f>SUMIFS('Video Digital'!$E:$E,'Video Digital'!B:B,A5121,'Video Digital'!C:C,B5121,'Video Digital'!D:D,C5121)</f>
        <v>0</v>
      </c>
      <c r="E5121" s="5">
        <f>SUMIFS('All Digital'!$E:$E,'All Digital'!B:B,A5121,'All Digital'!C:C,B5121,'All Digital'!D:D,C5121)-D5121</f>
        <v>0</v>
      </c>
      <c r="F5121" s="5">
        <v>930.45</v>
      </c>
    </row>
    <row r="5122" spans="1:9" x14ac:dyDescent="0.25">
      <c r="A5122" t="s">
        <v>76</v>
      </c>
      <c r="B5122">
        <v>2017</v>
      </c>
      <c r="C5122">
        <v>37</v>
      </c>
      <c r="D5122" s="5">
        <f>SUMIFS('Video Digital'!$E:$E,'Video Digital'!B:B,A5122,'Video Digital'!C:C,B5122,'Video Digital'!D:D,C5122)</f>
        <v>0</v>
      </c>
      <c r="E5122" s="5">
        <f>SUMIFS('All Digital'!$E:$E,'All Digital'!B:B,A5122,'All Digital'!C:C,B5122,'All Digital'!D:D,C5122)-D5122</f>
        <v>0</v>
      </c>
      <c r="F5122" s="5">
        <v>920.31000000000006</v>
      </c>
    </row>
    <row r="5123" spans="1:9" x14ac:dyDescent="0.25">
      <c r="A5123" t="s">
        <v>76</v>
      </c>
      <c r="B5123">
        <v>2017</v>
      </c>
      <c r="C5123">
        <v>38</v>
      </c>
      <c r="D5123" s="5">
        <f>SUMIFS('Video Digital'!$E:$E,'Video Digital'!B:B,A5123,'Video Digital'!C:C,B5123,'Video Digital'!D:D,C5123)</f>
        <v>0</v>
      </c>
      <c r="E5123" s="5">
        <f>SUMIFS('All Digital'!$E:$E,'All Digital'!B:B,A5123,'All Digital'!C:C,B5123,'All Digital'!D:D,C5123)-D5123</f>
        <v>0</v>
      </c>
      <c r="F5123" s="5">
        <v>932.35</v>
      </c>
    </row>
    <row r="5124" spans="1:9" x14ac:dyDescent="0.25">
      <c r="A5124" t="s">
        <v>76</v>
      </c>
      <c r="B5124">
        <v>2017</v>
      </c>
      <c r="C5124">
        <v>39</v>
      </c>
      <c r="D5124" s="5">
        <f>SUMIFS('Video Digital'!$E:$E,'Video Digital'!B:B,A5124,'Video Digital'!C:C,B5124,'Video Digital'!D:D,C5124)</f>
        <v>0</v>
      </c>
      <c r="E5124" s="5">
        <f>SUMIFS('All Digital'!$E:$E,'All Digital'!B:B,A5124,'All Digital'!C:C,B5124,'All Digital'!D:D,C5124)-D5124</f>
        <v>0</v>
      </c>
      <c r="F5124" s="5">
        <v>930.91</v>
      </c>
    </row>
    <row r="5125" spans="1:9" x14ac:dyDescent="0.25">
      <c r="A5125" t="s">
        <v>76</v>
      </c>
      <c r="B5125">
        <v>2017</v>
      </c>
      <c r="C5125">
        <v>40</v>
      </c>
      <c r="D5125" s="5">
        <f>SUMIFS('Video Digital'!$E:$E,'Video Digital'!B:B,A5125,'Video Digital'!C:C,B5125,'Video Digital'!D:D,C5125)</f>
        <v>0</v>
      </c>
      <c r="E5125" s="5">
        <f>SUMIFS('All Digital'!$E:$E,'All Digital'!B:B,A5125,'All Digital'!C:C,B5125,'All Digital'!D:D,C5125)-D5125</f>
        <v>0</v>
      </c>
      <c r="F5125" s="5">
        <v>941.78</v>
      </c>
    </row>
    <row r="5126" spans="1:9" x14ac:dyDescent="0.25">
      <c r="A5126" t="s">
        <v>76</v>
      </c>
      <c r="B5126">
        <v>2017</v>
      </c>
      <c r="C5126">
        <v>41</v>
      </c>
      <c r="D5126" s="5">
        <f>SUMIFS('Video Digital'!$E:$E,'Video Digital'!B:B,A5126,'Video Digital'!C:C,B5126,'Video Digital'!D:D,C5126)</f>
        <v>0</v>
      </c>
      <c r="E5126" s="5">
        <f>SUMIFS('All Digital'!$E:$E,'All Digital'!B:B,A5126,'All Digital'!C:C,B5126,'All Digital'!D:D,C5126)-D5126</f>
        <v>0</v>
      </c>
      <c r="F5126" s="5">
        <v>996.5</v>
      </c>
    </row>
    <row r="5127" spans="1:9" x14ac:dyDescent="0.25">
      <c r="A5127" t="s">
        <v>76</v>
      </c>
      <c r="B5127">
        <v>2017</v>
      </c>
      <c r="C5127">
        <v>42</v>
      </c>
      <c r="D5127" s="5">
        <f>SUMIFS('Video Digital'!$E:$E,'Video Digital'!B:B,A5127,'Video Digital'!C:C,B5127,'Video Digital'!D:D,C5127)</f>
        <v>0</v>
      </c>
      <c r="E5127" s="5">
        <f>SUMIFS('All Digital'!$E:$E,'All Digital'!B:B,A5127,'All Digital'!C:C,B5127,'All Digital'!D:D,C5127)-D5127</f>
        <v>0</v>
      </c>
      <c r="F5127" s="5">
        <v>1002.97</v>
      </c>
      <c r="G5127" s="239">
        <v>149.60999999999999</v>
      </c>
      <c r="H5127" s="239">
        <v>99.75</v>
      </c>
      <c r="I5127" s="239">
        <v>134.66</v>
      </c>
    </row>
    <row r="5128" spans="1:9" x14ac:dyDescent="0.25">
      <c r="A5128" t="s">
        <v>76</v>
      </c>
      <c r="B5128">
        <v>2017</v>
      </c>
      <c r="C5128">
        <v>43</v>
      </c>
      <c r="D5128" s="5">
        <f>SUMIFS('Video Digital'!$E:$E,'Video Digital'!B:B,A5128,'Video Digital'!C:C,B5128,'Video Digital'!D:D,C5128)</f>
        <v>0</v>
      </c>
      <c r="E5128" s="5">
        <f>SUMIFS('All Digital'!$E:$E,'All Digital'!B:B,A5128,'All Digital'!C:C,B5128,'All Digital'!D:D,C5128)-D5128</f>
        <v>0</v>
      </c>
      <c r="F5128" s="5">
        <v>1118.96</v>
      </c>
      <c r="G5128" s="239">
        <v>119.09000000000002</v>
      </c>
      <c r="H5128" s="239">
        <v>79.41</v>
      </c>
      <c r="I5128" s="239">
        <v>107.18</v>
      </c>
    </row>
    <row r="5129" spans="1:9" x14ac:dyDescent="0.25">
      <c r="A5129" t="s">
        <v>76</v>
      </c>
      <c r="B5129">
        <v>2017</v>
      </c>
      <c r="C5129">
        <v>44</v>
      </c>
      <c r="D5129" s="5">
        <f>SUMIFS('Video Digital'!$E:$E,'Video Digital'!B:B,A5129,'Video Digital'!C:C,B5129,'Video Digital'!D:D,C5129)</f>
        <v>0</v>
      </c>
      <c r="E5129" s="5">
        <f>SUMIFS('All Digital'!$E:$E,'All Digital'!B:B,A5129,'All Digital'!C:C,B5129,'All Digital'!D:D,C5129)-D5129</f>
        <v>0</v>
      </c>
      <c r="F5129" s="5">
        <v>1242.3900000000001</v>
      </c>
      <c r="G5129" s="239">
        <v>268.33999999999997</v>
      </c>
      <c r="H5129" s="239">
        <v>132.81</v>
      </c>
      <c r="I5129" s="239">
        <v>186.17999999999995</v>
      </c>
    </row>
    <row r="5130" spans="1:9" x14ac:dyDescent="0.25">
      <c r="A5130" t="s">
        <v>76</v>
      </c>
      <c r="B5130">
        <v>2017</v>
      </c>
      <c r="C5130">
        <v>45</v>
      </c>
      <c r="D5130" s="5">
        <f>SUMIFS('Video Digital'!$E:$E,'Video Digital'!B:B,A5130,'Video Digital'!C:C,B5130,'Video Digital'!D:D,C5130)</f>
        <v>0</v>
      </c>
      <c r="E5130" s="5">
        <f>SUMIFS('All Digital'!$E:$E,'All Digital'!B:B,A5130,'All Digital'!C:C,B5130,'All Digital'!D:D,C5130)-D5130</f>
        <v>0</v>
      </c>
      <c r="F5130" s="5">
        <v>1630.52</v>
      </c>
      <c r="G5130" s="239">
        <v>238.67000000000002</v>
      </c>
      <c r="H5130" s="239">
        <v>121.25999999999999</v>
      </c>
      <c r="I5130" s="239">
        <v>169.36</v>
      </c>
    </row>
    <row r="5131" spans="1:9" x14ac:dyDescent="0.25">
      <c r="A5131" t="s">
        <v>76</v>
      </c>
      <c r="B5131">
        <v>2017</v>
      </c>
      <c r="C5131">
        <v>46</v>
      </c>
      <c r="D5131" s="5">
        <f>SUMIFS('Video Digital'!$E:$E,'Video Digital'!B:B,A5131,'Video Digital'!C:C,B5131,'Video Digital'!D:D,C5131)</f>
        <v>0</v>
      </c>
      <c r="E5131" s="5">
        <f>SUMIFS('All Digital'!$E:$E,'All Digital'!B:B,A5131,'All Digital'!C:C,B5131,'All Digital'!D:D,C5131)-D5131</f>
        <v>0</v>
      </c>
      <c r="F5131" s="5">
        <v>1704.74</v>
      </c>
      <c r="G5131" s="239">
        <v>247.13</v>
      </c>
      <c r="H5131" s="239">
        <v>82.38</v>
      </c>
      <c r="I5131" s="239">
        <v>123.57</v>
      </c>
    </row>
    <row r="5132" spans="1:9" x14ac:dyDescent="0.25">
      <c r="A5132" t="s">
        <v>76</v>
      </c>
      <c r="B5132">
        <v>2017</v>
      </c>
      <c r="C5132">
        <v>47</v>
      </c>
      <c r="D5132" s="5">
        <f>SUMIFS('Video Digital'!$E:$E,'Video Digital'!B:B,A5132,'Video Digital'!C:C,B5132,'Video Digital'!D:D,C5132)</f>
        <v>0</v>
      </c>
      <c r="E5132" s="5">
        <f>SUMIFS('All Digital'!$E:$E,'All Digital'!B:B,A5132,'All Digital'!C:C,B5132,'All Digital'!D:D,C5132)-D5132</f>
        <v>0</v>
      </c>
      <c r="F5132" s="5">
        <v>1552.33</v>
      </c>
      <c r="G5132" s="239">
        <v>417.26999999999992</v>
      </c>
      <c r="H5132" s="239">
        <v>139.04</v>
      </c>
      <c r="I5132" s="239">
        <v>208.62999999999997</v>
      </c>
    </row>
    <row r="5133" spans="1:9" x14ac:dyDescent="0.25">
      <c r="A5133" t="s">
        <v>76</v>
      </c>
      <c r="B5133">
        <v>2017</v>
      </c>
      <c r="C5133">
        <v>48</v>
      </c>
      <c r="D5133" s="5">
        <f>SUMIFS('Video Digital'!$E:$E,'Video Digital'!B:B,A5133,'Video Digital'!C:C,B5133,'Video Digital'!D:D,C5133)</f>
        <v>0</v>
      </c>
      <c r="E5133" s="5">
        <f>SUMIFS('All Digital'!$E:$E,'All Digital'!B:B,A5133,'All Digital'!C:C,B5133,'All Digital'!D:D,C5133)-D5133</f>
        <v>0</v>
      </c>
      <c r="F5133" s="5">
        <v>1596.51</v>
      </c>
    </row>
    <row r="5134" spans="1:9" x14ac:dyDescent="0.25">
      <c r="A5134" t="s">
        <v>76</v>
      </c>
      <c r="B5134">
        <v>2017</v>
      </c>
      <c r="C5134">
        <v>49</v>
      </c>
      <c r="D5134" s="5">
        <f>SUMIFS('Video Digital'!$E:$E,'Video Digital'!B:B,A5134,'Video Digital'!C:C,B5134,'Video Digital'!D:D,C5134)</f>
        <v>0</v>
      </c>
      <c r="E5134" s="5">
        <f>SUMIFS('All Digital'!$E:$E,'All Digital'!B:B,A5134,'All Digital'!C:C,B5134,'All Digital'!D:D,C5134)-D5134</f>
        <v>0</v>
      </c>
      <c r="F5134" s="5">
        <v>1643.33</v>
      </c>
    </row>
    <row r="5135" spans="1:9" x14ac:dyDescent="0.25">
      <c r="A5135" t="s">
        <v>76</v>
      </c>
      <c r="B5135">
        <v>2017</v>
      </c>
      <c r="C5135">
        <v>50</v>
      </c>
      <c r="D5135" s="5">
        <f>SUMIFS('Video Digital'!$E:$E,'Video Digital'!B:B,A5135,'Video Digital'!C:C,B5135,'Video Digital'!D:D,C5135)</f>
        <v>0</v>
      </c>
      <c r="E5135" s="5">
        <f>SUMIFS('All Digital'!$E:$E,'All Digital'!B:B,A5135,'All Digital'!C:C,B5135,'All Digital'!D:D,C5135)-D5135</f>
        <v>0</v>
      </c>
      <c r="F5135" s="5">
        <v>1642.1200000000001</v>
      </c>
    </row>
    <row r="5136" spans="1:9" x14ac:dyDescent="0.25">
      <c r="A5136" t="s">
        <v>76</v>
      </c>
      <c r="B5136">
        <v>2017</v>
      </c>
      <c r="C5136">
        <v>51</v>
      </c>
      <c r="D5136" s="5">
        <f>SUMIFS('Video Digital'!$E:$E,'Video Digital'!B:B,A5136,'Video Digital'!C:C,B5136,'Video Digital'!D:D,C5136)</f>
        <v>0</v>
      </c>
      <c r="E5136" s="5">
        <f>SUMIFS('All Digital'!$E:$E,'All Digital'!B:B,A5136,'All Digital'!C:C,B5136,'All Digital'!D:D,C5136)-D5136</f>
        <v>0</v>
      </c>
      <c r="F5136" s="5">
        <v>1527.23</v>
      </c>
    </row>
    <row r="5137" spans="1:9" x14ac:dyDescent="0.25">
      <c r="A5137" t="s">
        <v>76</v>
      </c>
      <c r="B5137">
        <v>2017</v>
      </c>
      <c r="C5137">
        <v>52</v>
      </c>
      <c r="D5137" s="5">
        <f>SUMIFS('Video Digital'!$E:$E,'Video Digital'!B:B,A5137,'Video Digital'!C:C,B5137,'Video Digital'!D:D,C5137)</f>
        <v>0</v>
      </c>
      <c r="E5137" s="5">
        <f>SUMIFS('All Digital'!$E:$E,'All Digital'!B:B,A5137,'All Digital'!C:C,B5137,'All Digital'!D:D,C5137)-D5137</f>
        <v>0</v>
      </c>
      <c r="F5137" s="5">
        <v>1534.7</v>
      </c>
    </row>
    <row r="5138" spans="1:9" x14ac:dyDescent="0.25">
      <c r="A5138" t="s">
        <v>76</v>
      </c>
      <c r="B5138">
        <v>2018</v>
      </c>
      <c r="C5138">
        <v>1</v>
      </c>
      <c r="D5138" s="5">
        <f>SUMIFS('Video Digital'!$E:$E,'Video Digital'!B:B,A5138,'Video Digital'!C:C,B5138,'Video Digital'!D:D,C5138)</f>
        <v>0</v>
      </c>
      <c r="E5138" s="5">
        <f>SUMIFS('All Digital'!$E:$E,'All Digital'!B:B,A5138,'All Digital'!C:C,B5138,'All Digital'!D:D,C5138)-D5138</f>
        <v>0</v>
      </c>
      <c r="F5138" s="5">
        <v>1073</v>
      </c>
      <c r="G5138" s="240">
        <v>74.59</v>
      </c>
      <c r="H5138" s="240">
        <v>29.119999999999997</v>
      </c>
      <c r="I5138" s="240">
        <v>42.389999999999993</v>
      </c>
    </row>
    <row r="5139" spans="1:9" x14ac:dyDescent="0.25">
      <c r="A5139" t="s">
        <v>76</v>
      </c>
      <c r="B5139">
        <v>2018</v>
      </c>
      <c r="C5139">
        <v>2</v>
      </c>
      <c r="D5139" s="5">
        <f>SUMIFS('Video Digital'!$E:$E,'Video Digital'!B:B,A5139,'Video Digital'!C:C,B5139,'Video Digital'!D:D,C5139)</f>
        <v>0</v>
      </c>
      <c r="E5139" s="5">
        <f>SUMIFS('All Digital'!$E:$E,'All Digital'!B:B,A5139,'All Digital'!C:C,B5139,'All Digital'!D:D,C5139)-D5139</f>
        <v>0</v>
      </c>
      <c r="F5139" s="5">
        <v>1310.8</v>
      </c>
    </row>
    <row r="5140" spans="1:9" x14ac:dyDescent="0.25">
      <c r="A5140" t="s">
        <v>76</v>
      </c>
      <c r="B5140">
        <v>2018</v>
      </c>
      <c r="C5140">
        <v>3</v>
      </c>
      <c r="D5140" s="5">
        <f>SUMIFS('Video Digital'!$E:$E,'Video Digital'!B:B,A5140,'Video Digital'!C:C,B5140,'Video Digital'!D:D,C5140)</f>
        <v>0</v>
      </c>
      <c r="E5140" s="5">
        <f>SUMIFS('All Digital'!$E:$E,'All Digital'!B:B,A5140,'All Digital'!C:C,B5140,'All Digital'!D:D,C5140)-D5140</f>
        <v>0</v>
      </c>
      <c r="F5140" s="5">
        <v>1315.66</v>
      </c>
    </row>
    <row r="5141" spans="1:9" x14ac:dyDescent="0.25">
      <c r="A5141" t="s">
        <v>76</v>
      </c>
      <c r="B5141">
        <v>2018</v>
      </c>
      <c r="C5141">
        <v>4</v>
      </c>
      <c r="D5141" s="5">
        <f>SUMIFS('Video Digital'!$E:$E,'Video Digital'!B:B,A5141,'Video Digital'!C:C,B5141,'Video Digital'!D:D,C5141)</f>
        <v>0</v>
      </c>
      <c r="E5141" s="5">
        <f>SUMIFS('All Digital'!$E:$E,'All Digital'!B:B,A5141,'All Digital'!C:C,B5141,'All Digital'!D:D,C5141)-D5141</f>
        <v>0</v>
      </c>
      <c r="F5141" s="5">
        <v>1313.8600000000001</v>
      </c>
    </row>
    <row r="5142" spans="1:9" x14ac:dyDescent="0.25">
      <c r="A5142" t="s">
        <v>76</v>
      </c>
      <c r="B5142">
        <v>2018</v>
      </c>
      <c r="C5142">
        <v>5</v>
      </c>
      <c r="D5142" s="5">
        <f>SUMIFS('Video Digital'!$E:$E,'Video Digital'!B:B,A5142,'Video Digital'!C:C,B5142,'Video Digital'!D:D,C5142)</f>
        <v>0</v>
      </c>
      <c r="E5142" s="5">
        <f>SUMIFS('All Digital'!$E:$E,'All Digital'!B:B,A5142,'All Digital'!C:C,B5142,'All Digital'!D:D,C5142)-D5142</f>
        <v>0</v>
      </c>
      <c r="F5142" s="5">
        <v>1447.8500000000001</v>
      </c>
    </row>
    <row r="5143" spans="1:9" x14ac:dyDescent="0.25">
      <c r="A5143" t="s">
        <v>76</v>
      </c>
      <c r="B5143">
        <v>2018</v>
      </c>
      <c r="C5143">
        <v>6</v>
      </c>
      <c r="D5143" s="5">
        <f>SUMIFS('Video Digital'!$E:$E,'Video Digital'!B:B,A5143,'Video Digital'!C:C,B5143,'Video Digital'!D:D,C5143)</f>
        <v>0</v>
      </c>
      <c r="E5143" s="5">
        <f>SUMIFS('All Digital'!$E:$E,'All Digital'!B:B,A5143,'All Digital'!C:C,B5143,'All Digital'!D:D,C5143)-D5143</f>
        <v>0</v>
      </c>
      <c r="F5143" s="5">
        <v>1557.23</v>
      </c>
    </row>
    <row r="5144" spans="1:9" x14ac:dyDescent="0.25">
      <c r="A5144" t="s">
        <v>76</v>
      </c>
      <c r="B5144">
        <v>2018</v>
      </c>
      <c r="C5144">
        <v>7</v>
      </c>
      <c r="D5144" s="5">
        <f>SUMIFS('Video Digital'!$E:$E,'Video Digital'!B:B,A5144,'Video Digital'!C:C,B5144,'Video Digital'!D:D,C5144)</f>
        <v>0</v>
      </c>
      <c r="E5144" s="5">
        <f>SUMIFS('All Digital'!$E:$E,'All Digital'!B:B,A5144,'All Digital'!C:C,B5144,'All Digital'!D:D,C5144)-D5144</f>
        <v>0</v>
      </c>
      <c r="F5144" s="5">
        <v>1590.06</v>
      </c>
    </row>
    <row r="5145" spans="1:9" x14ac:dyDescent="0.25">
      <c r="A5145" t="s">
        <v>76</v>
      </c>
      <c r="B5145">
        <v>2018</v>
      </c>
      <c r="C5145">
        <v>8</v>
      </c>
      <c r="D5145" s="5">
        <f>SUMIFS('Video Digital'!$E:$E,'Video Digital'!B:B,A5145,'Video Digital'!C:C,B5145,'Video Digital'!D:D,C5145)</f>
        <v>0</v>
      </c>
      <c r="E5145" s="5">
        <f>SUMIFS('All Digital'!$E:$E,'All Digital'!B:B,A5145,'All Digital'!C:C,B5145,'All Digital'!D:D,C5145)-D5145</f>
        <v>0</v>
      </c>
      <c r="F5145" s="5">
        <v>1511.66</v>
      </c>
    </row>
    <row r="5146" spans="1:9" x14ac:dyDescent="0.25">
      <c r="A5146" t="s">
        <v>76</v>
      </c>
      <c r="B5146">
        <v>2018</v>
      </c>
      <c r="C5146">
        <v>9</v>
      </c>
      <c r="D5146" s="5">
        <f>SUMIFS('Video Digital'!$E:$E,'Video Digital'!B:B,A5146,'Video Digital'!C:C,B5146,'Video Digital'!D:D,C5146)</f>
        <v>0</v>
      </c>
      <c r="E5146" s="5">
        <f>SUMIFS('All Digital'!$E:$E,'All Digital'!B:B,A5146,'All Digital'!C:C,B5146,'All Digital'!D:D,C5146)-D5146</f>
        <v>0</v>
      </c>
      <c r="F5146" s="5">
        <v>1253.82</v>
      </c>
    </row>
    <row r="5147" spans="1:9" x14ac:dyDescent="0.25">
      <c r="A5147" t="s">
        <v>76</v>
      </c>
      <c r="B5147">
        <v>2018</v>
      </c>
      <c r="C5147">
        <v>10</v>
      </c>
      <c r="D5147" s="5">
        <f>SUMIFS('Video Digital'!$E:$E,'Video Digital'!B:B,A5147,'Video Digital'!C:C,B5147,'Video Digital'!D:D,C5147)</f>
        <v>0</v>
      </c>
      <c r="E5147" s="5">
        <f>SUMIFS('All Digital'!$E:$E,'All Digital'!B:B,A5147,'All Digital'!C:C,B5147,'All Digital'!D:D,C5147)-D5147</f>
        <v>0</v>
      </c>
      <c r="F5147" s="5">
        <v>1339.17</v>
      </c>
    </row>
    <row r="5148" spans="1:9" x14ac:dyDescent="0.25">
      <c r="A5148" t="s">
        <v>76</v>
      </c>
      <c r="B5148">
        <v>2018</v>
      </c>
      <c r="C5148">
        <v>11</v>
      </c>
      <c r="D5148" s="5">
        <f>SUMIFS('Video Digital'!$E:$E,'Video Digital'!B:B,A5148,'Video Digital'!C:C,B5148,'Video Digital'!D:D,C5148)</f>
        <v>0</v>
      </c>
      <c r="E5148" s="5">
        <f>SUMIFS('All Digital'!$E:$E,'All Digital'!B:B,A5148,'All Digital'!C:C,B5148,'All Digital'!D:D,C5148)-D5148</f>
        <v>0</v>
      </c>
      <c r="F5148" s="5">
        <v>1547.07</v>
      </c>
    </row>
    <row r="5149" spans="1:9" x14ac:dyDescent="0.25">
      <c r="A5149" t="s">
        <v>76</v>
      </c>
      <c r="B5149">
        <v>2018</v>
      </c>
      <c r="C5149">
        <v>12</v>
      </c>
      <c r="D5149" s="5">
        <f>SUMIFS('Video Digital'!$E:$E,'Video Digital'!B:B,A5149,'Video Digital'!C:C,B5149,'Video Digital'!D:D,C5149)</f>
        <v>0</v>
      </c>
      <c r="E5149" s="5">
        <f>SUMIFS('All Digital'!$E:$E,'All Digital'!B:B,A5149,'All Digital'!C:C,B5149,'All Digital'!D:D,C5149)-D5149</f>
        <v>0</v>
      </c>
      <c r="F5149" s="5">
        <v>1465.67</v>
      </c>
    </row>
    <row r="5150" spans="1:9" x14ac:dyDescent="0.25">
      <c r="A5150" t="s">
        <v>76</v>
      </c>
      <c r="B5150">
        <v>2018</v>
      </c>
      <c r="C5150">
        <v>13</v>
      </c>
      <c r="D5150" s="5">
        <f>SUMIFS('Video Digital'!$E:$E,'Video Digital'!B:B,A5150,'Video Digital'!C:C,B5150,'Video Digital'!D:D,C5150)</f>
        <v>0</v>
      </c>
      <c r="E5150" s="5">
        <f>SUMIFS('All Digital'!$E:$E,'All Digital'!B:B,A5150,'All Digital'!C:C,B5150,'All Digital'!D:D,C5150)-D5150</f>
        <v>0</v>
      </c>
      <c r="F5150" s="5">
        <v>1518.4</v>
      </c>
    </row>
    <row r="5151" spans="1:9" x14ac:dyDescent="0.25">
      <c r="A5151" t="s">
        <v>76</v>
      </c>
      <c r="B5151">
        <v>2018</v>
      </c>
      <c r="C5151">
        <v>14</v>
      </c>
      <c r="D5151" s="5">
        <f>SUMIFS('Video Digital'!$E:$E,'Video Digital'!B:B,A5151,'Video Digital'!C:C,B5151,'Video Digital'!D:D,C5151)</f>
        <v>0</v>
      </c>
      <c r="E5151" s="5">
        <f>SUMIFS('All Digital'!$E:$E,'All Digital'!B:B,A5151,'All Digital'!C:C,B5151,'All Digital'!D:D,C5151)-D5151</f>
        <v>0</v>
      </c>
      <c r="F5151" s="5">
        <v>1314.43</v>
      </c>
    </row>
    <row r="5152" spans="1:9" x14ac:dyDescent="0.25">
      <c r="A5152" t="s">
        <v>76</v>
      </c>
      <c r="B5152">
        <v>2018</v>
      </c>
      <c r="C5152">
        <v>15</v>
      </c>
      <c r="D5152" s="5">
        <f>SUMIFS('Video Digital'!$E:$E,'Video Digital'!B:B,A5152,'Video Digital'!C:C,B5152,'Video Digital'!D:D,C5152)</f>
        <v>0</v>
      </c>
      <c r="E5152" s="5">
        <f>SUMIFS('All Digital'!$E:$E,'All Digital'!B:B,A5152,'All Digital'!C:C,B5152,'All Digital'!D:D,C5152)-D5152</f>
        <v>0</v>
      </c>
      <c r="F5152" s="5">
        <v>1130.67</v>
      </c>
    </row>
    <row r="5153" spans="1:6" x14ac:dyDescent="0.25">
      <c r="A5153" t="s">
        <v>76</v>
      </c>
      <c r="B5153">
        <v>2018</v>
      </c>
      <c r="C5153">
        <v>16</v>
      </c>
      <c r="D5153" s="5">
        <f>SUMIFS('Video Digital'!$E:$E,'Video Digital'!B:B,A5153,'Video Digital'!C:C,B5153,'Video Digital'!D:D,C5153)</f>
        <v>0</v>
      </c>
      <c r="E5153" s="5">
        <f>SUMIFS('All Digital'!$E:$E,'All Digital'!B:B,A5153,'All Digital'!C:C,B5153,'All Digital'!D:D,C5153)-D5153</f>
        <v>0</v>
      </c>
      <c r="F5153" s="5">
        <v>1450.48</v>
      </c>
    </row>
    <row r="5154" spans="1:6" x14ac:dyDescent="0.25">
      <c r="A5154" t="s">
        <v>76</v>
      </c>
      <c r="B5154">
        <v>2018</v>
      </c>
      <c r="C5154">
        <v>17</v>
      </c>
      <c r="D5154" s="5">
        <f>SUMIFS('Video Digital'!$E:$E,'Video Digital'!B:B,A5154,'Video Digital'!C:C,B5154,'Video Digital'!D:D,C5154)</f>
        <v>0</v>
      </c>
      <c r="E5154" s="5">
        <f>SUMIFS('All Digital'!$E:$E,'All Digital'!B:B,A5154,'All Digital'!C:C,B5154,'All Digital'!D:D,C5154)-D5154</f>
        <v>0</v>
      </c>
      <c r="F5154" s="5">
        <v>1355.94</v>
      </c>
    </row>
    <row r="5155" spans="1:6" x14ac:dyDescent="0.25">
      <c r="A5155" t="s">
        <v>76</v>
      </c>
      <c r="B5155">
        <v>2018</v>
      </c>
      <c r="C5155">
        <v>18</v>
      </c>
      <c r="D5155" s="5">
        <f>SUMIFS('Video Digital'!$E:$E,'Video Digital'!B:B,A5155,'Video Digital'!C:C,B5155,'Video Digital'!D:D,C5155)</f>
        <v>0</v>
      </c>
      <c r="E5155" s="5">
        <f>SUMIFS('All Digital'!$E:$E,'All Digital'!B:B,A5155,'All Digital'!C:C,B5155,'All Digital'!D:D,C5155)-D5155</f>
        <v>0</v>
      </c>
      <c r="F5155" s="5">
        <v>1057.75</v>
      </c>
    </row>
    <row r="5156" spans="1:6" x14ac:dyDescent="0.25">
      <c r="A5156" t="s">
        <v>76</v>
      </c>
      <c r="B5156">
        <v>2018</v>
      </c>
      <c r="C5156">
        <v>19</v>
      </c>
      <c r="D5156" s="5">
        <f>SUMIFS('Video Digital'!$E:$E,'Video Digital'!B:B,A5156,'Video Digital'!C:C,B5156,'Video Digital'!D:D,C5156)</f>
        <v>0</v>
      </c>
      <c r="E5156" s="5">
        <f>SUMIFS('All Digital'!$E:$E,'All Digital'!B:B,A5156,'All Digital'!C:C,B5156,'All Digital'!D:D,C5156)-D5156</f>
        <v>0</v>
      </c>
      <c r="F5156" s="5">
        <v>1180.6200000000001</v>
      </c>
    </row>
    <row r="5157" spans="1:6" x14ac:dyDescent="0.25">
      <c r="A5157" t="s">
        <v>76</v>
      </c>
      <c r="B5157">
        <v>2018</v>
      </c>
      <c r="C5157">
        <v>20</v>
      </c>
      <c r="D5157" s="5">
        <f>SUMIFS('Video Digital'!$E:$E,'Video Digital'!B:B,A5157,'Video Digital'!C:C,B5157,'Video Digital'!D:D,C5157)</f>
        <v>0</v>
      </c>
      <c r="E5157" s="5">
        <f>SUMIFS('All Digital'!$E:$E,'All Digital'!B:B,A5157,'All Digital'!C:C,B5157,'All Digital'!D:D,C5157)-D5157</f>
        <v>0</v>
      </c>
      <c r="F5157" s="5">
        <v>1290.5</v>
      </c>
    </row>
    <row r="5158" spans="1:6" x14ac:dyDescent="0.25">
      <c r="A5158" t="s">
        <v>76</v>
      </c>
      <c r="B5158">
        <v>2018</v>
      </c>
      <c r="C5158">
        <v>21</v>
      </c>
      <c r="D5158" s="5">
        <f>SUMIFS('Video Digital'!$E:$E,'Video Digital'!B:B,A5158,'Video Digital'!C:C,B5158,'Video Digital'!D:D,C5158)</f>
        <v>0</v>
      </c>
      <c r="E5158" s="5">
        <f>SUMIFS('All Digital'!$E:$E,'All Digital'!B:B,A5158,'All Digital'!C:C,B5158,'All Digital'!D:D,C5158)-D5158</f>
        <v>0</v>
      </c>
      <c r="F5158" s="5">
        <v>1268.3500000000001</v>
      </c>
    </row>
    <row r="5159" spans="1:6" x14ac:dyDescent="0.25">
      <c r="A5159" t="s">
        <v>76</v>
      </c>
      <c r="B5159">
        <v>2018</v>
      </c>
      <c r="C5159">
        <v>22</v>
      </c>
      <c r="D5159" s="5">
        <f>SUMIFS('Video Digital'!$E:$E,'Video Digital'!B:B,A5159,'Video Digital'!C:C,B5159,'Video Digital'!D:D,C5159)</f>
        <v>0</v>
      </c>
      <c r="E5159" s="5">
        <f>SUMIFS('All Digital'!$E:$E,'All Digital'!B:B,A5159,'All Digital'!C:C,B5159,'All Digital'!D:D,C5159)-D5159</f>
        <v>0</v>
      </c>
      <c r="F5159" s="5">
        <v>1134.6300000000001</v>
      </c>
    </row>
    <row r="5160" spans="1:6" x14ac:dyDescent="0.25">
      <c r="A5160" t="s">
        <v>76</v>
      </c>
      <c r="B5160">
        <v>2018</v>
      </c>
      <c r="C5160">
        <v>23</v>
      </c>
      <c r="D5160" s="5">
        <f>SUMIFS('Video Digital'!$E:$E,'Video Digital'!B:B,A5160,'Video Digital'!C:C,B5160,'Video Digital'!D:D,C5160)</f>
        <v>0</v>
      </c>
      <c r="E5160" s="5">
        <f>SUMIFS('All Digital'!$E:$E,'All Digital'!B:B,A5160,'All Digital'!C:C,B5160,'All Digital'!D:D,C5160)-D5160</f>
        <v>0</v>
      </c>
      <c r="F5160" s="5">
        <v>1373.77</v>
      </c>
    </row>
    <row r="5161" spans="1:6" x14ac:dyDescent="0.25">
      <c r="A5161" t="s">
        <v>76</v>
      </c>
      <c r="B5161">
        <v>2018</v>
      </c>
      <c r="C5161">
        <v>24</v>
      </c>
      <c r="D5161" s="5">
        <f>SUMIFS('Video Digital'!$E:$E,'Video Digital'!B:B,A5161,'Video Digital'!C:C,B5161,'Video Digital'!D:D,C5161)</f>
        <v>0</v>
      </c>
      <c r="E5161" s="5">
        <f>SUMIFS('All Digital'!$E:$E,'All Digital'!B:B,A5161,'All Digital'!C:C,B5161,'All Digital'!D:D,C5161)-D5161</f>
        <v>0</v>
      </c>
      <c r="F5161" s="5">
        <v>1358.96</v>
      </c>
    </row>
    <row r="5162" spans="1:6" x14ac:dyDescent="0.25">
      <c r="A5162" t="s">
        <v>76</v>
      </c>
      <c r="B5162">
        <v>2018</v>
      </c>
      <c r="C5162">
        <v>25</v>
      </c>
      <c r="D5162" s="5">
        <f>SUMIFS('Video Digital'!$E:$E,'Video Digital'!B:B,A5162,'Video Digital'!C:C,B5162,'Video Digital'!D:D,C5162)</f>
        <v>0</v>
      </c>
      <c r="E5162" s="5">
        <f>SUMIFS('All Digital'!$E:$E,'All Digital'!B:B,A5162,'All Digital'!C:C,B5162,'All Digital'!D:D,C5162)-D5162</f>
        <v>0</v>
      </c>
      <c r="F5162" s="5">
        <v>1300.44</v>
      </c>
    </row>
    <row r="5163" spans="1:6" x14ac:dyDescent="0.25">
      <c r="A5163" t="s">
        <v>76</v>
      </c>
      <c r="B5163">
        <v>2018</v>
      </c>
      <c r="C5163">
        <v>26</v>
      </c>
      <c r="D5163" s="5">
        <f>SUMIFS('Video Digital'!$E:$E,'Video Digital'!B:B,A5163,'Video Digital'!C:C,B5163,'Video Digital'!D:D,C5163)</f>
        <v>0</v>
      </c>
      <c r="E5163" s="5">
        <f>SUMIFS('All Digital'!$E:$E,'All Digital'!B:B,A5163,'All Digital'!C:C,B5163,'All Digital'!D:D,C5163)-D5163</f>
        <v>0</v>
      </c>
      <c r="F5163" s="5">
        <v>1200.28</v>
      </c>
    </row>
    <row r="5164" spans="1:6" x14ac:dyDescent="0.25">
      <c r="A5164" t="s">
        <v>76</v>
      </c>
      <c r="B5164">
        <v>2018</v>
      </c>
      <c r="C5164">
        <v>27</v>
      </c>
      <c r="D5164" s="5">
        <f>SUMIFS('Video Digital'!$E:$E,'Video Digital'!B:B,A5164,'Video Digital'!C:C,B5164,'Video Digital'!D:D,C5164)</f>
        <v>0</v>
      </c>
      <c r="E5164" s="5">
        <f>SUMIFS('All Digital'!$E:$E,'All Digital'!B:B,A5164,'All Digital'!C:C,B5164,'All Digital'!D:D,C5164)-D5164</f>
        <v>0</v>
      </c>
      <c r="F5164" s="5">
        <v>1422.33</v>
      </c>
    </row>
    <row r="5165" spans="1:6" x14ac:dyDescent="0.25">
      <c r="A5165" t="s">
        <v>76</v>
      </c>
      <c r="B5165">
        <v>2018</v>
      </c>
      <c r="C5165">
        <v>28</v>
      </c>
      <c r="D5165" s="5">
        <f>SUMIFS('Video Digital'!$E:$E,'Video Digital'!B:B,A5165,'Video Digital'!C:C,B5165,'Video Digital'!D:D,C5165)</f>
        <v>0</v>
      </c>
      <c r="E5165" s="5">
        <f>SUMIFS('All Digital'!$E:$E,'All Digital'!B:B,A5165,'All Digital'!C:C,B5165,'All Digital'!D:D,C5165)-D5165</f>
        <v>0</v>
      </c>
      <c r="F5165" s="5">
        <v>1447.92</v>
      </c>
    </row>
    <row r="5166" spans="1:6" x14ac:dyDescent="0.25">
      <c r="A5166" t="s">
        <v>76</v>
      </c>
      <c r="B5166">
        <v>2018</v>
      </c>
      <c r="C5166">
        <v>29</v>
      </c>
      <c r="D5166" s="5">
        <f>SUMIFS('Video Digital'!$E:$E,'Video Digital'!B:B,A5166,'Video Digital'!C:C,B5166,'Video Digital'!D:D,C5166)</f>
        <v>0</v>
      </c>
      <c r="E5166" s="5">
        <f>SUMIFS('All Digital'!$E:$E,'All Digital'!B:B,A5166,'All Digital'!C:C,B5166,'All Digital'!D:D,C5166)-D5166</f>
        <v>0</v>
      </c>
      <c r="F5166" s="5">
        <v>1547.06</v>
      </c>
    </row>
    <row r="5167" spans="1:6" x14ac:dyDescent="0.25">
      <c r="A5167" t="s">
        <v>76</v>
      </c>
      <c r="B5167">
        <v>2018</v>
      </c>
      <c r="C5167">
        <v>30</v>
      </c>
      <c r="D5167" s="5">
        <f>SUMIFS('Video Digital'!$E:$E,'Video Digital'!B:B,A5167,'Video Digital'!C:C,B5167,'Video Digital'!D:D,C5167)</f>
        <v>0</v>
      </c>
      <c r="E5167" s="5">
        <f>SUMIFS('All Digital'!$E:$E,'All Digital'!B:B,A5167,'All Digital'!C:C,B5167,'All Digital'!D:D,C5167)-D5167</f>
        <v>0</v>
      </c>
      <c r="F5167" s="5">
        <v>1310.56</v>
      </c>
    </row>
    <row r="5168" spans="1:6" x14ac:dyDescent="0.25">
      <c r="A5168" t="s">
        <v>76</v>
      </c>
      <c r="B5168">
        <v>2018</v>
      </c>
      <c r="C5168">
        <v>31</v>
      </c>
      <c r="D5168" s="5">
        <f>SUMIFS('Video Digital'!$E:$E,'Video Digital'!B:B,A5168,'Video Digital'!C:C,B5168,'Video Digital'!D:D,C5168)</f>
        <v>0</v>
      </c>
      <c r="E5168" s="5">
        <f>SUMIFS('All Digital'!$E:$E,'All Digital'!B:B,A5168,'All Digital'!C:C,B5168,'All Digital'!D:D,C5168)-D5168</f>
        <v>0</v>
      </c>
      <c r="F5168" s="5">
        <v>1318.77</v>
      </c>
    </row>
    <row r="5169" spans="1:9" x14ac:dyDescent="0.25">
      <c r="A5169" t="s">
        <v>76</v>
      </c>
      <c r="B5169">
        <v>2018</v>
      </c>
      <c r="C5169">
        <v>32</v>
      </c>
      <c r="D5169" s="5">
        <f>SUMIFS('Video Digital'!$E:$E,'Video Digital'!B:B,A5169,'Video Digital'!C:C,B5169,'Video Digital'!D:D,C5169)</f>
        <v>0</v>
      </c>
      <c r="E5169" s="5">
        <f>SUMIFS('All Digital'!$E:$E,'All Digital'!B:B,A5169,'All Digital'!C:C,B5169,'All Digital'!D:D,C5169)-D5169</f>
        <v>0</v>
      </c>
      <c r="F5169" s="5">
        <v>1402.24</v>
      </c>
    </row>
    <row r="5170" spans="1:9" x14ac:dyDescent="0.25">
      <c r="A5170" t="s">
        <v>76</v>
      </c>
      <c r="B5170">
        <v>2018</v>
      </c>
      <c r="C5170">
        <v>33</v>
      </c>
      <c r="D5170" s="5">
        <f>SUMIFS('Video Digital'!$E:$E,'Video Digital'!B:B,A5170,'Video Digital'!C:C,B5170,'Video Digital'!D:D,C5170)</f>
        <v>0</v>
      </c>
      <c r="E5170" s="5">
        <f>SUMIFS('All Digital'!$E:$E,'All Digital'!B:B,A5170,'All Digital'!C:C,B5170,'All Digital'!D:D,C5170)-D5170</f>
        <v>0</v>
      </c>
      <c r="F5170" s="5">
        <v>1262.8800000000001</v>
      </c>
    </row>
    <row r="5171" spans="1:9" x14ac:dyDescent="0.25">
      <c r="A5171" t="s">
        <v>76</v>
      </c>
      <c r="B5171">
        <v>2018</v>
      </c>
      <c r="C5171">
        <v>34</v>
      </c>
      <c r="D5171" s="5">
        <f>SUMIFS('Video Digital'!$E:$E,'Video Digital'!B:B,A5171,'Video Digital'!C:C,B5171,'Video Digital'!D:D,C5171)</f>
        <v>0</v>
      </c>
      <c r="E5171" s="5">
        <f>SUMIFS('All Digital'!$E:$E,'All Digital'!B:B,A5171,'All Digital'!C:C,B5171,'All Digital'!D:D,C5171)-D5171</f>
        <v>0</v>
      </c>
      <c r="F5171" s="5">
        <v>1175.3900000000001</v>
      </c>
    </row>
    <row r="5172" spans="1:9" x14ac:dyDescent="0.25">
      <c r="A5172" t="s">
        <v>76</v>
      </c>
      <c r="B5172">
        <v>2018</v>
      </c>
      <c r="C5172">
        <v>35</v>
      </c>
      <c r="D5172" s="5">
        <f>SUMIFS('Video Digital'!$E:$E,'Video Digital'!B:B,A5172,'Video Digital'!C:C,B5172,'Video Digital'!D:D,C5172)</f>
        <v>0</v>
      </c>
      <c r="E5172" s="5">
        <f>SUMIFS('All Digital'!$E:$E,'All Digital'!B:B,A5172,'All Digital'!C:C,B5172,'All Digital'!D:D,C5172)-D5172</f>
        <v>0</v>
      </c>
      <c r="F5172" s="5">
        <v>1234.57</v>
      </c>
    </row>
    <row r="5173" spans="1:9" x14ac:dyDescent="0.25">
      <c r="A5173" t="s">
        <v>76</v>
      </c>
      <c r="B5173">
        <v>2018</v>
      </c>
      <c r="C5173">
        <v>36</v>
      </c>
      <c r="D5173" s="5">
        <f>SUMIFS('Video Digital'!$E:$E,'Video Digital'!B:B,A5173,'Video Digital'!C:C,B5173,'Video Digital'!D:D,C5173)</f>
        <v>0</v>
      </c>
      <c r="E5173" s="5">
        <f>SUMIFS('All Digital'!$E:$E,'All Digital'!B:B,A5173,'All Digital'!C:C,B5173,'All Digital'!D:D,C5173)-D5173</f>
        <v>0</v>
      </c>
      <c r="F5173" s="5">
        <v>1334.49</v>
      </c>
    </row>
    <row r="5174" spans="1:9" x14ac:dyDescent="0.25">
      <c r="A5174" t="s">
        <v>76</v>
      </c>
      <c r="B5174">
        <v>2018</v>
      </c>
      <c r="C5174">
        <v>37</v>
      </c>
      <c r="D5174" s="5">
        <f>SUMIFS('Video Digital'!$E:$E,'Video Digital'!B:B,A5174,'Video Digital'!C:C,B5174,'Video Digital'!D:D,C5174)</f>
        <v>0</v>
      </c>
      <c r="E5174" s="5">
        <f>SUMIFS('All Digital'!$E:$E,'All Digital'!B:B,A5174,'All Digital'!C:C,B5174,'All Digital'!D:D,C5174)-D5174</f>
        <v>0</v>
      </c>
      <c r="F5174" s="5">
        <v>1444.97</v>
      </c>
    </row>
    <row r="5175" spans="1:9" x14ac:dyDescent="0.25">
      <c r="A5175" t="s">
        <v>76</v>
      </c>
      <c r="B5175">
        <v>2018</v>
      </c>
      <c r="C5175">
        <v>38</v>
      </c>
      <c r="D5175" s="5">
        <f>SUMIFS('Video Digital'!$E:$E,'Video Digital'!B:B,A5175,'Video Digital'!C:C,B5175,'Video Digital'!D:D,C5175)</f>
        <v>0</v>
      </c>
      <c r="E5175" s="5">
        <f>SUMIFS('All Digital'!$E:$E,'All Digital'!B:B,A5175,'All Digital'!C:C,B5175,'All Digital'!D:D,C5175)-D5175</f>
        <v>0</v>
      </c>
      <c r="F5175" s="5">
        <v>1428.25</v>
      </c>
    </row>
    <row r="5176" spans="1:9" x14ac:dyDescent="0.25">
      <c r="A5176" t="s">
        <v>76</v>
      </c>
      <c r="B5176">
        <v>2018</v>
      </c>
      <c r="C5176">
        <v>39</v>
      </c>
      <c r="D5176" s="5">
        <f>SUMIFS('Video Digital'!$E:$E,'Video Digital'!B:B,A5176,'Video Digital'!C:C,B5176,'Video Digital'!D:D,C5176)</f>
        <v>0</v>
      </c>
      <c r="E5176" s="5">
        <f>SUMIFS('All Digital'!$E:$E,'All Digital'!B:B,A5176,'All Digital'!C:C,B5176,'All Digital'!D:D,C5176)-D5176</f>
        <v>0</v>
      </c>
      <c r="F5176" s="5">
        <v>1114.68</v>
      </c>
    </row>
    <row r="5177" spans="1:9" x14ac:dyDescent="0.25">
      <c r="A5177" t="s">
        <v>76</v>
      </c>
      <c r="B5177">
        <v>2018</v>
      </c>
      <c r="C5177">
        <v>40</v>
      </c>
      <c r="D5177" s="5">
        <f>SUMIFS('Video Digital'!$E:$E,'Video Digital'!B:B,A5177,'Video Digital'!C:C,B5177,'Video Digital'!D:D,C5177)</f>
        <v>0</v>
      </c>
      <c r="E5177" s="5">
        <f>SUMIFS('All Digital'!$E:$E,'All Digital'!B:B,A5177,'All Digital'!C:C,B5177,'All Digital'!D:D,C5177)-D5177</f>
        <v>0</v>
      </c>
      <c r="F5177" s="5">
        <v>1181.5</v>
      </c>
    </row>
    <row r="5178" spans="1:9" x14ac:dyDescent="0.25">
      <c r="A5178" t="s">
        <v>76</v>
      </c>
      <c r="B5178">
        <v>2018</v>
      </c>
      <c r="C5178">
        <v>41</v>
      </c>
      <c r="D5178" s="5">
        <f>SUMIFS('Video Digital'!$E:$E,'Video Digital'!B:B,A5178,'Video Digital'!C:C,B5178,'Video Digital'!D:D,C5178)</f>
        <v>0</v>
      </c>
      <c r="E5178" s="5">
        <f>SUMIFS('All Digital'!$E:$E,'All Digital'!B:B,A5178,'All Digital'!C:C,B5178,'All Digital'!D:D,C5178)-D5178</f>
        <v>0</v>
      </c>
      <c r="F5178" s="5">
        <v>1234.3399999999999</v>
      </c>
    </row>
    <row r="5179" spans="1:9" x14ac:dyDescent="0.25">
      <c r="A5179" t="s">
        <v>76</v>
      </c>
      <c r="B5179">
        <v>2018</v>
      </c>
      <c r="C5179">
        <v>42</v>
      </c>
      <c r="D5179" s="5">
        <f>SUMIFS('Video Digital'!$E:$E,'Video Digital'!B:B,A5179,'Video Digital'!C:C,B5179,'Video Digital'!D:D,C5179)</f>
        <v>0</v>
      </c>
      <c r="E5179" s="5">
        <f>SUMIFS('All Digital'!$E:$E,'All Digital'!B:B,A5179,'All Digital'!C:C,B5179,'All Digital'!D:D,C5179)-D5179</f>
        <v>0</v>
      </c>
      <c r="F5179" s="5">
        <v>1230.92</v>
      </c>
    </row>
    <row r="5180" spans="1:9" x14ac:dyDescent="0.25">
      <c r="A5180" t="s">
        <v>76</v>
      </c>
      <c r="B5180">
        <v>2018</v>
      </c>
      <c r="C5180">
        <v>43</v>
      </c>
      <c r="D5180" s="5">
        <f>SUMIFS('Video Digital'!$E:$E,'Video Digital'!B:B,A5180,'Video Digital'!C:C,B5180,'Video Digital'!D:D,C5180)</f>
        <v>0</v>
      </c>
      <c r="E5180" s="5">
        <f>SUMIFS('All Digital'!$E:$E,'All Digital'!B:B,A5180,'All Digital'!C:C,B5180,'All Digital'!D:D,C5180)-D5180</f>
        <v>0</v>
      </c>
      <c r="F5180" s="5">
        <v>1152.81</v>
      </c>
    </row>
    <row r="5181" spans="1:9" x14ac:dyDescent="0.25">
      <c r="A5181" t="s">
        <v>76</v>
      </c>
      <c r="B5181">
        <v>2018</v>
      </c>
      <c r="C5181">
        <v>44</v>
      </c>
      <c r="D5181" s="5">
        <f>SUMIFS('Video Digital'!$E:$E,'Video Digital'!B:B,A5181,'Video Digital'!C:C,B5181,'Video Digital'!D:D,C5181)</f>
        <v>0</v>
      </c>
      <c r="E5181" s="5">
        <f>SUMIFS('All Digital'!$E:$E,'All Digital'!B:B,A5181,'All Digital'!C:C,B5181,'All Digital'!D:D,C5181)-D5181</f>
        <v>0</v>
      </c>
      <c r="F5181" s="5">
        <v>1320.18</v>
      </c>
    </row>
    <row r="5182" spans="1:9" x14ac:dyDescent="0.25">
      <c r="A5182" t="s">
        <v>76</v>
      </c>
      <c r="B5182">
        <v>2018</v>
      </c>
      <c r="C5182">
        <v>45</v>
      </c>
      <c r="D5182" s="5">
        <f>SUMIFS('Video Digital'!$E:$E,'Video Digital'!B:B,A5182,'Video Digital'!C:C,B5182,'Video Digital'!D:D,C5182)</f>
        <v>0</v>
      </c>
      <c r="E5182" s="5">
        <f>SUMIFS('All Digital'!$E:$E,'All Digital'!B:B,A5182,'All Digital'!C:C,B5182,'All Digital'!D:D,C5182)-D5182</f>
        <v>0</v>
      </c>
      <c r="F5182" s="5">
        <v>1375.08</v>
      </c>
      <c r="G5182" s="241">
        <v>0</v>
      </c>
      <c r="H5182" s="241">
        <v>0</v>
      </c>
      <c r="I5182" s="241">
        <v>0</v>
      </c>
    </row>
    <row r="5183" spans="1:9" x14ac:dyDescent="0.25">
      <c r="A5183" t="s">
        <v>76</v>
      </c>
      <c r="B5183">
        <v>2018</v>
      </c>
      <c r="C5183">
        <v>46</v>
      </c>
      <c r="D5183" s="5">
        <f>SUMIFS('Video Digital'!$E:$E,'Video Digital'!B:B,A5183,'Video Digital'!C:C,B5183,'Video Digital'!D:D,C5183)</f>
        <v>0</v>
      </c>
      <c r="E5183" s="5">
        <f>SUMIFS('All Digital'!$E:$E,'All Digital'!B:B,A5183,'All Digital'!C:C,B5183,'All Digital'!D:D,C5183)-D5183</f>
        <v>0</v>
      </c>
      <c r="F5183" s="5">
        <v>1484.68</v>
      </c>
      <c r="G5183" s="241">
        <v>384.96</v>
      </c>
      <c r="H5183" s="241">
        <v>195.57</v>
      </c>
      <c r="I5183" s="241">
        <v>262.38</v>
      </c>
    </row>
    <row r="5184" spans="1:9" x14ac:dyDescent="0.25">
      <c r="A5184" t="s">
        <v>76</v>
      </c>
      <c r="B5184">
        <v>2018</v>
      </c>
      <c r="C5184">
        <v>47</v>
      </c>
      <c r="D5184" s="5">
        <f>SUMIFS('Video Digital'!$E:$E,'Video Digital'!B:B,A5184,'Video Digital'!C:C,B5184,'Video Digital'!D:D,C5184)</f>
        <v>0</v>
      </c>
      <c r="E5184" s="5">
        <f>SUMIFS('All Digital'!$E:$E,'All Digital'!B:B,A5184,'All Digital'!C:C,B5184,'All Digital'!D:D,C5184)-D5184</f>
        <v>0</v>
      </c>
      <c r="F5184" s="5">
        <v>1454.95</v>
      </c>
      <c r="G5184" s="241">
        <v>317.63000000000005</v>
      </c>
      <c r="H5184" s="241">
        <v>164.85</v>
      </c>
      <c r="I5184" s="241">
        <v>217.23000000000002</v>
      </c>
    </row>
    <row r="5185" spans="1:9" x14ac:dyDescent="0.25">
      <c r="A5185" t="s">
        <v>76</v>
      </c>
      <c r="B5185">
        <v>2018</v>
      </c>
      <c r="C5185">
        <v>48</v>
      </c>
      <c r="D5185" s="5">
        <f>SUMIFS('Video Digital'!$E:$E,'Video Digital'!B:B,A5185,'Video Digital'!C:C,B5185,'Video Digital'!D:D,C5185)</f>
        <v>0</v>
      </c>
      <c r="E5185" s="5">
        <f>SUMIFS('All Digital'!$E:$E,'All Digital'!B:B,A5185,'All Digital'!C:C,B5185,'All Digital'!D:D,C5185)-D5185</f>
        <v>0</v>
      </c>
      <c r="F5185" s="5">
        <v>1317.15</v>
      </c>
      <c r="G5185" s="241">
        <v>400.34000000000003</v>
      </c>
      <c r="H5185" s="241">
        <v>173.48999999999998</v>
      </c>
      <c r="I5185" s="241">
        <v>248.22000000000003</v>
      </c>
    </row>
    <row r="5186" spans="1:9" x14ac:dyDescent="0.25">
      <c r="A5186" t="s">
        <v>76</v>
      </c>
      <c r="B5186">
        <v>2018</v>
      </c>
      <c r="C5186">
        <v>49</v>
      </c>
      <c r="D5186" s="5">
        <f>SUMIFS('Video Digital'!$E:$E,'Video Digital'!B:B,A5186,'Video Digital'!C:C,B5186,'Video Digital'!D:D,C5186)</f>
        <v>0</v>
      </c>
      <c r="E5186" s="5">
        <f>SUMIFS('All Digital'!$E:$E,'All Digital'!B:B,A5186,'All Digital'!C:C,B5186,'All Digital'!D:D,C5186)-D5186</f>
        <v>0</v>
      </c>
      <c r="F5186" s="5">
        <v>1244.4100000000001</v>
      </c>
      <c r="G5186" s="241">
        <v>247.62</v>
      </c>
      <c r="H5186" s="241">
        <v>111.12000000000002</v>
      </c>
      <c r="I5186" s="241">
        <v>158.10000000000002</v>
      </c>
    </row>
    <row r="5187" spans="1:9" x14ac:dyDescent="0.25">
      <c r="A5187" t="s">
        <v>76</v>
      </c>
      <c r="B5187">
        <v>2018</v>
      </c>
      <c r="C5187">
        <v>50</v>
      </c>
      <c r="D5187" s="5">
        <f>SUMIFS('Video Digital'!$E:$E,'Video Digital'!B:B,A5187,'Video Digital'!C:C,B5187,'Video Digital'!D:D,C5187)</f>
        <v>0</v>
      </c>
      <c r="E5187" s="5">
        <f>SUMIFS('All Digital'!$E:$E,'All Digital'!B:B,A5187,'All Digital'!C:C,B5187,'All Digital'!D:D,C5187)-D5187</f>
        <v>0</v>
      </c>
      <c r="F5187" s="5">
        <v>1155.3700000000001</v>
      </c>
      <c r="G5187" s="241">
        <v>139.95999999999998</v>
      </c>
      <c r="H5187" s="241">
        <v>58.65</v>
      </c>
      <c r="I5187" s="241">
        <v>84.37</v>
      </c>
    </row>
    <row r="5188" spans="1:9" x14ac:dyDescent="0.25">
      <c r="A5188" t="s">
        <v>76</v>
      </c>
      <c r="B5188">
        <v>2018</v>
      </c>
      <c r="C5188">
        <v>51</v>
      </c>
      <c r="D5188" s="5">
        <f>SUMIFS('Video Digital'!$E:$E,'Video Digital'!B:B,A5188,'Video Digital'!C:C,B5188,'Video Digital'!D:D,C5188)</f>
        <v>0</v>
      </c>
      <c r="E5188" s="5">
        <f>SUMIFS('All Digital'!$E:$E,'All Digital'!B:B,A5188,'All Digital'!C:C,B5188,'All Digital'!D:D,C5188)-D5188</f>
        <v>0</v>
      </c>
      <c r="F5188" s="5">
        <v>1164.24</v>
      </c>
      <c r="G5188" s="241">
        <v>152.16</v>
      </c>
      <c r="H5188" s="241">
        <v>59.510000000000005</v>
      </c>
      <c r="I5188" s="241">
        <v>86.649999999999991</v>
      </c>
    </row>
    <row r="5189" spans="1:9" x14ac:dyDescent="0.25">
      <c r="A5189" t="s">
        <v>76</v>
      </c>
      <c r="B5189">
        <v>2018</v>
      </c>
      <c r="C5189">
        <v>52</v>
      </c>
      <c r="D5189" s="5">
        <f>SUMIFS('Video Digital'!$E:$E,'Video Digital'!B:B,A5189,'Video Digital'!C:C,B5189,'Video Digital'!D:D,C5189)</f>
        <v>0</v>
      </c>
      <c r="E5189" s="5">
        <f>SUMIFS('All Digital'!$E:$E,'All Digital'!B:B,A5189,'All Digital'!C:C,B5189,'All Digital'!D:D,C5189)-D5189</f>
        <v>0</v>
      </c>
      <c r="F5189" s="5">
        <v>1138.3399999999999</v>
      </c>
      <c r="G5189" s="241">
        <v>246.29999999999998</v>
      </c>
      <c r="H5189" s="241">
        <v>95.65</v>
      </c>
      <c r="I5189" s="241">
        <v>139.44</v>
      </c>
    </row>
    <row r="5190" spans="1:9" x14ac:dyDescent="0.25">
      <c r="A5190" t="s">
        <v>76</v>
      </c>
      <c r="B5190">
        <v>2019</v>
      </c>
      <c r="C5190">
        <v>1</v>
      </c>
      <c r="D5190" s="5">
        <f>SUMIFS('Video Digital'!$E:$E,'Video Digital'!B:B,A5190,'Video Digital'!C:C,B5190,'Video Digital'!D:D,C5190)</f>
        <v>0</v>
      </c>
      <c r="E5190" s="5">
        <f>SUMIFS('All Digital'!$E:$E,'All Digital'!B:B,A5190,'All Digital'!C:C,B5190,'All Digital'!D:D,C5190)-D5190</f>
        <v>0</v>
      </c>
      <c r="F5190" s="5">
        <v>727.42</v>
      </c>
    </row>
    <row r="5191" spans="1:9" x14ac:dyDescent="0.25">
      <c r="A5191" t="s">
        <v>76</v>
      </c>
      <c r="B5191">
        <v>2019</v>
      </c>
      <c r="C5191">
        <v>2</v>
      </c>
      <c r="D5191" s="5">
        <f>SUMIFS('Video Digital'!$E:$E,'Video Digital'!B:B,A5191,'Video Digital'!C:C,B5191,'Video Digital'!D:D,C5191)</f>
        <v>0</v>
      </c>
      <c r="E5191" s="5">
        <f>SUMIFS('All Digital'!$E:$E,'All Digital'!B:B,A5191,'All Digital'!C:C,B5191,'All Digital'!D:D,C5191)-D5191</f>
        <v>0</v>
      </c>
      <c r="F5191" s="5">
        <v>1138.3399999999999</v>
      </c>
    </row>
    <row r="5192" spans="1:9" x14ac:dyDescent="0.25">
      <c r="A5192" t="s">
        <v>76</v>
      </c>
      <c r="B5192">
        <v>2019</v>
      </c>
      <c r="C5192">
        <v>3</v>
      </c>
      <c r="D5192" s="5">
        <f>SUMIFS('Video Digital'!$E:$E,'Video Digital'!B:B,A5192,'Video Digital'!C:C,B5192,'Video Digital'!D:D,C5192)</f>
        <v>0</v>
      </c>
      <c r="E5192" s="5">
        <f>SUMIFS('All Digital'!$E:$E,'All Digital'!B:B,A5192,'All Digital'!C:C,B5192,'All Digital'!D:D,C5192)-D5192</f>
        <v>0</v>
      </c>
      <c r="F5192" s="5">
        <v>1396.34</v>
      </c>
    </row>
    <row r="5193" spans="1:9" x14ac:dyDescent="0.25">
      <c r="A5193" t="s">
        <v>76</v>
      </c>
      <c r="B5193">
        <v>2019</v>
      </c>
      <c r="C5193">
        <v>4</v>
      </c>
      <c r="D5193" s="5">
        <f>SUMIFS('Video Digital'!$E:$E,'Video Digital'!B:B,A5193,'Video Digital'!C:C,B5193,'Video Digital'!D:D,C5193)</f>
        <v>0</v>
      </c>
      <c r="E5193" s="5">
        <f>SUMIFS('All Digital'!$E:$E,'All Digital'!B:B,A5193,'All Digital'!C:C,B5193,'All Digital'!D:D,C5193)-D5193</f>
        <v>0</v>
      </c>
      <c r="F5193" s="5">
        <v>1334.6000000000001</v>
      </c>
    </row>
    <row r="5194" spans="1:9" x14ac:dyDescent="0.25">
      <c r="A5194" t="s">
        <v>76</v>
      </c>
      <c r="B5194">
        <v>2019</v>
      </c>
      <c r="C5194">
        <v>5</v>
      </c>
      <c r="D5194" s="5">
        <f>SUMIFS('Video Digital'!$E:$E,'Video Digital'!B:B,A5194,'Video Digital'!C:C,B5194,'Video Digital'!D:D,C5194)</f>
        <v>0</v>
      </c>
      <c r="E5194" s="5">
        <f>SUMIFS('All Digital'!$E:$E,'All Digital'!B:B,A5194,'All Digital'!C:C,B5194,'All Digital'!D:D,C5194)-D5194</f>
        <v>0</v>
      </c>
      <c r="F5194" s="5">
        <v>1267.69</v>
      </c>
    </row>
    <row r="5195" spans="1:9" x14ac:dyDescent="0.25">
      <c r="A5195" t="s">
        <v>76</v>
      </c>
      <c r="B5195">
        <v>2019</v>
      </c>
      <c r="C5195">
        <v>6</v>
      </c>
      <c r="D5195" s="5">
        <f>SUMIFS('Video Digital'!$E:$E,'Video Digital'!B:B,A5195,'Video Digital'!C:C,B5195,'Video Digital'!D:D,C5195)</f>
        <v>0</v>
      </c>
      <c r="E5195" s="5">
        <f>SUMIFS('All Digital'!$E:$E,'All Digital'!B:B,A5195,'All Digital'!C:C,B5195,'All Digital'!D:D,C5195)-D5195</f>
        <v>0</v>
      </c>
      <c r="F5195" s="5">
        <v>1414.51</v>
      </c>
      <c r="G5195" s="242">
        <v>0</v>
      </c>
      <c r="H5195" s="242">
        <v>0</v>
      </c>
      <c r="I5195" s="242">
        <v>0</v>
      </c>
    </row>
    <row r="5196" spans="1:9" x14ac:dyDescent="0.25">
      <c r="A5196" t="s">
        <v>76</v>
      </c>
      <c r="B5196">
        <v>2019</v>
      </c>
      <c r="C5196">
        <v>7</v>
      </c>
      <c r="D5196" s="5">
        <f>SUMIFS('Video Digital'!$E:$E,'Video Digital'!B:B,A5196,'Video Digital'!C:C,B5196,'Video Digital'!D:D,C5196)</f>
        <v>0</v>
      </c>
      <c r="E5196" s="5">
        <f>SUMIFS('All Digital'!$E:$E,'All Digital'!B:B,A5196,'All Digital'!C:C,B5196,'All Digital'!D:D,C5196)-D5196</f>
        <v>0</v>
      </c>
      <c r="F5196" s="5">
        <v>1465.29</v>
      </c>
      <c r="G5196" s="242">
        <v>200.06</v>
      </c>
      <c r="H5196" s="242">
        <v>99.92</v>
      </c>
      <c r="I5196" s="242">
        <v>139.87</v>
      </c>
    </row>
    <row r="5197" spans="1:9" x14ac:dyDescent="0.25">
      <c r="A5197" t="s">
        <v>76</v>
      </c>
      <c r="B5197">
        <v>2019</v>
      </c>
      <c r="C5197">
        <v>8</v>
      </c>
      <c r="D5197" s="5">
        <f>SUMIFS('Video Digital'!$E:$E,'Video Digital'!B:B,A5197,'Video Digital'!C:C,B5197,'Video Digital'!D:D,C5197)</f>
        <v>0</v>
      </c>
      <c r="E5197" s="5">
        <f>SUMIFS('All Digital'!$E:$E,'All Digital'!B:B,A5197,'All Digital'!C:C,B5197,'All Digital'!D:D,C5197)-D5197</f>
        <v>0</v>
      </c>
      <c r="F5197" s="5">
        <v>1416.27</v>
      </c>
      <c r="G5197" s="242">
        <v>181.23999999999998</v>
      </c>
      <c r="H5197" s="242">
        <v>86.399999999999991</v>
      </c>
      <c r="I5197" s="242">
        <v>121.8</v>
      </c>
    </row>
    <row r="5198" spans="1:9" x14ac:dyDescent="0.25">
      <c r="A5198" t="s">
        <v>76</v>
      </c>
      <c r="B5198">
        <v>2019</v>
      </c>
      <c r="C5198">
        <v>9</v>
      </c>
      <c r="D5198" s="5">
        <f>SUMIFS('Video Digital'!$E:$E,'Video Digital'!B:B,A5198,'Video Digital'!C:C,B5198,'Video Digital'!D:D,C5198)</f>
        <v>0</v>
      </c>
      <c r="E5198" s="5">
        <f>SUMIFS('All Digital'!$E:$E,'All Digital'!B:B,A5198,'All Digital'!C:C,B5198,'All Digital'!D:D,C5198)-D5198</f>
        <v>0</v>
      </c>
      <c r="F5198" s="5">
        <v>1425.06</v>
      </c>
      <c r="G5198" s="242">
        <v>143.76</v>
      </c>
      <c r="H5198" s="242">
        <v>63.04</v>
      </c>
      <c r="I5198" s="242">
        <v>90.029999999999987</v>
      </c>
    </row>
    <row r="5199" spans="1:9" x14ac:dyDescent="0.25">
      <c r="A5199" t="s">
        <v>76</v>
      </c>
      <c r="B5199">
        <v>2019</v>
      </c>
      <c r="C5199">
        <v>10</v>
      </c>
      <c r="D5199" s="5">
        <f>SUMIFS('Video Digital'!$E:$E,'Video Digital'!B:B,A5199,'Video Digital'!C:C,B5199,'Video Digital'!D:D,C5199)</f>
        <v>0</v>
      </c>
      <c r="E5199" s="5">
        <f>SUMIFS('All Digital'!$E:$E,'All Digital'!B:B,A5199,'All Digital'!C:C,B5199,'All Digital'!D:D,C5199)-D5199</f>
        <v>0</v>
      </c>
      <c r="F5199" s="5">
        <v>1253.22</v>
      </c>
      <c r="G5199" s="242">
        <v>146.24</v>
      </c>
      <c r="H5199" s="242">
        <v>60.500000000000007</v>
      </c>
      <c r="I5199" s="242">
        <v>87.240000000000009</v>
      </c>
    </row>
    <row r="5200" spans="1:9" x14ac:dyDescent="0.25">
      <c r="A5200" t="s">
        <v>76</v>
      </c>
      <c r="B5200">
        <v>2019</v>
      </c>
      <c r="C5200">
        <v>11</v>
      </c>
      <c r="D5200" s="5">
        <f>SUMIFS('Video Digital'!$E:$E,'Video Digital'!B:B,A5200,'Video Digital'!C:C,B5200,'Video Digital'!D:D,C5200)</f>
        <v>0</v>
      </c>
      <c r="E5200" s="5">
        <f>SUMIFS('All Digital'!$E:$E,'All Digital'!B:B,A5200,'All Digital'!C:C,B5200,'All Digital'!D:D,C5200)-D5200</f>
        <v>0</v>
      </c>
      <c r="F5200" s="5">
        <v>1447.99</v>
      </c>
      <c r="G5200" s="242">
        <v>196.65</v>
      </c>
      <c r="H5200" s="242">
        <v>79.70999999999998</v>
      </c>
      <c r="I5200" s="242">
        <v>115.32000000000001</v>
      </c>
    </row>
    <row r="5201" spans="1:9" x14ac:dyDescent="0.25">
      <c r="A5201" t="s">
        <v>76</v>
      </c>
      <c r="B5201">
        <v>2019</v>
      </c>
      <c r="C5201">
        <v>12</v>
      </c>
      <c r="D5201" s="5">
        <f>SUMIFS('Video Digital'!$E:$E,'Video Digital'!B:B,A5201,'Video Digital'!C:C,B5201,'Video Digital'!D:D,C5201)</f>
        <v>0</v>
      </c>
      <c r="E5201" s="5">
        <f>SUMIFS('All Digital'!$E:$E,'All Digital'!B:B,A5201,'All Digital'!C:C,B5201,'All Digital'!D:D,C5201)-D5201</f>
        <v>0</v>
      </c>
      <c r="F5201" s="5">
        <v>1459.38</v>
      </c>
      <c r="G5201" s="242">
        <v>141.36000000000001</v>
      </c>
      <c r="H5201" s="242">
        <v>57.11</v>
      </c>
      <c r="I5201" s="242">
        <v>82.679999999999993</v>
      </c>
    </row>
    <row r="5202" spans="1:9" x14ac:dyDescent="0.25">
      <c r="A5202" t="s">
        <v>76</v>
      </c>
      <c r="B5202">
        <v>2019</v>
      </c>
      <c r="C5202">
        <v>13</v>
      </c>
      <c r="D5202" s="5">
        <f>SUMIFS('Video Digital'!$E:$E,'Video Digital'!B:B,A5202,'Video Digital'!C:C,B5202,'Video Digital'!D:D,C5202)</f>
        <v>0</v>
      </c>
      <c r="E5202" s="5">
        <f>SUMIFS('All Digital'!$E:$E,'All Digital'!B:B,A5202,'All Digital'!C:C,B5202,'All Digital'!D:D,C5202)-D5202</f>
        <v>0</v>
      </c>
      <c r="F5202" s="5">
        <v>1373.8600000000001</v>
      </c>
      <c r="G5202" s="242">
        <v>0.06</v>
      </c>
      <c r="H5202" s="242">
        <v>0.03</v>
      </c>
      <c r="I5202" s="242">
        <v>0.04</v>
      </c>
    </row>
    <row r="5203" spans="1:9" x14ac:dyDescent="0.25">
      <c r="A5203" t="s">
        <v>76</v>
      </c>
      <c r="B5203">
        <v>2019</v>
      </c>
      <c r="C5203">
        <v>14</v>
      </c>
      <c r="D5203" s="5">
        <f>SUMIFS('Video Digital'!$E:$E,'Video Digital'!B:B,A5203,'Video Digital'!C:C,B5203,'Video Digital'!D:D,C5203)</f>
        <v>0</v>
      </c>
      <c r="E5203" s="5">
        <f>SUMIFS('All Digital'!$E:$E,'All Digital'!B:B,A5203,'All Digital'!C:C,B5203,'All Digital'!D:D,C5203)-D5203</f>
        <v>0</v>
      </c>
      <c r="F5203" s="5">
        <v>1353.69</v>
      </c>
      <c r="G5203" s="242">
        <v>0.04</v>
      </c>
      <c r="H5203" s="242">
        <v>0.01</v>
      </c>
      <c r="I5203" s="242">
        <v>0.02</v>
      </c>
    </row>
    <row r="5204" spans="1:9" x14ac:dyDescent="0.25">
      <c r="A5204" t="s">
        <v>76</v>
      </c>
      <c r="B5204">
        <v>2019</v>
      </c>
      <c r="C5204">
        <v>15</v>
      </c>
      <c r="D5204" s="5">
        <f>SUMIFS('Video Digital'!$E:$E,'Video Digital'!B:B,A5204,'Video Digital'!C:C,B5204,'Video Digital'!D:D,C5204)</f>
        <v>0</v>
      </c>
      <c r="E5204" s="5">
        <f>SUMIFS('All Digital'!$E:$E,'All Digital'!B:B,A5204,'All Digital'!C:C,B5204,'All Digital'!D:D,C5204)-D5204</f>
        <v>0</v>
      </c>
      <c r="F5204" s="5">
        <v>1536.8500000000001</v>
      </c>
      <c r="G5204" s="242">
        <v>157.62</v>
      </c>
      <c r="H5204" s="242">
        <v>56.54</v>
      </c>
      <c r="I5204" s="242">
        <v>83.529999999999987</v>
      </c>
    </row>
    <row r="5205" spans="1:9" x14ac:dyDescent="0.25">
      <c r="A5205" t="s">
        <v>76</v>
      </c>
      <c r="B5205">
        <v>2019</v>
      </c>
      <c r="C5205">
        <v>16</v>
      </c>
      <c r="D5205" s="5">
        <f>SUMIFS('Video Digital'!$E:$E,'Video Digital'!B:B,A5205,'Video Digital'!C:C,B5205,'Video Digital'!D:D,C5205)</f>
        <v>0</v>
      </c>
      <c r="E5205" s="5">
        <f>SUMIFS('All Digital'!$E:$E,'All Digital'!B:B,A5205,'All Digital'!C:C,B5205,'All Digital'!D:D,C5205)-D5205</f>
        <v>0</v>
      </c>
      <c r="F5205" s="5">
        <v>1501.17</v>
      </c>
      <c r="G5205" s="242">
        <v>174.15000000000003</v>
      </c>
      <c r="H5205" s="242">
        <v>60.230000000000004</v>
      </c>
      <c r="I5205" s="242">
        <v>89.69</v>
      </c>
    </row>
    <row r="5206" spans="1:9" x14ac:dyDescent="0.25">
      <c r="A5206" t="s">
        <v>76</v>
      </c>
      <c r="B5206">
        <v>2019</v>
      </c>
      <c r="C5206">
        <v>17</v>
      </c>
      <c r="D5206" s="5">
        <f>SUMIFS('Video Digital'!$E:$E,'Video Digital'!B:B,A5206,'Video Digital'!C:C,B5206,'Video Digital'!D:D,C5206)</f>
        <v>0</v>
      </c>
      <c r="E5206" s="5">
        <f>SUMIFS('All Digital'!$E:$E,'All Digital'!B:B,A5206,'All Digital'!C:C,B5206,'All Digital'!D:D,C5206)-D5206</f>
        <v>0</v>
      </c>
      <c r="F5206" s="5">
        <v>1360.41</v>
      </c>
      <c r="G5206" s="242">
        <v>124.57000000000001</v>
      </c>
      <c r="H5206" s="242">
        <v>41.519999999999996</v>
      </c>
      <c r="I5206" s="242">
        <v>62.319999999999993</v>
      </c>
    </row>
    <row r="5207" spans="1:9" x14ac:dyDescent="0.25">
      <c r="A5207" t="s">
        <v>77</v>
      </c>
      <c r="B5207">
        <v>2017</v>
      </c>
      <c r="C5207">
        <v>1</v>
      </c>
      <c r="D5207" s="5">
        <f>SUMIFS('Video Digital'!$E:$E,'Video Digital'!B:B,A5207,'Video Digital'!C:C,B5207,'Video Digital'!D:D,C5207)</f>
        <v>0</v>
      </c>
      <c r="E5207" s="5">
        <f>SUMIFS('All Digital'!$E:$E,'All Digital'!B:B,A5207,'All Digital'!C:C,B5207,'All Digital'!D:D,C5207)-D5207</f>
        <v>0</v>
      </c>
      <c r="F5207" s="5">
        <v>33482.639999999999</v>
      </c>
      <c r="G5207" s="243">
        <v>225.09</v>
      </c>
      <c r="H5207" s="243">
        <v>163.75</v>
      </c>
      <c r="I5207" s="243">
        <v>188.29</v>
      </c>
    </row>
    <row r="5208" spans="1:9" x14ac:dyDescent="0.25">
      <c r="A5208" t="s">
        <v>77</v>
      </c>
      <c r="B5208">
        <v>2017</v>
      </c>
      <c r="C5208">
        <v>2</v>
      </c>
      <c r="D5208" s="5">
        <f>SUMIFS('Video Digital'!$E:$E,'Video Digital'!B:B,A5208,'Video Digital'!C:C,B5208,'Video Digital'!D:D,C5208)</f>
        <v>0</v>
      </c>
      <c r="E5208" s="5">
        <f>SUMIFS('All Digital'!$E:$E,'All Digital'!B:B,A5208,'All Digital'!C:C,B5208,'All Digital'!D:D,C5208)-D5208</f>
        <v>0</v>
      </c>
      <c r="F5208" s="5">
        <v>36403.46</v>
      </c>
      <c r="G5208" s="243">
        <v>325.33000000000004</v>
      </c>
      <c r="H5208" s="243">
        <v>250.88</v>
      </c>
      <c r="I5208" s="243">
        <v>280.64999999999998</v>
      </c>
    </row>
    <row r="5209" spans="1:9" x14ac:dyDescent="0.25">
      <c r="A5209" t="s">
        <v>77</v>
      </c>
      <c r="B5209">
        <v>2017</v>
      </c>
      <c r="C5209">
        <v>3</v>
      </c>
      <c r="D5209" s="5">
        <f>SUMIFS('Video Digital'!$E:$E,'Video Digital'!B:B,A5209,'Video Digital'!C:C,B5209,'Video Digital'!D:D,C5209)</f>
        <v>0</v>
      </c>
      <c r="E5209" s="5">
        <f>SUMIFS('All Digital'!$E:$E,'All Digital'!B:B,A5209,'All Digital'!C:C,B5209,'All Digital'!D:D,C5209)-D5209</f>
        <v>0</v>
      </c>
      <c r="F5209" s="5">
        <v>35883.020000000004</v>
      </c>
    </row>
    <row r="5210" spans="1:9" x14ac:dyDescent="0.25">
      <c r="A5210" t="s">
        <v>77</v>
      </c>
      <c r="B5210">
        <v>2017</v>
      </c>
      <c r="C5210">
        <v>4</v>
      </c>
      <c r="D5210" s="5">
        <f>SUMIFS('Video Digital'!$E:$E,'Video Digital'!B:B,A5210,'Video Digital'!C:C,B5210,'Video Digital'!D:D,C5210)</f>
        <v>0</v>
      </c>
      <c r="E5210" s="5">
        <f>SUMIFS('All Digital'!$E:$E,'All Digital'!B:B,A5210,'All Digital'!C:C,B5210,'All Digital'!D:D,C5210)-D5210</f>
        <v>0</v>
      </c>
      <c r="F5210" s="5">
        <v>35503.11</v>
      </c>
    </row>
    <row r="5211" spans="1:9" x14ac:dyDescent="0.25">
      <c r="A5211" t="s">
        <v>77</v>
      </c>
      <c r="B5211">
        <v>2017</v>
      </c>
      <c r="C5211">
        <v>5</v>
      </c>
      <c r="D5211" s="5">
        <f>SUMIFS('Video Digital'!$E:$E,'Video Digital'!B:B,A5211,'Video Digital'!C:C,B5211,'Video Digital'!D:D,C5211)</f>
        <v>0</v>
      </c>
      <c r="E5211" s="5">
        <f>SUMIFS('All Digital'!$E:$E,'All Digital'!B:B,A5211,'All Digital'!C:C,B5211,'All Digital'!D:D,C5211)-D5211</f>
        <v>0</v>
      </c>
      <c r="F5211" s="5">
        <v>36183</v>
      </c>
      <c r="G5211" s="244">
        <v>254.49000000000004</v>
      </c>
      <c r="H5211" s="244">
        <v>161.41000000000003</v>
      </c>
      <c r="I5211" s="244">
        <v>198.60999999999996</v>
      </c>
    </row>
    <row r="5212" spans="1:9" x14ac:dyDescent="0.25">
      <c r="A5212" t="s">
        <v>77</v>
      </c>
      <c r="B5212">
        <v>2017</v>
      </c>
      <c r="C5212">
        <v>6</v>
      </c>
      <c r="D5212" s="5">
        <f>SUMIFS('Video Digital'!$E:$E,'Video Digital'!B:B,A5212,'Video Digital'!C:C,B5212,'Video Digital'!D:D,C5212)</f>
        <v>0</v>
      </c>
      <c r="E5212" s="5">
        <f>SUMIFS('All Digital'!$E:$E,'All Digital'!B:B,A5212,'All Digital'!C:C,B5212,'All Digital'!D:D,C5212)-D5212</f>
        <v>0</v>
      </c>
      <c r="F5212" s="5">
        <v>37316.22</v>
      </c>
      <c r="G5212" s="244">
        <v>277.71999999999997</v>
      </c>
      <c r="H5212" s="244">
        <v>170.65</v>
      </c>
      <c r="I5212" s="244">
        <v>213.47</v>
      </c>
    </row>
    <row r="5213" spans="1:9" x14ac:dyDescent="0.25">
      <c r="A5213" t="s">
        <v>77</v>
      </c>
      <c r="B5213">
        <v>2017</v>
      </c>
      <c r="C5213">
        <v>7</v>
      </c>
      <c r="D5213" s="5">
        <f>SUMIFS('Video Digital'!$E:$E,'Video Digital'!B:B,A5213,'Video Digital'!C:C,B5213,'Video Digital'!D:D,C5213)</f>
        <v>0</v>
      </c>
      <c r="E5213" s="5">
        <f>SUMIFS('All Digital'!$E:$E,'All Digital'!B:B,A5213,'All Digital'!C:C,B5213,'All Digital'!D:D,C5213)-D5213</f>
        <v>0</v>
      </c>
      <c r="F5213" s="5">
        <v>36388.050000000003</v>
      </c>
    </row>
    <row r="5214" spans="1:9" x14ac:dyDescent="0.25">
      <c r="A5214" t="s">
        <v>77</v>
      </c>
      <c r="B5214">
        <v>2017</v>
      </c>
      <c r="C5214">
        <v>8</v>
      </c>
      <c r="D5214" s="5">
        <f>SUMIFS('Video Digital'!$E:$E,'Video Digital'!B:B,A5214,'Video Digital'!C:C,B5214,'Video Digital'!D:D,C5214)</f>
        <v>0</v>
      </c>
      <c r="E5214" s="5">
        <f>SUMIFS('All Digital'!$E:$E,'All Digital'!B:B,A5214,'All Digital'!C:C,B5214,'All Digital'!D:D,C5214)-D5214</f>
        <v>0</v>
      </c>
      <c r="F5214" s="5">
        <v>32695.190000000002</v>
      </c>
    </row>
    <row r="5215" spans="1:9" x14ac:dyDescent="0.25">
      <c r="A5215" t="s">
        <v>77</v>
      </c>
      <c r="B5215">
        <v>2017</v>
      </c>
      <c r="C5215">
        <v>9</v>
      </c>
      <c r="D5215" s="5">
        <f>SUMIFS('Video Digital'!$E:$E,'Video Digital'!B:B,A5215,'Video Digital'!C:C,B5215,'Video Digital'!D:D,C5215)</f>
        <v>0</v>
      </c>
      <c r="E5215" s="5">
        <f>SUMIFS('All Digital'!$E:$E,'All Digital'!B:B,A5215,'All Digital'!C:C,B5215,'All Digital'!D:D,C5215)-D5215</f>
        <v>0</v>
      </c>
      <c r="F5215" s="5">
        <v>29627.06</v>
      </c>
      <c r="G5215" s="245">
        <v>9.43</v>
      </c>
      <c r="H5215" s="245">
        <v>6.42</v>
      </c>
      <c r="I5215" s="245">
        <v>7.62</v>
      </c>
    </row>
    <row r="5216" spans="1:9" x14ac:dyDescent="0.25">
      <c r="A5216" t="s">
        <v>77</v>
      </c>
      <c r="B5216">
        <v>2017</v>
      </c>
      <c r="C5216">
        <v>10</v>
      </c>
      <c r="D5216" s="5">
        <f>SUMIFS('Video Digital'!$E:$E,'Video Digital'!B:B,A5216,'Video Digital'!C:C,B5216,'Video Digital'!D:D,C5216)</f>
        <v>0</v>
      </c>
      <c r="E5216" s="5">
        <f>SUMIFS('All Digital'!$E:$E,'All Digital'!B:B,A5216,'All Digital'!C:C,B5216,'All Digital'!D:D,C5216)-D5216</f>
        <v>0</v>
      </c>
      <c r="F5216" s="5">
        <v>29388.720000000001</v>
      </c>
    </row>
    <row r="5217" spans="1:9" x14ac:dyDescent="0.25">
      <c r="A5217" t="s">
        <v>77</v>
      </c>
      <c r="B5217">
        <v>2017</v>
      </c>
      <c r="C5217">
        <v>11</v>
      </c>
      <c r="D5217" s="5">
        <f>SUMIFS('Video Digital'!$E:$E,'Video Digital'!B:B,A5217,'Video Digital'!C:C,B5217,'Video Digital'!D:D,C5217)</f>
        <v>0</v>
      </c>
      <c r="E5217" s="5">
        <f>SUMIFS('All Digital'!$E:$E,'All Digital'!B:B,A5217,'All Digital'!C:C,B5217,'All Digital'!D:D,C5217)-D5217</f>
        <v>0</v>
      </c>
      <c r="F5217" s="5">
        <v>31366.970000000005</v>
      </c>
    </row>
    <row r="5218" spans="1:9" x14ac:dyDescent="0.25">
      <c r="A5218" t="s">
        <v>77</v>
      </c>
      <c r="B5218">
        <v>2017</v>
      </c>
      <c r="C5218">
        <v>12</v>
      </c>
      <c r="D5218" s="5">
        <f>SUMIFS('Video Digital'!$E:$E,'Video Digital'!B:B,A5218,'Video Digital'!C:C,B5218,'Video Digital'!D:D,C5218)</f>
        <v>0</v>
      </c>
      <c r="E5218" s="5">
        <f>SUMIFS('All Digital'!$E:$E,'All Digital'!B:B,A5218,'All Digital'!C:C,B5218,'All Digital'!D:D,C5218)-D5218</f>
        <v>0</v>
      </c>
      <c r="F5218" s="5">
        <v>30311.020000000004</v>
      </c>
    </row>
    <row r="5219" spans="1:9" x14ac:dyDescent="0.25">
      <c r="A5219" t="s">
        <v>77</v>
      </c>
      <c r="B5219">
        <v>2017</v>
      </c>
      <c r="C5219">
        <v>13</v>
      </c>
      <c r="D5219" s="5">
        <f>SUMIFS('Video Digital'!$E:$E,'Video Digital'!B:B,A5219,'Video Digital'!C:C,B5219,'Video Digital'!D:D,C5219)</f>
        <v>0</v>
      </c>
      <c r="E5219" s="5">
        <f>SUMIFS('All Digital'!$E:$E,'All Digital'!B:B,A5219,'All Digital'!C:C,B5219,'All Digital'!D:D,C5219)-D5219</f>
        <v>0</v>
      </c>
      <c r="F5219" s="5">
        <v>30334.29</v>
      </c>
    </row>
    <row r="5220" spans="1:9" x14ac:dyDescent="0.25">
      <c r="A5220" t="s">
        <v>77</v>
      </c>
      <c r="B5220">
        <v>2017</v>
      </c>
      <c r="C5220">
        <v>14</v>
      </c>
      <c r="D5220" s="5">
        <f>SUMIFS('Video Digital'!$E:$E,'Video Digital'!B:B,A5220,'Video Digital'!C:C,B5220,'Video Digital'!D:D,C5220)</f>
        <v>0</v>
      </c>
      <c r="E5220" s="5">
        <f>SUMIFS('All Digital'!$E:$E,'All Digital'!B:B,A5220,'All Digital'!C:C,B5220,'All Digital'!D:D,C5220)-D5220</f>
        <v>0</v>
      </c>
      <c r="F5220" s="5">
        <v>31374.54</v>
      </c>
    </row>
    <row r="5221" spans="1:9" x14ac:dyDescent="0.25">
      <c r="A5221" t="s">
        <v>77</v>
      </c>
      <c r="B5221">
        <v>2017</v>
      </c>
      <c r="C5221">
        <v>15</v>
      </c>
      <c r="D5221" s="5">
        <f>SUMIFS('Video Digital'!$E:$E,'Video Digital'!B:B,A5221,'Video Digital'!C:C,B5221,'Video Digital'!D:D,C5221)</f>
        <v>0</v>
      </c>
      <c r="E5221" s="5">
        <f>SUMIFS('All Digital'!$E:$E,'All Digital'!B:B,A5221,'All Digital'!C:C,B5221,'All Digital'!D:D,C5221)-D5221</f>
        <v>0</v>
      </c>
      <c r="F5221" s="5">
        <v>37583.240000000005</v>
      </c>
      <c r="G5221" s="246">
        <v>304.92</v>
      </c>
      <c r="H5221" s="246">
        <v>182.84000000000003</v>
      </c>
      <c r="I5221" s="246">
        <v>231.68</v>
      </c>
    </row>
    <row r="5222" spans="1:9" x14ac:dyDescent="0.25">
      <c r="A5222" t="s">
        <v>77</v>
      </c>
      <c r="B5222">
        <v>2017</v>
      </c>
      <c r="C5222">
        <v>16</v>
      </c>
      <c r="D5222" s="5">
        <f>SUMIFS('Video Digital'!$E:$E,'Video Digital'!B:B,A5222,'Video Digital'!C:C,B5222,'Video Digital'!D:D,C5222)</f>
        <v>0</v>
      </c>
      <c r="E5222" s="5">
        <f>SUMIFS('All Digital'!$E:$E,'All Digital'!B:B,A5222,'All Digital'!C:C,B5222,'All Digital'!D:D,C5222)-D5222</f>
        <v>0</v>
      </c>
      <c r="F5222" s="5">
        <v>35034.07</v>
      </c>
      <c r="G5222" s="246">
        <v>366.02</v>
      </c>
      <c r="H5222" s="246">
        <v>223.01</v>
      </c>
      <c r="I5222" s="246">
        <v>280.23</v>
      </c>
    </row>
    <row r="5223" spans="1:9" x14ac:dyDescent="0.25">
      <c r="A5223" t="s">
        <v>77</v>
      </c>
      <c r="B5223">
        <v>2017</v>
      </c>
      <c r="C5223">
        <v>17</v>
      </c>
      <c r="D5223" s="5">
        <f>SUMIFS('Video Digital'!$E:$E,'Video Digital'!B:B,A5223,'Video Digital'!C:C,B5223,'Video Digital'!D:D,C5223)</f>
        <v>0</v>
      </c>
      <c r="E5223" s="5">
        <f>SUMIFS('All Digital'!$E:$E,'All Digital'!B:B,A5223,'All Digital'!C:C,B5223,'All Digital'!D:D,C5223)-D5223</f>
        <v>0</v>
      </c>
      <c r="F5223" s="5">
        <v>38498.29</v>
      </c>
      <c r="G5223" s="246">
        <v>281.84000000000003</v>
      </c>
      <c r="H5223" s="246">
        <v>188.67000000000002</v>
      </c>
      <c r="I5223" s="246">
        <v>225.93</v>
      </c>
    </row>
    <row r="5224" spans="1:9" x14ac:dyDescent="0.25">
      <c r="A5224" t="s">
        <v>77</v>
      </c>
      <c r="B5224">
        <v>2017</v>
      </c>
      <c r="C5224">
        <v>18</v>
      </c>
      <c r="D5224" s="5">
        <f>SUMIFS('Video Digital'!$E:$E,'Video Digital'!B:B,A5224,'Video Digital'!C:C,B5224,'Video Digital'!D:D,C5224)</f>
        <v>0</v>
      </c>
      <c r="E5224" s="5">
        <f>SUMIFS('All Digital'!$E:$E,'All Digital'!B:B,A5224,'All Digital'!C:C,B5224,'All Digital'!D:D,C5224)-D5224</f>
        <v>0</v>
      </c>
      <c r="F5224" s="5">
        <v>37703.89</v>
      </c>
      <c r="G5224" s="246">
        <v>280.77999999999997</v>
      </c>
      <c r="H5224" s="246">
        <v>184.64</v>
      </c>
      <c r="I5224" s="246">
        <v>223.09</v>
      </c>
    </row>
    <row r="5225" spans="1:9" x14ac:dyDescent="0.25">
      <c r="A5225" t="s">
        <v>77</v>
      </c>
      <c r="B5225">
        <v>2017</v>
      </c>
      <c r="C5225">
        <v>19</v>
      </c>
      <c r="D5225" s="5">
        <f>SUMIFS('Video Digital'!$E:$E,'Video Digital'!B:B,A5225,'Video Digital'!C:C,B5225,'Video Digital'!D:D,C5225)</f>
        <v>0</v>
      </c>
      <c r="E5225" s="5">
        <f>SUMIFS('All Digital'!$E:$E,'All Digital'!B:B,A5225,'All Digital'!C:C,B5225,'All Digital'!D:D,C5225)-D5225</f>
        <v>0</v>
      </c>
      <c r="F5225" s="5">
        <v>36360.770000000004</v>
      </c>
      <c r="G5225" s="246">
        <v>0.54</v>
      </c>
      <c r="H5225" s="246">
        <v>0.54</v>
      </c>
      <c r="I5225" s="246">
        <v>0.54</v>
      </c>
    </row>
    <row r="5226" spans="1:9" x14ac:dyDescent="0.25">
      <c r="A5226" t="s">
        <v>77</v>
      </c>
      <c r="B5226">
        <v>2017</v>
      </c>
      <c r="C5226">
        <v>20</v>
      </c>
      <c r="D5226" s="5">
        <f>SUMIFS('Video Digital'!$E:$E,'Video Digital'!B:B,A5226,'Video Digital'!C:C,B5226,'Video Digital'!D:D,C5226)</f>
        <v>0</v>
      </c>
      <c r="E5226" s="5">
        <f>SUMIFS('All Digital'!$E:$E,'All Digital'!B:B,A5226,'All Digital'!C:C,B5226,'All Digital'!D:D,C5226)-D5226</f>
        <v>0</v>
      </c>
      <c r="F5226" s="5">
        <v>36797.21</v>
      </c>
    </row>
    <row r="5227" spans="1:9" x14ac:dyDescent="0.25">
      <c r="A5227" t="s">
        <v>77</v>
      </c>
      <c r="B5227">
        <v>2017</v>
      </c>
      <c r="C5227">
        <v>21</v>
      </c>
      <c r="D5227" s="5">
        <f>SUMIFS('Video Digital'!$E:$E,'Video Digital'!B:B,A5227,'Video Digital'!C:C,B5227,'Video Digital'!D:D,C5227)</f>
        <v>0</v>
      </c>
      <c r="E5227" s="5">
        <f>SUMIFS('All Digital'!$E:$E,'All Digital'!B:B,A5227,'All Digital'!C:C,B5227,'All Digital'!D:D,C5227)-D5227</f>
        <v>0</v>
      </c>
      <c r="F5227" s="5">
        <v>37878.089999999997</v>
      </c>
      <c r="G5227" s="247">
        <v>233.44</v>
      </c>
      <c r="H5227" s="247">
        <v>163.49</v>
      </c>
      <c r="I5227" s="247">
        <v>191.45999999999998</v>
      </c>
    </row>
    <row r="5228" spans="1:9" x14ac:dyDescent="0.25">
      <c r="A5228" t="s">
        <v>77</v>
      </c>
      <c r="B5228">
        <v>2017</v>
      </c>
      <c r="C5228">
        <v>22</v>
      </c>
      <c r="D5228" s="5">
        <f>SUMIFS('Video Digital'!$E:$E,'Video Digital'!B:B,A5228,'Video Digital'!C:C,B5228,'Video Digital'!D:D,C5228)</f>
        <v>0</v>
      </c>
      <c r="E5228" s="5">
        <f>SUMIFS('All Digital'!$E:$E,'All Digital'!B:B,A5228,'All Digital'!C:C,B5228,'All Digital'!D:D,C5228)-D5228</f>
        <v>0</v>
      </c>
      <c r="F5228" s="5">
        <v>38758.82</v>
      </c>
      <c r="G5228" s="247">
        <v>240.87</v>
      </c>
      <c r="H5228" s="247">
        <v>161.96</v>
      </c>
      <c r="I5228" s="247">
        <v>193.5</v>
      </c>
    </row>
    <row r="5229" spans="1:9" x14ac:dyDescent="0.25">
      <c r="A5229" t="s">
        <v>77</v>
      </c>
      <c r="B5229">
        <v>2017</v>
      </c>
      <c r="C5229">
        <v>23</v>
      </c>
      <c r="D5229" s="5">
        <f>SUMIFS('Video Digital'!$E:$E,'Video Digital'!B:B,A5229,'Video Digital'!C:C,B5229,'Video Digital'!D:D,C5229)</f>
        <v>0</v>
      </c>
      <c r="E5229" s="5">
        <f>SUMIFS('All Digital'!$E:$E,'All Digital'!B:B,A5229,'All Digital'!C:C,B5229,'All Digital'!D:D,C5229)-D5229</f>
        <v>0</v>
      </c>
      <c r="F5229" s="5">
        <v>39328.33</v>
      </c>
    </row>
    <row r="5230" spans="1:9" x14ac:dyDescent="0.25">
      <c r="A5230" t="s">
        <v>77</v>
      </c>
      <c r="B5230">
        <v>2017</v>
      </c>
      <c r="C5230">
        <v>24</v>
      </c>
      <c r="D5230" s="5">
        <f>SUMIFS('Video Digital'!$E:$E,'Video Digital'!B:B,A5230,'Video Digital'!C:C,B5230,'Video Digital'!D:D,C5230)</f>
        <v>0</v>
      </c>
      <c r="E5230" s="5">
        <f>SUMIFS('All Digital'!$E:$E,'All Digital'!B:B,A5230,'All Digital'!C:C,B5230,'All Digital'!D:D,C5230)-D5230</f>
        <v>0</v>
      </c>
      <c r="F5230" s="5">
        <v>40739.22</v>
      </c>
    </row>
    <row r="5231" spans="1:9" x14ac:dyDescent="0.25">
      <c r="A5231" t="s">
        <v>77</v>
      </c>
      <c r="B5231">
        <v>2017</v>
      </c>
      <c r="C5231">
        <v>25</v>
      </c>
      <c r="D5231" s="5">
        <f>SUMIFS('Video Digital'!$E:$E,'Video Digital'!B:B,A5231,'Video Digital'!C:C,B5231,'Video Digital'!D:D,C5231)</f>
        <v>0</v>
      </c>
      <c r="E5231" s="5">
        <f>SUMIFS('All Digital'!$E:$E,'All Digital'!B:B,A5231,'All Digital'!C:C,B5231,'All Digital'!D:D,C5231)-D5231</f>
        <v>0</v>
      </c>
      <c r="F5231" s="5">
        <v>41374.6</v>
      </c>
      <c r="G5231" s="248">
        <v>220.2</v>
      </c>
      <c r="H5231" s="248">
        <v>148.82</v>
      </c>
      <c r="I5231" s="248">
        <v>177.38</v>
      </c>
    </row>
    <row r="5232" spans="1:9" x14ac:dyDescent="0.25">
      <c r="A5232" t="s">
        <v>77</v>
      </c>
      <c r="B5232">
        <v>2017</v>
      </c>
      <c r="C5232">
        <v>26</v>
      </c>
      <c r="D5232" s="5">
        <f>SUMIFS('Video Digital'!$E:$E,'Video Digital'!B:B,A5232,'Video Digital'!C:C,B5232,'Video Digital'!D:D,C5232)</f>
        <v>0</v>
      </c>
      <c r="E5232" s="5">
        <f>SUMIFS('All Digital'!$E:$E,'All Digital'!B:B,A5232,'All Digital'!C:C,B5232,'All Digital'!D:D,C5232)-D5232</f>
        <v>0</v>
      </c>
      <c r="F5232" s="5">
        <v>39948.699999999997</v>
      </c>
      <c r="G5232" s="248">
        <v>167.69</v>
      </c>
      <c r="H5232" s="248">
        <v>112.98</v>
      </c>
      <c r="I5232" s="248">
        <v>134.87</v>
      </c>
    </row>
    <row r="5233" spans="1:9" x14ac:dyDescent="0.25">
      <c r="A5233" t="s">
        <v>77</v>
      </c>
      <c r="B5233">
        <v>2017</v>
      </c>
      <c r="C5233">
        <v>27</v>
      </c>
      <c r="D5233" s="5">
        <f>SUMIFS('Video Digital'!$E:$E,'Video Digital'!B:B,A5233,'Video Digital'!C:C,B5233,'Video Digital'!D:D,C5233)</f>
        <v>0</v>
      </c>
      <c r="E5233" s="5">
        <f>SUMIFS('All Digital'!$E:$E,'All Digital'!B:B,A5233,'All Digital'!C:C,B5233,'All Digital'!D:D,C5233)-D5233</f>
        <v>0</v>
      </c>
      <c r="F5233" s="5">
        <v>44672.590000000004</v>
      </c>
    </row>
    <row r="5234" spans="1:9" x14ac:dyDescent="0.25">
      <c r="A5234" t="s">
        <v>77</v>
      </c>
      <c r="B5234">
        <v>2017</v>
      </c>
      <c r="C5234">
        <v>28</v>
      </c>
      <c r="D5234" s="5">
        <f>SUMIFS('Video Digital'!$E:$E,'Video Digital'!B:B,A5234,'Video Digital'!C:C,B5234,'Video Digital'!D:D,C5234)</f>
        <v>0</v>
      </c>
      <c r="E5234" s="5">
        <f>SUMIFS('All Digital'!$E:$E,'All Digital'!B:B,A5234,'All Digital'!C:C,B5234,'All Digital'!D:D,C5234)-D5234</f>
        <v>0</v>
      </c>
      <c r="F5234" s="5">
        <v>45019.06</v>
      </c>
    </row>
    <row r="5235" spans="1:9" x14ac:dyDescent="0.25">
      <c r="A5235" t="s">
        <v>77</v>
      </c>
      <c r="B5235">
        <v>2017</v>
      </c>
      <c r="C5235">
        <v>29</v>
      </c>
      <c r="D5235" s="5">
        <f>SUMIFS('Video Digital'!$E:$E,'Video Digital'!B:B,A5235,'Video Digital'!C:C,B5235,'Video Digital'!D:D,C5235)</f>
        <v>0</v>
      </c>
      <c r="E5235" s="5">
        <f>SUMIFS('All Digital'!$E:$E,'All Digital'!B:B,A5235,'All Digital'!C:C,B5235,'All Digital'!D:D,C5235)-D5235</f>
        <v>0</v>
      </c>
      <c r="F5235" s="5">
        <v>45778.83</v>
      </c>
      <c r="G5235" s="249">
        <v>192.73</v>
      </c>
      <c r="H5235" s="249">
        <v>117.19</v>
      </c>
      <c r="I5235" s="249">
        <v>147.41</v>
      </c>
    </row>
    <row r="5236" spans="1:9" x14ac:dyDescent="0.25">
      <c r="A5236" t="s">
        <v>77</v>
      </c>
      <c r="B5236">
        <v>2017</v>
      </c>
      <c r="C5236">
        <v>30</v>
      </c>
      <c r="D5236" s="5">
        <f>SUMIFS('Video Digital'!$E:$E,'Video Digital'!B:B,A5236,'Video Digital'!C:C,B5236,'Video Digital'!D:D,C5236)</f>
        <v>0</v>
      </c>
      <c r="E5236" s="5">
        <f>SUMIFS('All Digital'!$E:$E,'All Digital'!B:B,A5236,'All Digital'!C:C,B5236,'All Digital'!D:D,C5236)-D5236</f>
        <v>0</v>
      </c>
      <c r="F5236" s="5">
        <v>43691.770000000004</v>
      </c>
      <c r="G5236" s="249">
        <v>243.87</v>
      </c>
      <c r="H5236" s="249">
        <v>153.19999999999999</v>
      </c>
      <c r="I5236" s="249">
        <v>189.46</v>
      </c>
    </row>
    <row r="5237" spans="1:9" x14ac:dyDescent="0.25">
      <c r="A5237" t="s">
        <v>77</v>
      </c>
      <c r="B5237">
        <v>2017</v>
      </c>
      <c r="C5237">
        <v>31</v>
      </c>
      <c r="D5237" s="5">
        <f>SUMIFS('Video Digital'!$E:$E,'Video Digital'!B:B,A5237,'Video Digital'!C:C,B5237,'Video Digital'!D:D,C5237)</f>
        <v>0</v>
      </c>
      <c r="E5237" s="5">
        <f>SUMIFS('All Digital'!$E:$E,'All Digital'!B:B,A5237,'All Digital'!C:C,B5237,'All Digital'!D:D,C5237)-D5237</f>
        <v>0</v>
      </c>
      <c r="F5237" s="5">
        <v>43377.950000000004</v>
      </c>
    </row>
    <row r="5238" spans="1:9" x14ac:dyDescent="0.25">
      <c r="A5238" t="s">
        <v>77</v>
      </c>
      <c r="B5238">
        <v>2017</v>
      </c>
      <c r="C5238">
        <v>32</v>
      </c>
      <c r="D5238" s="5">
        <f>SUMIFS('Video Digital'!$E:$E,'Video Digital'!B:B,A5238,'Video Digital'!C:C,B5238,'Video Digital'!D:D,C5238)</f>
        <v>0</v>
      </c>
      <c r="E5238" s="5">
        <f>SUMIFS('All Digital'!$E:$E,'All Digital'!B:B,A5238,'All Digital'!C:C,B5238,'All Digital'!D:D,C5238)-D5238</f>
        <v>0</v>
      </c>
      <c r="F5238" s="5">
        <v>44635.69</v>
      </c>
    </row>
    <row r="5239" spans="1:9" x14ac:dyDescent="0.25">
      <c r="A5239" t="s">
        <v>77</v>
      </c>
      <c r="B5239">
        <v>2017</v>
      </c>
      <c r="C5239">
        <v>33</v>
      </c>
      <c r="D5239" s="5">
        <f>SUMIFS('Video Digital'!$E:$E,'Video Digital'!B:B,A5239,'Video Digital'!C:C,B5239,'Video Digital'!D:D,C5239)</f>
        <v>0</v>
      </c>
      <c r="E5239" s="5">
        <f>SUMIFS('All Digital'!$E:$E,'All Digital'!B:B,A5239,'All Digital'!C:C,B5239,'All Digital'!D:D,C5239)-D5239</f>
        <v>0</v>
      </c>
      <c r="F5239" s="5">
        <v>43665.890000000007</v>
      </c>
      <c r="G5239" s="250">
        <v>202.64</v>
      </c>
      <c r="H5239" s="250">
        <v>118.88999999999999</v>
      </c>
      <c r="I5239" s="250">
        <v>152.61000000000001</v>
      </c>
    </row>
    <row r="5240" spans="1:9" x14ac:dyDescent="0.25">
      <c r="A5240" t="s">
        <v>77</v>
      </c>
      <c r="B5240">
        <v>2017</v>
      </c>
      <c r="C5240">
        <v>34</v>
      </c>
      <c r="D5240" s="5">
        <f>SUMIFS('Video Digital'!$E:$E,'Video Digital'!B:B,A5240,'Video Digital'!C:C,B5240,'Video Digital'!D:D,C5240)</f>
        <v>0</v>
      </c>
      <c r="E5240" s="5">
        <f>SUMIFS('All Digital'!$E:$E,'All Digital'!B:B,A5240,'All Digital'!C:C,B5240,'All Digital'!D:D,C5240)-D5240</f>
        <v>0</v>
      </c>
      <c r="F5240" s="5">
        <v>43164.41</v>
      </c>
      <c r="G5240" s="250">
        <v>212.51</v>
      </c>
      <c r="H5240" s="250">
        <v>150.84</v>
      </c>
      <c r="I5240" s="250">
        <v>175.51</v>
      </c>
    </row>
    <row r="5241" spans="1:9" x14ac:dyDescent="0.25">
      <c r="A5241" t="s">
        <v>77</v>
      </c>
      <c r="B5241">
        <v>2017</v>
      </c>
      <c r="C5241">
        <v>35</v>
      </c>
      <c r="D5241" s="5">
        <f>SUMIFS('Video Digital'!$E:$E,'Video Digital'!B:B,A5241,'Video Digital'!C:C,B5241,'Video Digital'!D:D,C5241)</f>
        <v>0</v>
      </c>
      <c r="E5241" s="5">
        <f>SUMIFS('All Digital'!$E:$E,'All Digital'!B:B,A5241,'All Digital'!C:C,B5241,'All Digital'!D:D,C5241)-D5241</f>
        <v>0</v>
      </c>
      <c r="F5241" s="5">
        <v>41701.56</v>
      </c>
    </row>
    <row r="5242" spans="1:9" x14ac:dyDescent="0.25">
      <c r="A5242" t="s">
        <v>77</v>
      </c>
      <c r="B5242">
        <v>2017</v>
      </c>
      <c r="C5242">
        <v>36</v>
      </c>
      <c r="D5242" s="5">
        <f>SUMIFS('Video Digital'!$E:$E,'Video Digital'!B:B,A5242,'Video Digital'!C:C,B5242,'Video Digital'!D:D,C5242)</f>
        <v>0</v>
      </c>
      <c r="E5242" s="5">
        <f>SUMIFS('All Digital'!$E:$E,'All Digital'!B:B,A5242,'All Digital'!C:C,B5242,'All Digital'!D:D,C5242)-D5242</f>
        <v>0</v>
      </c>
      <c r="F5242" s="5">
        <v>43443.4</v>
      </c>
      <c r="G5242" s="251">
        <v>16.55</v>
      </c>
      <c r="H5242" s="251">
        <v>10.85</v>
      </c>
      <c r="I5242" s="251">
        <v>13.13</v>
      </c>
    </row>
    <row r="5243" spans="1:9" x14ac:dyDescent="0.25">
      <c r="A5243" t="s">
        <v>77</v>
      </c>
      <c r="B5243">
        <v>2017</v>
      </c>
      <c r="C5243">
        <v>37</v>
      </c>
      <c r="D5243" s="5">
        <f>SUMIFS('Video Digital'!$E:$E,'Video Digital'!B:B,A5243,'Video Digital'!C:C,B5243,'Video Digital'!D:D,C5243)</f>
        <v>0</v>
      </c>
      <c r="E5243" s="5">
        <f>SUMIFS('All Digital'!$E:$E,'All Digital'!B:B,A5243,'All Digital'!C:C,B5243,'All Digital'!D:D,C5243)-D5243</f>
        <v>0</v>
      </c>
      <c r="F5243" s="5">
        <v>44092.17</v>
      </c>
      <c r="G5243" s="251">
        <v>202.5</v>
      </c>
      <c r="H5243" s="251">
        <v>120.2</v>
      </c>
      <c r="I5243" s="251">
        <v>153.13999999999999</v>
      </c>
    </row>
    <row r="5244" spans="1:9" x14ac:dyDescent="0.25">
      <c r="A5244" t="s">
        <v>77</v>
      </c>
      <c r="B5244">
        <v>2017</v>
      </c>
      <c r="C5244">
        <v>38</v>
      </c>
      <c r="D5244" s="5">
        <f>SUMIFS('Video Digital'!$E:$E,'Video Digital'!B:B,A5244,'Video Digital'!C:C,B5244,'Video Digital'!D:D,C5244)</f>
        <v>0</v>
      </c>
      <c r="E5244" s="5">
        <f>SUMIFS('All Digital'!$E:$E,'All Digital'!B:B,A5244,'All Digital'!C:C,B5244,'All Digital'!D:D,C5244)-D5244</f>
        <v>0</v>
      </c>
      <c r="F5244" s="5">
        <v>43421.919999999998</v>
      </c>
      <c r="G5244" s="251">
        <v>166.45</v>
      </c>
      <c r="H5244" s="251">
        <v>108.77000000000001</v>
      </c>
      <c r="I5244" s="251">
        <v>131.86000000000001</v>
      </c>
    </row>
    <row r="5245" spans="1:9" x14ac:dyDescent="0.25">
      <c r="A5245" t="s">
        <v>77</v>
      </c>
      <c r="B5245">
        <v>2017</v>
      </c>
      <c r="C5245">
        <v>39</v>
      </c>
      <c r="D5245" s="5">
        <f>SUMIFS('Video Digital'!$E:$E,'Video Digital'!B:B,A5245,'Video Digital'!C:C,B5245,'Video Digital'!D:D,C5245)</f>
        <v>0</v>
      </c>
      <c r="E5245" s="5">
        <f>SUMIFS('All Digital'!$E:$E,'All Digital'!B:B,A5245,'All Digital'!C:C,B5245,'All Digital'!D:D,C5245)-D5245</f>
        <v>0</v>
      </c>
      <c r="F5245" s="5">
        <v>39690.26</v>
      </c>
      <c r="G5245" s="251">
        <v>0.48</v>
      </c>
      <c r="H5245" s="251">
        <v>0.48</v>
      </c>
      <c r="I5245" s="251">
        <v>0.48</v>
      </c>
    </row>
    <row r="5246" spans="1:9" x14ac:dyDescent="0.25">
      <c r="A5246" t="s">
        <v>77</v>
      </c>
      <c r="B5246">
        <v>2017</v>
      </c>
      <c r="C5246">
        <v>40</v>
      </c>
      <c r="D5246" s="5">
        <f>SUMIFS('Video Digital'!$E:$E,'Video Digital'!B:B,A5246,'Video Digital'!C:C,B5246,'Video Digital'!D:D,C5246)</f>
        <v>0</v>
      </c>
      <c r="E5246" s="5">
        <f>SUMIFS('All Digital'!$E:$E,'All Digital'!B:B,A5246,'All Digital'!C:C,B5246,'All Digital'!D:D,C5246)-D5246</f>
        <v>0</v>
      </c>
      <c r="F5246" s="5">
        <v>39128.619999999995</v>
      </c>
      <c r="G5246" s="251">
        <v>0.15</v>
      </c>
      <c r="H5246" s="251">
        <v>0.08</v>
      </c>
      <c r="I5246" s="251">
        <v>0.11</v>
      </c>
    </row>
    <row r="5247" spans="1:9" x14ac:dyDescent="0.25">
      <c r="A5247" t="s">
        <v>77</v>
      </c>
      <c r="B5247">
        <v>2017</v>
      </c>
      <c r="C5247">
        <v>41</v>
      </c>
      <c r="D5247" s="5">
        <f>SUMIFS('Video Digital'!$E:$E,'Video Digital'!B:B,A5247,'Video Digital'!C:C,B5247,'Video Digital'!D:D,C5247)</f>
        <v>0</v>
      </c>
      <c r="E5247" s="5">
        <f>SUMIFS('All Digital'!$E:$E,'All Digital'!B:B,A5247,'All Digital'!C:C,B5247,'All Digital'!D:D,C5247)-D5247</f>
        <v>0</v>
      </c>
      <c r="F5247" s="5">
        <v>40116.720000000001</v>
      </c>
      <c r="G5247" s="251">
        <v>214.24</v>
      </c>
      <c r="H5247" s="251">
        <v>183.33</v>
      </c>
      <c r="I5247" s="251">
        <v>195.72000000000003</v>
      </c>
    </row>
    <row r="5248" spans="1:9" x14ac:dyDescent="0.25">
      <c r="A5248" t="s">
        <v>77</v>
      </c>
      <c r="B5248">
        <v>2017</v>
      </c>
      <c r="C5248">
        <v>42</v>
      </c>
      <c r="D5248" s="5">
        <f>SUMIFS('Video Digital'!$E:$E,'Video Digital'!B:B,A5248,'Video Digital'!C:C,B5248,'Video Digital'!D:D,C5248)</f>
        <v>0</v>
      </c>
      <c r="E5248" s="5">
        <f>SUMIFS('All Digital'!$E:$E,'All Digital'!B:B,A5248,'All Digital'!C:C,B5248,'All Digital'!D:D,C5248)-D5248</f>
        <v>0</v>
      </c>
      <c r="F5248" s="5">
        <v>41009.46</v>
      </c>
      <c r="G5248" s="251">
        <v>212.36</v>
      </c>
      <c r="H5248" s="251">
        <v>148.97</v>
      </c>
      <c r="I5248" s="251">
        <v>174.31</v>
      </c>
    </row>
    <row r="5249" spans="1:9" x14ac:dyDescent="0.25">
      <c r="A5249" t="s">
        <v>77</v>
      </c>
      <c r="B5249">
        <v>2017</v>
      </c>
      <c r="C5249">
        <v>43</v>
      </c>
      <c r="D5249" s="5">
        <f>SUMIFS('Video Digital'!$E:$E,'Video Digital'!B:B,A5249,'Video Digital'!C:C,B5249,'Video Digital'!D:D,C5249)</f>
        <v>0</v>
      </c>
      <c r="E5249" s="5">
        <f>SUMIFS('All Digital'!$E:$E,'All Digital'!B:B,A5249,'All Digital'!C:C,B5249,'All Digital'!D:D,C5249)-D5249</f>
        <v>0</v>
      </c>
      <c r="F5249" s="5">
        <v>40024.9</v>
      </c>
    </row>
    <row r="5250" spans="1:9" x14ac:dyDescent="0.25">
      <c r="A5250" t="s">
        <v>77</v>
      </c>
      <c r="B5250">
        <v>2017</v>
      </c>
      <c r="C5250">
        <v>44</v>
      </c>
      <c r="D5250" s="5">
        <f>SUMIFS('Video Digital'!$E:$E,'Video Digital'!B:B,A5250,'Video Digital'!C:C,B5250,'Video Digital'!D:D,C5250)</f>
        <v>0</v>
      </c>
      <c r="E5250" s="5">
        <f>SUMIFS('All Digital'!$E:$E,'All Digital'!B:B,A5250,'All Digital'!C:C,B5250,'All Digital'!D:D,C5250)-D5250</f>
        <v>0</v>
      </c>
      <c r="F5250" s="5">
        <v>41242.589999999997</v>
      </c>
    </row>
    <row r="5251" spans="1:9" x14ac:dyDescent="0.25">
      <c r="A5251" t="s">
        <v>77</v>
      </c>
      <c r="B5251">
        <v>2017</v>
      </c>
      <c r="C5251">
        <v>45</v>
      </c>
      <c r="D5251" s="5">
        <f>SUMIFS('Video Digital'!$E:$E,'Video Digital'!B:B,A5251,'Video Digital'!C:C,B5251,'Video Digital'!D:D,C5251)</f>
        <v>0</v>
      </c>
      <c r="E5251" s="5">
        <f>SUMIFS('All Digital'!$E:$E,'All Digital'!B:B,A5251,'All Digital'!C:C,B5251,'All Digital'!D:D,C5251)-D5251</f>
        <v>0</v>
      </c>
      <c r="F5251" s="5">
        <v>43179.439999999995</v>
      </c>
      <c r="G5251" s="252">
        <v>216.55</v>
      </c>
      <c r="H5251" s="252">
        <v>122.38999999999999</v>
      </c>
      <c r="I5251" s="252">
        <v>160.07</v>
      </c>
    </row>
    <row r="5252" spans="1:9" x14ac:dyDescent="0.25">
      <c r="A5252" t="s">
        <v>77</v>
      </c>
      <c r="B5252">
        <v>2017</v>
      </c>
      <c r="C5252">
        <v>46</v>
      </c>
      <c r="D5252" s="5">
        <f>SUMIFS('Video Digital'!$E:$E,'Video Digital'!B:B,A5252,'Video Digital'!C:C,B5252,'Video Digital'!D:D,C5252)</f>
        <v>0</v>
      </c>
      <c r="E5252" s="5">
        <f>SUMIFS('All Digital'!$E:$E,'All Digital'!B:B,A5252,'All Digital'!C:C,B5252,'All Digital'!D:D,C5252)-D5252</f>
        <v>0</v>
      </c>
      <c r="F5252" s="5">
        <v>45348.04</v>
      </c>
      <c r="G5252" s="252">
        <v>225.7</v>
      </c>
      <c r="H5252" s="252">
        <v>125.72</v>
      </c>
      <c r="I5252" s="252">
        <v>165.62</v>
      </c>
    </row>
    <row r="5253" spans="1:9" x14ac:dyDescent="0.25">
      <c r="A5253" t="s">
        <v>77</v>
      </c>
      <c r="B5253">
        <v>2017</v>
      </c>
      <c r="C5253">
        <v>47</v>
      </c>
      <c r="D5253" s="5">
        <f>SUMIFS('Video Digital'!$E:$E,'Video Digital'!B:B,A5253,'Video Digital'!C:C,B5253,'Video Digital'!D:D,C5253)</f>
        <v>0</v>
      </c>
      <c r="E5253" s="5">
        <f>SUMIFS('All Digital'!$E:$E,'All Digital'!B:B,A5253,'All Digital'!C:C,B5253,'All Digital'!D:D,C5253)-D5253</f>
        <v>0</v>
      </c>
      <c r="F5253" s="5">
        <v>45792.450000000004</v>
      </c>
    </row>
    <row r="5254" spans="1:9" x14ac:dyDescent="0.25">
      <c r="A5254" t="s">
        <v>77</v>
      </c>
      <c r="B5254">
        <v>2017</v>
      </c>
      <c r="C5254">
        <v>48</v>
      </c>
      <c r="D5254" s="5">
        <f>SUMIFS('Video Digital'!$E:$E,'Video Digital'!B:B,A5254,'Video Digital'!C:C,B5254,'Video Digital'!D:D,C5254)</f>
        <v>0</v>
      </c>
      <c r="E5254" s="5">
        <f>SUMIFS('All Digital'!$E:$E,'All Digital'!B:B,A5254,'All Digital'!C:C,B5254,'All Digital'!D:D,C5254)-D5254</f>
        <v>0</v>
      </c>
      <c r="F5254" s="5">
        <v>42981.22</v>
      </c>
    </row>
    <row r="5255" spans="1:9" x14ac:dyDescent="0.25">
      <c r="A5255" t="s">
        <v>77</v>
      </c>
      <c r="B5255">
        <v>2017</v>
      </c>
      <c r="C5255">
        <v>49</v>
      </c>
      <c r="D5255" s="5">
        <f>SUMIFS('Video Digital'!$E:$E,'Video Digital'!B:B,A5255,'Video Digital'!C:C,B5255,'Video Digital'!D:D,C5255)</f>
        <v>0</v>
      </c>
      <c r="E5255" s="5">
        <f>SUMIFS('All Digital'!$E:$E,'All Digital'!B:B,A5255,'All Digital'!C:C,B5255,'All Digital'!D:D,C5255)-D5255</f>
        <v>0</v>
      </c>
      <c r="F5255" s="5">
        <v>43536.66</v>
      </c>
      <c r="G5255" s="253">
        <v>224.36</v>
      </c>
      <c r="H5255" s="253">
        <v>112.17000000000002</v>
      </c>
      <c r="I5255" s="253">
        <v>157.05000000000001</v>
      </c>
    </row>
    <row r="5256" spans="1:9" x14ac:dyDescent="0.25">
      <c r="A5256" t="s">
        <v>77</v>
      </c>
      <c r="B5256">
        <v>2017</v>
      </c>
      <c r="C5256">
        <v>50</v>
      </c>
      <c r="D5256" s="5">
        <f>SUMIFS('Video Digital'!$E:$E,'Video Digital'!B:B,A5256,'Video Digital'!C:C,B5256,'Video Digital'!D:D,C5256)</f>
        <v>0</v>
      </c>
      <c r="E5256" s="5">
        <f>SUMIFS('All Digital'!$E:$E,'All Digital'!B:B,A5256,'All Digital'!C:C,B5256,'All Digital'!D:D,C5256)-D5256</f>
        <v>0</v>
      </c>
      <c r="F5256" s="5">
        <v>45190.79</v>
      </c>
      <c r="G5256" s="253">
        <v>235.6</v>
      </c>
      <c r="H5256" s="253">
        <v>117.72999999999999</v>
      </c>
      <c r="I5256" s="253">
        <v>164.93</v>
      </c>
    </row>
    <row r="5257" spans="1:9" x14ac:dyDescent="0.25">
      <c r="A5257" t="s">
        <v>77</v>
      </c>
      <c r="B5257">
        <v>2017</v>
      </c>
      <c r="C5257">
        <v>51</v>
      </c>
      <c r="D5257" s="5">
        <f>SUMIFS('Video Digital'!$E:$E,'Video Digital'!B:B,A5257,'Video Digital'!C:C,B5257,'Video Digital'!D:D,C5257)</f>
        <v>0</v>
      </c>
      <c r="E5257" s="5">
        <f>SUMIFS('All Digital'!$E:$E,'All Digital'!B:B,A5257,'All Digital'!C:C,B5257,'All Digital'!D:D,C5257)-D5257</f>
        <v>0</v>
      </c>
      <c r="F5257" s="5">
        <v>44014.07</v>
      </c>
      <c r="G5257" s="253">
        <v>230.05</v>
      </c>
      <c r="H5257" s="253">
        <v>115.05</v>
      </c>
      <c r="I5257" s="253">
        <v>161.07999999999998</v>
      </c>
    </row>
    <row r="5258" spans="1:9" x14ac:dyDescent="0.25">
      <c r="A5258" t="s">
        <v>77</v>
      </c>
      <c r="B5258">
        <v>2017</v>
      </c>
      <c r="C5258">
        <v>52</v>
      </c>
      <c r="D5258" s="5">
        <f>SUMIFS('Video Digital'!$E:$E,'Video Digital'!B:B,A5258,'Video Digital'!C:C,B5258,'Video Digital'!D:D,C5258)</f>
        <v>0</v>
      </c>
      <c r="E5258" s="5">
        <f>SUMIFS('All Digital'!$E:$E,'All Digital'!B:B,A5258,'All Digital'!C:C,B5258,'All Digital'!D:D,C5258)-D5258</f>
        <v>0</v>
      </c>
      <c r="F5258" s="5">
        <v>50522.48000000001</v>
      </c>
    </row>
    <row r="5259" spans="1:9" x14ac:dyDescent="0.25">
      <c r="A5259" t="s">
        <v>77</v>
      </c>
      <c r="B5259">
        <v>2018</v>
      </c>
      <c r="C5259">
        <v>1</v>
      </c>
      <c r="D5259" s="5">
        <f>SUMIFS('Video Digital'!$E:$E,'Video Digital'!B:B,A5259,'Video Digital'!C:C,B5259,'Video Digital'!D:D,C5259)</f>
        <v>0</v>
      </c>
      <c r="E5259" s="5">
        <f>SUMIFS('All Digital'!$E:$E,'All Digital'!B:B,A5259,'All Digital'!C:C,B5259,'All Digital'!D:D,C5259)-D5259</f>
        <v>0</v>
      </c>
      <c r="F5259" s="5">
        <v>39048.61</v>
      </c>
      <c r="G5259" s="254">
        <v>118.14</v>
      </c>
      <c r="H5259" s="254">
        <v>78.13</v>
      </c>
      <c r="I5259" s="254">
        <v>94.210000000000008</v>
      </c>
    </row>
    <row r="5260" spans="1:9" x14ac:dyDescent="0.25">
      <c r="A5260" t="s">
        <v>77</v>
      </c>
      <c r="B5260">
        <v>2018</v>
      </c>
      <c r="C5260">
        <v>2</v>
      </c>
      <c r="D5260" s="5">
        <f>SUMIFS('Video Digital'!$E:$E,'Video Digital'!B:B,A5260,'Video Digital'!C:C,B5260,'Video Digital'!D:D,C5260)</f>
        <v>0</v>
      </c>
      <c r="E5260" s="5">
        <f>SUMIFS('All Digital'!$E:$E,'All Digital'!B:B,A5260,'All Digital'!C:C,B5260,'All Digital'!D:D,C5260)-D5260</f>
        <v>0</v>
      </c>
      <c r="F5260" s="5">
        <v>42443.979999999996</v>
      </c>
      <c r="G5260" s="254">
        <v>188.64</v>
      </c>
      <c r="H5260" s="254">
        <v>130.54</v>
      </c>
      <c r="I5260" s="254">
        <v>153.79</v>
      </c>
    </row>
    <row r="5261" spans="1:9" x14ac:dyDescent="0.25">
      <c r="A5261" t="s">
        <v>77</v>
      </c>
      <c r="B5261">
        <v>2018</v>
      </c>
      <c r="C5261">
        <v>3</v>
      </c>
      <c r="D5261" s="5">
        <f>SUMIFS('Video Digital'!$E:$E,'Video Digital'!B:B,A5261,'Video Digital'!C:C,B5261,'Video Digital'!D:D,C5261)</f>
        <v>0</v>
      </c>
      <c r="E5261" s="5">
        <f>SUMIFS('All Digital'!$E:$E,'All Digital'!B:B,A5261,'All Digital'!C:C,B5261,'All Digital'!D:D,C5261)-D5261</f>
        <v>0</v>
      </c>
      <c r="F5261" s="5">
        <v>41761.26</v>
      </c>
      <c r="G5261" s="254">
        <v>161.22</v>
      </c>
      <c r="H5261" s="254">
        <v>114.53000000000002</v>
      </c>
      <c r="I5261" s="254">
        <v>133.22000000000003</v>
      </c>
    </row>
    <row r="5262" spans="1:9" x14ac:dyDescent="0.25">
      <c r="A5262" t="s">
        <v>77</v>
      </c>
      <c r="B5262">
        <v>2018</v>
      </c>
      <c r="C5262">
        <v>4</v>
      </c>
      <c r="D5262" s="5">
        <f>SUMIFS('Video Digital'!$E:$E,'Video Digital'!B:B,A5262,'Video Digital'!C:C,B5262,'Video Digital'!D:D,C5262)</f>
        <v>0</v>
      </c>
      <c r="E5262" s="5">
        <f>SUMIFS('All Digital'!$E:$E,'All Digital'!B:B,A5262,'All Digital'!C:C,B5262,'All Digital'!D:D,C5262)-D5262</f>
        <v>0</v>
      </c>
      <c r="F5262" s="5">
        <v>41482.18</v>
      </c>
    </row>
    <row r="5263" spans="1:9" x14ac:dyDescent="0.25">
      <c r="A5263" t="s">
        <v>77</v>
      </c>
      <c r="B5263">
        <v>2018</v>
      </c>
      <c r="C5263">
        <v>5</v>
      </c>
      <c r="D5263" s="5">
        <f>SUMIFS('Video Digital'!$E:$E,'Video Digital'!B:B,A5263,'Video Digital'!C:C,B5263,'Video Digital'!D:D,C5263)</f>
        <v>0</v>
      </c>
      <c r="E5263" s="5">
        <f>SUMIFS('All Digital'!$E:$E,'All Digital'!B:B,A5263,'All Digital'!C:C,B5263,'All Digital'!D:D,C5263)-D5263</f>
        <v>0</v>
      </c>
      <c r="F5263" s="5">
        <v>41524.479999999996</v>
      </c>
    </row>
    <row r="5264" spans="1:9" x14ac:dyDescent="0.25">
      <c r="A5264" t="s">
        <v>77</v>
      </c>
      <c r="B5264">
        <v>2018</v>
      </c>
      <c r="C5264">
        <v>6</v>
      </c>
      <c r="D5264" s="5">
        <f>SUMIFS('Video Digital'!$E:$E,'Video Digital'!B:B,A5264,'Video Digital'!C:C,B5264,'Video Digital'!D:D,C5264)</f>
        <v>0</v>
      </c>
      <c r="E5264" s="5">
        <f>SUMIFS('All Digital'!$E:$E,'All Digital'!B:B,A5264,'All Digital'!C:C,B5264,'All Digital'!D:D,C5264)-D5264</f>
        <v>0</v>
      </c>
      <c r="F5264" s="5">
        <v>42587.69</v>
      </c>
      <c r="G5264" s="255">
        <v>225.4</v>
      </c>
      <c r="H5264" s="255">
        <v>165.11999999999998</v>
      </c>
      <c r="I5264" s="255">
        <v>189.23999999999998</v>
      </c>
    </row>
    <row r="5265" spans="1:9" x14ac:dyDescent="0.25">
      <c r="A5265" t="s">
        <v>77</v>
      </c>
      <c r="B5265">
        <v>2018</v>
      </c>
      <c r="C5265">
        <v>7</v>
      </c>
      <c r="D5265" s="5">
        <f>SUMIFS('Video Digital'!$E:$E,'Video Digital'!B:B,A5265,'Video Digital'!C:C,B5265,'Video Digital'!D:D,C5265)</f>
        <v>0</v>
      </c>
      <c r="E5265" s="5">
        <f>SUMIFS('All Digital'!$E:$E,'All Digital'!B:B,A5265,'All Digital'!C:C,B5265,'All Digital'!D:D,C5265)-D5265</f>
        <v>0</v>
      </c>
      <c r="F5265" s="5">
        <v>42520.55</v>
      </c>
      <c r="G5265" s="255">
        <v>238.05999999999997</v>
      </c>
      <c r="H5265" s="255">
        <v>152.57</v>
      </c>
      <c r="I5265" s="255">
        <v>186.76</v>
      </c>
    </row>
    <row r="5266" spans="1:9" x14ac:dyDescent="0.25">
      <c r="A5266" t="s">
        <v>77</v>
      </c>
      <c r="B5266">
        <v>2018</v>
      </c>
      <c r="C5266">
        <v>8</v>
      </c>
      <c r="D5266" s="5">
        <f>SUMIFS('Video Digital'!$E:$E,'Video Digital'!B:B,A5266,'Video Digital'!C:C,B5266,'Video Digital'!D:D,C5266)</f>
        <v>0</v>
      </c>
      <c r="E5266" s="5">
        <f>SUMIFS('All Digital'!$E:$E,'All Digital'!B:B,A5266,'All Digital'!C:C,B5266,'All Digital'!D:D,C5266)-D5266</f>
        <v>0</v>
      </c>
      <c r="F5266" s="5">
        <v>41347.1</v>
      </c>
      <c r="G5266" s="255">
        <v>2.5499999999999998</v>
      </c>
      <c r="H5266" s="255">
        <v>2.09</v>
      </c>
      <c r="I5266" s="255">
        <v>2.27</v>
      </c>
    </row>
    <row r="5267" spans="1:9" x14ac:dyDescent="0.25">
      <c r="A5267" t="s">
        <v>77</v>
      </c>
      <c r="B5267">
        <v>2018</v>
      </c>
      <c r="C5267">
        <v>9</v>
      </c>
      <c r="D5267" s="5">
        <f>SUMIFS('Video Digital'!$E:$E,'Video Digital'!B:B,A5267,'Video Digital'!C:C,B5267,'Video Digital'!D:D,C5267)</f>
        <v>0</v>
      </c>
      <c r="E5267" s="5">
        <f>SUMIFS('All Digital'!$E:$E,'All Digital'!B:B,A5267,'All Digital'!C:C,B5267,'All Digital'!D:D,C5267)-D5267</f>
        <v>0</v>
      </c>
      <c r="F5267" s="5">
        <v>38629.22</v>
      </c>
    </row>
    <row r="5268" spans="1:9" x14ac:dyDescent="0.25">
      <c r="A5268" t="s">
        <v>77</v>
      </c>
      <c r="B5268">
        <v>2018</v>
      </c>
      <c r="C5268">
        <v>10</v>
      </c>
      <c r="D5268" s="5">
        <f>SUMIFS('Video Digital'!$E:$E,'Video Digital'!B:B,A5268,'Video Digital'!C:C,B5268,'Video Digital'!D:D,C5268)</f>
        <v>0</v>
      </c>
      <c r="E5268" s="5">
        <f>SUMIFS('All Digital'!$E:$E,'All Digital'!B:B,A5268,'All Digital'!C:C,B5268,'All Digital'!D:D,C5268)-D5268</f>
        <v>0</v>
      </c>
      <c r="F5268" s="5">
        <v>45834.65</v>
      </c>
    </row>
    <row r="5269" spans="1:9" x14ac:dyDescent="0.25">
      <c r="A5269" t="s">
        <v>77</v>
      </c>
      <c r="B5269">
        <v>2018</v>
      </c>
      <c r="C5269">
        <v>11</v>
      </c>
      <c r="D5269" s="5">
        <f>SUMIFS('Video Digital'!$E:$E,'Video Digital'!B:B,A5269,'Video Digital'!C:C,B5269,'Video Digital'!D:D,C5269)</f>
        <v>0</v>
      </c>
      <c r="E5269" s="5">
        <f>SUMIFS('All Digital'!$E:$E,'All Digital'!B:B,A5269,'All Digital'!C:C,B5269,'All Digital'!D:D,C5269)-D5269</f>
        <v>0</v>
      </c>
      <c r="F5269" s="5">
        <v>43257.120000000003</v>
      </c>
      <c r="G5269" s="256">
        <v>188.39999999999998</v>
      </c>
      <c r="H5269" s="256">
        <v>133.05000000000001</v>
      </c>
      <c r="I5269" s="256">
        <v>155.19999999999999</v>
      </c>
    </row>
    <row r="5270" spans="1:9" x14ac:dyDescent="0.25">
      <c r="A5270" t="s">
        <v>77</v>
      </c>
      <c r="B5270">
        <v>2018</v>
      </c>
      <c r="C5270">
        <v>12</v>
      </c>
      <c r="D5270" s="5">
        <f>SUMIFS('Video Digital'!$E:$E,'Video Digital'!B:B,A5270,'Video Digital'!C:C,B5270,'Video Digital'!D:D,C5270)</f>
        <v>0</v>
      </c>
      <c r="E5270" s="5">
        <f>SUMIFS('All Digital'!$E:$E,'All Digital'!B:B,A5270,'All Digital'!C:C,B5270,'All Digital'!D:D,C5270)-D5270</f>
        <v>0</v>
      </c>
      <c r="F5270" s="5">
        <v>40602.25</v>
      </c>
      <c r="G5270" s="256">
        <v>191.64</v>
      </c>
      <c r="H5270" s="256">
        <v>122.36</v>
      </c>
      <c r="I5270" s="256">
        <v>150.07000000000002</v>
      </c>
    </row>
    <row r="5271" spans="1:9" x14ac:dyDescent="0.25">
      <c r="A5271" t="s">
        <v>77</v>
      </c>
      <c r="B5271">
        <v>2018</v>
      </c>
      <c r="C5271">
        <v>13</v>
      </c>
      <c r="D5271" s="5">
        <f>SUMIFS('Video Digital'!$E:$E,'Video Digital'!B:B,A5271,'Video Digital'!C:C,B5271,'Video Digital'!D:D,C5271)</f>
        <v>0</v>
      </c>
      <c r="E5271" s="5">
        <f>SUMIFS('All Digital'!$E:$E,'All Digital'!B:B,A5271,'All Digital'!C:C,B5271,'All Digital'!D:D,C5271)-D5271</f>
        <v>0</v>
      </c>
      <c r="F5271" s="5">
        <v>40160.910000000003</v>
      </c>
    </row>
    <row r="5272" spans="1:9" x14ac:dyDescent="0.25">
      <c r="A5272" t="s">
        <v>77</v>
      </c>
      <c r="B5272">
        <v>2018</v>
      </c>
      <c r="C5272">
        <v>14</v>
      </c>
      <c r="D5272" s="5">
        <f>SUMIFS('Video Digital'!$E:$E,'Video Digital'!B:B,A5272,'Video Digital'!C:C,B5272,'Video Digital'!D:D,C5272)</f>
        <v>0</v>
      </c>
      <c r="E5272" s="5">
        <f>SUMIFS('All Digital'!$E:$E,'All Digital'!B:B,A5272,'All Digital'!C:C,B5272,'All Digital'!D:D,C5272)-D5272</f>
        <v>0</v>
      </c>
      <c r="F5272" s="5">
        <v>47020.94</v>
      </c>
    </row>
    <row r="5273" spans="1:9" x14ac:dyDescent="0.25">
      <c r="A5273" t="s">
        <v>77</v>
      </c>
      <c r="B5273">
        <v>2018</v>
      </c>
      <c r="C5273">
        <v>15</v>
      </c>
      <c r="D5273" s="5">
        <f>SUMIFS('Video Digital'!$E:$E,'Video Digital'!B:B,A5273,'Video Digital'!C:C,B5273,'Video Digital'!D:D,C5273)</f>
        <v>0</v>
      </c>
      <c r="E5273" s="5">
        <f>SUMIFS('All Digital'!$E:$E,'All Digital'!B:B,A5273,'All Digital'!C:C,B5273,'All Digital'!D:D,C5273)-D5273</f>
        <v>0</v>
      </c>
      <c r="F5273" s="5">
        <v>47481.2</v>
      </c>
      <c r="G5273" s="257">
        <v>226.64000000000004</v>
      </c>
      <c r="H5273" s="257">
        <v>160.09</v>
      </c>
      <c r="I5273" s="257">
        <v>186.73000000000005</v>
      </c>
    </row>
    <row r="5274" spans="1:9" x14ac:dyDescent="0.25">
      <c r="A5274" t="s">
        <v>77</v>
      </c>
      <c r="B5274">
        <v>2018</v>
      </c>
      <c r="C5274">
        <v>16</v>
      </c>
      <c r="D5274" s="5">
        <f>SUMIFS('Video Digital'!$E:$E,'Video Digital'!B:B,A5274,'Video Digital'!C:C,B5274,'Video Digital'!D:D,C5274)</f>
        <v>0</v>
      </c>
      <c r="E5274" s="5">
        <f>SUMIFS('All Digital'!$E:$E,'All Digital'!B:B,A5274,'All Digital'!C:C,B5274,'All Digital'!D:D,C5274)-D5274</f>
        <v>0</v>
      </c>
      <c r="F5274" s="5">
        <v>45192.89</v>
      </c>
      <c r="G5274" s="257">
        <v>198.69000000000003</v>
      </c>
      <c r="H5274" s="257">
        <v>124.16999999999999</v>
      </c>
      <c r="I5274" s="257">
        <v>153.98000000000002</v>
      </c>
    </row>
    <row r="5275" spans="1:9" x14ac:dyDescent="0.25">
      <c r="A5275" t="s">
        <v>77</v>
      </c>
      <c r="B5275">
        <v>2018</v>
      </c>
      <c r="C5275">
        <v>17</v>
      </c>
      <c r="D5275" s="5">
        <f>SUMIFS('Video Digital'!$E:$E,'Video Digital'!B:B,A5275,'Video Digital'!C:C,B5275,'Video Digital'!D:D,C5275)</f>
        <v>0</v>
      </c>
      <c r="E5275" s="5">
        <f>SUMIFS('All Digital'!$E:$E,'All Digital'!B:B,A5275,'All Digital'!C:C,B5275,'All Digital'!D:D,C5275)-D5275</f>
        <v>0</v>
      </c>
      <c r="F5275" s="5">
        <v>43555.789999999994</v>
      </c>
    </row>
    <row r="5276" spans="1:9" x14ac:dyDescent="0.25">
      <c r="A5276" t="s">
        <v>77</v>
      </c>
      <c r="B5276">
        <v>2018</v>
      </c>
      <c r="C5276">
        <v>18</v>
      </c>
      <c r="D5276" s="5">
        <f>SUMIFS('Video Digital'!$E:$E,'Video Digital'!B:B,A5276,'Video Digital'!C:C,B5276,'Video Digital'!D:D,C5276)</f>
        <v>0</v>
      </c>
      <c r="E5276" s="5">
        <f>SUMIFS('All Digital'!$E:$E,'All Digital'!B:B,A5276,'All Digital'!C:C,B5276,'All Digital'!D:D,C5276)-D5276</f>
        <v>0</v>
      </c>
      <c r="F5276" s="5">
        <v>38033.86</v>
      </c>
    </row>
    <row r="5277" spans="1:9" x14ac:dyDescent="0.25">
      <c r="A5277" t="s">
        <v>77</v>
      </c>
      <c r="B5277">
        <v>2018</v>
      </c>
      <c r="C5277">
        <v>19</v>
      </c>
      <c r="D5277" s="5">
        <f>SUMIFS('Video Digital'!$E:$E,'Video Digital'!B:B,A5277,'Video Digital'!C:C,B5277,'Video Digital'!D:D,C5277)</f>
        <v>0</v>
      </c>
      <c r="E5277" s="5">
        <f>SUMIFS('All Digital'!$E:$E,'All Digital'!B:B,A5277,'All Digital'!C:C,B5277,'All Digital'!D:D,C5277)-D5277</f>
        <v>0</v>
      </c>
      <c r="F5277" s="5">
        <v>39798.810000000005</v>
      </c>
      <c r="G5277" s="258">
        <v>229.23999999999998</v>
      </c>
      <c r="H5277" s="258">
        <v>155.97999999999999</v>
      </c>
      <c r="I5277" s="258">
        <v>185.29000000000002</v>
      </c>
    </row>
    <row r="5278" spans="1:9" x14ac:dyDescent="0.25">
      <c r="A5278" t="s">
        <v>77</v>
      </c>
      <c r="B5278">
        <v>2018</v>
      </c>
      <c r="C5278">
        <v>20</v>
      </c>
      <c r="D5278" s="5">
        <f>SUMIFS('Video Digital'!$E:$E,'Video Digital'!B:B,A5278,'Video Digital'!C:C,B5278,'Video Digital'!D:D,C5278)</f>
        <v>0</v>
      </c>
      <c r="E5278" s="5">
        <f>SUMIFS('All Digital'!$E:$E,'All Digital'!B:B,A5278,'All Digital'!C:C,B5278,'All Digital'!D:D,C5278)-D5278</f>
        <v>0</v>
      </c>
      <c r="F5278" s="5">
        <v>43343.11</v>
      </c>
      <c r="G5278" s="258">
        <v>193.09000000000003</v>
      </c>
      <c r="H5278" s="258">
        <v>123.96</v>
      </c>
      <c r="I5278" s="258">
        <v>151.59</v>
      </c>
    </row>
    <row r="5279" spans="1:9" x14ac:dyDescent="0.25">
      <c r="A5279" t="s">
        <v>77</v>
      </c>
      <c r="B5279">
        <v>2018</v>
      </c>
      <c r="C5279">
        <v>21</v>
      </c>
      <c r="D5279" s="5">
        <f>SUMIFS('Video Digital'!$E:$E,'Video Digital'!B:B,A5279,'Video Digital'!C:C,B5279,'Video Digital'!D:D,C5279)</f>
        <v>0</v>
      </c>
      <c r="E5279" s="5">
        <f>SUMIFS('All Digital'!$E:$E,'All Digital'!B:B,A5279,'All Digital'!C:C,B5279,'All Digital'!D:D,C5279)-D5279</f>
        <v>0</v>
      </c>
      <c r="F5279" s="5">
        <v>40243.990000000005</v>
      </c>
    </row>
    <row r="5280" spans="1:9" x14ac:dyDescent="0.25">
      <c r="A5280" t="s">
        <v>77</v>
      </c>
      <c r="B5280">
        <v>2018</v>
      </c>
      <c r="C5280">
        <v>22</v>
      </c>
      <c r="D5280" s="5">
        <f>SUMIFS('Video Digital'!$E:$E,'Video Digital'!B:B,A5280,'Video Digital'!C:C,B5280,'Video Digital'!D:D,C5280)</f>
        <v>0</v>
      </c>
      <c r="E5280" s="5">
        <f>SUMIFS('All Digital'!$E:$E,'All Digital'!B:B,A5280,'All Digital'!C:C,B5280,'All Digital'!D:D,C5280)-D5280</f>
        <v>0</v>
      </c>
      <c r="F5280" s="5">
        <v>40691.85</v>
      </c>
    </row>
    <row r="5281" spans="1:9" x14ac:dyDescent="0.25">
      <c r="A5281" t="s">
        <v>77</v>
      </c>
      <c r="B5281">
        <v>2018</v>
      </c>
      <c r="C5281">
        <v>23</v>
      </c>
      <c r="D5281" s="5">
        <f>SUMIFS('Video Digital'!$E:$E,'Video Digital'!B:B,A5281,'Video Digital'!C:C,B5281,'Video Digital'!D:D,C5281)</f>
        <v>0</v>
      </c>
      <c r="E5281" s="5">
        <f>SUMIFS('All Digital'!$E:$E,'All Digital'!B:B,A5281,'All Digital'!C:C,B5281,'All Digital'!D:D,C5281)-D5281</f>
        <v>0</v>
      </c>
      <c r="F5281" s="5">
        <v>47538.130000000005</v>
      </c>
      <c r="G5281" s="259">
        <v>202.26000000000002</v>
      </c>
      <c r="H5281" s="259">
        <v>141.74000000000004</v>
      </c>
      <c r="I5281" s="259">
        <v>165.98000000000002</v>
      </c>
    </row>
    <row r="5282" spans="1:9" x14ac:dyDescent="0.25">
      <c r="A5282" t="s">
        <v>77</v>
      </c>
      <c r="B5282">
        <v>2018</v>
      </c>
      <c r="C5282">
        <v>24</v>
      </c>
      <c r="D5282" s="5">
        <f>SUMIFS('Video Digital'!$E:$E,'Video Digital'!B:B,A5282,'Video Digital'!C:C,B5282,'Video Digital'!D:D,C5282)</f>
        <v>0</v>
      </c>
      <c r="E5282" s="5">
        <f>SUMIFS('All Digital'!$E:$E,'All Digital'!B:B,A5282,'All Digital'!C:C,B5282,'All Digital'!D:D,C5282)-D5282</f>
        <v>0</v>
      </c>
      <c r="F5282" s="5">
        <v>48273.47</v>
      </c>
      <c r="G5282" s="259">
        <v>252.76000000000002</v>
      </c>
      <c r="H5282" s="259">
        <v>172.32000000000002</v>
      </c>
      <c r="I5282" s="259">
        <v>204.48</v>
      </c>
    </row>
    <row r="5283" spans="1:9" x14ac:dyDescent="0.25">
      <c r="A5283" t="s">
        <v>77</v>
      </c>
      <c r="B5283">
        <v>2018</v>
      </c>
      <c r="C5283">
        <v>25</v>
      </c>
      <c r="D5283" s="5">
        <f>SUMIFS('Video Digital'!$E:$E,'Video Digital'!B:B,A5283,'Video Digital'!C:C,B5283,'Video Digital'!D:D,C5283)</f>
        <v>0</v>
      </c>
      <c r="E5283" s="5">
        <f>SUMIFS('All Digital'!$E:$E,'All Digital'!B:B,A5283,'All Digital'!C:C,B5283,'All Digital'!D:D,C5283)-D5283</f>
        <v>0</v>
      </c>
      <c r="F5283" s="5">
        <v>48158.61</v>
      </c>
    </row>
    <row r="5284" spans="1:9" x14ac:dyDescent="0.25">
      <c r="A5284" t="s">
        <v>77</v>
      </c>
      <c r="B5284">
        <v>2018</v>
      </c>
      <c r="C5284">
        <v>26</v>
      </c>
      <c r="D5284" s="5">
        <f>SUMIFS('Video Digital'!$E:$E,'Video Digital'!B:B,A5284,'Video Digital'!C:C,B5284,'Video Digital'!D:D,C5284)</f>
        <v>0</v>
      </c>
      <c r="E5284" s="5">
        <f>SUMIFS('All Digital'!$E:$E,'All Digital'!B:B,A5284,'All Digital'!C:C,B5284,'All Digital'!D:D,C5284)-D5284</f>
        <v>0</v>
      </c>
      <c r="F5284" s="5">
        <v>45563.03</v>
      </c>
    </row>
    <row r="5285" spans="1:9" x14ac:dyDescent="0.25">
      <c r="A5285" t="s">
        <v>77</v>
      </c>
      <c r="B5285">
        <v>2018</v>
      </c>
      <c r="C5285">
        <v>27</v>
      </c>
      <c r="D5285" s="5">
        <f>SUMIFS('Video Digital'!$E:$E,'Video Digital'!B:B,A5285,'Video Digital'!C:C,B5285,'Video Digital'!D:D,C5285)</f>
        <v>0</v>
      </c>
      <c r="E5285" s="5">
        <f>SUMIFS('All Digital'!$E:$E,'All Digital'!B:B,A5285,'All Digital'!C:C,B5285,'All Digital'!D:D,C5285)-D5285</f>
        <v>0</v>
      </c>
      <c r="F5285" s="5">
        <v>43706.62</v>
      </c>
    </row>
    <row r="5286" spans="1:9" x14ac:dyDescent="0.25">
      <c r="A5286" t="s">
        <v>77</v>
      </c>
      <c r="B5286">
        <v>2018</v>
      </c>
      <c r="C5286">
        <v>28</v>
      </c>
      <c r="D5286" s="5">
        <f>SUMIFS('Video Digital'!$E:$E,'Video Digital'!B:B,A5286,'Video Digital'!C:C,B5286,'Video Digital'!D:D,C5286)</f>
        <v>0</v>
      </c>
      <c r="E5286" s="5">
        <f>SUMIFS('All Digital'!$E:$E,'All Digital'!B:B,A5286,'All Digital'!C:C,B5286,'All Digital'!D:D,C5286)-D5286</f>
        <v>0</v>
      </c>
      <c r="F5286" s="5">
        <v>43091.710000000006</v>
      </c>
    </row>
    <row r="5287" spans="1:9" x14ac:dyDescent="0.25">
      <c r="A5287" t="s">
        <v>77</v>
      </c>
      <c r="B5287">
        <v>2018</v>
      </c>
      <c r="C5287">
        <v>29</v>
      </c>
      <c r="D5287" s="5">
        <f>SUMIFS('Video Digital'!$E:$E,'Video Digital'!B:B,A5287,'Video Digital'!C:C,B5287,'Video Digital'!D:D,C5287)</f>
        <v>0</v>
      </c>
      <c r="E5287" s="5">
        <f>SUMIFS('All Digital'!$E:$E,'All Digital'!B:B,A5287,'All Digital'!C:C,B5287,'All Digital'!D:D,C5287)-D5287</f>
        <v>0</v>
      </c>
      <c r="F5287" s="5">
        <v>42220.5</v>
      </c>
    </row>
    <row r="5288" spans="1:9" x14ac:dyDescent="0.25">
      <c r="A5288" t="s">
        <v>77</v>
      </c>
      <c r="B5288">
        <v>2018</v>
      </c>
      <c r="C5288">
        <v>30</v>
      </c>
      <c r="D5288" s="5">
        <f>SUMIFS('Video Digital'!$E:$E,'Video Digital'!B:B,A5288,'Video Digital'!C:C,B5288,'Video Digital'!D:D,C5288)</f>
        <v>0</v>
      </c>
      <c r="E5288" s="5">
        <f>SUMIFS('All Digital'!$E:$E,'All Digital'!B:B,A5288,'All Digital'!C:C,B5288,'All Digital'!D:D,C5288)-D5288</f>
        <v>0</v>
      </c>
      <c r="F5288" s="5">
        <v>41680.44</v>
      </c>
    </row>
    <row r="5289" spans="1:9" x14ac:dyDescent="0.25">
      <c r="A5289" t="s">
        <v>77</v>
      </c>
      <c r="B5289">
        <v>2018</v>
      </c>
      <c r="C5289">
        <v>31</v>
      </c>
      <c r="D5289" s="5">
        <f>SUMIFS('Video Digital'!$E:$E,'Video Digital'!B:B,A5289,'Video Digital'!C:C,B5289,'Video Digital'!D:D,C5289)</f>
        <v>0</v>
      </c>
      <c r="E5289" s="5">
        <f>SUMIFS('All Digital'!$E:$E,'All Digital'!B:B,A5289,'All Digital'!C:C,B5289,'All Digital'!D:D,C5289)-D5289</f>
        <v>0</v>
      </c>
      <c r="F5289" s="5">
        <v>43060.58</v>
      </c>
    </row>
    <row r="5290" spans="1:9" x14ac:dyDescent="0.25">
      <c r="A5290" t="s">
        <v>77</v>
      </c>
      <c r="B5290">
        <v>2018</v>
      </c>
      <c r="C5290">
        <v>32</v>
      </c>
      <c r="D5290" s="5">
        <f>SUMIFS('Video Digital'!$E:$E,'Video Digital'!B:B,A5290,'Video Digital'!C:C,B5290,'Video Digital'!D:D,C5290)</f>
        <v>0</v>
      </c>
      <c r="E5290" s="5">
        <f>SUMIFS('All Digital'!$E:$E,'All Digital'!B:B,A5290,'All Digital'!C:C,B5290,'All Digital'!D:D,C5290)-D5290</f>
        <v>0</v>
      </c>
      <c r="F5290" s="5">
        <v>46696.37</v>
      </c>
      <c r="G5290" s="260">
        <v>203.26000000000002</v>
      </c>
      <c r="H5290" s="260">
        <v>169.4</v>
      </c>
      <c r="I5290" s="260">
        <v>193.10999999999996</v>
      </c>
    </row>
    <row r="5291" spans="1:9" x14ac:dyDescent="0.25">
      <c r="A5291" t="s">
        <v>77</v>
      </c>
      <c r="B5291">
        <v>2018</v>
      </c>
      <c r="C5291">
        <v>33</v>
      </c>
      <c r="D5291" s="5">
        <f>SUMIFS('Video Digital'!$E:$E,'Video Digital'!B:B,A5291,'Video Digital'!C:C,B5291,'Video Digital'!D:D,C5291)</f>
        <v>0</v>
      </c>
      <c r="E5291" s="5">
        <f>SUMIFS('All Digital'!$E:$E,'All Digital'!B:B,A5291,'All Digital'!C:C,B5291,'All Digital'!D:D,C5291)-D5291</f>
        <v>0</v>
      </c>
      <c r="F5291" s="5">
        <v>45204.69</v>
      </c>
      <c r="G5291" s="260">
        <v>214.00999999999996</v>
      </c>
      <c r="H5291" s="260">
        <v>178.33999999999997</v>
      </c>
      <c r="I5291" s="260">
        <v>203.31000000000003</v>
      </c>
    </row>
    <row r="5292" spans="1:9" x14ac:dyDescent="0.25">
      <c r="A5292" t="s">
        <v>77</v>
      </c>
      <c r="B5292">
        <v>2018</v>
      </c>
      <c r="C5292">
        <v>34</v>
      </c>
      <c r="D5292" s="5">
        <f>SUMIFS('Video Digital'!$E:$E,'Video Digital'!B:B,A5292,'Video Digital'!C:C,B5292,'Video Digital'!D:D,C5292)</f>
        <v>0</v>
      </c>
      <c r="E5292" s="5">
        <f>SUMIFS('All Digital'!$E:$E,'All Digital'!B:B,A5292,'All Digital'!C:C,B5292,'All Digital'!D:D,C5292)-D5292</f>
        <v>0</v>
      </c>
      <c r="F5292" s="5">
        <v>44501.279999999999</v>
      </c>
      <c r="G5292" s="260">
        <v>67.17</v>
      </c>
      <c r="H5292" s="260">
        <v>55.980000000000004</v>
      </c>
      <c r="I5292" s="260">
        <v>63.8</v>
      </c>
    </row>
    <row r="5293" spans="1:9" x14ac:dyDescent="0.25">
      <c r="A5293" t="s">
        <v>77</v>
      </c>
      <c r="B5293">
        <v>2018</v>
      </c>
      <c r="C5293">
        <v>35</v>
      </c>
      <c r="D5293" s="5">
        <f>SUMIFS('Video Digital'!$E:$E,'Video Digital'!B:B,A5293,'Video Digital'!C:C,B5293,'Video Digital'!D:D,C5293)</f>
        <v>0</v>
      </c>
      <c r="E5293" s="5">
        <f>SUMIFS('All Digital'!$E:$E,'All Digital'!B:B,A5293,'All Digital'!C:C,B5293,'All Digital'!D:D,C5293)-D5293</f>
        <v>0</v>
      </c>
      <c r="F5293" s="5">
        <v>44253.3</v>
      </c>
      <c r="G5293" s="260">
        <v>147.56999999999996</v>
      </c>
      <c r="H5293" s="260">
        <v>109.59</v>
      </c>
      <c r="I5293" s="260">
        <v>130.16</v>
      </c>
    </row>
    <row r="5294" spans="1:9" x14ac:dyDescent="0.25">
      <c r="A5294" t="s">
        <v>77</v>
      </c>
      <c r="B5294">
        <v>2018</v>
      </c>
      <c r="C5294">
        <v>36</v>
      </c>
      <c r="D5294" s="5">
        <f>SUMIFS('Video Digital'!$E:$E,'Video Digital'!B:B,A5294,'Video Digital'!C:C,B5294,'Video Digital'!D:D,C5294)</f>
        <v>0</v>
      </c>
      <c r="E5294" s="5">
        <f>SUMIFS('All Digital'!$E:$E,'All Digital'!B:B,A5294,'All Digital'!C:C,B5294,'All Digital'!D:D,C5294)-D5294</f>
        <v>0</v>
      </c>
      <c r="F5294" s="5">
        <v>42967.590000000004</v>
      </c>
      <c r="G5294" s="260">
        <v>265.7</v>
      </c>
      <c r="H5294" s="260">
        <v>174.8</v>
      </c>
      <c r="I5294" s="260">
        <v>217.45000000000002</v>
      </c>
    </row>
    <row r="5295" spans="1:9" x14ac:dyDescent="0.25">
      <c r="A5295" t="s">
        <v>77</v>
      </c>
      <c r="B5295">
        <v>2018</v>
      </c>
      <c r="C5295">
        <v>37</v>
      </c>
      <c r="D5295" s="5">
        <f>SUMIFS('Video Digital'!$E:$E,'Video Digital'!B:B,A5295,'Video Digital'!C:C,B5295,'Video Digital'!D:D,C5295)</f>
        <v>0</v>
      </c>
      <c r="E5295" s="5">
        <f>SUMIFS('All Digital'!$E:$E,'All Digital'!B:B,A5295,'All Digital'!C:C,B5295,'All Digital'!D:D,C5295)-D5295</f>
        <v>0</v>
      </c>
      <c r="F5295" s="5">
        <v>44508.850000000006</v>
      </c>
      <c r="G5295" s="260">
        <v>294.74</v>
      </c>
      <c r="H5295" s="260">
        <v>196.82999999999998</v>
      </c>
      <c r="I5295" s="260">
        <v>243.41</v>
      </c>
    </row>
    <row r="5296" spans="1:9" x14ac:dyDescent="0.25">
      <c r="A5296" t="s">
        <v>77</v>
      </c>
      <c r="B5296">
        <v>2018</v>
      </c>
      <c r="C5296">
        <v>38</v>
      </c>
      <c r="D5296" s="5">
        <f>SUMIFS('Video Digital'!$E:$E,'Video Digital'!B:B,A5296,'Video Digital'!C:C,B5296,'Video Digital'!D:D,C5296)</f>
        <v>0</v>
      </c>
      <c r="E5296" s="5">
        <f>SUMIFS('All Digital'!$E:$E,'All Digital'!B:B,A5296,'All Digital'!C:C,B5296,'All Digital'!D:D,C5296)-D5296</f>
        <v>0</v>
      </c>
      <c r="F5296" s="5">
        <v>41576.480000000003</v>
      </c>
    </row>
    <row r="5297" spans="1:9" x14ac:dyDescent="0.25">
      <c r="A5297" t="s">
        <v>77</v>
      </c>
      <c r="B5297">
        <v>2018</v>
      </c>
      <c r="C5297">
        <v>39</v>
      </c>
      <c r="D5297" s="5">
        <f>SUMIFS('Video Digital'!$E:$E,'Video Digital'!B:B,A5297,'Video Digital'!C:C,B5297,'Video Digital'!D:D,C5297)</f>
        <v>0</v>
      </c>
      <c r="E5297" s="5">
        <f>SUMIFS('All Digital'!$E:$E,'All Digital'!B:B,A5297,'All Digital'!C:C,B5297,'All Digital'!D:D,C5297)-D5297</f>
        <v>0</v>
      </c>
      <c r="F5297" s="5">
        <v>38114.04</v>
      </c>
    </row>
    <row r="5298" spans="1:9" x14ac:dyDescent="0.25">
      <c r="A5298" t="s">
        <v>77</v>
      </c>
      <c r="B5298">
        <v>2018</v>
      </c>
      <c r="C5298">
        <v>40</v>
      </c>
      <c r="D5298" s="5">
        <f>SUMIFS('Video Digital'!$E:$E,'Video Digital'!B:B,A5298,'Video Digital'!C:C,B5298,'Video Digital'!D:D,C5298)</f>
        <v>0</v>
      </c>
      <c r="E5298" s="5">
        <f>SUMIFS('All Digital'!$E:$E,'All Digital'!B:B,A5298,'All Digital'!C:C,B5298,'All Digital'!D:D,C5298)-D5298</f>
        <v>0</v>
      </c>
      <c r="F5298" s="5">
        <v>39525.07</v>
      </c>
      <c r="G5298" s="261">
        <v>186.01999999999998</v>
      </c>
      <c r="H5298" s="261">
        <v>92.990000000000009</v>
      </c>
      <c r="I5298" s="261">
        <v>130.22000000000003</v>
      </c>
    </row>
    <row r="5299" spans="1:9" x14ac:dyDescent="0.25">
      <c r="A5299" t="s">
        <v>77</v>
      </c>
      <c r="B5299">
        <v>2018</v>
      </c>
      <c r="C5299">
        <v>41</v>
      </c>
      <c r="D5299" s="5">
        <f>SUMIFS('Video Digital'!$E:$E,'Video Digital'!B:B,A5299,'Video Digital'!C:C,B5299,'Video Digital'!D:D,C5299)</f>
        <v>0</v>
      </c>
      <c r="E5299" s="5">
        <f>SUMIFS('All Digital'!$E:$E,'All Digital'!B:B,A5299,'All Digital'!C:C,B5299,'All Digital'!D:D,C5299)-D5299</f>
        <v>0</v>
      </c>
      <c r="F5299" s="5">
        <v>40569.22</v>
      </c>
      <c r="G5299" s="261">
        <v>183.25000000000003</v>
      </c>
      <c r="H5299" s="261">
        <v>91.61999999999999</v>
      </c>
      <c r="I5299" s="261">
        <v>128.28</v>
      </c>
    </row>
    <row r="5300" spans="1:9" x14ac:dyDescent="0.25">
      <c r="A5300" t="s">
        <v>77</v>
      </c>
      <c r="B5300">
        <v>2018</v>
      </c>
      <c r="C5300">
        <v>42</v>
      </c>
      <c r="D5300" s="5">
        <f>SUMIFS('Video Digital'!$E:$E,'Video Digital'!B:B,A5300,'Video Digital'!C:C,B5300,'Video Digital'!D:D,C5300)</f>
        <v>0</v>
      </c>
      <c r="E5300" s="5">
        <f>SUMIFS('All Digital'!$E:$E,'All Digital'!B:B,A5300,'All Digital'!C:C,B5300,'All Digital'!D:D,C5300)-D5300</f>
        <v>0</v>
      </c>
      <c r="F5300" s="5">
        <v>40401.289999999994</v>
      </c>
    </row>
    <row r="5301" spans="1:9" x14ac:dyDescent="0.25">
      <c r="A5301" t="s">
        <v>77</v>
      </c>
      <c r="B5301">
        <v>2018</v>
      </c>
      <c r="C5301">
        <v>43</v>
      </c>
      <c r="D5301" s="5">
        <f>SUMIFS('Video Digital'!$E:$E,'Video Digital'!B:B,A5301,'Video Digital'!C:C,B5301,'Video Digital'!D:D,C5301)</f>
        <v>0</v>
      </c>
      <c r="E5301" s="5">
        <f>SUMIFS('All Digital'!$E:$E,'All Digital'!B:B,A5301,'All Digital'!C:C,B5301,'All Digital'!D:D,C5301)-D5301</f>
        <v>0</v>
      </c>
      <c r="F5301" s="5">
        <v>40001.379999999997</v>
      </c>
    </row>
    <row r="5302" spans="1:9" x14ac:dyDescent="0.25">
      <c r="A5302" t="s">
        <v>77</v>
      </c>
      <c r="B5302">
        <v>2018</v>
      </c>
      <c r="C5302">
        <v>44</v>
      </c>
      <c r="D5302" s="5">
        <f>SUMIFS('Video Digital'!$E:$E,'Video Digital'!B:B,A5302,'Video Digital'!C:C,B5302,'Video Digital'!D:D,C5302)</f>
        <v>0</v>
      </c>
      <c r="E5302" s="5">
        <f>SUMIFS('All Digital'!$E:$E,'All Digital'!B:B,A5302,'All Digital'!C:C,B5302,'All Digital'!D:D,C5302)-D5302</f>
        <v>0</v>
      </c>
      <c r="F5302" s="5">
        <v>38759.919999999998</v>
      </c>
      <c r="G5302" s="262">
        <v>354.89</v>
      </c>
      <c r="H5302" s="262">
        <v>177.42</v>
      </c>
      <c r="I5302" s="262">
        <v>248.41000000000003</v>
      </c>
    </row>
    <row r="5303" spans="1:9" x14ac:dyDescent="0.25">
      <c r="A5303" t="s">
        <v>77</v>
      </c>
      <c r="B5303">
        <v>2018</v>
      </c>
      <c r="C5303">
        <v>45</v>
      </c>
      <c r="D5303" s="5">
        <f>SUMIFS('Video Digital'!$E:$E,'Video Digital'!B:B,A5303,'Video Digital'!C:C,B5303,'Video Digital'!D:D,C5303)</f>
        <v>0</v>
      </c>
      <c r="E5303" s="5">
        <f>SUMIFS('All Digital'!$E:$E,'All Digital'!B:B,A5303,'All Digital'!C:C,B5303,'All Digital'!D:D,C5303)-D5303</f>
        <v>0</v>
      </c>
      <c r="F5303" s="5">
        <v>40433.949999999997</v>
      </c>
      <c r="G5303" s="262">
        <v>234.57999999999998</v>
      </c>
      <c r="H5303" s="262">
        <v>117.28000000000002</v>
      </c>
      <c r="I5303" s="262">
        <v>164.21</v>
      </c>
    </row>
    <row r="5304" spans="1:9" x14ac:dyDescent="0.25">
      <c r="A5304" t="s">
        <v>77</v>
      </c>
      <c r="B5304">
        <v>2018</v>
      </c>
      <c r="C5304">
        <v>46</v>
      </c>
      <c r="D5304" s="5">
        <f>SUMIFS('Video Digital'!$E:$E,'Video Digital'!B:B,A5304,'Video Digital'!C:C,B5304,'Video Digital'!D:D,C5304)</f>
        <v>0</v>
      </c>
      <c r="E5304" s="5">
        <f>SUMIFS('All Digital'!$E:$E,'All Digital'!B:B,A5304,'All Digital'!C:C,B5304,'All Digital'!D:D,C5304)-D5304</f>
        <v>0</v>
      </c>
      <c r="F5304" s="5">
        <v>38461.78</v>
      </c>
    </row>
    <row r="5305" spans="1:9" x14ac:dyDescent="0.25">
      <c r="A5305" t="s">
        <v>77</v>
      </c>
      <c r="B5305">
        <v>2018</v>
      </c>
      <c r="C5305">
        <v>47</v>
      </c>
      <c r="D5305" s="5">
        <f>SUMIFS('Video Digital'!$E:$E,'Video Digital'!B:B,A5305,'Video Digital'!C:C,B5305,'Video Digital'!D:D,C5305)</f>
        <v>0</v>
      </c>
      <c r="E5305" s="5">
        <f>SUMIFS('All Digital'!$E:$E,'All Digital'!B:B,A5305,'All Digital'!C:C,B5305,'All Digital'!D:D,C5305)-D5305</f>
        <v>0</v>
      </c>
      <c r="F5305" s="5">
        <v>38929.899999999994</v>
      </c>
      <c r="G5305" s="263">
        <v>339.24</v>
      </c>
      <c r="H5305" s="263">
        <v>169.64</v>
      </c>
      <c r="I5305" s="263">
        <v>237.47</v>
      </c>
    </row>
    <row r="5306" spans="1:9" x14ac:dyDescent="0.25">
      <c r="A5306" t="s">
        <v>77</v>
      </c>
      <c r="B5306">
        <v>2018</v>
      </c>
      <c r="C5306">
        <v>48</v>
      </c>
      <c r="D5306" s="5">
        <f>SUMIFS('Video Digital'!$E:$E,'Video Digital'!B:B,A5306,'Video Digital'!C:C,B5306,'Video Digital'!D:D,C5306)</f>
        <v>0</v>
      </c>
      <c r="E5306" s="5">
        <f>SUMIFS('All Digital'!$E:$E,'All Digital'!B:B,A5306,'All Digital'!C:C,B5306,'All Digital'!D:D,C5306)-D5306</f>
        <v>0</v>
      </c>
      <c r="F5306" s="5">
        <v>37899.29</v>
      </c>
      <c r="G5306" s="263">
        <v>331.11</v>
      </c>
      <c r="H5306" s="263">
        <v>165.52000000000004</v>
      </c>
      <c r="I5306" s="263">
        <v>231.78000000000003</v>
      </c>
    </row>
    <row r="5307" spans="1:9" x14ac:dyDescent="0.25">
      <c r="A5307" t="s">
        <v>77</v>
      </c>
      <c r="B5307">
        <v>2018</v>
      </c>
      <c r="C5307">
        <v>49</v>
      </c>
      <c r="D5307" s="5">
        <f>SUMIFS('Video Digital'!$E:$E,'Video Digital'!B:B,A5307,'Video Digital'!C:C,B5307,'Video Digital'!D:D,C5307)</f>
        <v>0</v>
      </c>
      <c r="E5307" s="5">
        <f>SUMIFS('All Digital'!$E:$E,'All Digital'!B:B,A5307,'All Digital'!C:C,B5307,'All Digital'!D:D,C5307)-D5307</f>
        <v>0</v>
      </c>
      <c r="F5307" s="5">
        <v>41820.32</v>
      </c>
      <c r="G5307" s="263">
        <v>231.96999999999997</v>
      </c>
      <c r="H5307" s="263">
        <v>115.97</v>
      </c>
      <c r="I5307" s="263">
        <v>162.36999999999998</v>
      </c>
    </row>
    <row r="5308" spans="1:9" x14ac:dyDescent="0.25">
      <c r="A5308" t="s">
        <v>77</v>
      </c>
      <c r="B5308">
        <v>2018</v>
      </c>
      <c r="C5308">
        <v>50</v>
      </c>
      <c r="D5308" s="5">
        <f>SUMIFS('Video Digital'!$E:$E,'Video Digital'!B:B,A5308,'Video Digital'!C:C,B5308,'Video Digital'!D:D,C5308)</f>
        <v>0</v>
      </c>
      <c r="E5308" s="5">
        <f>SUMIFS('All Digital'!$E:$E,'All Digital'!B:B,A5308,'All Digital'!C:C,B5308,'All Digital'!D:D,C5308)-D5308</f>
        <v>0</v>
      </c>
      <c r="F5308" s="5">
        <v>43873.390000000007</v>
      </c>
      <c r="G5308" s="263">
        <v>223.82999999999998</v>
      </c>
      <c r="H5308" s="263">
        <v>111.86999999999999</v>
      </c>
      <c r="I5308" s="263">
        <v>156.67999999999998</v>
      </c>
    </row>
    <row r="5309" spans="1:9" x14ac:dyDescent="0.25">
      <c r="A5309" t="s">
        <v>77</v>
      </c>
      <c r="B5309">
        <v>2018</v>
      </c>
      <c r="C5309">
        <v>51</v>
      </c>
      <c r="D5309" s="5">
        <f>SUMIFS('Video Digital'!$E:$E,'Video Digital'!B:B,A5309,'Video Digital'!C:C,B5309,'Video Digital'!D:D,C5309)</f>
        <v>0</v>
      </c>
      <c r="E5309" s="5">
        <f>SUMIFS('All Digital'!$E:$E,'All Digital'!B:B,A5309,'All Digital'!C:C,B5309,'All Digital'!D:D,C5309)-D5309</f>
        <v>0</v>
      </c>
      <c r="F5309" s="5">
        <v>43439.380000000005</v>
      </c>
      <c r="G5309" s="263">
        <v>259.84000000000003</v>
      </c>
      <c r="H5309" s="263">
        <v>129.87</v>
      </c>
      <c r="I5309" s="263">
        <v>181.88</v>
      </c>
    </row>
    <row r="5310" spans="1:9" x14ac:dyDescent="0.25">
      <c r="A5310" t="s">
        <v>77</v>
      </c>
      <c r="B5310">
        <v>2018</v>
      </c>
      <c r="C5310">
        <v>52</v>
      </c>
      <c r="D5310" s="5">
        <f>SUMIFS('Video Digital'!$E:$E,'Video Digital'!B:B,A5310,'Video Digital'!C:C,B5310,'Video Digital'!D:D,C5310)</f>
        <v>0</v>
      </c>
      <c r="E5310" s="5">
        <f>SUMIFS('All Digital'!$E:$E,'All Digital'!B:B,A5310,'All Digital'!C:C,B5310,'All Digital'!D:D,C5310)-D5310</f>
        <v>0</v>
      </c>
      <c r="F5310" s="5">
        <v>50171.58</v>
      </c>
      <c r="G5310" s="263">
        <v>414.51</v>
      </c>
      <c r="H5310" s="263">
        <v>207.22000000000003</v>
      </c>
      <c r="I5310" s="263">
        <v>290.16999999999996</v>
      </c>
    </row>
    <row r="5311" spans="1:9" x14ac:dyDescent="0.25">
      <c r="A5311" t="s">
        <v>77</v>
      </c>
      <c r="B5311">
        <v>2019</v>
      </c>
      <c r="C5311">
        <v>1</v>
      </c>
      <c r="D5311" s="5">
        <f>SUMIFS('Video Digital'!$E:$E,'Video Digital'!B:B,A5311,'Video Digital'!C:C,B5311,'Video Digital'!D:D,C5311)</f>
        <v>0</v>
      </c>
      <c r="E5311" s="5">
        <f>SUMIFS('All Digital'!$E:$E,'All Digital'!B:B,A5311,'All Digital'!C:C,B5311,'All Digital'!D:D,C5311)-D5311</f>
        <v>0</v>
      </c>
      <c r="F5311" s="5">
        <v>43519.979999999996</v>
      </c>
      <c r="G5311" s="264">
        <v>180.74</v>
      </c>
      <c r="H5311" s="264">
        <v>90.33</v>
      </c>
      <c r="I5311" s="264">
        <v>126.53</v>
      </c>
    </row>
    <row r="5312" spans="1:9" x14ac:dyDescent="0.25">
      <c r="A5312" t="s">
        <v>77</v>
      </c>
      <c r="B5312">
        <v>2019</v>
      </c>
      <c r="C5312">
        <v>2</v>
      </c>
      <c r="D5312" s="5">
        <f>SUMIFS('Video Digital'!$E:$E,'Video Digital'!B:B,A5312,'Video Digital'!C:C,B5312,'Video Digital'!D:D,C5312)</f>
        <v>0</v>
      </c>
      <c r="E5312" s="5">
        <f>SUMIFS('All Digital'!$E:$E,'All Digital'!B:B,A5312,'All Digital'!C:C,B5312,'All Digital'!D:D,C5312)-D5312</f>
        <v>0</v>
      </c>
      <c r="F5312" s="5">
        <v>39170.21</v>
      </c>
      <c r="G5312" s="264">
        <v>173.53000000000003</v>
      </c>
      <c r="H5312" s="264">
        <v>86.74</v>
      </c>
      <c r="I5312" s="264">
        <v>121.45</v>
      </c>
    </row>
    <row r="5313" spans="1:9" x14ac:dyDescent="0.25">
      <c r="A5313" t="s">
        <v>77</v>
      </c>
      <c r="B5313">
        <v>2019</v>
      </c>
      <c r="C5313">
        <v>3</v>
      </c>
      <c r="D5313" s="5">
        <f>SUMIFS('Video Digital'!$E:$E,'Video Digital'!B:B,A5313,'Video Digital'!C:C,B5313,'Video Digital'!D:D,C5313)</f>
        <v>0</v>
      </c>
      <c r="E5313" s="5">
        <f>SUMIFS('All Digital'!$E:$E,'All Digital'!B:B,A5313,'All Digital'!C:C,B5313,'All Digital'!D:D,C5313)-D5313</f>
        <v>0</v>
      </c>
      <c r="F5313" s="5">
        <v>42031.54</v>
      </c>
    </row>
    <row r="5314" spans="1:9" x14ac:dyDescent="0.25">
      <c r="A5314" t="s">
        <v>77</v>
      </c>
      <c r="B5314">
        <v>2019</v>
      </c>
      <c r="C5314">
        <v>4</v>
      </c>
      <c r="D5314" s="5">
        <f>SUMIFS('Video Digital'!$E:$E,'Video Digital'!B:B,A5314,'Video Digital'!C:C,B5314,'Video Digital'!D:D,C5314)</f>
        <v>0</v>
      </c>
      <c r="E5314" s="5">
        <f>SUMIFS('All Digital'!$E:$E,'All Digital'!B:B,A5314,'All Digital'!C:C,B5314,'All Digital'!D:D,C5314)-D5314</f>
        <v>0</v>
      </c>
      <c r="F5314" s="5">
        <v>37735.72</v>
      </c>
    </row>
    <row r="5315" spans="1:9" x14ac:dyDescent="0.25">
      <c r="A5315" t="s">
        <v>77</v>
      </c>
      <c r="B5315">
        <v>2019</v>
      </c>
      <c r="C5315">
        <v>5</v>
      </c>
      <c r="D5315" s="5">
        <f>SUMIFS('Video Digital'!$E:$E,'Video Digital'!B:B,A5315,'Video Digital'!C:C,B5315,'Video Digital'!D:D,C5315)</f>
        <v>0</v>
      </c>
      <c r="E5315" s="5">
        <f>SUMIFS('All Digital'!$E:$E,'All Digital'!B:B,A5315,'All Digital'!C:C,B5315,'All Digital'!D:D,C5315)-D5315</f>
        <v>0</v>
      </c>
      <c r="F5315" s="5">
        <v>36855.880000000005</v>
      </c>
      <c r="G5315" s="265">
        <v>146.87</v>
      </c>
      <c r="H5315" s="265">
        <v>73.439999999999984</v>
      </c>
      <c r="I5315" s="265">
        <v>102.82999999999998</v>
      </c>
    </row>
    <row r="5316" spans="1:9" x14ac:dyDescent="0.25">
      <c r="A5316" t="s">
        <v>77</v>
      </c>
      <c r="B5316">
        <v>2019</v>
      </c>
      <c r="C5316">
        <v>6</v>
      </c>
      <c r="D5316" s="5">
        <f>SUMIFS('Video Digital'!$E:$E,'Video Digital'!B:B,A5316,'Video Digital'!C:C,B5316,'Video Digital'!D:D,C5316)</f>
        <v>0</v>
      </c>
      <c r="E5316" s="5">
        <f>SUMIFS('All Digital'!$E:$E,'All Digital'!B:B,A5316,'All Digital'!C:C,B5316,'All Digital'!D:D,C5316)-D5316</f>
        <v>0</v>
      </c>
      <c r="F5316" s="5">
        <v>38338.130000000005</v>
      </c>
      <c r="G5316" s="265">
        <v>168.76000000000002</v>
      </c>
      <c r="H5316" s="265">
        <v>84.390000000000015</v>
      </c>
      <c r="I5316" s="265">
        <v>118.13</v>
      </c>
    </row>
    <row r="5317" spans="1:9" x14ac:dyDescent="0.25">
      <c r="A5317" t="s">
        <v>77</v>
      </c>
      <c r="B5317">
        <v>2019</v>
      </c>
      <c r="C5317">
        <v>7</v>
      </c>
      <c r="D5317" s="5">
        <f>SUMIFS('Video Digital'!$E:$E,'Video Digital'!B:B,A5317,'Video Digital'!C:C,B5317,'Video Digital'!D:D,C5317)</f>
        <v>0</v>
      </c>
      <c r="E5317" s="5">
        <f>SUMIFS('All Digital'!$E:$E,'All Digital'!B:B,A5317,'All Digital'!C:C,B5317,'All Digital'!D:D,C5317)-D5317</f>
        <v>0</v>
      </c>
      <c r="F5317" s="5">
        <v>38986.51</v>
      </c>
    </row>
    <row r="5318" spans="1:9" x14ac:dyDescent="0.25">
      <c r="A5318" t="s">
        <v>77</v>
      </c>
      <c r="B5318">
        <v>2019</v>
      </c>
      <c r="C5318">
        <v>8</v>
      </c>
      <c r="D5318" s="5">
        <f>SUMIFS('Video Digital'!$E:$E,'Video Digital'!B:B,A5318,'Video Digital'!C:C,B5318,'Video Digital'!D:D,C5318)</f>
        <v>0</v>
      </c>
      <c r="E5318" s="5">
        <f>SUMIFS('All Digital'!$E:$E,'All Digital'!B:B,A5318,'All Digital'!C:C,B5318,'All Digital'!D:D,C5318)-D5318</f>
        <v>0</v>
      </c>
      <c r="F5318" s="5">
        <v>38063.480000000003</v>
      </c>
    </row>
    <row r="5319" spans="1:9" x14ac:dyDescent="0.25">
      <c r="A5319" t="s">
        <v>77</v>
      </c>
      <c r="B5319">
        <v>2019</v>
      </c>
      <c r="C5319">
        <v>9</v>
      </c>
      <c r="D5319" s="5">
        <f>SUMIFS('Video Digital'!$E:$E,'Video Digital'!B:B,A5319,'Video Digital'!C:C,B5319,'Video Digital'!D:D,C5319)</f>
        <v>0</v>
      </c>
      <c r="E5319" s="5">
        <f>SUMIFS('All Digital'!$E:$E,'All Digital'!B:B,A5319,'All Digital'!C:C,B5319,'All Digital'!D:D,C5319)-D5319</f>
        <v>0</v>
      </c>
      <c r="F5319" s="5">
        <v>35050.869999999995</v>
      </c>
      <c r="G5319" s="266">
        <v>177.73999999999998</v>
      </c>
      <c r="H5319" s="266">
        <v>88.860000000000014</v>
      </c>
      <c r="I5319" s="266">
        <v>124.41999999999999</v>
      </c>
    </row>
    <row r="5320" spans="1:9" x14ac:dyDescent="0.25">
      <c r="A5320" t="s">
        <v>77</v>
      </c>
      <c r="B5320">
        <v>2019</v>
      </c>
      <c r="C5320">
        <v>10</v>
      </c>
      <c r="D5320" s="5">
        <f>SUMIFS('Video Digital'!$E:$E,'Video Digital'!B:B,A5320,'Video Digital'!C:C,B5320,'Video Digital'!D:D,C5320)</f>
        <v>0</v>
      </c>
      <c r="E5320" s="5">
        <f>SUMIFS('All Digital'!$E:$E,'All Digital'!B:B,A5320,'All Digital'!C:C,B5320,'All Digital'!D:D,C5320)-D5320</f>
        <v>0</v>
      </c>
      <c r="F5320" s="5">
        <v>34517.93</v>
      </c>
      <c r="G5320" s="266">
        <v>164.44000000000003</v>
      </c>
      <c r="H5320" s="266">
        <v>82.210000000000008</v>
      </c>
      <c r="I5320" s="266">
        <v>115.11</v>
      </c>
    </row>
    <row r="5321" spans="1:9" x14ac:dyDescent="0.25">
      <c r="A5321" t="s">
        <v>77</v>
      </c>
      <c r="B5321">
        <v>2019</v>
      </c>
      <c r="C5321">
        <v>11</v>
      </c>
      <c r="D5321" s="5">
        <f>SUMIFS('Video Digital'!$E:$E,'Video Digital'!B:B,A5321,'Video Digital'!C:C,B5321,'Video Digital'!D:D,C5321)</f>
        <v>0</v>
      </c>
      <c r="E5321" s="5">
        <f>SUMIFS('All Digital'!$E:$E,'All Digital'!B:B,A5321,'All Digital'!C:C,B5321,'All Digital'!D:D,C5321)-D5321</f>
        <v>0</v>
      </c>
      <c r="F5321" s="5">
        <v>34432.69</v>
      </c>
    </row>
    <row r="5322" spans="1:9" x14ac:dyDescent="0.25">
      <c r="A5322" t="s">
        <v>77</v>
      </c>
      <c r="B5322">
        <v>2019</v>
      </c>
      <c r="C5322">
        <v>12</v>
      </c>
      <c r="D5322" s="5">
        <f>SUMIFS('Video Digital'!$E:$E,'Video Digital'!B:B,A5322,'Video Digital'!C:C,B5322,'Video Digital'!D:D,C5322)</f>
        <v>0</v>
      </c>
      <c r="E5322" s="5">
        <f>SUMIFS('All Digital'!$E:$E,'All Digital'!B:B,A5322,'All Digital'!C:C,B5322,'All Digital'!D:D,C5322)-D5322</f>
        <v>0</v>
      </c>
      <c r="F5322" s="5">
        <v>35453.75</v>
      </c>
    </row>
    <row r="5323" spans="1:9" x14ac:dyDescent="0.25">
      <c r="A5323" t="s">
        <v>77</v>
      </c>
      <c r="B5323">
        <v>2019</v>
      </c>
      <c r="C5323">
        <v>13</v>
      </c>
      <c r="D5323" s="5">
        <f>SUMIFS('Video Digital'!$E:$E,'Video Digital'!B:B,A5323,'Video Digital'!C:C,B5323,'Video Digital'!D:D,C5323)</f>
        <v>0</v>
      </c>
      <c r="E5323" s="5">
        <f>SUMIFS('All Digital'!$E:$E,'All Digital'!B:B,A5323,'All Digital'!C:C,B5323,'All Digital'!D:D,C5323)-D5323</f>
        <v>0</v>
      </c>
      <c r="F5323" s="5">
        <v>34637.03</v>
      </c>
      <c r="G5323" s="267">
        <v>162.23000000000002</v>
      </c>
      <c r="H5323" s="267">
        <v>81.110000000000014</v>
      </c>
      <c r="I5323" s="267">
        <v>113.54000000000002</v>
      </c>
    </row>
    <row r="5324" spans="1:9" x14ac:dyDescent="0.25">
      <c r="A5324" t="s">
        <v>77</v>
      </c>
      <c r="B5324">
        <v>2019</v>
      </c>
      <c r="C5324">
        <v>14</v>
      </c>
      <c r="D5324" s="5">
        <f>SUMIFS('Video Digital'!$E:$E,'Video Digital'!B:B,A5324,'Video Digital'!C:C,B5324,'Video Digital'!D:D,C5324)</f>
        <v>0</v>
      </c>
      <c r="E5324" s="5">
        <f>SUMIFS('All Digital'!$E:$E,'All Digital'!B:B,A5324,'All Digital'!C:C,B5324,'All Digital'!D:D,C5324)-D5324</f>
        <v>0</v>
      </c>
      <c r="F5324" s="5">
        <v>36210.14</v>
      </c>
      <c r="G5324" s="267">
        <v>169.09</v>
      </c>
      <c r="H5324" s="267">
        <v>84.56</v>
      </c>
      <c r="I5324" s="267">
        <v>118.35000000000001</v>
      </c>
    </row>
    <row r="5325" spans="1:9" x14ac:dyDescent="0.25">
      <c r="A5325" t="s">
        <v>77</v>
      </c>
      <c r="B5325">
        <v>2019</v>
      </c>
      <c r="C5325">
        <v>15</v>
      </c>
      <c r="D5325" s="5">
        <f>SUMIFS('Video Digital'!$E:$E,'Video Digital'!B:B,A5325,'Video Digital'!C:C,B5325,'Video Digital'!D:D,C5325)</f>
        <v>0</v>
      </c>
      <c r="E5325" s="5">
        <f>SUMIFS('All Digital'!$E:$E,'All Digital'!B:B,A5325,'All Digital'!C:C,B5325,'All Digital'!D:D,C5325)-D5325</f>
        <v>0</v>
      </c>
      <c r="F5325" s="5">
        <v>36023.380000000005</v>
      </c>
    </row>
    <row r="5326" spans="1:9" x14ac:dyDescent="0.25">
      <c r="A5326" t="s">
        <v>77</v>
      </c>
      <c r="B5326">
        <v>2019</v>
      </c>
      <c r="C5326">
        <v>16</v>
      </c>
      <c r="D5326" s="5">
        <f>SUMIFS('Video Digital'!$E:$E,'Video Digital'!B:B,A5326,'Video Digital'!C:C,B5326,'Video Digital'!D:D,C5326)</f>
        <v>0</v>
      </c>
      <c r="E5326" s="5">
        <f>SUMIFS('All Digital'!$E:$E,'All Digital'!B:B,A5326,'All Digital'!C:C,B5326,'All Digital'!D:D,C5326)-D5326</f>
        <v>0</v>
      </c>
      <c r="F5326" s="5">
        <v>34988.870000000003</v>
      </c>
    </row>
    <row r="5327" spans="1:9" x14ac:dyDescent="0.25">
      <c r="A5327" t="s">
        <v>77</v>
      </c>
      <c r="B5327">
        <v>2019</v>
      </c>
      <c r="C5327">
        <v>17</v>
      </c>
      <c r="D5327" s="5">
        <f>SUMIFS('Video Digital'!$E:$E,'Video Digital'!B:B,A5327,'Video Digital'!C:C,B5327,'Video Digital'!D:D,C5327)</f>
        <v>0</v>
      </c>
      <c r="E5327" s="5">
        <f>SUMIFS('All Digital'!$E:$E,'All Digital'!B:B,A5327,'All Digital'!C:C,B5327,'All Digital'!D:D,C5327)-D5327</f>
        <v>0</v>
      </c>
      <c r="F5327" s="5">
        <v>38220.720000000001</v>
      </c>
      <c r="G5327" s="268">
        <v>164.38</v>
      </c>
      <c r="H5327" s="268">
        <v>82.19</v>
      </c>
      <c r="I5327" s="268">
        <v>115.05</v>
      </c>
    </row>
    <row r="5328" spans="1:9" x14ac:dyDescent="0.25">
      <c r="A5328" t="s">
        <v>78</v>
      </c>
      <c r="B5328">
        <v>2017</v>
      </c>
      <c r="C5328">
        <v>1</v>
      </c>
      <c r="D5328" s="5">
        <f>SUMIFS('Video Digital'!$E:$E,'Video Digital'!B:B,A5328,'Video Digital'!C:C,B5328,'Video Digital'!D:D,C5328)</f>
        <v>0</v>
      </c>
      <c r="E5328" s="5">
        <f>SUMIFS('All Digital'!$E:$E,'All Digital'!B:B,A5328,'All Digital'!C:C,B5328,'All Digital'!D:D,C5328)-D5328</f>
        <v>0</v>
      </c>
      <c r="F5328" s="5">
        <v>88426.39</v>
      </c>
      <c r="G5328" s="269">
        <v>389.28</v>
      </c>
      <c r="H5328" s="269">
        <v>258.60000000000002</v>
      </c>
      <c r="I5328" s="269">
        <v>350.35</v>
      </c>
    </row>
    <row r="5329" spans="1:9" x14ac:dyDescent="0.25">
      <c r="A5329" t="s">
        <v>78</v>
      </c>
      <c r="B5329">
        <v>2017</v>
      </c>
      <c r="C5329">
        <v>2</v>
      </c>
      <c r="D5329" s="5">
        <f>SUMIFS('Video Digital'!$E:$E,'Video Digital'!B:B,A5329,'Video Digital'!C:C,B5329,'Video Digital'!D:D,C5329)</f>
        <v>167914</v>
      </c>
      <c r="E5329" s="5">
        <f>SUMIFS('All Digital'!$E:$E,'All Digital'!B:B,A5329,'All Digital'!C:C,B5329,'All Digital'!D:D,C5329)-D5329</f>
        <v>0</v>
      </c>
      <c r="F5329" s="5">
        <v>71100.360000000015</v>
      </c>
      <c r="G5329" s="269">
        <v>423.82</v>
      </c>
      <c r="H5329" s="269">
        <v>281.99</v>
      </c>
      <c r="I5329" s="269">
        <v>381.4</v>
      </c>
    </row>
    <row r="5330" spans="1:9" x14ac:dyDescent="0.25">
      <c r="A5330" t="s">
        <v>78</v>
      </c>
      <c r="B5330">
        <v>2017</v>
      </c>
      <c r="C5330">
        <v>3</v>
      </c>
      <c r="D5330" s="5">
        <f>SUMIFS('Video Digital'!$E:$E,'Video Digital'!B:B,A5330,'Video Digital'!C:C,B5330,'Video Digital'!D:D,C5330)</f>
        <v>145823</v>
      </c>
      <c r="E5330" s="5">
        <f>SUMIFS('All Digital'!$E:$E,'All Digital'!B:B,A5330,'All Digital'!C:C,B5330,'All Digital'!D:D,C5330)-D5330</f>
        <v>0</v>
      </c>
      <c r="F5330" s="5">
        <v>57110.67</v>
      </c>
      <c r="G5330" s="269">
        <v>356.24</v>
      </c>
      <c r="H5330" s="269">
        <v>181.45</v>
      </c>
      <c r="I5330" s="269">
        <v>253.5</v>
      </c>
    </row>
    <row r="5331" spans="1:9" x14ac:dyDescent="0.25">
      <c r="A5331" t="s">
        <v>78</v>
      </c>
      <c r="B5331">
        <v>2017</v>
      </c>
      <c r="C5331">
        <v>4</v>
      </c>
      <c r="D5331" s="5">
        <f>SUMIFS('Video Digital'!$E:$E,'Video Digital'!B:B,A5331,'Video Digital'!C:C,B5331,'Video Digital'!D:D,C5331)</f>
        <v>968840</v>
      </c>
      <c r="E5331" s="5">
        <f>SUMIFS('All Digital'!$E:$E,'All Digital'!B:B,A5331,'All Digital'!C:C,B5331,'All Digital'!D:D,C5331)-D5331</f>
        <v>0</v>
      </c>
      <c r="F5331" s="5">
        <v>57952.590000000004</v>
      </c>
      <c r="G5331" s="269">
        <v>302.49</v>
      </c>
      <c r="H5331" s="269">
        <v>152.22000000000003</v>
      </c>
      <c r="I5331" s="269">
        <v>212.99</v>
      </c>
    </row>
    <row r="5332" spans="1:9" x14ac:dyDescent="0.25">
      <c r="A5332" t="s">
        <v>78</v>
      </c>
      <c r="B5332">
        <v>2017</v>
      </c>
      <c r="C5332">
        <v>5</v>
      </c>
      <c r="D5332" s="5">
        <f>SUMIFS('Video Digital'!$E:$E,'Video Digital'!B:B,A5332,'Video Digital'!C:C,B5332,'Video Digital'!D:D,C5332)</f>
        <v>310974</v>
      </c>
      <c r="E5332" s="5">
        <f>SUMIFS('All Digital'!$E:$E,'All Digital'!B:B,A5332,'All Digital'!C:C,B5332,'All Digital'!D:D,C5332)-D5332</f>
        <v>0</v>
      </c>
      <c r="F5332" s="5">
        <v>63624.429999999993</v>
      </c>
      <c r="G5332" s="269">
        <v>240.19</v>
      </c>
      <c r="H5332" s="269">
        <v>120.13000000000001</v>
      </c>
      <c r="I5332" s="269">
        <v>168.15999999999997</v>
      </c>
    </row>
    <row r="5333" spans="1:9" x14ac:dyDescent="0.25">
      <c r="A5333" t="s">
        <v>78</v>
      </c>
      <c r="B5333">
        <v>2017</v>
      </c>
      <c r="C5333">
        <v>6</v>
      </c>
      <c r="D5333" s="5">
        <f>SUMIFS('Video Digital'!$E:$E,'Video Digital'!B:B,A5333,'Video Digital'!C:C,B5333,'Video Digital'!D:D,C5333)</f>
        <v>192247</v>
      </c>
      <c r="E5333" s="5">
        <f>SUMIFS('All Digital'!$E:$E,'All Digital'!B:B,A5333,'All Digital'!C:C,B5333,'All Digital'!D:D,C5333)-D5333</f>
        <v>0</v>
      </c>
      <c r="F5333" s="5">
        <v>71970.789999999994</v>
      </c>
      <c r="G5333" s="269">
        <v>215.03</v>
      </c>
      <c r="H5333" s="269">
        <v>107.48</v>
      </c>
      <c r="I5333" s="269">
        <v>150.53</v>
      </c>
    </row>
    <row r="5334" spans="1:9" x14ac:dyDescent="0.25">
      <c r="A5334" t="s">
        <v>78</v>
      </c>
      <c r="B5334">
        <v>2017</v>
      </c>
      <c r="C5334">
        <v>7</v>
      </c>
      <c r="D5334" s="5">
        <f>SUMIFS('Video Digital'!$E:$E,'Video Digital'!B:B,A5334,'Video Digital'!C:C,B5334,'Video Digital'!D:D,C5334)</f>
        <v>119854</v>
      </c>
      <c r="E5334" s="5">
        <f>SUMIFS('All Digital'!$E:$E,'All Digital'!B:B,A5334,'All Digital'!C:C,B5334,'All Digital'!D:D,C5334)-D5334</f>
        <v>0</v>
      </c>
      <c r="F5334" s="5">
        <v>70409.159999999989</v>
      </c>
      <c r="G5334" s="269">
        <v>189.99</v>
      </c>
      <c r="H5334" s="269">
        <v>94.990000000000009</v>
      </c>
      <c r="I5334" s="269">
        <v>133.01999999999998</v>
      </c>
    </row>
    <row r="5335" spans="1:9" x14ac:dyDescent="0.25">
      <c r="A5335" t="s">
        <v>78</v>
      </c>
      <c r="B5335">
        <v>2017</v>
      </c>
      <c r="C5335">
        <v>8</v>
      </c>
      <c r="D5335" s="5">
        <f>SUMIFS('Video Digital'!$E:$E,'Video Digital'!B:B,A5335,'Video Digital'!C:C,B5335,'Video Digital'!D:D,C5335)</f>
        <v>373816</v>
      </c>
      <c r="E5335" s="5">
        <f>SUMIFS('All Digital'!$E:$E,'All Digital'!B:B,A5335,'All Digital'!C:C,B5335,'All Digital'!D:D,C5335)-D5335</f>
        <v>0</v>
      </c>
      <c r="F5335" s="5">
        <v>66203.829999999987</v>
      </c>
      <c r="G5335" s="269">
        <v>207.07999999999998</v>
      </c>
      <c r="H5335" s="269">
        <v>103.49000000000001</v>
      </c>
      <c r="I5335" s="269">
        <v>144.94999999999999</v>
      </c>
    </row>
    <row r="5336" spans="1:9" x14ac:dyDescent="0.25">
      <c r="A5336" t="s">
        <v>78</v>
      </c>
      <c r="B5336">
        <v>2017</v>
      </c>
      <c r="C5336">
        <v>9</v>
      </c>
      <c r="D5336" s="5">
        <f>SUMIFS('Video Digital'!$E:$E,'Video Digital'!B:B,A5336,'Video Digital'!C:C,B5336,'Video Digital'!D:D,C5336)</f>
        <v>107765</v>
      </c>
      <c r="E5336" s="5">
        <f>SUMIFS('All Digital'!$E:$E,'All Digital'!B:B,A5336,'All Digital'!C:C,B5336,'All Digital'!D:D,C5336)-D5336</f>
        <v>0</v>
      </c>
      <c r="F5336" s="5">
        <v>62049.98</v>
      </c>
      <c r="G5336" s="269">
        <v>216.23000000000002</v>
      </c>
      <c r="H5336" s="269">
        <v>108.07999999999998</v>
      </c>
      <c r="I5336" s="269">
        <v>151.31</v>
      </c>
    </row>
    <row r="5337" spans="1:9" x14ac:dyDescent="0.25">
      <c r="A5337" t="s">
        <v>78</v>
      </c>
      <c r="B5337">
        <v>2017</v>
      </c>
      <c r="C5337">
        <v>10</v>
      </c>
      <c r="D5337" s="5">
        <f>SUMIFS('Video Digital'!$E:$E,'Video Digital'!B:B,A5337,'Video Digital'!C:C,B5337,'Video Digital'!D:D,C5337)</f>
        <v>239469</v>
      </c>
      <c r="E5337" s="5">
        <f>SUMIFS('All Digital'!$E:$E,'All Digital'!B:B,A5337,'All Digital'!C:C,B5337,'All Digital'!D:D,C5337)-D5337</f>
        <v>0</v>
      </c>
      <c r="F5337" s="5">
        <v>60627.779999999992</v>
      </c>
      <c r="G5337" s="269">
        <v>203.49</v>
      </c>
      <c r="H5337" s="269">
        <v>101.69999999999999</v>
      </c>
      <c r="I5337" s="269">
        <v>142.45000000000002</v>
      </c>
    </row>
    <row r="5338" spans="1:9" x14ac:dyDescent="0.25">
      <c r="A5338" t="s">
        <v>78</v>
      </c>
      <c r="B5338">
        <v>2017</v>
      </c>
      <c r="C5338">
        <v>11</v>
      </c>
      <c r="D5338" s="5">
        <f>SUMIFS('Video Digital'!$E:$E,'Video Digital'!B:B,A5338,'Video Digital'!C:C,B5338,'Video Digital'!D:D,C5338)</f>
        <v>264024</v>
      </c>
      <c r="E5338" s="5">
        <f>SUMIFS('All Digital'!$E:$E,'All Digital'!B:B,A5338,'All Digital'!C:C,B5338,'All Digital'!D:D,C5338)-D5338</f>
        <v>0</v>
      </c>
      <c r="F5338" s="5">
        <v>66382.25</v>
      </c>
      <c r="G5338" s="269">
        <v>302.87</v>
      </c>
      <c r="H5338" s="269">
        <v>151.44</v>
      </c>
      <c r="I5338" s="269">
        <v>212.01999999999998</v>
      </c>
    </row>
    <row r="5339" spans="1:9" x14ac:dyDescent="0.25">
      <c r="A5339" t="s">
        <v>78</v>
      </c>
      <c r="B5339">
        <v>2017</v>
      </c>
      <c r="C5339">
        <v>12</v>
      </c>
      <c r="D5339" s="5">
        <f>SUMIFS('Video Digital'!$E:$E,'Video Digital'!B:B,A5339,'Video Digital'!C:C,B5339,'Video Digital'!D:D,C5339)</f>
        <v>91271</v>
      </c>
      <c r="E5339" s="5">
        <f>SUMIFS('All Digital'!$E:$E,'All Digital'!B:B,A5339,'All Digital'!C:C,B5339,'All Digital'!D:D,C5339)-D5339</f>
        <v>0</v>
      </c>
      <c r="F5339" s="5">
        <v>64237.24</v>
      </c>
      <c r="G5339" s="269">
        <v>291.29000000000002</v>
      </c>
      <c r="H5339" s="269">
        <v>145.5</v>
      </c>
      <c r="I5339" s="269">
        <v>204.02</v>
      </c>
    </row>
    <row r="5340" spans="1:9" x14ac:dyDescent="0.25">
      <c r="A5340" t="s">
        <v>78</v>
      </c>
      <c r="B5340">
        <v>2017</v>
      </c>
      <c r="C5340">
        <v>13</v>
      </c>
      <c r="D5340" s="5">
        <f>SUMIFS('Video Digital'!$E:$E,'Video Digital'!B:B,A5340,'Video Digital'!C:C,B5340,'Video Digital'!D:D,C5340)</f>
        <v>0</v>
      </c>
      <c r="E5340" s="5">
        <f>SUMIFS('All Digital'!$E:$E,'All Digital'!B:B,A5340,'All Digital'!C:C,B5340,'All Digital'!D:D,C5340)-D5340</f>
        <v>0</v>
      </c>
      <c r="F5340" s="5">
        <v>59359.8</v>
      </c>
      <c r="G5340" s="269">
        <v>324.06</v>
      </c>
      <c r="H5340" s="269">
        <v>161.94</v>
      </c>
      <c r="I5340" s="269">
        <v>226.87</v>
      </c>
    </row>
    <row r="5341" spans="1:9" x14ac:dyDescent="0.25">
      <c r="A5341" t="s">
        <v>78</v>
      </c>
      <c r="B5341">
        <v>2017</v>
      </c>
      <c r="C5341">
        <v>14</v>
      </c>
      <c r="D5341" s="5">
        <f>SUMIFS('Video Digital'!$E:$E,'Video Digital'!B:B,A5341,'Video Digital'!C:C,B5341,'Video Digital'!D:D,C5341)</f>
        <v>103177</v>
      </c>
      <c r="E5341" s="5">
        <f>SUMIFS('All Digital'!$E:$E,'All Digital'!B:B,A5341,'All Digital'!C:C,B5341,'All Digital'!D:D,C5341)-D5341</f>
        <v>0</v>
      </c>
      <c r="F5341" s="5">
        <v>57320.399999999994</v>
      </c>
      <c r="G5341" s="269">
        <v>274.89999999999998</v>
      </c>
      <c r="H5341" s="269">
        <v>137.43</v>
      </c>
      <c r="I5341" s="269">
        <v>192.42999999999998</v>
      </c>
    </row>
    <row r="5342" spans="1:9" x14ac:dyDescent="0.25">
      <c r="A5342" t="s">
        <v>78</v>
      </c>
      <c r="B5342">
        <v>2017</v>
      </c>
      <c r="C5342">
        <v>15</v>
      </c>
      <c r="D5342" s="5">
        <f>SUMIFS('Video Digital'!$E:$E,'Video Digital'!B:B,A5342,'Video Digital'!C:C,B5342,'Video Digital'!D:D,C5342)</f>
        <v>336804</v>
      </c>
      <c r="E5342" s="5">
        <f>SUMIFS('All Digital'!$E:$E,'All Digital'!B:B,A5342,'All Digital'!C:C,B5342,'All Digital'!D:D,C5342)-D5342</f>
        <v>0</v>
      </c>
      <c r="F5342" s="5">
        <v>58294.920000000013</v>
      </c>
      <c r="G5342" s="269">
        <v>257.68</v>
      </c>
      <c r="H5342" s="269">
        <v>128.69999999999999</v>
      </c>
      <c r="I5342" s="269">
        <v>180.35000000000002</v>
      </c>
    </row>
    <row r="5343" spans="1:9" x14ac:dyDescent="0.25">
      <c r="A5343" t="s">
        <v>78</v>
      </c>
      <c r="B5343">
        <v>2017</v>
      </c>
      <c r="C5343">
        <v>16</v>
      </c>
      <c r="D5343" s="5">
        <f>SUMIFS('Video Digital'!$E:$E,'Video Digital'!B:B,A5343,'Video Digital'!C:C,B5343,'Video Digital'!D:D,C5343)</f>
        <v>275400</v>
      </c>
      <c r="E5343" s="5">
        <f>SUMIFS('All Digital'!$E:$E,'All Digital'!B:B,A5343,'All Digital'!C:C,B5343,'All Digital'!D:D,C5343)-D5343</f>
        <v>0</v>
      </c>
      <c r="F5343" s="5">
        <v>68619.509999999995</v>
      </c>
      <c r="G5343" s="269">
        <v>274.72000000000003</v>
      </c>
      <c r="H5343" s="269">
        <v>137.38</v>
      </c>
      <c r="I5343" s="269">
        <v>192.29</v>
      </c>
    </row>
    <row r="5344" spans="1:9" x14ac:dyDescent="0.25">
      <c r="A5344" t="s">
        <v>78</v>
      </c>
      <c r="B5344">
        <v>2017</v>
      </c>
      <c r="C5344">
        <v>17</v>
      </c>
      <c r="D5344" s="5">
        <f>SUMIFS('Video Digital'!$E:$E,'Video Digital'!B:B,A5344,'Video Digital'!C:C,B5344,'Video Digital'!D:D,C5344)</f>
        <v>252177</v>
      </c>
      <c r="E5344" s="5">
        <f>SUMIFS('All Digital'!$E:$E,'All Digital'!B:B,A5344,'All Digital'!C:C,B5344,'All Digital'!D:D,C5344)-D5344</f>
        <v>0</v>
      </c>
      <c r="F5344" s="5">
        <v>64870.289999999994</v>
      </c>
      <c r="G5344" s="269">
        <v>208.95999999999998</v>
      </c>
      <c r="H5344" s="269">
        <v>104.41</v>
      </c>
      <c r="I5344" s="269">
        <v>146.26999999999998</v>
      </c>
    </row>
    <row r="5345" spans="1:9" x14ac:dyDescent="0.25">
      <c r="A5345" t="s">
        <v>78</v>
      </c>
      <c r="B5345">
        <v>2017</v>
      </c>
      <c r="C5345">
        <v>18</v>
      </c>
      <c r="D5345" s="5">
        <f>SUMIFS('Video Digital'!$E:$E,'Video Digital'!B:B,A5345,'Video Digital'!C:C,B5345,'Video Digital'!D:D,C5345)</f>
        <v>0</v>
      </c>
      <c r="E5345" s="5">
        <f>SUMIFS('All Digital'!$E:$E,'All Digital'!B:B,A5345,'All Digital'!C:C,B5345,'All Digital'!D:D,C5345)-D5345</f>
        <v>0</v>
      </c>
      <c r="F5345" s="5">
        <v>52269.54</v>
      </c>
    </row>
    <row r="5346" spans="1:9" x14ac:dyDescent="0.25">
      <c r="A5346" t="s">
        <v>78</v>
      </c>
      <c r="B5346">
        <v>2017</v>
      </c>
      <c r="C5346">
        <v>19</v>
      </c>
      <c r="D5346" s="5">
        <f>SUMIFS('Video Digital'!$E:$E,'Video Digital'!B:B,A5346,'Video Digital'!C:C,B5346,'Video Digital'!D:D,C5346)</f>
        <v>0</v>
      </c>
      <c r="E5346" s="5">
        <f>SUMIFS('All Digital'!$E:$E,'All Digital'!B:B,A5346,'All Digital'!C:C,B5346,'All Digital'!D:D,C5346)-D5346</f>
        <v>0</v>
      </c>
      <c r="F5346" s="5">
        <v>49121.49</v>
      </c>
    </row>
    <row r="5347" spans="1:9" x14ac:dyDescent="0.25">
      <c r="A5347" t="s">
        <v>78</v>
      </c>
      <c r="B5347">
        <v>2017</v>
      </c>
      <c r="C5347">
        <v>20</v>
      </c>
      <c r="D5347" s="5">
        <f>SUMIFS('Video Digital'!$E:$E,'Video Digital'!B:B,A5347,'Video Digital'!C:C,B5347,'Video Digital'!D:D,C5347)</f>
        <v>0</v>
      </c>
      <c r="E5347" s="5">
        <f>SUMIFS('All Digital'!$E:$E,'All Digital'!B:B,A5347,'All Digital'!C:C,B5347,'All Digital'!D:D,C5347)-D5347</f>
        <v>0</v>
      </c>
      <c r="F5347" s="5">
        <v>50636.569999999992</v>
      </c>
    </row>
    <row r="5348" spans="1:9" x14ac:dyDescent="0.25">
      <c r="A5348" t="s">
        <v>78</v>
      </c>
      <c r="B5348">
        <v>2017</v>
      </c>
      <c r="C5348">
        <v>21</v>
      </c>
      <c r="D5348" s="5">
        <f>SUMIFS('Video Digital'!$E:$E,'Video Digital'!B:B,A5348,'Video Digital'!C:C,B5348,'Video Digital'!D:D,C5348)</f>
        <v>0</v>
      </c>
      <c r="E5348" s="5">
        <f>SUMIFS('All Digital'!$E:$E,'All Digital'!B:B,A5348,'All Digital'!C:C,B5348,'All Digital'!D:D,C5348)-D5348</f>
        <v>0</v>
      </c>
      <c r="F5348" s="5">
        <v>47934.830000000016</v>
      </c>
    </row>
    <row r="5349" spans="1:9" x14ac:dyDescent="0.25">
      <c r="A5349" t="s">
        <v>78</v>
      </c>
      <c r="B5349">
        <v>2017</v>
      </c>
      <c r="C5349">
        <v>22</v>
      </c>
      <c r="D5349" s="5">
        <f>SUMIFS('Video Digital'!$E:$E,'Video Digital'!B:B,A5349,'Video Digital'!C:C,B5349,'Video Digital'!D:D,C5349)</f>
        <v>6920</v>
      </c>
      <c r="E5349" s="5">
        <f>SUMIFS('All Digital'!$E:$E,'All Digital'!B:B,A5349,'All Digital'!C:C,B5349,'All Digital'!D:D,C5349)-D5349</f>
        <v>0</v>
      </c>
      <c r="F5349" s="5">
        <v>44041.85</v>
      </c>
    </row>
    <row r="5350" spans="1:9" x14ac:dyDescent="0.25">
      <c r="A5350" t="s">
        <v>78</v>
      </c>
      <c r="B5350">
        <v>2017</v>
      </c>
      <c r="C5350">
        <v>23</v>
      </c>
      <c r="D5350" s="5">
        <f>SUMIFS('Video Digital'!$E:$E,'Video Digital'!B:B,A5350,'Video Digital'!C:C,B5350,'Video Digital'!D:D,C5350)</f>
        <v>1773</v>
      </c>
      <c r="E5350" s="5">
        <f>SUMIFS('All Digital'!$E:$E,'All Digital'!B:B,A5350,'All Digital'!C:C,B5350,'All Digital'!D:D,C5350)-D5350</f>
        <v>0</v>
      </c>
      <c r="F5350" s="5">
        <v>36049.439999999995</v>
      </c>
    </row>
    <row r="5351" spans="1:9" x14ac:dyDescent="0.25">
      <c r="A5351" t="s">
        <v>78</v>
      </c>
      <c r="B5351">
        <v>2017</v>
      </c>
      <c r="C5351">
        <v>24</v>
      </c>
      <c r="D5351" s="5">
        <f>SUMIFS('Video Digital'!$E:$E,'Video Digital'!B:B,A5351,'Video Digital'!C:C,B5351,'Video Digital'!D:D,C5351)</f>
        <v>17202</v>
      </c>
      <c r="E5351" s="5">
        <f>SUMIFS('All Digital'!$E:$E,'All Digital'!B:B,A5351,'All Digital'!C:C,B5351,'All Digital'!D:D,C5351)-D5351</f>
        <v>0</v>
      </c>
      <c r="F5351" s="5">
        <v>33909.97</v>
      </c>
    </row>
    <row r="5352" spans="1:9" x14ac:dyDescent="0.25">
      <c r="A5352" t="s">
        <v>78</v>
      </c>
      <c r="B5352">
        <v>2017</v>
      </c>
      <c r="C5352">
        <v>25</v>
      </c>
      <c r="D5352" s="5">
        <f>SUMIFS('Video Digital'!$E:$E,'Video Digital'!B:B,A5352,'Video Digital'!C:C,B5352,'Video Digital'!D:D,C5352)</f>
        <v>2415</v>
      </c>
      <c r="E5352" s="5">
        <f>SUMIFS('All Digital'!$E:$E,'All Digital'!B:B,A5352,'All Digital'!C:C,B5352,'All Digital'!D:D,C5352)-D5352</f>
        <v>0</v>
      </c>
      <c r="F5352" s="5">
        <v>30244.41</v>
      </c>
    </row>
    <row r="5353" spans="1:9" x14ac:dyDescent="0.25">
      <c r="A5353" t="s">
        <v>78</v>
      </c>
      <c r="B5353">
        <v>2017</v>
      </c>
      <c r="C5353">
        <v>26</v>
      </c>
      <c r="D5353" s="5">
        <f>SUMIFS('Video Digital'!$E:$E,'Video Digital'!B:B,A5353,'Video Digital'!C:C,B5353,'Video Digital'!D:D,C5353)</f>
        <v>9881</v>
      </c>
      <c r="E5353" s="5">
        <f>SUMIFS('All Digital'!$E:$E,'All Digital'!B:B,A5353,'All Digital'!C:C,B5353,'All Digital'!D:D,C5353)-D5353</f>
        <v>0</v>
      </c>
      <c r="F5353" s="5">
        <v>25198.560000000001</v>
      </c>
    </row>
    <row r="5354" spans="1:9" x14ac:dyDescent="0.25">
      <c r="A5354" t="s">
        <v>78</v>
      </c>
      <c r="B5354">
        <v>2017</v>
      </c>
      <c r="C5354">
        <v>27</v>
      </c>
      <c r="D5354" s="5">
        <f>SUMIFS('Video Digital'!$E:$E,'Video Digital'!B:B,A5354,'Video Digital'!C:C,B5354,'Video Digital'!D:D,C5354)</f>
        <v>28517</v>
      </c>
      <c r="E5354" s="5">
        <f>SUMIFS('All Digital'!$E:$E,'All Digital'!B:B,A5354,'All Digital'!C:C,B5354,'All Digital'!D:D,C5354)-D5354</f>
        <v>0</v>
      </c>
      <c r="F5354" s="5">
        <v>29414.770000000004</v>
      </c>
    </row>
    <row r="5355" spans="1:9" x14ac:dyDescent="0.25">
      <c r="A5355" t="s">
        <v>78</v>
      </c>
      <c r="B5355">
        <v>2017</v>
      </c>
      <c r="C5355">
        <v>28</v>
      </c>
      <c r="D5355" s="5">
        <f>SUMIFS('Video Digital'!$E:$E,'Video Digital'!B:B,A5355,'Video Digital'!C:C,B5355,'Video Digital'!D:D,C5355)</f>
        <v>22426</v>
      </c>
      <c r="E5355" s="5">
        <f>SUMIFS('All Digital'!$E:$E,'All Digital'!B:B,A5355,'All Digital'!C:C,B5355,'All Digital'!D:D,C5355)-D5355</f>
        <v>1257038</v>
      </c>
      <c r="F5355" s="5">
        <v>28449.539999999997</v>
      </c>
    </row>
    <row r="5356" spans="1:9" x14ac:dyDescent="0.25">
      <c r="A5356" t="s">
        <v>78</v>
      </c>
      <c r="B5356">
        <v>2017</v>
      </c>
      <c r="C5356">
        <v>29</v>
      </c>
      <c r="D5356" s="5">
        <f>SUMIFS('Video Digital'!$E:$E,'Video Digital'!B:B,A5356,'Video Digital'!C:C,B5356,'Video Digital'!D:D,C5356)</f>
        <v>16427</v>
      </c>
      <c r="E5356" s="5">
        <f>SUMIFS('All Digital'!$E:$E,'All Digital'!B:B,A5356,'All Digital'!C:C,B5356,'All Digital'!D:D,C5356)-D5356</f>
        <v>1068515</v>
      </c>
      <c r="F5356" s="5">
        <v>27772.51</v>
      </c>
    </row>
    <row r="5357" spans="1:9" x14ac:dyDescent="0.25">
      <c r="A5357" t="s">
        <v>78</v>
      </c>
      <c r="B5357">
        <v>2017</v>
      </c>
      <c r="C5357">
        <v>30</v>
      </c>
      <c r="D5357" s="5">
        <f>SUMIFS('Video Digital'!$E:$E,'Video Digital'!B:B,A5357,'Video Digital'!C:C,B5357,'Video Digital'!D:D,C5357)</f>
        <v>46718</v>
      </c>
      <c r="E5357" s="5">
        <f>SUMIFS('All Digital'!$E:$E,'All Digital'!B:B,A5357,'All Digital'!C:C,B5357,'All Digital'!D:D,C5357)-D5357</f>
        <v>6045</v>
      </c>
      <c r="F5357" s="5">
        <v>29330.920000000002</v>
      </c>
    </row>
    <row r="5358" spans="1:9" x14ac:dyDescent="0.25">
      <c r="A5358" t="s">
        <v>78</v>
      </c>
      <c r="B5358">
        <v>2017</v>
      </c>
      <c r="C5358">
        <v>31</v>
      </c>
      <c r="D5358" s="5">
        <f>SUMIFS('Video Digital'!$E:$E,'Video Digital'!B:B,A5358,'Video Digital'!C:C,B5358,'Video Digital'!D:D,C5358)</f>
        <v>0</v>
      </c>
      <c r="E5358" s="5">
        <f>SUMIFS('All Digital'!$E:$E,'All Digital'!B:B,A5358,'All Digital'!C:C,B5358,'All Digital'!D:D,C5358)-D5358</f>
        <v>0</v>
      </c>
      <c r="F5358" s="5">
        <v>29195.31</v>
      </c>
      <c r="G5358" s="270">
        <v>136.29</v>
      </c>
      <c r="H5358" s="270">
        <v>68.169999999999987</v>
      </c>
      <c r="I5358" s="270">
        <v>95.4</v>
      </c>
    </row>
    <row r="5359" spans="1:9" x14ac:dyDescent="0.25">
      <c r="A5359" t="s">
        <v>78</v>
      </c>
      <c r="B5359">
        <v>2017</v>
      </c>
      <c r="C5359">
        <v>32</v>
      </c>
      <c r="D5359" s="5">
        <f>SUMIFS('Video Digital'!$E:$E,'Video Digital'!B:B,A5359,'Video Digital'!C:C,B5359,'Video Digital'!D:D,C5359)</f>
        <v>0</v>
      </c>
      <c r="E5359" s="5">
        <f>SUMIFS('All Digital'!$E:$E,'All Digital'!B:B,A5359,'All Digital'!C:C,B5359,'All Digital'!D:D,C5359)-D5359</f>
        <v>0</v>
      </c>
      <c r="F5359" s="5">
        <v>33369.47</v>
      </c>
      <c r="G5359" s="270">
        <v>144.97</v>
      </c>
      <c r="H5359" s="270">
        <v>72.47999999999999</v>
      </c>
      <c r="I5359" s="270">
        <v>101.45</v>
      </c>
    </row>
    <row r="5360" spans="1:9" x14ac:dyDescent="0.25">
      <c r="A5360" t="s">
        <v>78</v>
      </c>
      <c r="B5360">
        <v>2017</v>
      </c>
      <c r="C5360">
        <v>33</v>
      </c>
      <c r="D5360" s="5">
        <f>SUMIFS('Video Digital'!$E:$E,'Video Digital'!B:B,A5360,'Video Digital'!C:C,B5360,'Video Digital'!D:D,C5360)</f>
        <v>0</v>
      </c>
      <c r="E5360" s="5">
        <f>SUMIFS('All Digital'!$E:$E,'All Digital'!B:B,A5360,'All Digital'!C:C,B5360,'All Digital'!D:D,C5360)-D5360</f>
        <v>0</v>
      </c>
      <c r="F5360" s="5">
        <v>36474</v>
      </c>
      <c r="G5360" s="270">
        <v>102.52000000000001</v>
      </c>
      <c r="H5360" s="270">
        <v>51.239999999999995</v>
      </c>
      <c r="I5360" s="270">
        <v>71.77000000000001</v>
      </c>
    </row>
    <row r="5361" spans="1:9" x14ac:dyDescent="0.25">
      <c r="A5361" t="s">
        <v>78</v>
      </c>
      <c r="B5361">
        <v>2017</v>
      </c>
      <c r="C5361">
        <v>34</v>
      </c>
      <c r="D5361" s="5">
        <f>SUMIFS('Video Digital'!$E:$E,'Video Digital'!B:B,A5361,'Video Digital'!C:C,B5361,'Video Digital'!D:D,C5361)</f>
        <v>0</v>
      </c>
      <c r="E5361" s="5">
        <f>SUMIFS('All Digital'!$E:$E,'All Digital'!B:B,A5361,'All Digital'!C:C,B5361,'All Digital'!D:D,C5361)-D5361</f>
        <v>0</v>
      </c>
      <c r="F5361" s="5">
        <v>40483.39</v>
      </c>
      <c r="G5361" s="270">
        <v>74.240000000000009</v>
      </c>
      <c r="H5361" s="270">
        <v>37.11</v>
      </c>
      <c r="I5361" s="270">
        <v>51.98</v>
      </c>
    </row>
    <row r="5362" spans="1:9" x14ac:dyDescent="0.25">
      <c r="A5362" t="s">
        <v>78</v>
      </c>
      <c r="B5362">
        <v>2017</v>
      </c>
      <c r="C5362">
        <v>35</v>
      </c>
      <c r="D5362" s="5">
        <f>SUMIFS('Video Digital'!$E:$E,'Video Digital'!B:B,A5362,'Video Digital'!C:C,B5362,'Video Digital'!D:D,C5362)</f>
        <v>163807</v>
      </c>
      <c r="E5362" s="5">
        <f>SUMIFS('All Digital'!$E:$E,'All Digital'!B:B,A5362,'All Digital'!C:C,B5362,'All Digital'!D:D,C5362)-D5362</f>
        <v>0</v>
      </c>
      <c r="F5362" s="5">
        <v>45772.63</v>
      </c>
      <c r="G5362" s="270">
        <v>92.480000000000018</v>
      </c>
      <c r="H5362" s="270">
        <v>46.23</v>
      </c>
      <c r="I5362" s="270">
        <v>64.739999999999981</v>
      </c>
    </row>
    <row r="5363" spans="1:9" x14ac:dyDescent="0.25">
      <c r="A5363" t="s">
        <v>78</v>
      </c>
      <c r="B5363">
        <v>2017</v>
      </c>
      <c r="C5363">
        <v>36</v>
      </c>
      <c r="D5363" s="5">
        <f>SUMIFS('Video Digital'!$E:$E,'Video Digital'!B:B,A5363,'Video Digital'!C:C,B5363,'Video Digital'!D:D,C5363)</f>
        <v>425378</v>
      </c>
      <c r="E5363" s="5">
        <f>SUMIFS('All Digital'!$E:$E,'All Digital'!B:B,A5363,'All Digital'!C:C,B5363,'All Digital'!D:D,C5363)-D5363</f>
        <v>0</v>
      </c>
      <c r="F5363" s="5">
        <v>65789.39</v>
      </c>
      <c r="G5363" s="270">
        <v>194.92</v>
      </c>
      <c r="H5363" s="270">
        <v>97.43</v>
      </c>
      <c r="I5363" s="270">
        <v>136.44999999999999</v>
      </c>
    </row>
    <row r="5364" spans="1:9" x14ac:dyDescent="0.25">
      <c r="A5364" t="s">
        <v>78</v>
      </c>
      <c r="B5364">
        <v>2017</v>
      </c>
      <c r="C5364">
        <v>37</v>
      </c>
      <c r="D5364" s="5">
        <f>SUMIFS('Video Digital'!$E:$E,'Video Digital'!B:B,A5364,'Video Digital'!C:C,B5364,'Video Digital'!D:D,C5364)</f>
        <v>697520</v>
      </c>
      <c r="E5364" s="5">
        <f>SUMIFS('All Digital'!$E:$E,'All Digital'!B:B,A5364,'All Digital'!C:C,B5364,'All Digital'!D:D,C5364)-D5364</f>
        <v>0</v>
      </c>
      <c r="F5364" s="5">
        <v>77236.67</v>
      </c>
      <c r="G5364" s="270">
        <v>164.04000000000002</v>
      </c>
      <c r="H5364" s="270">
        <v>82.02000000000001</v>
      </c>
      <c r="I5364" s="270">
        <v>114.84</v>
      </c>
    </row>
    <row r="5365" spans="1:9" x14ac:dyDescent="0.25">
      <c r="A5365" t="s">
        <v>78</v>
      </c>
      <c r="B5365">
        <v>2017</v>
      </c>
      <c r="C5365">
        <v>38</v>
      </c>
      <c r="D5365" s="5">
        <f>SUMIFS('Video Digital'!$E:$E,'Video Digital'!B:B,A5365,'Video Digital'!C:C,B5365,'Video Digital'!D:D,C5365)</f>
        <v>510171</v>
      </c>
      <c r="E5365" s="5">
        <f>SUMIFS('All Digital'!$E:$E,'All Digital'!B:B,A5365,'All Digital'!C:C,B5365,'All Digital'!D:D,C5365)-D5365</f>
        <v>0</v>
      </c>
      <c r="F5365" s="5">
        <v>74566.039999999994</v>
      </c>
      <c r="G5365" s="270">
        <v>217.64</v>
      </c>
      <c r="H5365" s="270">
        <v>148.81</v>
      </c>
      <c r="I5365" s="270">
        <v>176.34999999999997</v>
      </c>
    </row>
    <row r="5366" spans="1:9" x14ac:dyDescent="0.25">
      <c r="A5366" t="s">
        <v>78</v>
      </c>
      <c r="B5366">
        <v>2017</v>
      </c>
      <c r="C5366">
        <v>39</v>
      </c>
      <c r="D5366" s="5">
        <f>SUMIFS('Video Digital'!$E:$E,'Video Digital'!B:B,A5366,'Video Digital'!C:C,B5366,'Video Digital'!D:D,C5366)</f>
        <v>279591</v>
      </c>
      <c r="E5366" s="5">
        <f>SUMIFS('All Digital'!$E:$E,'All Digital'!B:B,A5366,'All Digital'!C:C,B5366,'All Digital'!D:D,C5366)-D5366</f>
        <v>0</v>
      </c>
      <c r="F5366" s="5">
        <v>68770.75</v>
      </c>
      <c r="G5366" s="270">
        <v>328.82</v>
      </c>
      <c r="H5366" s="270">
        <v>240.98000000000002</v>
      </c>
      <c r="I5366" s="270">
        <v>276.12</v>
      </c>
    </row>
    <row r="5367" spans="1:9" x14ac:dyDescent="0.25">
      <c r="A5367" t="s">
        <v>78</v>
      </c>
      <c r="B5367">
        <v>2017</v>
      </c>
      <c r="C5367">
        <v>40</v>
      </c>
      <c r="D5367" s="5">
        <f>SUMIFS('Video Digital'!$E:$E,'Video Digital'!B:B,A5367,'Video Digital'!C:C,B5367,'Video Digital'!D:D,C5367)</f>
        <v>362348</v>
      </c>
      <c r="E5367" s="5">
        <f>SUMIFS('All Digital'!$E:$E,'All Digital'!B:B,A5367,'All Digital'!C:C,B5367,'All Digital'!D:D,C5367)-D5367</f>
        <v>0</v>
      </c>
      <c r="F5367" s="5">
        <v>74950.649999999994</v>
      </c>
      <c r="G5367" s="270">
        <v>134.38999999999999</v>
      </c>
      <c r="H5367" s="270">
        <v>134.34</v>
      </c>
      <c r="I5367" s="270">
        <v>134.38999999999999</v>
      </c>
    </row>
    <row r="5368" spans="1:9" x14ac:dyDescent="0.25">
      <c r="A5368" t="s">
        <v>78</v>
      </c>
      <c r="B5368">
        <v>2017</v>
      </c>
      <c r="C5368">
        <v>41</v>
      </c>
      <c r="D5368" s="5">
        <f>SUMIFS('Video Digital'!$E:$E,'Video Digital'!B:B,A5368,'Video Digital'!C:C,B5368,'Video Digital'!D:D,C5368)</f>
        <v>1669635</v>
      </c>
      <c r="E5368" s="5">
        <f>SUMIFS('All Digital'!$E:$E,'All Digital'!B:B,A5368,'All Digital'!C:C,B5368,'All Digital'!D:D,C5368)-D5368</f>
        <v>23512</v>
      </c>
      <c r="F5368" s="5">
        <v>77895.260000000009</v>
      </c>
      <c r="G5368" s="270">
        <v>278.12</v>
      </c>
      <c r="H5368" s="270">
        <v>187.80000000000004</v>
      </c>
      <c r="I5368" s="270">
        <v>223.94</v>
      </c>
    </row>
    <row r="5369" spans="1:9" x14ac:dyDescent="0.25">
      <c r="A5369" t="s">
        <v>78</v>
      </c>
      <c r="B5369">
        <v>2017</v>
      </c>
      <c r="C5369">
        <v>42</v>
      </c>
      <c r="D5369" s="5">
        <f>SUMIFS('Video Digital'!$E:$E,'Video Digital'!B:B,A5369,'Video Digital'!C:C,B5369,'Video Digital'!D:D,C5369)</f>
        <v>484789</v>
      </c>
      <c r="E5369" s="5">
        <f>SUMIFS('All Digital'!$E:$E,'All Digital'!B:B,A5369,'All Digital'!C:C,B5369,'All Digital'!D:D,C5369)-D5369</f>
        <v>109671</v>
      </c>
      <c r="F5369" s="5">
        <v>74347.509999999995</v>
      </c>
      <c r="G5369" s="270">
        <v>319.57000000000005</v>
      </c>
      <c r="H5369" s="270">
        <v>222.24</v>
      </c>
      <c r="I5369" s="270">
        <v>261.23</v>
      </c>
    </row>
    <row r="5370" spans="1:9" x14ac:dyDescent="0.25">
      <c r="A5370" t="s">
        <v>78</v>
      </c>
      <c r="B5370">
        <v>2017</v>
      </c>
      <c r="C5370">
        <v>43</v>
      </c>
      <c r="D5370" s="5">
        <f>SUMIFS('Video Digital'!$E:$E,'Video Digital'!B:B,A5370,'Video Digital'!C:C,B5370,'Video Digital'!D:D,C5370)</f>
        <v>314466</v>
      </c>
      <c r="E5370" s="5">
        <f>SUMIFS('All Digital'!$E:$E,'All Digital'!B:B,A5370,'All Digital'!C:C,B5370,'All Digital'!D:D,C5370)-D5370</f>
        <v>68963</v>
      </c>
      <c r="F5370" s="5">
        <v>78632.510000000009</v>
      </c>
      <c r="G5370" s="270">
        <v>321.45999999999998</v>
      </c>
      <c r="H5370" s="270">
        <v>235.09999999999997</v>
      </c>
      <c r="I5370" s="270">
        <v>269.67999999999995</v>
      </c>
    </row>
    <row r="5371" spans="1:9" x14ac:dyDescent="0.25">
      <c r="A5371" t="s">
        <v>78</v>
      </c>
      <c r="B5371">
        <v>2017</v>
      </c>
      <c r="C5371">
        <v>44</v>
      </c>
      <c r="D5371" s="5">
        <f>SUMIFS('Video Digital'!$E:$E,'Video Digital'!B:B,A5371,'Video Digital'!C:C,B5371,'Video Digital'!D:D,C5371)</f>
        <v>616976</v>
      </c>
      <c r="E5371" s="5">
        <f>SUMIFS('All Digital'!$E:$E,'All Digital'!B:B,A5371,'All Digital'!C:C,B5371,'All Digital'!D:D,C5371)-D5371</f>
        <v>66511</v>
      </c>
      <c r="F5371" s="5">
        <v>71324.78</v>
      </c>
      <c r="G5371" s="270">
        <v>402.22</v>
      </c>
      <c r="H5371" s="270">
        <v>282.29000000000002</v>
      </c>
      <c r="I5371" s="270">
        <v>330.29000000000008</v>
      </c>
    </row>
    <row r="5372" spans="1:9" x14ac:dyDescent="0.25">
      <c r="A5372" t="s">
        <v>78</v>
      </c>
      <c r="B5372">
        <v>2017</v>
      </c>
      <c r="C5372">
        <v>45</v>
      </c>
      <c r="D5372" s="5">
        <f>SUMIFS('Video Digital'!$E:$E,'Video Digital'!B:B,A5372,'Video Digital'!C:C,B5372,'Video Digital'!D:D,C5372)</f>
        <v>818418</v>
      </c>
      <c r="E5372" s="5">
        <f>SUMIFS('All Digital'!$E:$E,'All Digital'!B:B,A5372,'All Digital'!C:C,B5372,'All Digital'!D:D,C5372)-D5372</f>
        <v>276643</v>
      </c>
      <c r="F5372" s="5">
        <v>72639.66</v>
      </c>
      <c r="G5372" s="270">
        <v>409.88</v>
      </c>
      <c r="H5372" s="270">
        <v>287.14</v>
      </c>
      <c r="I5372" s="270">
        <v>336.23</v>
      </c>
    </row>
    <row r="5373" spans="1:9" x14ac:dyDescent="0.25">
      <c r="A5373" t="s">
        <v>78</v>
      </c>
      <c r="B5373">
        <v>2017</v>
      </c>
      <c r="C5373">
        <v>46</v>
      </c>
      <c r="D5373" s="5">
        <f>SUMIFS('Video Digital'!$E:$E,'Video Digital'!B:B,A5373,'Video Digital'!C:C,B5373,'Video Digital'!D:D,C5373)</f>
        <v>807399</v>
      </c>
      <c r="E5373" s="5">
        <f>SUMIFS('All Digital'!$E:$E,'All Digital'!B:B,A5373,'All Digital'!C:C,B5373,'All Digital'!D:D,C5373)-D5373</f>
        <v>330460</v>
      </c>
      <c r="F5373" s="5">
        <v>75318.090000000011</v>
      </c>
      <c r="G5373" s="270">
        <v>402.13</v>
      </c>
      <c r="H5373" s="270">
        <v>284.83000000000004</v>
      </c>
      <c r="I5373" s="270">
        <v>331.78</v>
      </c>
    </row>
    <row r="5374" spans="1:9" x14ac:dyDescent="0.25">
      <c r="A5374" t="s">
        <v>78</v>
      </c>
      <c r="B5374">
        <v>2017</v>
      </c>
      <c r="C5374">
        <v>47</v>
      </c>
      <c r="D5374" s="5">
        <f>SUMIFS('Video Digital'!$E:$E,'Video Digital'!B:B,A5374,'Video Digital'!C:C,B5374,'Video Digital'!D:D,C5374)</f>
        <v>834178</v>
      </c>
      <c r="E5374" s="5">
        <f>SUMIFS('All Digital'!$E:$E,'All Digital'!B:B,A5374,'All Digital'!C:C,B5374,'All Digital'!D:D,C5374)-D5374</f>
        <v>100489</v>
      </c>
      <c r="F5374" s="5">
        <v>82806.170000000013</v>
      </c>
      <c r="G5374" s="270">
        <v>246.47</v>
      </c>
      <c r="H5374" s="270">
        <v>170.11</v>
      </c>
      <c r="I5374" s="270">
        <v>200.66000000000003</v>
      </c>
    </row>
    <row r="5375" spans="1:9" x14ac:dyDescent="0.25">
      <c r="A5375" t="s">
        <v>78</v>
      </c>
      <c r="B5375">
        <v>2017</v>
      </c>
      <c r="C5375">
        <v>48</v>
      </c>
      <c r="D5375" s="5">
        <f>SUMIFS('Video Digital'!$E:$E,'Video Digital'!B:B,A5375,'Video Digital'!C:C,B5375,'Video Digital'!D:D,C5375)</f>
        <v>717092</v>
      </c>
      <c r="E5375" s="5">
        <f>SUMIFS('All Digital'!$E:$E,'All Digital'!B:B,A5375,'All Digital'!C:C,B5375,'All Digital'!D:D,C5375)-D5375</f>
        <v>57706</v>
      </c>
      <c r="F5375" s="5">
        <v>80628.680000000008</v>
      </c>
      <c r="G5375" s="270">
        <v>311.27999999999997</v>
      </c>
      <c r="H5375" s="270">
        <v>214.17000000000002</v>
      </c>
      <c r="I5375" s="270">
        <v>253.00999999999996</v>
      </c>
    </row>
    <row r="5376" spans="1:9" x14ac:dyDescent="0.25">
      <c r="A5376" t="s">
        <v>78</v>
      </c>
      <c r="B5376">
        <v>2017</v>
      </c>
      <c r="C5376">
        <v>49</v>
      </c>
      <c r="D5376" s="5">
        <f>SUMIFS('Video Digital'!$E:$E,'Video Digital'!B:B,A5376,'Video Digital'!C:C,B5376,'Video Digital'!D:D,C5376)</f>
        <v>480559</v>
      </c>
      <c r="E5376" s="5">
        <f>SUMIFS('All Digital'!$E:$E,'All Digital'!B:B,A5376,'All Digital'!C:C,B5376,'All Digital'!D:D,C5376)-D5376</f>
        <v>34757</v>
      </c>
      <c r="F5376" s="5">
        <v>79375.25</v>
      </c>
      <c r="G5376" s="270">
        <v>304.64</v>
      </c>
      <c r="H5376" s="270">
        <v>214.64999999999998</v>
      </c>
      <c r="I5376" s="270">
        <v>250.66000000000003</v>
      </c>
    </row>
    <row r="5377" spans="1:9" x14ac:dyDescent="0.25">
      <c r="A5377" t="s">
        <v>78</v>
      </c>
      <c r="B5377">
        <v>2017</v>
      </c>
      <c r="C5377">
        <v>50</v>
      </c>
      <c r="D5377" s="5">
        <f>SUMIFS('Video Digital'!$E:$E,'Video Digital'!B:B,A5377,'Video Digital'!C:C,B5377,'Video Digital'!D:D,C5377)</f>
        <v>497447</v>
      </c>
      <c r="E5377" s="5">
        <f>SUMIFS('All Digital'!$E:$E,'All Digital'!B:B,A5377,'All Digital'!C:C,B5377,'All Digital'!D:D,C5377)-D5377</f>
        <v>14819</v>
      </c>
      <c r="F5377" s="5">
        <v>80084.050000000017</v>
      </c>
      <c r="G5377" s="270">
        <v>270.40999999999997</v>
      </c>
      <c r="H5377" s="270">
        <v>191.3</v>
      </c>
      <c r="I5377" s="270">
        <v>222.96</v>
      </c>
    </row>
    <row r="5378" spans="1:9" x14ac:dyDescent="0.25">
      <c r="A5378" t="s">
        <v>78</v>
      </c>
      <c r="B5378">
        <v>2017</v>
      </c>
      <c r="C5378">
        <v>51</v>
      </c>
      <c r="D5378" s="5">
        <f>SUMIFS('Video Digital'!$E:$E,'Video Digital'!B:B,A5378,'Video Digital'!C:C,B5378,'Video Digital'!D:D,C5378)</f>
        <v>524390</v>
      </c>
      <c r="E5378" s="5">
        <f>SUMIFS('All Digital'!$E:$E,'All Digital'!B:B,A5378,'All Digital'!C:C,B5378,'All Digital'!D:D,C5378)-D5378</f>
        <v>29160</v>
      </c>
      <c r="F5378" s="5">
        <v>85729.639999999985</v>
      </c>
      <c r="G5378" s="270">
        <v>396.07</v>
      </c>
      <c r="H5378" s="270">
        <v>280.02000000000004</v>
      </c>
      <c r="I5378" s="270">
        <v>326.44</v>
      </c>
    </row>
    <row r="5379" spans="1:9" x14ac:dyDescent="0.25">
      <c r="A5379" t="s">
        <v>78</v>
      </c>
      <c r="B5379">
        <v>2017</v>
      </c>
      <c r="C5379">
        <v>52</v>
      </c>
      <c r="D5379" s="5">
        <f>SUMIFS('Video Digital'!$E:$E,'Video Digital'!B:B,A5379,'Video Digital'!C:C,B5379,'Video Digital'!D:D,C5379)</f>
        <v>967980</v>
      </c>
      <c r="E5379" s="5">
        <f>SUMIFS('All Digital'!$E:$E,'All Digital'!B:B,A5379,'All Digital'!C:C,B5379,'All Digital'!D:D,C5379)-D5379</f>
        <v>29738</v>
      </c>
      <c r="F5379" s="5">
        <v>89647.87999999999</v>
      </c>
      <c r="G5379" s="270">
        <v>436.96</v>
      </c>
      <c r="H5379" s="270">
        <v>309.83999999999997</v>
      </c>
      <c r="I5379" s="270">
        <v>360.68</v>
      </c>
    </row>
    <row r="5380" spans="1:9" x14ac:dyDescent="0.25">
      <c r="A5380" t="s">
        <v>78</v>
      </c>
      <c r="B5380">
        <v>2018</v>
      </c>
      <c r="C5380">
        <v>1</v>
      </c>
      <c r="D5380" s="5">
        <f>SUMIFS('Video Digital'!$E:$E,'Video Digital'!B:B,A5380,'Video Digital'!C:C,B5380,'Video Digital'!D:D,C5380)</f>
        <v>640248</v>
      </c>
      <c r="E5380" s="5">
        <f>SUMIFS('All Digital'!$E:$E,'All Digital'!B:B,A5380,'All Digital'!C:C,B5380,'All Digital'!D:D,C5380)-D5380</f>
        <v>0</v>
      </c>
      <c r="F5380" s="5">
        <v>80245.87999999999</v>
      </c>
      <c r="G5380" s="271">
        <v>735.43000000000006</v>
      </c>
      <c r="H5380" s="271">
        <v>399.12</v>
      </c>
      <c r="I5380" s="271">
        <v>549.95999999999992</v>
      </c>
    </row>
    <row r="5381" spans="1:9" x14ac:dyDescent="0.25">
      <c r="A5381" t="s">
        <v>78</v>
      </c>
      <c r="B5381">
        <v>2018</v>
      </c>
      <c r="C5381">
        <v>2</v>
      </c>
      <c r="D5381" s="5">
        <f>SUMIFS('Video Digital'!$E:$E,'Video Digital'!B:B,A5381,'Video Digital'!C:C,B5381,'Video Digital'!D:D,C5381)</f>
        <v>2062212</v>
      </c>
      <c r="E5381" s="5">
        <f>SUMIFS('All Digital'!$E:$E,'All Digital'!B:B,A5381,'All Digital'!C:C,B5381,'All Digital'!D:D,C5381)-D5381</f>
        <v>0</v>
      </c>
      <c r="F5381" s="5">
        <v>76709.859999999986</v>
      </c>
      <c r="G5381" s="271">
        <v>567.9</v>
      </c>
      <c r="H5381" s="271">
        <v>327.05</v>
      </c>
      <c r="I5381" s="271">
        <v>449.22</v>
      </c>
    </row>
    <row r="5382" spans="1:9" x14ac:dyDescent="0.25">
      <c r="A5382" t="s">
        <v>78</v>
      </c>
      <c r="B5382">
        <v>2018</v>
      </c>
      <c r="C5382">
        <v>3</v>
      </c>
      <c r="D5382" s="5">
        <f>SUMIFS('Video Digital'!$E:$E,'Video Digital'!B:B,A5382,'Video Digital'!C:C,B5382,'Video Digital'!D:D,C5382)</f>
        <v>1624007</v>
      </c>
      <c r="E5382" s="5">
        <f>SUMIFS('All Digital'!$E:$E,'All Digital'!B:B,A5382,'All Digital'!C:C,B5382,'All Digital'!D:D,C5382)-D5382</f>
        <v>144218</v>
      </c>
      <c r="F5382" s="5">
        <v>76769.790000000023</v>
      </c>
      <c r="G5382" s="271">
        <v>310.36</v>
      </c>
      <c r="H5382" s="271">
        <v>155.19</v>
      </c>
      <c r="I5382" s="271">
        <v>217.26</v>
      </c>
    </row>
    <row r="5383" spans="1:9" x14ac:dyDescent="0.25">
      <c r="A5383" t="s">
        <v>78</v>
      </c>
      <c r="B5383">
        <v>2018</v>
      </c>
      <c r="C5383">
        <v>4</v>
      </c>
      <c r="D5383" s="5">
        <f>SUMIFS('Video Digital'!$E:$E,'Video Digital'!B:B,A5383,'Video Digital'!C:C,B5383,'Video Digital'!D:D,C5383)</f>
        <v>2823568</v>
      </c>
      <c r="E5383" s="5">
        <f>SUMIFS('All Digital'!$E:$E,'All Digital'!B:B,A5383,'All Digital'!C:C,B5383,'All Digital'!D:D,C5383)-D5383</f>
        <v>290688</v>
      </c>
      <c r="F5383" s="5">
        <v>83399.839999999997</v>
      </c>
      <c r="G5383" s="271">
        <v>385.53000000000003</v>
      </c>
      <c r="H5383" s="271">
        <v>193.48000000000002</v>
      </c>
      <c r="I5383" s="271">
        <v>270.74</v>
      </c>
    </row>
    <row r="5384" spans="1:9" x14ac:dyDescent="0.25">
      <c r="A5384" t="s">
        <v>78</v>
      </c>
      <c r="B5384">
        <v>2018</v>
      </c>
      <c r="C5384">
        <v>5</v>
      </c>
      <c r="D5384" s="5">
        <f>SUMIFS('Video Digital'!$E:$E,'Video Digital'!B:B,A5384,'Video Digital'!C:C,B5384,'Video Digital'!D:D,C5384)</f>
        <v>390758</v>
      </c>
      <c r="E5384" s="5">
        <f>SUMIFS('All Digital'!$E:$E,'All Digital'!B:B,A5384,'All Digital'!C:C,B5384,'All Digital'!D:D,C5384)-D5384</f>
        <v>25683</v>
      </c>
      <c r="F5384" s="5">
        <v>83474.64999999998</v>
      </c>
      <c r="G5384" s="271">
        <v>514.00999999999988</v>
      </c>
      <c r="H5384" s="271">
        <v>297.39999999999998</v>
      </c>
      <c r="I5384" s="271">
        <v>408.30000000000007</v>
      </c>
    </row>
    <row r="5385" spans="1:9" x14ac:dyDescent="0.25">
      <c r="A5385" t="s">
        <v>78</v>
      </c>
      <c r="B5385">
        <v>2018</v>
      </c>
      <c r="C5385">
        <v>6</v>
      </c>
      <c r="D5385" s="5">
        <f>SUMIFS('Video Digital'!$E:$E,'Video Digital'!B:B,A5385,'Video Digital'!C:C,B5385,'Video Digital'!D:D,C5385)</f>
        <v>1332044</v>
      </c>
      <c r="E5385" s="5">
        <f>SUMIFS('All Digital'!$E:$E,'All Digital'!B:B,A5385,'All Digital'!C:C,B5385,'All Digital'!D:D,C5385)-D5385</f>
        <v>86063</v>
      </c>
      <c r="F5385" s="5">
        <v>86941.73000000001</v>
      </c>
      <c r="G5385" s="271">
        <v>340.41</v>
      </c>
      <c r="H5385" s="271">
        <v>199.4</v>
      </c>
      <c r="I5385" s="271">
        <v>273.34999999999997</v>
      </c>
    </row>
    <row r="5386" spans="1:9" x14ac:dyDescent="0.25">
      <c r="A5386" t="s">
        <v>78</v>
      </c>
      <c r="B5386">
        <v>2018</v>
      </c>
      <c r="C5386">
        <v>7</v>
      </c>
      <c r="D5386" s="5">
        <f>SUMIFS('Video Digital'!$E:$E,'Video Digital'!B:B,A5386,'Video Digital'!C:C,B5386,'Video Digital'!D:D,C5386)</f>
        <v>1431261</v>
      </c>
      <c r="E5386" s="5">
        <f>SUMIFS('All Digital'!$E:$E,'All Digital'!B:B,A5386,'All Digital'!C:C,B5386,'All Digital'!D:D,C5386)-D5386</f>
        <v>40194</v>
      </c>
      <c r="F5386" s="5">
        <v>88147.779999999984</v>
      </c>
      <c r="G5386" s="271">
        <v>367.80999999999995</v>
      </c>
      <c r="H5386" s="271">
        <v>183.87</v>
      </c>
      <c r="I5386" s="271">
        <v>257.46999999999997</v>
      </c>
    </row>
    <row r="5387" spans="1:9" x14ac:dyDescent="0.25">
      <c r="A5387" t="s">
        <v>78</v>
      </c>
      <c r="B5387">
        <v>2018</v>
      </c>
      <c r="C5387">
        <v>8</v>
      </c>
      <c r="D5387" s="5">
        <f>SUMIFS('Video Digital'!$E:$E,'Video Digital'!B:B,A5387,'Video Digital'!C:C,B5387,'Video Digital'!D:D,C5387)</f>
        <v>1670356</v>
      </c>
      <c r="E5387" s="5">
        <f>SUMIFS('All Digital'!$E:$E,'All Digital'!B:B,A5387,'All Digital'!C:C,B5387,'All Digital'!D:D,C5387)-D5387</f>
        <v>101101</v>
      </c>
      <c r="F5387" s="5">
        <v>96223.66</v>
      </c>
      <c r="G5387" s="271">
        <v>466.65</v>
      </c>
      <c r="H5387" s="271">
        <v>233.32</v>
      </c>
      <c r="I5387" s="271">
        <v>326.68</v>
      </c>
    </row>
    <row r="5388" spans="1:9" x14ac:dyDescent="0.25">
      <c r="A5388" t="s">
        <v>78</v>
      </c>
      <c r="B5388">
        <v>2018</v>
      </c>
      <c r="C5388">
        <v>9</v>
      </c>
      <c r="D5388" s="5">
        <f>SUMIFS('Video Digital'!$E:$E,'Video Digital'!B:B,A5388,'Video Digital'!C:C,B5388,'Video Digital'!D:D,C5388)</f>
        <v>1166351</v>
      </c>
      <c r="E5388" s="5">
        <f>SUMIFS('All Digital'!$E:$E,'All Digital'!B:B,A5388,'All Digital'!C:C,B5388,'All Digital'!D:D,C5388)-D5388</f>
        <v>88965</v>
      </c>
      <c r="F5388" s="5">
        <v>101030.34</v>
      </c>
      <c r="G5388" s="271">
        <v>352.53</v>
      </c>
      <c r="H5388" s="271">
        <v>203.61000000000004</v>
      </c>
      <c r="I5388" s="271">
        <v>279.64</v>
      </c>
    </row>
    <row r="5389" spans="1:9" x14ac:dyDescent="0.25">
      <c r="A5389" t="s">
        <v>78</v>
      </c>
      <c r="B5389">
        <v>2018</v>
      </c>
      <c r="C5389">
        <v>10</v>
      </c>
      <c r="D5389" s="5">
        <f>SUMIFS('Video Digital'!$E:$E,'Video Digital'!B:B,A5389,'Video Digital'!C:C,B5389,'Video Digital'!D:D,C5389)</f>
        <v>961990</v>
      </c>
      <c r="E5389" s="5">
        <f>SUMIFS('All Digital'!$E:$E,'All Digital'!B:B,A5389,'All Digital'!C:C,B5389,'All Digital'!D:D,C5389)-D5389</f>
        <v>67942</v>
      </c>
      <c r="F5389" s="5">
        <v>82178.290000000008</v>
      </c>
      <c r="G5389" s="271">
        <v>455.93</v>
      </c>
      <c r="H5389" s="271">
        <v>264.33000000000004</v>
      </c>
      <c r="I5389" s="271">
        <v>362.83</v>
      </c>
    </row>
    <row r="5390" spans="1:9" x14ac:dyDescent="0.25">
      <c r="A5390" t="s">
        <v>78</v>
      </c>
      <c r="B5390">
        <v>2018</v>
      </c>
      <c r="C5390">
        <v>11</v>
      </c>
      <c r="D5390" s="5">
        <f>SUMIFS('Video Digital'!$E:$E,'Video Digital'!B:B,A5390,'Video Digital'!C:C,B5390,'Video Digital'!D:D,C5390)</f>
        <v>945213</v>
      </c>
      <c r="E5390" s="5">
        <f>SUMIFS('All Digital'!$E:$E,'All Digital'!B:B,A5390,'All Digital'!C:C,B5390,'All Digital'!D:D,C5390)-D5390</f>
        <v>392581</v>
      </c>
      <c r="F5390" s="5">
        <v>79094.3</v>
      </c>
      <c r="G5390" s="271">
        <v>361.03</v>
      </c>
      <c r="H5390" s="271">
        <v>179.48</v>
      </c>
      <c r="I5390" s="271">
        <v>251.17000000000002</v>
      </c>
    </row>
    <row r="5391" spans="1:9" x14ac:dyDescent="0.25">
      <c r="A5391" t="s">
        <v>78</v>
      </c>
      <c r="B5391">
        <v>2018</v>
      </c>
      <c r="C5391">
        <v>12</v>
      </c>
      <c r="D5391" s="5">
        <f>SUMIFS('Video Digital'!$E:$E,'Video Digital'!B:B,A5391,'Video Digital'!C:C,B5391,'Video Digital'!D:D,C5391)</f>
        <v>806081</v>
      </c>
      <c r="E5391" s="5">
        <f>SUMIFS('All Digital'!$E:$E,'All Digital'!B:B,A5391,'All Digital'!C:C,B5391,'All Digital'!D:D,C5391)-D5391</f>
        <v>189166</v>
      </c>
      <c r="F5391" s="5">
        <v>79903.719999999987</v>
      </c>
      <c r="G5391" s="271">
        <v>299.97000000000003</v>
      </c>
      <c r="H5391" s="271">
        <v>144.39999999999998</v>
      </c>
      <c r="I5391" s="271">
        <v>201.41</v>
      </c>
    </row>
    <row r="5392" spans="1:9" x14ac:dyDescent="0.25">
      <c r="A5392" t="s">
        <v>78</v>
      </c>
      <c r="B5392">
        <v>2018</v>
      </c>
      <c r="C5392">
        <v>13</v>
      </c>
      <c r="D5392" s="5">
        <f>SUMIFS('Video Digital'!$E:$E,'Video Digital'!B:B,A5392,'Video Digital'!C:C,B5392,'Video Digital'!D:D,C5392)</f>
        <v>962780</v>
      </c>
      <c r="E5392" s="5">
        <f>SUMIFS('All Digital'!$E:$E,'All Digital'!B:B,A5392,'All Digital'!C:C,B5392,'All Digital'!D:D,C5392)-D5392</f>
        <v>152117</v>
      </c>
      <c r="F5392" s="5">
        <v>70436.45</v>
      </c>
      <c r="G5392" s="271">
        <v>204.12</v>
      </c>
      <c r="H5392" s="271">
        <v>114.66000000000001</v>
      </c>
      <c r="I5392" s="271">
        <v>156.57999999999998</v>
      </c>
    </row>
    <row r="5393" spans="1:9" x14ac:dyDescent="0.25">
      <c r="A5393" t="s">
        <v>78</v>
      </c>
      <c r="B5393">
        <v>2018</v>
      </c>
      <c r="C5393">
        <v>14</v>
      </c>
      <c r="D5393" s="5">
        <f>SUMIFS('Video Digital'!$E:$E,'Video Digital'!B:B,A5393,'Video Digital'!C:C,B5393,'Video Digital'!D:D,C5393)</f>
        <v>983496</v>
      </c>
      <c r="E5393" s="5">
        <f>SUMIFS('All Digital'!$E:$E,'All Digital'!B:B,A5393,'All Digital'!C:C,B5393,'All Digital'!D:D,C5393)-D5393</f>
        <v>58648</v>
      </c>
      <c r="F5393" s="5">
        <v>59181.8</v>
      </c>
      <c r="G5393" s="271">
        <v>274.58</v>
      </c>
      <c r="H5393" s="271">
        <v>154.82</v>
      </c>
      <c r="I5393" s="271">
        <v>211.21</v>
      </c>
    </row>
    <row r="5394" spans="1:9" x14ac:dyDescent="0.25">
      <c r="A5394" t="s">
        <v>78</v>
      </c>
      <c r="B5394">
        <v>2018</v>
      </c>
      <c r="C5394">
        <v>15</v>
      </c>
      <c r="D5394" s="5">
        <f>SUMIFS('Video Digital'!$E:$E,'Video Digital'!B:B,A5394,'Video Digital'!C:C,B5394,'Video Digital'!D:D,C5394)</f>
        <v>646103</v>
      </c>
      <c r="E5394" s="5">
        <f>SUMIFS('All Digital'!$E:$E,'All Digital'!B:B,A5394,'All Digital'!C:C,B5394,'All Digital'!D:D,C5394)-D5394</f>
        <v>55790</v>
      </c>
      <c r="F5394" s="5">
        <v>60892.540000000008</v>
      </c>
      <c r="G5394" s="271">
        <v>231.85999999999999</v>
      </c>
      <c r="H5394" s="271">
        <v>111.86</v>
      </c>
      <c r="I5394" s="271">
        <v>155.68</v>
      </c>
    </row>
    <row r="5395" spans="1:9" x14ac:dyDescent="0.25">
      <c r="A5395" t="s">
        <v>78</v>
      </c>
      <c r="B5395">
        <v>2018</v>
      </c>
      <c r="C5395">
        <v>16</v>
      </c>
      <c r="D5395" s="5">
        <f>SUMIFS('Video Digital'!$E:$E,'Video Digital'!B:B,A5395,'Video Digital'!C:C,B5395,'Video Digital'!D:D,C5395)</f>
        <v>892238</v>
      </c>
      <c r="E5395" s="5">
        <f>SUMIFS('All Digital'!$E:$E,'All Digital'!B:B,A5395,'All Digital'!C:C,B5395,'All Digital'!D:D,C5395)-D5395</f>
        <v>40276</v>
      </c>
      <c r="F5395" s="5">
        <v>61335.009999999995</v>
      </c>
      <c r="G5395" s="271">
        <v>155.83000000000001</v>
      </c>
      <c r="H5395" s="271">
        <v>73.11</v>
      </c>
      <c r="I5395" s="271">
        <v>101.85999999999999</v>
      </c>
    </row>
    <row r="5396" spans="1:9" x14ac:dyDescent="0.25">
      <c r="A5396" t="s">
        <v>78</v>
      </c>
      <c r="B5396">
        <v>2018</v>
      </c>
      <c r="C5396">
        <v>17</v>
      </c>
      <c r="D5396" s="5">
        <f>SUMIFS('Video Digital'!$E:$E,'Video Digital'!B:B,A5396,'Video Digital'!C:C,B5396,'Video Digital'!D:D,C5396)</f>
        <v>729900</v>
      </c>
      <c r="E5396" s="5">
        <f>SUMIFS('All Digital'!$E:$E,'All Digital'!B:B,A5396,'All Digital'!C:C,B5396,'All Digital'!D:D,C5396)-D5396</f>
        <v>91375</v>
      </c>
      <c r="F5396" s="5">
        <v>62730.450000000004</v>
      </c>
      <c r="G5396" s="271">
        <v>394.88</v>
      </c>
      <c r="H5396" s="271">
        <v>220.68999999999997</v>
      </c>
      <c r="I5396" s="271">
        <v>302.84000000000003</v>
      </c>
    </row>
    <row r="5397" spans="1:9" x14ac:dyDescent="0.25">
      <c r="A5397" t="s">
        <v>78</v>
      </c>
      <c r="B5397">
        <v>2018</v>
      </c>
      <c r="C5397">
        <v>18</v>
      </c>
      <c r="D5397" s="5">
        <f>SUMIFS('Video Digital'!$E:$E,'Video Digital'!B:B,A5397,'Video Digital'!C:C,B5397,'Video Digital'!D:D,C5397)</f>
        <v>96653</v>
      </c>
      <c r="E5397" s="5">
        <f>SUMIFS('All Digital'!$E:$E,'All Digital'!B:B,A5397,'All Digital'!C:C,B5397,'All Digital'!D:D,C5397)-D5397</f>
        <v>4867</v>
      </c>
      <c r="F5397" s="5">
        <v>51122.81</v>
      </c>
      <c r="G5397" s="271">
        <v>382.78000000000003</v>
      </c>
      <c r="H5397" s="271">
        <v>216.22000000000003</v>
      </c>
      <c r="I5397" s="271">
        <v>296.6400000000001</v>
      </c>
    </row>
    <row r="5398" spans="1:9" x14ac:dyDescent="0.25">
      <c r="A5398" t="s">
        <v>78</v>
      </c>
      <c r="B5398">
        <v>2018</v>
      </c>
      <c r="C5398">
        <v>19</v>
      </c>
      <c r="D5398" s="5">
        <f>SUMIFS('Video Digital'!$E:$E,'Video Digital'!B:B,A5398,'Video Digital'!C:C,B5398,'Video Digital'!D:D,C5398)</f>
        <v>0</v>
      </c>
      <c r="E5398" s="5">
        <f>SUMIFS('All Digital'!$E:$E,'All Digital'!B:B,A5398,'All Digital'!C:C,B5398,'All Digital'!D:D,C5398)-D5398</f>
        <v>0</v>
      </c>
      <c r="F5398" s="5">
        <v>48282.28</v>
      </c>
    </row>
    <row r="5399" spans="1:9" x14ac:dyDescent="0.25">
      <c r="A5399" t="s">
        <v>78</v>
      </c>
      <c r="B5399">
        <v>2018</v>
      </c>
      <c r="C5399">
        <v>20</v>
      </c>
      <c r="D5399" s="5">
        <f>SUMIFS('Video Digital'!$E:$E,'Video Digital'!B:B,A5399,'Video Digital'!C:C,B5399,'Video Digital'!D:D,C5399)</f>
        <v>0</v>
      </c>
      <c r="E5399" s="5">
        <f>SUMIFS('All Digital'!$E:$E,'All Digital'!B:B,A5399,'All Digital'!C:C,B5399,'All Digital'!D:D,C5399)-D5399</f>
        <v>0</v>
      </c>
      <c r="F5399" s="5">
        <v>55514.200000000004</v>
      </c>
    </row>
    <row r="5400" spans="1:9" x14ac:dyDescent="0.25">
      <c r="A5400" t="s">
        <v>78</v>
      </c>
      <c r="B5400">
        <v>2018</v>
      </c>
      <c r="C5400">
        <v>21</v>
      </c>
      <c r="D5400" s="5">
        <f>SUMIFS('Video Digital'!$E:$E,'Video Digital'!B:B,A5400,'Video Digital'!C:C,B5400,'Video Digital'!D:D,C5400)</f>
        <v>0</v>
      </c>
      <c r="E5400" s="5">
        <f>SUMIFS('All Digital'!$E:$E,'All Digital'!B:B,A5400,'All Digital'!C:C,B5400,'All Digital'!D:D,C5400)-D5400</f>
        <v>0</v>
      </c>
      <c r="F5400" s="5">
        <v>45449.539999999994</v>
      </c>
    </row>
    <row r="5401" spans="1:9" x14ac:dyDescent="0.25">
      <c r="A5401" t="s">
        <v>78</v>
      </c>
      <c r="B5401">
        <v>2018</v>
      </c>
      <c r="C5401">
        <v>22</v>
      </c>
      <c r="D5401" s="5">
        <f>SUMIFS('Video Digital'!$E:$E,'Video Digital'!B:B,A5401,'Video Digital'!C:C,B5401,'Video Digital'!D:D,C5401)</f>
        <v>0</v>
      </c>
      <c r="E5401" s="5">
        <f>SUMIFS('All Digital'!$E:$E,'All Digital'!B:B,A5401,'All Digital'!C:C,B5401,'All Digital'!D:D,C5401)-D5401</f>
        <v>0</v>
      </c>
      <c r="F5401" s="5">
        <v>46340.69</v>
      </c>
    </row>
    <row r="5402" spans="1:9" x14ac:dyDescent="0.25">
      <c r="A5402" t="s">
        <v>78</v>
      </c>
      <c r="B5402">
        <v>2018</v>
      </c>
      <c r="C5402">
        <v>23</v>
      </c>
      <c r="D5402" s="5">
        <f>SUMIFS('Video Digital'!$E:$E,'Video Digital'!B:B,A5402,'Video Digital'!C:C,B5402,'Video Digital'!D:D,C5402)</f>
        <v>0</v>
      </c>
      <c r="E5402" s="5">
        <f>SUMIFS('All Digital'!$E:$E,'All Digital'!B:B,A5402,'All Digital'!C:C,B5402,'All Digital'!D:D,C5402)-D5402</f>
        <v>0</v>
      </c>
      <c r="F5402" s="5">
        <v>42673.479999999989</v>
      </c>
    </row>
    <row r="5403" spans="1:9" x14ac:dyDescent="0.25">
      <c r="A5403" t="s">
        <v>78</v>
      </c>
      <c r="B5403">
        <v>2018</v>
      </c>
      <c r="C5403">
        <v>24</v>
      </c>
      <c r="D5403" s="5">
        <f>SUMIFS('Video Digital'!$E:$E,'Video Digital'!B:B,A5403,'Video Digital'!C:C,B5403,'Video Digital'!D:D,C5403)</f>
        <v>0</v>
      </c>
      <c r="E5403" s="5">
        <f>SUMIFS('All Digital'!$E:$E,'All Digital'!B:B,A5403,'All Digital'!C:C,B5403,'All Digital'!D:D,C5403)-D5403</f>
        <v>110696</v>
      </c>
      <c r="F5403" s="5">
        <v>36801.749999999993</v>
      </c>
    </row>
    <row r="5404" spans="1:9" x14ac:dyDescent="0.25">
      <c r="A5404" t="s">
        <v>78</v>
      </c>
      <c r="B5404">
        <v>2018</v>
      </c>
      <c r="C5404">
        <v>25</v>
      </c>
      <c r="D5404" s="5">
        <f>SUMIFS('Video Digital'!$E:$E,'Video Digital'!B:B,A5404,'Video Digital'!C:C,B5404,'Video Digital'!D:D,C5404)</f>
        <v>0</v>
      </c>
      <c r="E5404" s="5">
        <f>SUMIFS('All Digital'!$E:$E,'All Digital'!B:B,A5404,'All Digital'!C:C,B5404,'All Digital'!D:D,C5404)-D5404</f>
        <v>2016</v>
      </c>
      <c r="F5404" s="5">
        <v>34755.599999999999</v>
      </c>
    </row>
    <row r="5405" spans="1:9" x14ac:dyDescent="0.25">
      <c r="A5405" t="s">
        <v>78</v>
      </c>
      <c r="B5405">
        <v>2018</v>
      </c>
      <c r="C5405">
        <v>26</v>
      </c>
      <c r="D5405" s="5">
        <f>SUMIFS('Video Digital'!$E:$E,'Video Digital'!B:B,A5405,'Video Digital'!C:C,B5405,'Video Digital'!D:D,C5405)</f>
        <v>0</v>
      </c>
      <c r="E5405" s="5">
        <f>SUMIFS('All Digital'!$E:$E,'All Digital'!B:B,A5405,'All Digital'!C:C,B5405,'All Digital'!D:D,C5405)-D5405</f>
        <v>0</v>
      </c>
      <c r="F5405" s="5">
        <v>34704.280000000006</v>
      </c>
    </row>
    <row r="5406" spans="1:9" x14ac:dyDescent="0.25">
      <c r="A5406" t="s">
        <v>78</v>
      </c>
      <c r="B5406">
        <v>2018</v>
      </c>
      <c r="C5406">
        <v>27</v>
      </c>
      <c r="D5406" s="5">
        <f>SUMIFS('Video Digital'!$E:$E,'Video Digital'!B:B,A5406,'Video Digital'!C:C,B5406,'Video Digital'!D:D,C5406)</f>
        <v>0</v>
      </c>
      <c r="E5406" s="5">
        <f>SUMIFS('All Digital'!$E:$E,'All Digital'!B:B,A5406,'All Digital'!C:C,B5406,'All Digital'!D:D,C5406)-D5406</f>
        <v>0</v>
      </c>
      <c r="F5406" s="5">
        <v>34905.35</v>
      </c>
    </row>
    <row r="5407" spans="1:9" x14ac:dyDescent="0.25">
      <c r="A5407" t="s">
        <v>78</v>
      </c>
      <c r="B5407">
        <v>2018</v>
      </c>
      <c r="C5407">
        <v>28</v>
      </c>
      <c r="D5407" s="5">
        <f>SUMIFS('Video Digital'!$E:$E,'Video Digital'!B:B,A5407,'Video Digital'!C:C,B5407,'Video Digital'!D:D,C5407)</f>
        <v>0</v>
      </c>
      <c r="E5407" s="5">
        <f>SUMIFS('All Digital'!$E:$E,'All Digital'!B:B,A5407,'All Digital'!C:C,B5407,'All Digital'!D:D,C5407)-D5407</f>
        <v>816610</v>
      </c>
      <c r="F5407" s="5">
        <v>32792.580000000009</v>
      </c>
    </row>
    <row r="5408" spans="1:9" x14ac:dyDescent="0.25">
      <c r="A5408" t="s">
        <v>78</v>
      </c>
      <c r="B5408">
        <v>2018</v>
      </c>
      <c r="C5408">
        <v>29</v>
      </c>
      <c r="D5408" s="5">
        <f>SUMIFS('Video Digital'!$E:$E,'Video Digital'!B:B,A5408,'Video Digital'!C:C,B5408,'Video Digital'!D:D,C5408)</f>
        <v>0</v>
      </c>
      <c r="E5408" s="5">
        <f>SUMIFS('All Digital'!$E:$E,'All Digital'!B:B,A5408,'All Digital'!C:C,B5408,'All Digital'!D:D,C5408)-D5408</f>
        <v>1129716</v>
      </c>
      <c r="F5408" s="5">
        <v>32061.229999999996</v>
      </c>
    </row>
    <row r="5409" spans="1:9" x14ac:dyDescent="0.25">
      <c r="A5409" t="s">
        <v>78</v>
      </c>
      <c r="B5409">
        <v>2018</v>
      </c>
      <c r="C5409">
        <v>30</v>
      </c>
      <c r="D5409" s="5">
        <f>SUMIFS('Video Digital'!$E:$E,'Video Digital'!B:B,A5409,'Video Digital'!C:C,B5409,'Video Digital'!D:D,C5409)</f>
        <v>0</v>
      </c>
      <c r="E5409" s="5">
        <f>SUMIFS('All Digital'!$E:$E,'All Digital'!B:B,A5409,'All Digital'!C:C,B5409,'All Digital'!D:D,C5409)-D5409</f>
        <v>892148</v>
      </c>
      <c r="F5409" s="5">
        <v>32132.97</v>
      </c>
    </row>
    <row r="5410" spans="1:9" x14ac:dyDescent="0.25">
      <c r="A5410" t="s">
        <v>78</v>
      </c>
      <c r="B5410">
        <v>2018</v>
      </c>
      <c r="C5410">
        <v>31</v>
      </c>
      <c r="D5410" s="5">
        <f>SUMIFS('Video Digital'!$E:$E,'Video Digital'!B:B,A5410,'Video Digital'!C:C,B5410,'Video Digital'!D:D,C5410)</f>
        <v>0</v>
      </c>
      <c r="E5410" s="5">
        <f>SUMIFS('All Digital'!$E:$E,'All Digital'!B:B,A5410,'All Digital'!C:C,B5410,'All Digital'!D:D,C5410)-D5410</f>
        <v>1097946</v>
      </c>
      <c r="F5410" s="5">
        <v>37005.920000000006</v>
      </c>
    </row>
    <row r="5411" spans="1:9" x14ac:dyDescent="0.25">
      <c r="A5411" t="s">
        <v>78</v>
      </c>
      <c r="B5411">
        <v>2018</v>
      </c>
      <c r="C5411">
        <v>32</v>
      </c>
      <c r="D5411" s="5">
        <f>SUMIFS('Video Digital'!$E:$E,'Video Digital'!B:B,A5411,'Video Digital'!C:C,B5411,'Video Digital'!D:D,C5411)</f>
        <v>0</v>
      </c>
      <c r="E5411" s="5">
        <f>SUMIFS('All Digital'!$E:$E,'All Digital'!B:B,A5411,'All Digital'!C:C,B5411,'All Digital'!D:D,C5411)-D5411</f>
        <v>217459</v>
      </c>
      <c r="F5411" s="5">
        <v>42687.96</v>
      </c>
    </row>
    <row r="5412" spans="1:9" x14ac:dyDescent="0.25">
      <c r="A5412" t="s">
        <v>78</v>
      </c>
      <c r="B5412">
        <v>2018</v>
      </c>
      <c r="C5412">
        <v>33</v>
      </c>
      <c r="D5412" s="5">
        <f>SUMIFS('Video Digital'!$E:$E,'Video Digital'!B:B,A5412,'Video Digital'!C:C,B5412,'Video Digital'!D:D,C5412)</f>
        <v>0</v>
      </c>
      <c r="E5412" s="5">
        <f>SUMIFS('All Digital'!$E:$E,'All Digital'!B:B,A5412,'All Digital'!C:C,B5412,'All Digital'!D:D,C5412)-D5412</f>
        <v>381283</v>
      </c>
      <c r="F5412" s="5">
        <v>46058.04</v>
      </c>
    </row>
    <row r="5413" spans="1:9" x14ac:dyDescent="0.25">
      <c r="A5413" t="s">
        <v>78</v>
      </c>
      <c r="B5413">
        <v>2018</v>
      </c>
      <c r="C5413">
        <v>34</v>
      </c>
      <c r="D5413" s="5">
        <f>SUMIFS('Video Digital'!$E:$E,'Video Digital'!B:B,A5413,'Video Digital'!C:C,B5413,'Video Digital'!D:D,C5413)</f>
        <v>0</v>
      </c>
      <c r="E5413" s="5">
        <f>SUMIFS('All Digital'!$E:$E,'All Digital'!B:B,A5413,'All Digital'!C:C,B5413,'All Digital'!D:D,C5413)-D5413</f>
        <v>337663</v>
      </c>
      <c r="F5413" s="5">
        <v>51845.970000000008</v>
      </c>
    </row>
    <row r="5414" spans="1:9" x14ac:dyDescent="0.25">
      <c r="A5414" t="s">
        <v>78</v>
      </c>
      <c r="B5414">
        <v>2018</v>
      </c>
      <c r="C5414">
        <v>35</v>
      </c>
      <c r="D5414" s="5">
        <f>SUMIFS('Video Digital'!$E:$E,'Video Digital'!B:B,A5414,'Video Digital'!C:C,B5414,'Video Digital'!D:D,C5414)</f>
        <v>0</v>
      </c>
      <c r="E5414" s="5">
        <f>SUMIFS('All Digital'!$E:$E,'All Digital'!B:B,A5414,'All Digital'!C:C,B5414,'All Digital'!D:D,C5414)-D5414</f>
        <v>280418</v>
      </c>
      <c r="F5414" s="5">
        <v>57627.520000000011</v>
      </c>
      <c r="G5414" s="272">
        <v>218.62</v>
      </c>
      <c r="H5414" s="272">
        <v>145.74</v>
      </c>
      <c r="I5414" s="272">
        <v>196.76999999999998</v>
      </c>
    </row>
    <row r="5415" spans="1:9" x14ac:dyDescent="0.25">
      <c r="A5415" t="s">
        <v>78</v>
      </c>
      <c r="B5415">
        <v>2018</v>
      </c>
      <c r="C5415">
        <v>36</v>
      </c>
      <c r="D5415" s="5">
        <f>SUMIFS('Video Digital'!$E:$E,'Video Digital'!B:B,A5415,'Video Digital'!C:C,B5415,'Video Digital'!D:D,C5415)</f>
        <v>857172</v>
      </c>
      <c r="E5415" s="5">
        <f>SUMIFS('All Digital'!$E:$E,'All Digital'!B:B,A5415,'All Digital'!C:C,B5415,'All Digital'!D:D,C5415)-D5415</f>
        <v>344745</v>
      </c>
      <c r="F5415" s="5">
        <v>65560.2</v>
      </c>
      <c r="G5415" s="272">
        <v>269.52999999999997</v>
      </c>
      <c r="H5415" s="272">
        <v>173.04</v>
      </c>
      <c r="I5415" s="272">
        <v>232.70999999999998</v>
      </c>
    </row>
    <row r="5416" spans="1:9" x14ac:dyDescent="0.25">
      <c r="A5416" t="s">
        <v>78</v>
      </c>
      <c r="B5416">
        <v>2018</v>
      </c>
      <c r="C5416">
        <v>37</v>
      </c>
      <c r="D5416" s="5">
        <f>SUMIFS('Video Digital'!$E:$E,'Video Digital'!B:B,A5416,'Video Digital'!C:C,B5416,'Video Digital'!D:D,C5416)</f>
        <v>639546</v>
      </c>
      <c r="E5416" s="5">
        <f>SUMIFS('All Digital'!$E:$E,'All Digital'!B:B,A5416,'All Digital'!C:C,B5416,'All Digital'!D:D,C5416)-D5416</f>
        <v>651501</v>
      </c>
      <c r="F5416" s="5">
        <v>84109.67</v>
      </c>
      <c r="G5416" s="272">
        <v>293.33999999999997</v>
      </c>
      <c r="H5416" s="272">
        <v>187.62</v>
      </c>
      <c r="I5416" s="272">
        <v>252.38</v>
      </c>
    </row>
    <row r="5417" spans="1:9" x14ac:dyDescent="0.25">
      <c r="A5417" t="s">
        <v>78</v>
      </c>
      <c r="B5417">
        <v>2018</v>
      </c>
      <c r="C5417">
        <v>38</v>
      </c>
      <c r="D5417" s="5">
        <f>SUMIFS('Video Digital'!$E:$E,'Video Digital'!B:B,A5417,'Video Digital'!C:C,B5417,'Video Digital'!D:D,C5417)</f>
        <v>1145888</v>
      </c>
      <c r="E5417" s="5">
        <f>SUMIFS('All Digital'!$E:$E,'All Digital'!B:B,A5417,'All Digital'!C:C,B5417,'All Digital'!D:D,C5417)-D5417</f>
        <v>392668</v>
      </c>
      <c r="F5417" s="5">
        <v>91624.95</v>
      </c>
      <c r="G5417" s="272">
        <v>151.14000000000001</v>
      </c>
      <c r="H5417" s="272">
        <v>71.63</v>
      </c>
      <c r="I5417" s="272">
        <v>99</v>
      </c>
    </row>
    <row r="5418" spans="1:9" x14ac:dyDescent="0.25">
      <c r="A5418" t="s">
        <v>78</v>
      </c>
      <c r="B5418">
        <v>2018</v>
      </c>
      <c r="C5418">
        <v>39</v>
      </c>
      <c r="D5418" s="5">
        <f>SUMIFS('Video Digital'!$E:$E,'Video Digital'!B:B,A5418,'Video Digital'!C:C,B5418,'Video Digital'!D:D,C5418)</f>
        <v>2782243</v>
      </c>
      <c r="E5418" s="5">
        <f>SUMIFS('All Digital'!$E:$E,'All Digital'!B:B,A5418,'All Digital'!C:C,B5418,'All Digital'!D:D,C5418)-D5418</f>
        <v>321913</v>
      </c>
      <c r="F5418" s="5">
        <v>99832.190000000031</v>
      </c>
      <c r="G5418" s="272">
        <v>193.96</v>
      </c>
      <c r="H5418" s="272">
        <v>92.4</v>
      </c>
      <c r="I5418" s="272">
        <v>128.32999999999998</v>
      </c>
    </row>
    <row r="5419" spans="1:9" x14ac:dyDescent="0.25">
      <c r="A5419" t="s">
        <v>78</v>
      </c>
      <c r="B5419">
        <v>2018</v>
      </c>
      <c r="C5419">
        <v>40</v>
      </c>
      <c r="D5419" s="5">
        <f>SUMIFS('Video Digital'!$E:$E,'Video Digital'!B:B,A5419,'Video Digital'!C:C,B5419,'Video Digital'!D:D,C5419)</f>
        <v>558666</v>
      </c>
      <c r="E5419" s="5">
        <f>SUMIFS('All Digital'!$E:$E,'All Digital'!B:B,A5419,'All Digital'!C:C,B5419,'All Digital'!D:D,C5419)-D5419</f>
        <v>243822</v>
      </c>
      <c r="F5419" s="5">
        <v>95975.790000000023</v>
      </c>
      <c r="G5419" s="272">
        <v>183.12</v>
      </c>
      <c r="H5419" s="272">
        <v>103.52000000000001</v>
      </c>
      <c r="I5419" s="272">
        <v>140.26000000000002</v>
      </c>
    </row>
    <row r="5420" spans="1:9" x14ac:dyDescent="0.25">
      <c r="A5420" t="s">
        <v>78</v>
      </c>
      <c r="B5420">
        <v>2018</v>
      </c>
      <c r="C5420">
        <v>41</v>
      </c>
      <c r="D5420" s="5">
        <f>SUMIFS('Video Digital'!$E:$E,'Video Digital'!B:B,A5420,'Video Digital'!C:C,B5420,'Video Digital'!D:D,C5420)</f>
        <v>634189</v>
      </c>
      <c r="E5420" s="5">
        <f>SUMIFS('All Digital'!$E:$E,'All Digital'!B:B,A5420,'All Digital'!C:C,B5420,'All Digital'!D:D,C5420)-D5420</f>
        <v>103292</v>
      </c>
      <c r="F5420" s="5">
        <v>91498.71</v>
      </c>
      <c r="G5420" s="272">
        <v>198.92000000000002</v>
      </c>
      <c r="H5420" s="272">
        <v>115.2</v>
      </c>
      <c r="I5420" s="272">
        <v>156.28</v>
      </c>
    </row>
    <row r="5421" spans="1:9" x14ac:dyDescent="0.25">
      <c r="A5421" t="s">
        <v>78</v>
      </c>
      <c r="B5421">
        <v>2018</v>
      </c>
      <c r="C5421">
        <v>42</v>
      </c>
      <c r="D5421" s="5">
        <f>SUMIFS('Video Digital'!$E:$E,'Video Digital'!B:B,A5421,'Video Digital'!C:C,B5421,'Video Digital'!D:D,C5421)</f>
        <v>763304</v>
      </c>
      <c r="E5421" s="5">
        <f>SUMIFS('All Digital'!$E:$E,'All Digital'!B:B,A5421,'All Digital'!C:C,B5421,'All Digital'!D:D,C5421)-D5421</f>
        <v>95218</v>
      </c>
      <c r="F5421" s="5">
        <v>86875.499999999985</v>
      </c>
      <c r="G5421" s="272">
        <v>212.81</v>
      </c>
      <c r="H5421" s="272">
        <v>123.4</v>
      </c>
      <c r="I5421" s="272">
        <v>168.15</v>
      </c>
    </row>
    <row r="5422" spans="1:9" x14ac:dyDescent="0.25">
      <c r="A5422" t="s">
        <v>78</v>
      </c>
      <c r="B5422">
        <v>2018</v>
      </c>
      <c r="C5422">
        <v>43</v>
      </c>
      <c r="D5422" s="5">
        <f>SUMIFS('Video Digital'!$E:$E,'Video Digital'!B:B,A5422,'Video Digital'!C:C,B5422,'Video Digital'!D:D,C5422)</f>
        <v>958356</v>
      </c>
      <c r="E5422" s="5">
        <f>SUMIFS('All Digital'!$E:$E,'All Digital'!B:B,A5422,'All Digital'!C:C,B5422,'All Digital'!D:D,C5422)-D5422</f>
        <v>159158</v>
      </c>
      <c r="F5422" s="5">
        <v>85733.770000000019</v>
      </c>
      <c r="G5422" s="272">
        <v>285.77999999999997</v>
      </c>
      <c r="H5422" s="272">
        <v>167.3</v>
      </c>
      <c r="I5422" s="272">
        <v>227.26999999999998</v>
      </c>
    </row>
    <row r="5423" spans="1:9" x14ac:dyDescent="0.25">
      <c r="A5423" t="s">
        <v>78</v>
      </c>
      <c r="B5423">
        <v>2018</v>
      </c>
      <c r="C5423">
        <v>44</v>
      </c>
      <c r="D5423" s="5">
        <f>SUMIFS('Video Digital'!$E:$E,'Video Digital'!B:B,A5423,'Video Digital'!C:C,B5423,'Video Digital'!D:D,C5423)</f>
        <v>851172</v>
      </c>
      <c r="E5423" s="5">
        <f>SUMIFS('All Digital'!$E:$E,'All Digital'!B:B,A5423,'All Digital'!C:C,B5423,'All Digital'!D:D,C5423)-D5423</f>
        <v>103255</v>
      </c>
      <c r="F5423" s="5">
        <v>74641.069999999992</v>
      </c>
      <c r="G5423" s="272">
        <v>484.49</v>
      </c>
      <c r="H5423" s="272">
        <v>288.33000000000004</v>
      </c>
      <c r="I5423" s="272">
        <v>391.93</v>
      </c>
    </row>
    <row r="5424" spans="1:9" x14ac:dyDescent="0.25">
      <c r="A5424" t="s">
        <v>78</v>
      </c>
      <c r="B5424">
        <v>2018</v>
      </c>
      <c r="C5424">
        <v>45</v>
      </c>
      <c r="D5424" s="5">
        <f>SUMIFS('Video Digital'!$E:$E,'Video Digital'!B:B,A5424,'Video Digital'!C:C,B5424,'Video Digital'!D:D,C5424)</f>
        <v>581442</v>
      </c>
      <c r="E5424" s="5">
        <f>SUMIFS('All Digital'!$E:$E,'All Digital'!B:B,A5424,'All Digital'!C:C,B5424,'All Digital'!D:D,C5424)-D5424</f>
        <v>8686</v>
      </c>
      <c r="F5424" s="5">
        <v>77381.13</v>
      </c>
      <c r="G5424" s="272">
        <v>280.64</v>
      </c>
      <c r="H5424" s="272">
        <v>163.19999999999999</v>
      </c>
      <c r="I5424" s="272">
        <v>221.2</v>
      </c>
    </row>
    <row r="5425" spans="1:9" x14ac:dyDescent="0.25">
      <c r="A5425" t="s">
        <v>78</v>
      </c>
      <c r="B5425">
        <v>2018</v>
      </c>
      <c r="C5425">
        <v>46</v>
      </c>
      <c r="D5425" s="5">
        <f>SUMIFS('Video Digital'!$E:$E,'Video Digital'!B:B,A5425,'Video Digital'!C:C,B5425,'Video Digital'!D:D,C5425)</f>
        <v>589201</v>
      </c>
      <c r="E5425" s="5">
        <f>SUMIFS('All Digital'!$E:$E,'All Digital'!B:B,A5425,'All Digital'!C:C,B5425,'All Digital'!D:D,C5425)-D5425</f>
        <v>9394</v>
      </c>
      <c r="F5425" s="5">
        <v>89416.540000000008</v>
      </c>
      <c r="G5425" s="272">
        <v>264.95000000000005</v>
      </c>
      <c r="H5425" s="272">
        <v>156.96</v>
      </c>
      <c r="I5425" s="272">
        <v>213.58</v>
      </c>
    </row>
    <row r="5426" spans="1:9" x14ac:dyDescent="0.25">
      <c r="A5426" t="s">
        <v>78</v>
      </c>
      <c r="B5426">
        <v>2018</v>
      </c>
      <c r="C5426">
        <v>47</v>
      </c>
      <c r="D5426" s="5">
        <f>SUMIFS('Video Digital'!$E:$E,'Video Digital'!B:B,A5426,'Video Digital'!C:C,B5426,'Video Digital'!D:D,C5426)</f>
        <v>534722</v>
      </c>
      <c r="E5426" s="5">
        <f>SUMIFS('All Digital'!$E:$E,'All Digital'!B:B,A5426,'All Digital'!C:C,B5426,'All Digital'!D:D,C5426)-D5426</f>
        <v>9347</v>
      </c>
      <c r="F5426" s="5">
        <v>96183.66</v>
      </c>
      <c r="G5426" s="272">
        <v>231.87</v>
      </c>
      <c r="H5426" s="272">
        <v>134.77999999999997</v>
      </c>
      <c r="I5426" s="272">
        <v>183.25</v>
      </c>
    </row>
    <row r="5427" spans="1:9" x14ac:dyDescent="0.25">
      <c r="A5427" t="s">
        <v>78</v>
      </c>
      <c r="B5427">
        <v>2018</v>
      </c>
      <c r="C5427">
        <v>48</v>
      </c>
      <c r="D5427" s="5">
        <f>SUMIFS('Video Digital'!$E:$E,'Video Digital'!B:B,A5427,'Video Digital'!C:C,B5427,'Video Digital'!D:D,C5427)</f>
        <v>428591</v>
      </c>
      <c r="E5427" s="5">
        <f>SUMIFS('All Digital'!$E:$E,'All Digital'!B:B,A5427,'All Digital'!C:C,B5427,'All Digital'!D:D,C5427)-D5427</f>
        <v>37329</v>
      </c>
      <c r="F5427" s="5">
        <v>102062.36000000002</v>
      </c>
      <c r="G5427" s="272">
        <v>337.78999999999996</v>
      </c>
      <c r="H5427" s="272">
        <v>201.14</v>
      </c>
      <c r="I5427" s="272">
        <v>273.70000000000005</v>
      </c>
    </row>
    <row r="5428" spans="1:9" x14ac:dyDescent="0.25">
      <c r="A5428" t="s">
        <v>78</v>
      </c>
      <c r="B5428">
        <v>2018</v>
      </c>
      <c r="C5428">
        <v>49</v>
      </c>
      <c r="D5428" s="5">
        <f>SUMIFS('Video Digital'!$E:$E,'Video Digital'!B:B,A5428,'Video Digital'!C:C,B5428,'Video Digital'!D:D,C5428)</f>
        <v>217844</v>
      </c>
      <c r="E5428" s="5">
        <f>SUMIFS('All Digital'!$E:$E,'All Digital'!B:B,A5428,'All Digital'!C:C,B5428,'All Digital'!D:D,C5428)-D5428</f>
        <v>44954</v>
      </c>
      <c r="F5428" s="5">
        <v>98524.970000000016</v>
      </c>
      <c r="G5428" s="272">
        <v>274.57</v>
      </c>
      <c r="H5428" s="272">
        <v>161.26</v>
      </c>
      <c r="I5428" s="272">
        <v>218.48999999999998</v>
      </c>
    </row>
    <row r="5429" spans="1:9" x14ac:dyDescent="0.25">
      <c r="A5429" t="s">
        <v>78</v>
      </c>
      <c r="B5429">
        <v>2018</v>
      </c>
      <c r="C5429">
        <v>50</v>
      </c>
      <c r="D5429" s="5">
        <f>SUMIFS('Video Digital'!$E:$E,'Video Digital'!B:B,A5429,'Video Digital'!C:C,B5429,'Video Digital'!D:D,C5429)</f>
        <v>732713</v>
      </c>
      <c r="E5429" s="5">
        <f>SUMIFS('All Digital'!$E:$E,'All Digital'!B:B,A5429,'All Digital'!C:C,B5429,'All Digital'!D:D,C5429)-D5429</f>
        <v>29381</v>
      </c>
      <c r="F5429" s="5">
        <v>100615.79</v>
      </c>
      <c r="G5429" s="272">
        <v>171.69</v>
      </c>
      <c r="H5429" s="272">
        <v>97.32</v>
      </c>
      <c r="I5429" s="272">
        <v>129.96</v>
      </c>
    </row>
    <row r="5430" spans="1:9" x14ac:dyDescent="0.25">
      <c r="A5430" t="s">
        <v>78</v>
      </c>
      <c r="B5430">
        <v>2018</v>
      </c>
      <c r="C5430">
        <v>51</v>
      </c>
      <c r="D5430" s="5">
        <f>SUMIFS('Video Digital'!$E:$E,'Video Digital'!B:B,A5430,'Video Digital'!C:C,B5430,'Video Digital'!D:D,C5430)</f>
        <v>571452</v>
      </c>
      <c r="E5430" s="5">
        <f>SUMIFS('All Digital'!$E:$E,'All Digital'!B:B,A5430,'All Digital'!C:C,B5430,'All Digital'!D:D,C5430)-D5430</f>
        <v>19805</v>
      </c>
      <c r="F5430" s="5">
        <v>101593.70000000001</v>
      </c>
      <c r="G5430" s="272">
        <v>148.04</v>
      </c>
      <c r="H5430" s="272">
        <v>83.24</v>
      </c>
      <c r="I5430" s="272">
        <v>111.03999999999999</v>
      </c>
    </row>
    <row r="5431" spans="1:9" x14ac:dyDescent="0.25">
      <c r="A5431" t="s">
        <v>78</v>
      </c>
      <c r="B5431">
        <v>2018</v>
      </c>
      <c r="C5431">
        <v>52</v>
      </c>
      <c r="D5431" s="5">
        <f>SUMIFS('Video Digital'!$E:$E,'Video Digital'!B:B,A5431,'Video Digital'!C:C,B5431,'Video Digital'!D:D,C5431)</f>
        <v>247335</v>
      </c>
      <c r="E5431" s="5">
        <f>SUMIFS('All Digital'!$E:$E,'All Digital'!B:B,A5431,'All Digital'!C:C,B5431,'All Digital'!D:D,C5431)-D5431</f>
        <v>100808</v>
      </c>
      <c r="F5431" s="5">
        <v>108314.7</v>
      </c>
      <c r="G5431" s="272">
        <v>386.96</v>
      </c>
      <c r="H5431" s="272">
        <v>229.17</v>
      </c>
      <c r="I5431" s="272">
        <v>311.8</v>
      </c>
    </row>
    <row r="5432" spans="1:9" x14ac:dyDescent="0.25">
      <c r="A5432" t="s">
        <v>78</v>
      </c>
      <c r="B5432">
        <v>2019</v>
      </c>
      <c r="C5432">
        <v>1</v>
      </c>
      <c r="D5432" s="5">
        <f>SUMIFS('Video Digital'!$E:$E,'Video Digital'!B:B,A5432,'Video Digital'!C:C,B5432,'Video Digital'!D:D,C5432)</f>
        <v>123121</v>
      </c>
      <c r="E5432" s="5">
        <f>SUMIFS('All Digital'!$E:$E,'All Digital'!B:B,A5432,'All Digital'!C:C,B5432,'All Digital'!D:D,C5432)-D5432</f>
        <v>58136</v>
      </c>
      <c r="F5432" s="5">
        <v>93102.14999999998</v>
      </c>
      <c r="G5432" s="273">
        <v>378.96000000000004</v>
      </c>
      <c r="H5432" s="273">
        <v>233.05</v>
      </c>
      <c r="I5432" s="273">
        <v>317.39</v>
      </c>
    </row>
    <row r="5433" spans="1:9" x14ac:dyDescent="0.25">
      <c r="A5433" t="s">
        <v>78</v>
      </c>
      <c r="B5433">
        <v>2019</v>
      </c>
      <c r="C5433">
        <v>2</v>
      </c>
      <c r="D5433" s="5">
        <f>SUMIFS('Video Digital'!$E:$E,'Video Digital'!B:B,A5433,'Video Digital'!C:C,B5433,'Video Digital'!D:D,C5433)</f>
        <v>394807</v>
      </c>
      <c r="E5433" s="5">
        <f>SUMIFS('All Digital'!$E:$E,'All Digital'!B:B,A5433,'All Digital'!C:C,B5433,'All Digital'!D:D,C5433)-D5433</f>
        <v>73861</v>
      </c>
      <c r="F5433" s="5">
        <v>77083.799999999988</v>
      </c>
      <c r="G5433" s="273">
        <v>377.44000000000005</v>
      </c>
      <c r="H5433" s="273">
        <v>231.81</v>
      </c>
      <c r="I5433" s="273">
        <v>315.90999999999997</v>
      </c>
    </row>
    <row r="5434" spans="1:9" x14ac:dyDescent="0.25">
      <c r="A5434" t="s">
        <v>78</v>
      </c>
      <c r="B5434">
        <v>2019</v>
      </c>
      <c r="C5434">
        <v>3</v>
      </c>
      <c r="D5434" s="5">
        <f>SUMIFS('Video Digital'!$E:$E,'Video Digital'!B:B,A5434,'Video Digital'!C:C,B5434,'Video Digital'!D:D,C5434)</f>
        <v>420881</v>
      </c>
      <c r="E5434" s="5">
        <f>SUMIFS('All Digital'!$E:$E,'All Digital'!B:B,A5434,'All Digital'!C:C,B5434,'All Digital'!D:D,C5434)-D5434</f>
        <v>152661</v>
      </c>
      <c r="F5434" s="5">
        <v>69845.62000000001</v>
      </c>
      <c r="G5434" s="273">
        <v>277.93</v>
      </c>
      <c r="H5434" s="273">
        <v>171.33</v>
      </c>
      <c r="I5434" s="273">
        <v>233.47999999999996</v>
      </c>
    </row>
    <row r="5435" spans="1:9" x14ac:dyDescent="0.25">
      <c r="A5435" t="s">
        <v>78</v>
      </c>
      <c r="B5435">
        <v>2019</v>
      </c>
      <c r="C5435">
        <v>4</v>
      </c>
      <c r="D5435" s="5">
        <f>SUMIFS('Video Digital'!$E:$E,'Video Digital'!B:B,A5435,'Video Digital'!C:C,B5435,'Video Digital'!D:D,C5435)</f>
        <v>519316</v>
      </c>
      <c r="E5435" s="5">
        <f>SUMIFS('All Digital'!$E:$E,'All Digital'!B:B,A5435,'All Digital'!C:C,B5435,'All Digital'!D:D,C5435)-D5435</f>
        <v>137946</v>
      </c>
      <c r="F5435" s="5">
        <v>71830.28</v>
      </c>
      <c r="G5435" s="273">
        <v>211.34000000000003</v>
      </c>
      <c r="H5435" s="273">
        <v>140.90999999999997</v>
      </c>
      <c r="I5435" s="273">
        <v>190.17</v>
      </c>
    </row>
    <row r="5436" spans="1:9" x14ac:dyDescent="0.25">
      <c r="A5436" t="s">
        <v>78</v>
      </c>
      <c r="B5436">
        <v>2019</v>
      </c>
      <c r="C5436">
        <v>5</v>
      </c>
      <c r="D5436" s="5">
        <f>SUMIFS('Video Digital'!$E:$E,'Video Digital'!B:B,A5436,'Video Digital'!C:C,B5436,'Video Digital'!D:D,C5436)</f>
        <v>487910</v>
      </c>
      <c r="E5436" s="5">
        <f>SUMIFS('All Digital'!$E:$E,'All Digital'!B:B,A5436,'All Digital'!C:C,B5436,'All Digital'!D:D,C5436)-D5436</f>
        <v>36775</v>
      </c>
      <c r="F5436" s="5">
        <v>71390.460000000006</v>
      </c>
      <c r="G5436" s="273">
        <v>208.81</v>
      </c>
      <c r="H5436" s="273">
        <v>129.22999999999999</v>
      </c>
      <c r="I5436" s="273">
        <v>175.97</v>
      </c>
    </row>
    <row r="5437" spans="1:9" x14ac:dyDescent="0.25">
      <c r="A5437" t="s">
        <v>78</v>
      </c>
      <c r="B5437">
        <v>2019</v>
      </c>
      <c r="C5437">
        <v>6</v>
      </c>
      <c r="D5437" s="5">
        <f>SUMIFS('Video Digital'!$E:$E,'Video Digital'!B:B,A5437,'Video Digital'!C:C,B5437,'Video Digital'!D:D,C5437)</f>
        <v>537129</v>
      </c>
      <c r="E5437" s="5">
        <f>SUMIFS('All Digital'!$E:$E,'All Digital'!B:B,A5437,'All Digital'!C:C,B5437,'All Digital'!D:D,C5437)-D5437</f>
        <v>92692</v>
      </c>
      <c r="F5437" s="5">
        <v>72080.070000000007</v>
      </c>
      <c r="G5437" s="273">
        <v>247.47</v>
      </c>
      <c r="H5437" s="273">
        <v>151.22</v>
      </c>
      <c r="I5437" s="273">
        <v>206.16</v>
      </c>
    </row>
    <row r="5438" spans="1:9" x14ac:dyDescent="0.25">
      <c r="A5438" t="s">
        <v>78</v>
      </c>
      <c r="B5438">
        <v>2019</v>
      </c>
      <c r="C5438">
        <v>7</v>
      </c>
      <c r="D5438" s="5">
        <f>SUMIFS('Video Digital'!$E:$E,'Video Digital'!B:B,A5438,'Video Digital'!C:C,B5438,'Video Digital'!D:D,C5438)</f>
        <v>568311</v>
      </c>
      <c r="E5438" s="5">
        <f>SUMIFS('All Digital'!$E:$E,'All Digital'!B:B,A5438,'All Digital'!C:C,B5438,'All Digital'!D:D,C5438)-D5438</f>
        <v>90716</v>
      </c>
      <c r="F5438" s="5">
        <v>70071.12</v>
      </c>
      <c r="G5438" s="273">
        <v>217.71999999999997</v>
      </c>
      <c r="H5438" s="273">
        <v>133.63999999999999</v>
      </c>
      <c r="I5438" s="273">
        <v>182.12</v>
      </c>
    </row>
    <row r="5439" spans="1:9" x14ac:dyDescent="0.25">
      <c r="A5439" t="s">
        <v>78</v>
      </c>
      <c r="B5439">
        <v>2019</v>
      </c>
      <c r="C5439">
        <v>8</v>
      </c>
      <c r="D5439" s="5">
        <f>SUMIFS('Video Digital'!$E:$E,'Video Digital'!B:B,A5439,'Video Digital'!C:C,B5439,'Video Digital'!D:D,C5439)</f>
        <v>252635</v>
      </c>
      <c r="E5439" s="5">
        <f>SUMIFS('All Digital'!$E:$E,'All Digital'!B:B,A5439,'All Digital'!C:C,B5439,'All Digital'!D:D,C5439)-D5439</f>
        <v>46897</v>
      </c>
      <c r="F5439" s="5">
        <v>74059.12999999999</v>
      </c>
      <c r="G5439" s="273">
        <v>123.37</v>
      </c>
      <c r="H5439" s="273">
        <v>82</v>
      </c>
      <c r="I5439" s="273">
        <v>110.74000000000001</v>
      </c>
    </row>
    <row r="5440" spans="1:9" x14ac:dyDescent="0.25">
      <c r="A5440" t="s">
        <v>78</v>
      </c>
      <c r="B5440">
        <v>2019</v>
      </c>
      <c r="C5440">
        <v>9</v>
      </c>
      <c r="D5440" s="5">
        <f>SUMIFS('Video Digital'!$E:$E,'Video Digital'!B:B,A5440,'Video Digital'!C:C,B5440,'Video Digital'!D:D,C5440)</f>
        <v>660434</v>
      </c>
      <c r="E5440" s="5">
        <f>SUMIFS('All Digital'!$E:$E,'All Digital'!B:B,A5440,'All Digital'!C:C,B5440,'All Digital'!D:D,C5440)-D5440</f>
        <v>13821</v>
      </c>
      <c r="F5440" s="5">
        <v>72410.47</v>
      </c>
      <c r="G5440" s="273">
        <v>180.39000000000001</v>
      </c>
      <c r="H5440" s="273">
        <v>108.55000000000001</v>
      </c>
      <c r="I5440" s="273">
        <v>148.41999999999999</v>
      </c>
    </row>
    <row r="5441" spans="1:9" x14ac:dyDescent="0.25">
      <c r="A5441" t="s">
        <v>78</v>
      </c>
      <c r="B5441">
        <v>2019</v>
      </c>
      <c r="C5441">
        <v>10</v>
      </c>
      <c r="D5441" s="5">
        <f>SUMIFS('Video Digital'!$E:$E,'Video Digital'!B:B,A5441,'Video Digital'!C:C,B5441,'Video Digital'!D:D,C5441)</f>
        <v>477950</v>
      </c>
      <c r="E5441" s="5">
        <f>SUMIFS('All Digital'!$E:$E,'All Digital'!B:B,A5441,'All Digital'!C:C,B5441,'All Digital'!D:D,C5441)-D5441</f>
        <v>22457</v>
      </c>
      <c r="F5441" s="5">
        <v>64418.73</v>
      </c>
      <c r="G5441" s="273">
        <v>225.42999999999998</v>
      </c>
      <c r="H5441" s="273">
        <v>137.44</v>
      </c>
      <c r="I5441" s="273">
        <v>187.54</v>
      </c>
    </row>
    <row r="5442" spans="1:9" x14ac:dyDescent="0.25">
      <c r="A5442" t="s">
        <v>78</v>
      </c>
      <c r="B5442">
        <v>2019</v>
      </c>
      <c r="C5442">
        <v>11</v>
      </c>
      <c r="D5442" s="5">
        <f>SUMIFS('Video Digital'!$E:$E,'Video Digital'!B:B,A5442,'Video Digital'!C:C,B5442,'Video Digital'!D:D,C5442)</f>
        <v>452880</v>
      </c>
      <c r="E5442" s="5">
        <f>SUMIFS('All Digital'!$E:$E,'All Digital'!B:B,A5442,'All Digital'!C:C,B5442,'All Digital'!D:D,C5442)-D5442</f>
        <v>11634</v>
      </c>
      <c r="F5442" s="5">
        <v>75518.480000000025</v>
      </c>
      <c r="G5442" s="273">
        <v>225.66</v>
      </c>
      <c r="H5442" s="273">
        <v>150.43</v>
      </c>
      <c r="I5442" s="273">
        <v>203.12</v>
      </c>
    </row>
    <row r="5443" spans="1:9" x14ac:dyDescent="0.25">
      <c r="A5443" t="s">
        <v>78</v>
      </c>
      <c r="B5443">
        <v>2019</v>
      </c>
      <c r="C5443">
        <v>12</v>
      </c>
      <c r="D5443" s="5">
        <f>SUMIFS('Video Digital'!$E:$E,'Video Digital'!B:B,A5443,'Video Digital'!C:C,B5443,'Video Digital'!D:D,C5443)</f>
        <v>627087</v>
      </c>
      <c r="E5443" s="5">
        <f>SUMIFS('All Digital'!$E:$E,'All Digital'!B:B,A5443,'All Digital'!C:C,B5443,'All Digital'!D:D,C5443)-D5443</f>
        <v>21125</v>
      </c>
      <c r="F5443" s="5">
        <v>68742.14</v>
      </c>
      <c r="G5443" s="273">
        <v>318.02999999999997</v>
      </c>
      <c r="H5443" s="273">
        <v>194.2</v>
      </c>
      <c r="I5443" s="273">
        <v>264.87</v>
      </c>
    </row>
    <row r="5444" spans="1:9" x14ac:dyDescent="0.25">
      <c r="A5444" t="s">
        <v>78</v>
      </c>
      <c r="B5444">
        <v>2019</v>
      </c>
      <c r="C5444">
        <v>13</v>
      </c>
      <c r="D5444" s="5">
        <f>SUMIFS('Video Digital'!$E:$E,'Video Digital'!B:B,A5444,'Video Digital'!C:C,B5444,'Video Digital'!D:D,C5444)</f>
        <v>567064</v>
      </c>
      <c r="E5444" s="5">
        <f>SUMIFS('All Digital'!$E:$E,'All Digital'!B:B,A5444,'All Digital'!C:C,B5444,'All Digital'!D:D,C5444)-D5444</f>
        <v>15599</v>
      </c>
      <c r="F5444" s="5">
        <v>65744.469999999987</v>
      </c>
      <c r="G5444" s="273">
        <v>248.87</v>
      </c>
      <c r="H5444" s="273">
        <v>145.69999999999999</v>
      </c>
      <c r="I5444" s="273">
        <v>199.70999999999998</v>
      </c>
    </row>
    <row r="5445" spans="1:9" x14ac:dyDescent="0.25">
      <c r="A5445" t="s">
        <v>78</v>
      </c>
      <c r="B5445">
        <v>2019</v>
      </c>
      <c r="C5445">
        <v>14</v>
      </c>
      <c r="D5445" s="5">
        <f>SUMIFS('Video Digital'!$E:$E,'Video Digital'!B:B,A5445,'Video Digital'!C:C,B5445,'Video Digital'!D:D,C5445)</f>
        <v>415165</v>
      </c>
      <c r="E5445" s="5">
        <f>SUMIFS('All Digital'!$E:$E,'All Digital'!B:B,A5445,'All Digital'!C:C,B5445,'All Digital'!D:D,C5445)-D5445</f>
        <v>151298</v>
      </c>
      <c r="F5445" s="5">
        <v>66318.84</v>
      </c>
      <c r="G5445" s="273">
        <v>86.06</v>
      </c>
      <c r="H5445" s="273">
        <v>57.38</v>
      </c>
      <c r="I5445" s="273">
        <v>77.44</v>
      </c>
    </row>
    <row r="5446" spans="1:9" x14ac:dyDescent="0.25">
      <c r="A5446" t="s">
        <v>78</v>
      </c>
      <c r="B5446">
        <v>2019</v>
      </c>
      <c r="C5446">
        <v>15</v>
      </c>
      <c r="D5446" s="5">
        <f>SUMIFS('Video Digital'!$E:$E,'Video Digital'!B:B,A5446,'Video Digital'!C:C,B5446,'Video Digital'!D:D,C5446)</f>
        <v>428769</v>
      </c>
      <c r="E5446" s="5">
        <f>SUMIFS('All Digital'!$E:$E,'All Digital'!B:B,A5446,'All Digital'!C:C,B5446,'All Digital'!D:D,C5446)-D5446</f>
        <v>115716</v>
      </c>
      <c r="F5446" s="5">
        <v>60819.549999999996</v>
      </c>
      <c r="G5446" s="273">
        <v>60.66</v>
      </c>
      <c r="H5446" s="273">
        <v>40.450000000000003</v>
      </c>
      <c r="I5446" s="273">
        <v>54.59</v>
      </c>
    </row>
    <row r="5447" spans="1:9" x14ac:dyDescent="0.25">
      <c r="A5447" t="s">
        <v>78</v>
      </c>
      <c r="B5447">
        <v>2019</v>
      </c>
      <c r="C5447">
        <v>16</v>
      </c>
      <c r="D5447" s="5">
        <f>SUMIFS('Video Digital'!$E:$E,'Video Digital'!B:B,A5447,'Video Digital'!C:C,B5447,'Video Digital'!D:D,C5447)</f>
        <v>346219</v>
      </c>
      <c r="E5447" s="5">
        <f>SUMIFS('All Digital'!$E:$E,'All Digital'!B:B,A5447,'All Digital'!C:C,B5447,'All Digital'!D:D,C5447)-D5447</f>
        <v>172503</v>
      </c>
      <c r="F5447" s="5">
        <v>68385.209999999992</v>
      </c>
    </row>
    <row r="5448" spans="1:9" x14ac:dyDescent="0.25">
      <c r="A5448" t="s">
        <v>78</v>
      </c>
      <c r="B5448">
        <v>2019</v>
      </c>
      <c r="C5448">
        <v>17</v>
      </c>
      <c r="D5448" s="5">
        <f>SUMIFS('Video Digital'!$E:$E,'Video Digital'!B:B,A5448,'Video Digital'!C:C,B5448,'Video Digital'!D:D,C5448)</f>
        <v>538583</v>
      </c>
      <c r="E5448" s="5">
        <f>SUMIFS('All Digital'!$E:$E,'All Digital'!B:B,A5448,'All Digital'!C:C,B5448,'All Digital'!D:D,C5448)-D5448</f>
        <v>90299</v>
      </c>
      <c r="F5448" s="5">
        <v>67397.59</v>
      </c>
    </row>
    <row r="5449" spans="1:9" x14ac:dyDescent="0.25">
      <c r="A5449" t="s">
        <v>79</v>
      </c>
      <c r="B5449">
        <v>2017</v>
      </c>
      <c r="C5449">
        <v>1</v>
      </c>
      <c r="D5449" s="5">
        <f>SUMIFS('Video Digital'!$E:$E,'Video Digital'!B:B,A5449,'Video Digital'!C:C,B5449,'Video Digital'!D:D,C5449)</f>
        <v>0</v>
      </c>
      <c r="E5449" s="5">
        <f>SUMIFS('All Digital'!$E:$E,'All Digital'!B:B,A5449,'All Digital'!C:C,B5449,'All Digital'!D:D,C5449)-D5449</f>
        <v>0</v>
      </c>
      <c r="F5449" s="5">
        <v>1032.6000000000001</v>
      </c>
    </row>
    <row r="5450" spans="1:9" x14ac:dyDescent="0.25">
      <c r="A5450" t="s">
        <v>79</v>
      </c>
      <c r="B5450">
        <v>2017</v>
      </c>
      <c r="C5450">
        <v>2</v>
      </c>
      <c r="D5450" s="5">
        <f>SUMIFS('Video Digital'!$E:$E,'Video Digital'!B:B,A5450,'Video Digital'!C:C,B5450,'Video Digital'!D:D,C5450)</f>
        <v>0</v>
      </c>
      <c r="E5450" s="5">
        <f>SUMIFS('All Digital'!$E:$E,'All Digital'!B:B,A5450,'All Digital'!C:C,B5450,'All Digital'!D:D,C5450)-D5450</f>
        <v>0</v>
      </c>
      <c r="F5450" s="5">
        <v>1193.83</v>
      </c>
    </row>
    <row r="5451" spans="1:9" x14ac:dyDescent="0.25">
      <c r="A5451" t="s">
        <v>79</v>
      </c>
      <c r="B5451">
        <v>2017</v>
      </c>
      <c r="C5451">
        <v>3</v>
      </c>
      <c r="D5451" s="5">
        <f>SUMIFS('Video Digital'!$E:$E,'Video Digital'!B:B,A5451,'Video Digital'!C:C,B5451,'Video Digital'!D:D,C5451)</f>
        <v>0</v>
      </c>
      <c r="E5451" s="5">
        <f>SUMIFS('All Digital'!$E:$E,'All Digital'!B:B,A5451,'All Digital'!C:C,B5451,'All Digital'!D:D,C5451)-D5451</f>
        <v>0</v>
      </c>
      <c r="F5451" s="5">
        <v>1765.4700000000003</v>
      </c>
      <c r="G5451" s="274">
        <v>274.85000000000002</v>
      </c>
      <c r="H5451" s="274">
        <v>274.55</v>
      </c>
      <c r="I5451" s="274">
        <v>274.85000000000002</v>
      </c>
    </row>
    <row r="5452" spans="1:9" x14ac:dyDescent="0.25">
      <c r="A5452" t="s">
        <v>79</v>
      </c>
      <c r="B5452">
        <v>2017</v>
      </c>
      <c r="C5452">
        <v>4</v>
      </c>
      <c r="D5452" s="5">
        <f>SUMIFS('Video Digital'!$E:$E,'Video Digital'!B:B,A5452,'Video Digital'!C:C,B5452,'Video Digital'!D:D,C5452)</f>
        <v>0</v>
      </c>
      <c r="E5452" s="5">
        <f>SUMIFS('All Digital'!$E:$E,'All Digital'!B:B,A5452,'All Digital'!C:C,B5452,'All Digital'!D:D,C5452)-D5452</f>
        <v>0</v>
      </c>
      <c r="F5452" s="5">
        <v>1636.54</v>
      </c>
      <c r="G5452" s="274">
        <v>287.24999999999994</v>
      </c>
      <c r="H5452" s="274">
        <v>287</v>
      </c>
      <c r="I5452" s="274">
        <v>287.24999999999994</v>
      </c>
    </row>
    <row r="5453" spans="1:9" x14ac:dyDescent="0.25">
      <c r="A5453" t="s">
        <v>79</v>
      </c>
      <c r="B5453">
        <v>2017</v>
      </c>
      <c r="C5453">
        <v>5</v>
      </c>
      <c r="D5453" s="5">
        <f>SUMIFS('Video Digital'!$E:$E,'Video Digital'!B:B,A5453,'Video Digital'!C:C,B5453,'Video Digital'!D:D,C5453)</f>
        <v>0</v>
      </c>
      <c r="E5453" s="5">
        <f>SUMIFS('All Digital'!$E:$E,'All Digital'!B:B,A5453,'All Digital'!C:C,B5453,'All Digital'!D:D,C5453)-D5453</f>
        <v>0</v>
      </c>
      <c r="F5453" s="5">
        <v>1640.13</v>
      </c>
      <c r="G5453" s="274">
        <v>253.88000000000002</v>
      </c>
      <c r="H5453" s="274">
        <v>229.06000000000003</v>
      </c>
      <c r="I5453" s="274">
        <v>238.93999999999997</v>
      </c>
    </row>
    <row r="5454" spans="1:9" x14ac:dyDescent="0.25">
      <c r="A5454" t="s">
        <v>79</v>
      </c>
      <c r="B5454">
        <v>2017</v>
      </c>
      <c r="C5454">
        <v>6</v>
      </c>
      <c r="D5454" s="5">
        <f>SUMIFS('Video Digital'!$E:$E,'Video Digital'!B:B,A5454,'Video Digital'!C:C,B5454,'Video Digital'!D:D,C5454)</f>
        <v>0</v>
      </c>
      <c r="E5454" s="5">
        <f>SUMIFS('All Digital'!$E:$E,'All Digital'!B:B,A5454,'All Digital'!C:C,B5454,'All Digital'!D:D,C5454)-D5454</f>
        <v>0</v>
      </c>
      <c r="F5454" s="5">
        <v>1942.11</v>
      </c>
      <c r="G5454" s="274">
        <v>255.79</v>
      </c>
      <c r="H5454" s="274">
        <v>240.16000000000003</v>
      </c>
      <c r="I5454" s="274">
        <v>246.45999999999998</v>
      </c>
    </row>
    <row r="5455" spans="1:9" x14ac:dyDescent="0.25">
      <c r="A5455" t="s">
        <v>79</v>
      </c>
      <c r="B5455">
        <v>2017</v>
      </c>
      <c r="C5455">
        <v>7</v>
      </c>
      <c r="D5455" s="5">
        <f>SUMIFS('Video Digital'!$E:$E,'Video Digital'!B:B,A5455,'Video Digital'!C:C,B5455,'Video Digital'!D:D,C5455)</f>
        <v>0</v>
      </c>
      <c r="E5455" s="5">
        <f>SUMIFS('All Digital'!$E:$E,'All Digital'!B:B,A5455,'All Digital'!C:C,B5455,'All Digital'!D:D,C5455)-D5455</f>
        <v>0</v>
      </c>
      <c r="F5455" s="5">
        <v>2237.9700000000003</v>
      </c>
      <c r="G5455" s="274">
        <v>289.44</v>
      </c>
      <c r="H5455" s="274">
        <v>215.56000000000003</v>
      </c>
      <c r="I5455" s="274">
        <v>245.11999999999995</v>
      </c>
    </row>
    <row r="5456" spans="1:9" x14ac:dyDescent="0.25">
      <c r="A5456" t="s">
        <v>79</v>
      </c>
      <c r="B5456">
        <v>2017</v>
      </c>
      <c r="C5456">
        <v>8</v>
      </c>
      <c r="D5456" s="5">
        <f>SUMIFS('Video Digital'!$E:$E,'Video Digital'!B:B,A5456,'Video Digital'!C:C,B5456,'Video Digital'!D:D,C5456)</f>
        <v>0</v>
      </c>
      <c r="E5456" s="5">
        <f>SUMIFS('All Digital'!$E:$E,'All Digital'!B:B,A5456,'All Digital'!C:C,B5456,'All Digital'!D:D,C5456)-D5456</f>
        <v>0</v>
      </c>
      <c r="F5456" s="5">
        <v>2033.38</v>
      </c>
      <c r="G5456" s="274">
        <v>344.84000000000003</v>
      </c>
      <c r="H5456" s="274">
        <v>219.42999999999998</v>
      </c>
      <c r="I5456" s="274">
        <v>269.48999999999995</v>
      </c>
    </row>
    <row r="5457" spans="1:9" x14ac:dyDescent="0.25">
      <c r="A5457" t="s">
        <v>79</v>
      </c>
      <c r="B5457">
        <v>2017</v>
      </c>
      <c r="C5457">
        <v>9</v>
      </c>
      <c r="D5457" s="5">
        <f>SUMIFS('Video Digital'!$E:$E,'Video Digital'!B:B,A5457,'Video Digital'!C:C,B5457,'Video Digital'!D:D,C5457)</f>
        <v>0</v>
      </c>
      <c r="E5457" s="5">
        <f>SUMIFS('All Digital'!$E:$E,'All Digital'!B:B,A5457,'All Digital'!C:C,B5457,'All Digital'!D:D,C5457)-D5457</f>
        <v>0</v>
      </c>
      <c r="F5457" s="5">
        <v>2382.0300000000002</v>
      </c>
      <c r="G5457" s="274">
        <v>178.90000000000003</v>
      </c>
      <c r="H5457" s="274">
        <v>89.450000000000017</v>
      </c>
      <c r="I5457" s="274">
        <v>125.21999999999998</v>
      </c>
    </row>
    <row r="5458" spans="1:9" x14ac:dyDescent="0.25">
      <c r="A5458" t="s">
        <v>79</v>
      </c>
      <c r="B5458">
        <v>2017</v>
      </c>
      <c r="C5458">
        <v>10</v>
      </c>
      <c r="D5458" s="5">
        <f>SUMIFS('Video Digital'!$E:$E,'Video Digital'!B:B,A5458,'Video Digital'!C:C,B5458,'Video Digital'!D:D,C5458)</f>
        <v>0</v>
      </c>
      <c r="E5458" s="5">
        <f>SUMIFS('All Digital'!$E:$E,'All Digital'!B:B,A5458,'All Digital'!C:C,B5458,'All Digital'!D:D,C5458)-D5458</f>
        <v>0</v>
      </c>
      <c r="F5458" s="5">
        <v>2068.21</v>
      </c>
      <c r="G5458" s="274">
        <v>90.03</v>
      </c>
      <c r="H5458" s="274">
        <v>45.010000000000005</v>
      </c>
      <c r="I5458" s="274">
        <v>63.02000000000001</v>
      </c>
    </row>
    <row r="5459" spans="1:9" x14ac:dyDescent="0.25">
      <c r="A5459" t="s">
        <v>79</v>
      </c>
      <c r="B5459">
        <v>2017</v>
      </c>
      <c r="C5459">
        <v>11</v>
      </c>
      <c r="D5459" s="5">
        <f>SUMIFS('Video Digital'!$E:$E,'Video Digital'!B:B,A5459,'Video Digital'!C:C,B5459,'Video Digital'!D:D,C5459)</f>
        <v>0</v>
      </c>
      <c r="E5459" s="5">
        <f>SUMIFS('All Digital'!$E:$E,'All Digital'!B:B,A5459,'All Digital'!C:C,B5459,'All Digital'!D:D,C5459)-D5459</f>
        <v>0</v>
      </c>
      <c r="F5459" s="5">
        <v>2221.38</v>
      </c>
    </row>
    <row r="5460" spans="1:9" x14ac:dyDescent="0.25">
      <c r="A5460" t="s">
        <v>79</v>
      </c>
      <c r="B5460">
        <v>2017</v>
      </c>
      <c r="C5460">
        <v>12</v>
      </c>
      <c r="D5460" s="5">
        <f>SUMIFS('Video Digital'!$E:$E,'Video Digital'!B:B,A5460,'Video Digital'!C:C,B5460,'Video Digital'!D:D,C5460)</f>
        <v>0</v>
      </c>
      <c r="E5460" s="5">
        <f>SUMIFS('All Digital'!$E:$E,'All Digital'!B:B,A5460,'All Digital'!C:C,B5460,'All Digital'!D:D,C5460)-D5460</f>
        <v>0</v>
      </c>
      <c r="F5460" s="5">
        <v>1811.7900000000002</v>
      </c>
    </row>
    <row r="5461" spans="1:9" x14ac:dyDescent="0.25">
      <c r="A5461" t="s">
        <v>79</v>
      </c>
      <c r="B5461">
        <v>2017</v>
      </c>
      <c r="C5461">
        <v>13</v>
      </c>
      <c r="D5461" s="5">
        <f>SUMIFS('Video Digital'!$E:$E,'Video Digital'!B:B,A5461,'Video Digital'!C:C,B5461,'Video Digital'!D:D,C5461)</f>
        <v>0</v>
      </c>
      <c r="E5461" s="5">
        <f>SUMIFS('All Digital'!$E:$E,'All Digital'!B:B,A5461,'All Digital'!C:C,B5461,'All Digital'!D:D,C5461)-D5461</f>
        <v>0</v>
      </c>
      <c r="F5461" s="5">
        <v>1345.5600000000002</v>
      </c>
    </row>
    <row r="5462" spans="1:9" x14ac:dyDescent="0.25">
      <c r="A5462" t="s">
        <v>79</v>
      </c>
      <c r="B5462">
        <v>2017</v>
      </c>
      <c r="C5462">
        <v>14</v>
      </c>
      <c r="D5462" s="5">
        <f>SUMIFS('Video Digital'!$E:$E,'Video Digital'!B:B,A5462,'Video Digital'!C:C,B5462,'Video Digital'!D:D,C5462)</f>
        <v>0</v>
      </c>
      <c r="E5462" s="5">
        <f>SUMIFS('All Digital'!$E:$E,'All Digital'!B:B,A5462,'All Digital'!C:C,B5462,'All Digital'!D:D,C5462)-D5462</f>
        <v>0</v>
      </c>
      <c r="F5462" s="5">
        <v>1321.1799999999998</v>
      </c>
    </row>
    <row r="5463" spans="1:9" x14ac:dyDescent="0.25">
      <c r="A5463" t="s">
        <v>79</v>
      </c>
      <c r="B5463">
        <v>2017</v>
      </c>
      <c r="C5463">
        <v>15</v>
      </c>
      <c r="D5463" s="5">
        <f>SUMIFS('Video Digital'!$E:$E,'Video Digital'!B:B,A5463,'Video Digital'!C:C,B5463,'Video Digital'!D:D,C5463)</f>
        <v>0</v>
      </c>
      <c r="E5463" s="5">
        <f>SUMIFS('All Digital'!$E:$E,'All Digital'!B:B,A5463,'All Digital'!C:C,B5463,'All Digital'!D:D,C5463)-D5463</f>
        <v>0</v>
      </c>
      <c r="F5463" s="5">
        <v>993.63</v>
      </c>
    </row>
    <row r="5464" spans="1:9" x14ac:dyDescent="0.25">
      <c r="A5464" t="s">
        <v>79</v>
      </c>
      <c r="B5464">
        <v>2017</v>
      </c>
      <c r="C5464">
        <v>16</v>
      </c>
      <c r="D5464" s="5">
        <f>SUMIFS('Video Digital'!$E:$E,'Video Digital'!B:B,A5464,'Video Digital'!C:C,B5464,'Video Digital'!D:D,C5464)</f>
        <v>0</v>
      </c>
      <c r="E5464" s="5">
        <f>SUMIFS('All Digital'!$E:$E,'All Digital'!B:B,A5464,'All Digital'!C:C,B5464,'All Digital'!D:D,C5464)-D5464</f>
        <v>0</v>
      </c>
      <c r="F5464" s="5">
        <v>953.32999999999993</v>
      </c>
    </row>
    <row r="5465" spans="1:9" x14ac:dyDescent="0.25">
      <c r="A5465" t="s">
        <v>79</v>
      </c>
      <c r="B5465">
        <v>2017</v>
      </c>
      <c r="C5465">
        <v>17</v>
      </c>
      <c r="D5465" s="5">
        <f>SUMIFS('Video Digital'!$E:$E,'Video Digital'!B:B,A5465,'Video Digital'!C:C,B5465,'Video Digital'!D:D,C5465)</f>
        <v>0</v>
      </c>
      <c r="E5465" s="5">
        <f>SUMIFS('All Digital'!$E:$E,'All Digital'!B:B,A5465,'All Digital'!C:C,B5465,'All Digital'!D:D,C5465)-D5465</f>
        <v>0</v>
      </c>
      <c r="F5465" s="5">
        <v>925.04</v>
      </c>
    </row>
    <row r="5466" spans="1:9" x14ac:dyDescent="0.25">
      <c r="A5466" t="s">
        <v>79</v>
      </c>
      <c r="B5466">
        <v>2017</v>
      </c>
      <c r="C5466">
        <v>18</v>
      </c>
      <c r="D5466" s="5">
        <f>SUMIFS('Video Digital'!$E:$E,'Video Digital'!B:B,A5466,'Video Digital'!C:C,B5466,'Video Digital'!D:D,C5466)</f>
        <v>0</v>
      </c>
      <c r="E5466" s="5">
        <f>SUMIFS('All Digital'!$E:$E,'All Digital'!B:B,A5466,'All Digital'!C:C,B5466,'All Digital'!D:D,C5466)-D5466</f>
        <v>0</v>
      </c>
      <c r="F5466" s="5">
        <v>717.52</v>
      </c>
    </row>
    <row r="5467" spans="1:9" x14ac:dyDescent="0.25">
      <c r="A5467" t="s">
        <v>79</v>
      </c>
      <c r="B5467">
        <v>2017</v>
      </c>
      <c r="C5467">
        <v>19</v>
      </c>
      <c r="D5467" s="5">
        <f>SUMIFS('Video Digital'!$E:$E,'Video Digital'!B:B,A5467,'Video Digital'!C:C,B5467,'Video Digital'!D:D,C5467)</f>
        <v>0</v>
      </c>
      <c r="E5467" s="5">
        <f>SUMIFS('All Digital'!$E:$E,'All Digital'!B:B,A5467,'All Digital'!C:C,B5467,'All Digital'!D:D,C5467)-D5467</f>
        <v>0</v>
      </c>
      <c r="F5467" s="5">
        <v>948.05000000000007</v>
      </c>
    </row>
    <row r="5468" spans="1:9" x14ac:dyDescent="0.25">
      <c r="A5468" t="s">
        <v>79</v>
      </c>
      <c r="B5468">
        <v>2017</v>
      </c>
      <c r="C5468">
        <v>20</v>
      </c>
      <c r="D5468" s="5">
        <f>SUMIFS('Video Digital'!$E:$E,'Video Digital'!B:B,A5468,'Video Digital'!C:C,B5468,'Video Digital'!D:D,C5468)</f>
        <v>0</v>
      </c>
      <c r="E5468" s="5">
        <f>SUMIFS('All Digital'!$E:$E,'All Digital'!B:B,A5468,'All Digital'!C:C,B5468,'All Digital'!D:D,C5468)-D5468</f>
        <v>0</v>
      </c>
      <c r="F5468" s="5">
        <v>937.19000000000017</v>
      </c>
    </row>
    <row r="5469" spans="1:9" x14ac:dyDescent="0.25">
      <c r="A5469" t="s">
        <v>79</v>
      </c>
      <c r="B5469">
        <v>2017</v>
      </c>
      <c r="C5469">
        <v>21</v>
      </c>
      <c r="D5469" s="5">
        <f>SUMIFS('Video Digital'!$E:$E,'Video Digital'!B:B,A5469,'Video Digital'!C:C,B5469,'Video Digital'!D:D,C5469)</f>
        <v>0</v>
      </c>
      <c r="E5469" s="5">
        <f>SUMIFS('All Digital'!$E:$E,'All Digital'!B:B,A5469,'All Digital'!C:C,B5469,'All Digital'!D:D,C5469)-D5469</f>
        <v>0</v>
      </c>
      <c r="F5469" s="5">
        <v>722.94</v>
      </c>
    </row>
    <row r="5470" spans="1:9" x14ac:dyDescent="0.25">
      <c r="A5470" t="s">
        <v>79</v>
      </c>
      <c r="B5470">
        <v>2017</v>
      </c>
      <c r="C5470">
        <v>22</v>
      </c>
      <c r="D5470" s="5">
        <f>SUMIFS('Video Digital'!$E:$E,'Video Digital'!B:B,A5470,'Video Digital'!C:C,B5470,'Video Digital'!D:D,C5470)</f>
        <v>0</v>
      </c>
      <c r="E5470" s="5">
        <f>SUMIFS('All Digital'!$E:$E,'All Digital'!B:B,A5470,'All Digital'!C:C,B5470,'All Digital'!D:D,C5470)-D5470</f>
        <v>0</v>
      </c>
      <c r="F5470" s="5">
        <v>468.82000000000005</v>
      </c>
    </row>
    <row r="5471" spans="1:9" x14ac:dyDescent="0.25">
      <c r="A5471" t="s">
        <v>79</v>
      </c>
      <c r="B5471">
        <v>2017</v>
      </c>
      <c r="C5471">
        <v>23</v>
      </c>
      <c r="D5471" s="5">
        <f>SUMIFS('Video Digital'!$E:$E,'Video Digital'!B:B,A5471,'Video Digital'!C:C,B5471,'Video Digital'!D:D,C5471)</f>
        <v>0</v>
      </c>
      <c r="E5471" s="5">
        <f>SUMIFS('All Digital'!$E:$E,'All Digital'!B:B,A5471,'All Digital'!C:C,B5471,'All Digital'!D:D,C5471)-D5471</f>
        <v>0</v>
      </c>
      <c r="F5471" s="5">
        <v>544.29</v>
      </c>
    </row>
    <row r="5472" spans="1:9" x14ac:dyDescent="0.25">
      <c r="A5472" t="s">
        <v>79</v>
      </c>
      <c r="B5472">
        <v>2017</v>
      </c>
      <c r="C5472">
        <v>24</v>
      </c>
      <c r="D5472" s="5">
        <f>SUMIFS('Video Digital'!$E:$E,'Video Digital'!B:B,A5472,'Video Digital'!C:C,B5472,'Video Digital'!D:D,C5472)</f>
        <v>0</v>
      </c>
      <c r="E5472" s="5">
        <f>SUMIFS('All Digital'!$E:$E,'All Digital'!B:B,A5472,'All Digital'!C:C,B5472,'All Digital'!D:D,C5472)-D5472</f>
        <v>0</v>
      </c>
      <c r="F5472" s="5">
        <v>598.97</v>
      </c>
    </row>
    <row r="5473" spans="1:9" x14ac:dyDescent="0.25">
      <c r="A5473" t="s">
        <v>79</v>
      </c>
      <c r="B5473">
        <v>2017</v>
      </c>
      <c r="C5473">
        <v>25</v>
      </c>
      <c r="D5473" s="5">
        <f>SUMIFS('Video Digital'!$E:$E,'Video Digital'!B:B,A5473,'Video Digital'!C:C,B5473,'Video Digital'!D:D,C5473)</f>
        <v>0</v>
      </c>
      <c r="E5473" s="5">
        <f>SUMIFS('All Digital'!$E:$E,'All Digital'!B:B,A5473,'All Digital'!C:C,B5473,'All Digital'!D:D,C5473)-D5473</f>
        <v>0</v>
      </c>
      <c r="F5473" s="5">
        <v>601.67000000000007</v>
      </c>
    </row>
    <row r="5474" spans="1:9" x14ac:dyDescent="0.25">
      <c r="A5474" t="s">
        <v>79</v>
      </c>
      <c r="B5474">
        <v>2017</v>
      </c>
      <c r="C5474">
        <v>26</v>
      </c>
      <c r="D5474" s="5">
        <f>SUMIFS('Video Digital'!$E:$E,'Video Digital'!B:B,A5474,'Video Digital'!C:C,B5474,'Video Digital'!D:D,C5474)</f>
        <v>0</v>
      </c>
      <c r="E5474" s="5">
        <f>SUMIFS('All Digital'!$E:$E,'All Digital'!B:B,A5474,'All Digital'!C:C,B5474,'All Digital'!D:D,C5474)-D5474</f>
        <v>0</v>
      </c>
      <c r="F5474" s="5">
        <v>435.43999999999994</v>
      </c>
    </row>
    <row r="5475" spans="1:9" x14ac:dyDescent="0.25">
      <c r="A5475" t="s">
        <v>79</v>
      </c>
      <c r="B5475">
        <v>2017</v>
      </c>
      <c r="C5475">
        <v>27</v>
      </c>
      <c r="D5475" s="5">
        <f>SUMIFS('Video Digital'!$E:$E,'Video Digital'!B:B,A5475,'Video Digital'!C:C,B5475,'Video Digital'!D:D,C5475)</f>
        <v>0</v>
      </c>
      <c r="E5475" s="5">
        <f>SUMIFS('All Digital'!$E:$E,'All Digital'!B:B,A5475,'All Digital'!C:C,B5475,'All Digital'!D:D,C5475)-D5475</f>
        <v>0</v>
      </c>
      <c r="F5475" s="5">
        <v>511.33000000000004</v>
      </c>
    </row>
    <row r="5476" spans="1:9" x14ac:dyDescent="0.25">
      <c r="A5476" t="s">
        <v>79</v>
      </c>
      <c r="B5476">
        <v>2017</v>
      </c>
      <c r="C5476">
        <v>28</v>
      </c>
      <c r="D5476" s="5">
        <f>SUMIFS('Video Digital'!$E:$E,'Video Digital'!B:B,A5476,'Video Digital'!C:C,B5476,'Video Digital'!D:D,C5476)</f>
        <v>0</v>
      </c>
      <c r="E5476" s="5">
        <f>SUMIFS('All Digital'!$E:$E,'All Digital'!B:B,A5476,'All Digital'!C:C,B5476,'All Digital'!D:D,C5476)-D5476</f>
        <v>0</v>
      </c>
      <c r="F5476" s="5">
        <v>394.02</v>
      </c>
    </row>
    <row r="5477" spans="1:9" x14ac:dyDescent="0.25">
      <c r="A5477" t="s">
        <v>79</v>
      </c>
      <c r="B5477">
        <v>2017</v>
      </c>
      <c r="C5477">
        <v>29</v>
      </c>
      <c r="D5477" s="5">
        <f>SUMIFS('Video Digital'!$E:$E,'Video Digital'!B:B,A5477,'Video Digital'!C:C,B5477,'Video Digital'!D:D,C5477)</f>
        <v>0</v>
      </c>
      <c r="E5477" s="5">
        <f>SUMIFS('All Digital'!$E:$E,'All Digital'!B:B,A5477,'All Digital'!C:C,B5477,'All Digital'!D:D,C5477)-D5477</f>
        <v>0</v>
      </c>
      <c r="F5477" s="5">
        <v>494.86000000000007</v>
      </c>
    </row>
    <row r="5478" spans="1:9" x14ac:dyDescent="0.25">
      <c r="A5478" t="s">
        <v>79</v>
      </c>
      <c r="B5478">
        <v>2017</v>
      </c>
      <c r="C5478">
        <v>30</v>
      </c>
      <c r="D5478" s="5">
        <f>SUMIFS('Video Digital'!$E:$E,'Video Digital'!B:B,A5478,'Video Digital'!C:C,B5478,'Video Digital'!D:D,C5478)</f>
        <v>0</v>
      </c>
      <c r="E5478" s="5">
        <f>SUMIFS('All Digital'!$E:$E,'All Digital'!B:B,A5478,'All Digital'!C:C,B5478,'All Digital'!D:D,C5478)-D5478</f>
        <v>0</v>
      </c>
      <c r="F5478" s="5">
        <v>513.34</v>
      </c>
    </row>
    <row r="5479" spans="1:9" x14ac:dyDescent="0.25">
      <c r="A5479" t="s">
        <v>79</v>
      </c>
      <c r="B5479">
        <v>2017</v>
      </c>
      <c r="C5479">
        <v>31</v>
      </c>
      <c r="D5479" s="5">
        <f>SUMIFS('Video Digital'!$E:$E,'Video Digital'!B:B,A5479,'Video Digital'!C:C,B5479,'Video Digital'!D:D,C5479)</f>
        <v>0</v>
      </c>
      <c r="E5479" s="5">
        <f>SUMIFS('All Digital'!$E:$E,'All Digital'!B:B,A5479,'All Digital'!C:C,B5479,'All Digital'!D:D,C5479)-D5479</f>
        <v>0</v>
      </c>
      <c r="F5479" s="5">
        <v>373.4</v>
      </c>
    </row>
    <row r="5480" spans="1:9" x14ac:dyDescent="0.25">
      <c r="A5480" t="s">
        <v>79</v>
      </c>
      <c r="B5480">
        <v>2017</v>
      </c>
      <c r="C5480">
        <v>32</v>
      </c>
      <c r="D5480" s="5">
        <f>SUMIFS('Video Digital'!$E:$E,'Video Digital'!B:B,A5480,'Video Digital'!C:C,B5480,'Video Digital'!D:D,C5480)</f>
        <v>0</v>
      </c>
      <c r="E5480" s="5">
        <f>SUMIFS('All Digital'!$E:$E,'All Digital'!B:B,A5480,'All Digital'!C:C,B5480,'All Digital'!D:D,C5480)-D5480</f>
        <v>0</v>
      </c>
      <c r="F5480" s="5">
        <v>458.04000000000008</v>
      </c>
    </row>
    <row r="5481" spans="1:9" x14ac:dyDescent="0.25">
      <c r="A5481" t="s">
        <v>79</v>
      </c>
      <c r="B5481">
        <v>2017</v>
      </c>
      <c r="C5481">
        <v>33</v>
      </c>
      <c r="D5481" s="5">
        <f>SUMIFS('Video Digital'!$E:$E,'Video Digital'!B:B,A5481,'Video Digital'!C:C,B5481,'Video Digital'!D:D,C5481)</f>
        <v>0</v>
      </c>
      <c r="E5481" s="5">
        <f>SUMIFS('All Digital'!$E:$E,'All Digital'!B:B,A5481,'All Digital'!C:C,B5481,'All Digital'!D:D,C5481)-D5481</f>
        <v>0</v>
      </c>
      <c r="F5481" s="5">
        <v>509.46999999999997</v>
      </c>
    </row>
    <row r="5482" spans="1:9" x14ac:dyDescent="0.25">
      <c r="A5482" t="s">
        <v>79</v>
      </c>
      <c r="B5482">
        <v>2017</v>
      </c>
      <c r="C5482">
        <v>34</v>
      </c>
      <c r="D5482" s="5">
        <f>SUMIFS('Video Digital'!$E:$E,'Video Digital'!B:B,A5482,'Video Digital'!C:C,B5482,'Video Digital'!D:D,C5482)</f>
        <v>0</v>
      </c>
      <c r="E5482" s="5">
        <f>SUMIFS('All Digital'!$E:$E,'All Digital'!B:B,A5482,'All Digital'!C:C,B5482,'All Digital'!D:D,C5482)-D5482</f>
        <v>0</v>
      </c>
      <c r="F5482" s="5">
        <v>521.35</v>
      </c>
    </row>
    <row r="5483" spans="1:9" x14ac:dyDescent="0.25">
      <c r="A5483" t="s">
        <v>79</v>
      </c>
      <c r="B5483">
        <v>2017</v>
      </c>
      <c r="C5483">
        <v>35</v>
      </c>
      <c r="D5483" s="5">
        <f>SUMIFS('Video Digital'!$E:$E,'Video Digital'!B:B,A5483,'Video Digital'!C:C,B5483,'Video Digital'!D:D,C5483)</f>
        <v>0</v>
      </c>
      <c r="E5483" s="5">
        <f>SUMIFS('All Digital'!$E:$E,'All Digital'!B:B,A5483,'All Digital'!C:C,B5483,'All Digital'!D:D,C5483)-D5483</f>
        <v>0</v>
      </c>
      <c r="F5483" s="5">
        <v>680.86</v>
      </c>
    </row>
    <row r="5484" spans="1:9" x14ac:dyDescent="0.25">
      <c r="A5484" t="s">
        <v>79</v>
      </c>
      <c r="B5484">
        <v>2017</v>
      </c>
      <c r="C5484">
        <v>36</v>
      </c>
      <c r="D5484" s="5">
        <f>SUMIFS('Video Digital'!$E:$E,'Video Digital'!B:B,A5484,'Video Digital'!C:C,B5484,'Video Digital'!D:D,C5484)</f>
        <v>0</v>
      </c>
      <c r="E5484" s="5">
        <f>SUMIFS('All Digital'!$E:$E,'All Digital'!B:B,A5484,'All Digital'!C:C,B5484,'All Digital'!D:D,C5484)-D5484</f>
        <v>0</v>
      </c>
      <c r="F5484" s="5">
        <v>1059.2</v>
      </c>
    </row>
    <row r="5485" spans="1:9" x14ac:dyDescent="0.25">
      <c r="A5485" t="s">
        <v>79</v>
      </c>
      <c r="B5485">
        <v>2017</v>
      </c>
      <c r="C5485">
        <v>37</v>
      </c>
      <c r="D5485" s="5">
        <f>SUMIFS('Video Digital'!$E:$E,'Video Digital'!B:B,A5485,'Video Digital'!C:C,B5485,'Video Digital'!D:D,C5485)</f>
        <v>0</v>
      </c>
      <c r="E5485" s="5">
        <f>SUMIFS('All Digital'!$E:$E,'All Digital'!B:B,A5485,'All Digital'!C:C,B5485,'All Digital'!D:D,C5485)-D5485</f>
        <v>0</v>
      </c>
      <c r="F5485" s="5">
        <v>1681.65</v>
      </c>
      <c r="G5485" s="275">
        <v>132.78</v>
      </c>
      <c r="H5485" s="275">
        <v>132.79</v>
      </c>
      <c r="I5485" s="275">
        <v>132.78</v>
      </c>
    </row>
    <row r="5486" spans="1:9" x14ac:dyDescent="0.25">
      <c r="A5486" t="s">
        <v>79</v>
      </c>
      <c r="B5486">
        <v>2017</v>
      </c>
      <c r="C5486">
        <v>38</v>
      </c>
      <c r="D5486" s="5">
        <f>SUMIFS('Video Digital'!$E:$E,'Video Digital'!B:B,A5486,'Video Digital'!C:C,B5486,'Video Digital'!D:D,C5486)</f>
        <v>0</v>
      </c>
      <c r="E5486" s="5">
        <f>SUMIFS('All Digital'!$E:$E,'All Digital'!B:B,A5486,'All Digital'!C:C,B5486,'All Digital'!D:D,C5486)-D5486</f>
        <v>0</v>
      </c>
      <c r="F5486" s="5">
        <v>2212.86</v>
      </c>
      <c r="G5486" s="275">
        <v>164.75</v>
      </c>
      <c r="H5486" s="275">
        <v>139.54000000000002</v>
      </c>
      <c r="I5486" s="275">
        <v>149.64000000000001</v>
      </c>
    </row>
    <row r="5487" spans="1:9" x14ac:dyDescent="0.25">
      <c r="A5487" t="s">
        <v>79</v>
      </c>
      <c r="B5487">
        <v>2017</v>
      </c>
      <c r="C5487">
        <v>39</v>
      </c>
      <c r="D5487" s="5">
        <f>SUMIFS('Video Digital'!$E:$E,'Video Digital'!B:B,A5487,'Video Digital'!C:C,B5487,'Video Digital'!D:D,C5487)</f>
        <v>0</v>
      </c>
      <c r="E5487" s="5">
        <f>SUMIFS('All Digital'!$E:$E,'All Digital'!B:B,A5487,'All Digital'!C:C,B5487,'All Digital'!D:D,C5487)-D5487</f>
        <v>0</v>
      </c>
      <c r="F5487" s="5">
        <v>2700.33</v>
      </c>
      <c r="G5487" s="275">
        <v>137.22999999999999</v>
      </c>
      <c r="H5487" s="275">
        <v>97.78</v>
      </c>
      <c r="I5487" s="275">
        <v>113.52999999999999</v>
      </c>
    </row>
    <row r="5488" spans="1:9" x14ac:dyDescent="0.25">
      <c r="A5488" t="s">
        <v>79</v>
      </c>
      <c r="B5488">
        <v>2017</v>
      </c>
      <c r="C5488">
        <v>40</v>
      </c>
      <c r="D5488" s="5">
        <f>SUMIFS('Video Digital'!$E:$E,'Video Digital'!B:B,A5488,'Video Digital'!C:C,B5488,'Video Digital'!D:D,C5488)</f>
        <v>0</v>
      </c>
      <c r="E5488" s="5">
        <f>SUMIFS('All Digital'!$E:$E,'All Digital'!B:B,A5488,'All Digital'!C:C,B5488,'All Digital'!D:D,C5488)-D5488</f>
        <v>0</v>
      </c>
      <c r="F5488" s="5">
        <v>4085.4</v>
      </c>
      <c r="G5488" s="275">
        <v>145</v>
      </c>
      <c r="H5488" s="275">
        <v>105.57</v>
      </c>
      <c r="I5488" s="275">
        <v>121.32999999999998</v>
      </c>
    </row>
    <row r="5489" spans="1:9" x14ac:dyDescent="0.25">
      <c r="A5489" t="s">
        <v>79</v>
      </c>
      <c r="B5489">
        <v>2017</v>
      </c>
      <c r="C5489">
        <v>41</v>
      </c>
      <c r="D5489" s="5">
        <f>SUMIFS('Video Digital'!$E:$E,'Video Digital'!B:B,A5489,'Video Digital'!C:C,B5489,'Video Digital'!D:D,C5489)</f>
        <v>0</v>
      </c>
      <c r="E5489" s="5">
        <f>SUMIFS('All Digital'!$E:$E,'All Digital'!B:B,A5489,'All Digital'!C:C,B5489,'All Digital'!D:D,C5489)-D5489</f>
        <v>0</v>
      </c>
      <c r="F5489" s="5">
        <v>4247.78</v>
      </c>
      <c r="G5489" s="275">
        <v>114.52000000000001</v>
      </c>
      <c r="H5489" s="275">
        <v>57.250000000000007</v>
      </c>
      <c r="I5489" s="275">
        <v>80.17</v>
      </c>
    </row>
    <row r="5490" spans="1:9" x14ac:dyDescent="0.25">
      <c r="A5490" t="s">
        <v>79</v>
      </c>
      <c r="B5490">
        <v>2017</v>
      </c>
      <c r="C5490">
        <v>42</v>
      </c>
      <c r="D5490" s="5">
        <f>SUMIFS('Video Digital'!$E:$E,'Video Digital'!B:B,A5490,'Video Digital'!C:C,B5490,'Video Digital'!D:D,C5490)</f>
        <v>0</v>
      </c>
      <c r="E5490" s="5">
        <f>SUMIFS('All Digital'!$E:$E,'All Digital'!B:B,A5490,'All Digital'!C:C,B5490,'All Digital'!D:D,C5490)-D5490</f>
        <v>0</v>
      </c>
      <c r="F5490" s="5">
        <v>3784.56</v>
      </c>
    </row>
    <row r="5491" spans="1:9" x14ac:dyDescent="0.25">
      <c r="A5491" t="s">
        <v>79</v>
      </c>
      <c r="B5491">
        <v>2017</v>
      </c>
      <c r="C5491">
        <v>43</v>
      </c>
      <c r="D5491" s="5">
        <f>SUMIFS('Video Digital'!$E:$E,'Video Digital'!B:B,A5491,'Video Digital'!C:C,B5491,'Video Digital'!D:D,C5491)</f>
        <v>0</v>
      </c>
      <c r="E5491" s="5">
        <f>SUMIFS('All Digital'!$E:$E,'All Digital'!B:B,A5491,'All Digital'!C:C,B5491,'All Digital'!D:D,C5491)-D5491</f>
        <v>0</v>
      </c>
      <c r="F5491" s="5">
        <v>4034.45</v>
      </c>
    </row>
    <row r="5492" spans="1:9" x14ac:dyDescent="0.25">
      <c r="A5492" t="s">
        <v>79</v>
      </c>
      <c r="B5492">
        <v>2017</v>
      </c>
      <c r="C5492">
        <v>44</v>
      </c>
      <c r="D5492" s="5">
        <f>SUMIFS('Video Digital'!$E:$E,'Video Digital'!B:B,A5492,'Video Digital'!C:C,B5492,'Video Digital'!D:D,C5492)</f>
        <v>0</v>
      </c>
      <c r="E5492" s="5">
        <f>SUMIFS('All Digital'!$E:$E,'All Digital'!B:B,A5492,'All Digital'!C:C,B5492,'All Digital'!D:D,C5492)-D5492</f>
        <v>0</v>
      </c>
      <c r="F5492" s="5">
        <v>3668.0999999999995</v>
      </c>
      <c r="G5492" s="276">
        <v>151.5</v>
      </c>
      <c r="H5492" s="276">
        <v>105.66000000000001</v>
      </c>
      <c r="I5492" s="276">
        <v>123.97000000000001</v>
      </c>
    </row>
    <row r="5493" spans="1:9" x14ac:dyDescent="0.25">
      <c r="A5493" t="s">
        <v>79</v>
      </c>
      <c r="B5493">
        <v>2017</v>
      </c>
      <c r="C5493">
        <v>45</v>
      </c>
      <c r="D5493" s="5">
        <f>SUMIFS('Video Digital'!$E:$E,'Video Digital'!B:B,A5493,'Video Digital'!C:C,B5493,'Video Digital'!D:D,C5493)</f>
        <v>0</v>
      </c>
      <c r="E5493" s="5">
        <f>SUMIFS('All Digital'!$E:$E,'All Digital'!B:B,A5493,'All Digital'!C:C,B5493,'All Digital'!D:D,C5493)-D5493</f>
        <v>0</v>
      </c>
      <c r="F5493" s="5">
        <v>4619.3499999999995</v>
      </c>
      <c r="G5493" s="276">
        <v>147.57000000000002</v>
      </c>
      <c r="H5493" s="276">
        <v>114.66999999999999</v>
      </c>
      <c r="I5493" s="276">
        <v>127.91</v>
      </c>
    </row>
    <row r="5494" spans="1:9" x14ac:dyDescent="0.25">
      <c r="A5494" t="s">
        <v>79</v>
      </c>
      <c r="B5494">
        <v>2017</v>
      </c>
      <c r="C5494">
        <v>46</v>
      </c>
      <c r="D5494" s="5">
        <f>SUMIFS('Video Digital'!$E:$E,'Video Digital'!B:B,A5494,'Video Digital'!C:C,B5494,'Video Digital'!D:D,C5494)</f>
        <v>0</v>
      </c>
      <c r="E5494" s="5">
        <f>SUMIFS('All Digital'!$E:$E,'All Digital'!B:B,A5494,'All Digital'!C:C,B5494,'All Digital'!D:D,C5494)-D5494</f>
        <v>0</v>
      </c>
      <c r="F5494" s="5">
        <v>3884.64</v>
      </c>
      <c r="G5494" s="276">
        <v>148.32</v>
      </c>
      <c r="H5494" s="276">
        <v>123.58000000000001</v>
      </c>
      <c r="I5494" s="276">
        <v>133.51</v>
      </c>
    </row>
    <row r="5495" spans="1:9" x14ac:dyDescent="0.25">
      <c r="A5495" t="s">
        <v>79</v>
      </c>
      <c r="B5495">
        <v>2017</v>
      </c>
      <c r="C5495">
        <v>47</v>
      </c>
      <c r="D5495" s="5">
        <f>SUMIFS('Video Digital'!$E:$E,'Video Digital'!B:B,A5495,'Video Digital'!C:C,B5495,'Video Digital'!D:D,C5495)</f>
        <v>0</v>
      </c>
      <c r="E5495" s="5">
        <f>SUMIFS('All Digital'!$E:$E,'All Digital'!B:B,A5495,'All Digital'!C:C,B5495,'All Digital'!D:D,C5495)-D5495</f>
        <v>0</v>
      </c>
      <c r="F5495" s="5">
        <v>3997.4</v>
      </c>
      <c r="G5495" s="276">
        <v>146.05999999999997</v>
      </c>
      <c r="H5495" s="276">
        <v>133.62</v>
      </c>
      <c r="I5495" s="276">
        <v>138.58999999999997</v>
      </c>
    </row>
    <row r="5496" spans="1:9" x14ac:dyDescent="0.25">
      <c r="A5496" t="s">
        <v>79</v>
      </c>
      <c r="B5496">
        <v>2017</v>
      </c>
      <c r="C5496">
        <v>48</v>
      </c>
      <c r="D5496" s="5">
        <f>SUMIFS('Video Digital'!$E:$E,'Video Digital'!B:B,A5496,'Video Digital'!C:C,B5496,'Video Digital'!D:D,C5496)</f>
        <v>0</v>
      </c>
      <c r="E5496" s="5">
        <f>SUMIFS('All Digital'!$E:$E,'All Digital'!B:B,A5496,'All Digital'!C:C,B5496,'All Digital'!D:D,C5496)-D5496</f>
        <v>0</v>
      </c>
      <c r="F5496" s="5">
        <v>3762.4000000000005</v>
      </c>
      <c r="G5496" s="276">
        <v>202.2</v>
      </c>
      <c r="H5496" s="276">
        <v>179.67000000000002</v>
      </c>
      <c r="I5496" s="276">
        <v>188.7</v>
      </c>
    </row>
    <row r="5497" spans="1:9" x14ac:dyDescent="0.25">
      <c r="A5497" t="s">
        <v>79</v>
      </c>
      <c r="B5497">
        <v>2017</v>
      </c>
      <c r="C5497">
        <v>49</v>
      </c>
      <c r="D5497" s="5">
        <f>SUMIFS('Video Digital'!$E:$E,'Video Digital'!B:B,A5497,'Video Digital'!C:C,B5497,'Video Digital'!D:D,C5497)</f>
        <v>0</v>
      </c>
      <c r="E5497" s="5">
        <f>SUMIFS('All Digital'!$E:$E,'All Digital'!B:B,A5497,'All Digital'!C:C,B5497,'All Digital'!D:D,C5497)-D5497</f>
        <v>0</v>
      </c>
      <c r="F5497" s="5">
        <v>4020.38</v>
      </c>
      <c r="G5497" s="276">
        <v>188.45</v>
      </c>
      <c r="H5497" s="276">
        <v>153.51</v>
      </c>
      <c r="I5497" s="276">
        <v>167.49</v>
      </c>
    </row>
    <row r="5498" spans="1:9" x14ac:dyDescent="0.25">
      <c r="A5498" t="s">
        <v>79</v>
      </c>
      <c r="B5498">
        <v>2017</v>
      </c>
      <c r="C5498">
        <v>50</v>
      </c>
      <c r="D5498" s="5">
        <f>SUMIFS('Video Digital'!$E:$E,'Video Digital'!B:B,A5498,'Video Digital'!C:C,B5498,'Video Digital'!D:D,C5498)</f>
        <v>0</v>
      </c>
      <c r="E5498" s="5">
        <f>SUMIFS('All Digital'!$E:$E,'All Digital'!B:B,A5498,'All Digital'!C:C,B5498,'All Digital'!D:D,C5498)-D5498</f>
        <v>0</v>
      </c>
      <c r="F5498" s="5">
        <v>3459.9</v>
      </c>
    </row>
    <row r="5499" spans="1:9" x14ac:dyDescent="0.25">
      <c r="A5499" t="s">
        <v>79</v>
      </c>
      <c r="B5499">
        <v>2017</v>
      </c>
      <c r="C5499">
        <v>51</v>
      </c>
      <c r="D5499" s="5">
        <f>SUMIFS('Video Digital'!$E:$E,'Video Digital'!B:B,A5499,'Video Digital'!C:C,B5499,'Video Digital'!D:D,C5499)</f>
        <v>0</v>
      </c>
      <c r="E5499" s="5">
        <f>SUMIFS('All Digital'!$E:$E,'All Digital'!B:B,A5499,'All Digital'!C:C,B5499,'All Digital'!D:D,C5499)-D5499</f>
        <v>0</v>
      </c>
      <c r="F5499" s="5">
        <v>2867.95</v>
      </c>
    </row>
    <row r="5500" spans="1:9" x14ac:dyDescent="0.25">
      <c r="A5500" t="s">
        <v>79</v>
      </c>
      <c r="B5500">
        <v>2017</v>
      </c>
      <c r="C5500">
        <v>52</v>
      </c>
      <c r="D5500" s="5">
        <f>SUMIFS('Video Digital'!$E:$E,'Video Digital'!B:B,A5500,'Video Digital'!C:C,B5500,'Video Digital'!D:D,C5500)</f>
        <v>0</v>
      </c>
      <c r="E5500" s="5">
        <f>SUMIFS('All Digital'!$E:$E,'All Digital'!B:B,A5500,'All Digital'!C:C,B5500,'All Digital'!D:D,C5500)-D5500</f>
        <v>0</v>
      </c>
      <c r="F5500" s="5">
        <v>2770.2900000000004</v>
      </c>
    </row>
    <row r="5501" spans="1:9" x14ac:dyDescent="0.25">
      <c r="A5501" t="s">
        <v>79</v>
      </c>
      <c r="B5501">
        <v>2018</v>
      </c>
      <c r="C5501">
        <v>1</v>
      </c>
      <c r="D5501" s="5">
        <f>SUMIFS('Video Digital'!$E:$E,'Video Digital'!B:B,A5501,'Video Digital'!C:C,B5501,'Video Digital'!D:D,C5501)</f>
        <v>0</v>
      </c>
      <c r="E5501" s="5">
        <f>SUMIFS('All Digital'!$E:$E,'All Digital'!B:B,A5501,'All Digital'!C:C,B5501,'All Digital'!D:D,C5501)-D5501</f>
        <v>0</v>
      </c>
      <c r="F5501" s="5">
        <v>1868.09</v>
      </c>
    </row>
    <row r="5502" spans="1:9" x14ac:dyDescent="0.25">
      <c r="A5502" t="s">
        <v>79</v>
      </c>
      <c r="B5502">
        <v>2018</v>
      </c>
      <c r="C5502">
        <v>2</v>
      </c>
      <c r="D5502" s="5">
        <f>SUMIFS('Video Digital'!$E:$E,'Video Digital'!B:B,A5502,'Video Digital'!C:C,B5502,'Video Digital'!D:D,C5502)</f>
        <v>0</v>
      </c>
      <c r="E5502" s="5">
        <f>SUMIFS('All Digital'!$E:$E,'All Digital'!B:B,A5502,'All Digital'!C:C,B5502,'All Digital'!D:D,C5502)-D5502</f>
        <v>0</v>
      </c>
      <c r="F5502" s="5">
        <v>2576.1499999999996</v>
      </c>
    </row>
    <row r="5503" spans="1:9" x14ac:dyDescent="0.25">
      <c r="A5503" t="s">
        <v>79</v>
      </c>
      <c r="B5503">
        <v>2018</v>
      </c>
      <c r="C5503">
        <v>3</v>
      </c>
      <c r="D5503" s="5">
        <f>SUMIFS('Video Digital'!$E:$E,'Video Digital'!B:B,A5503,'Video Digital'!C:C,B5503,'Video Digital'!D:D,C5503)</f>
        <v>0</v>
      </c>
      <c r="E5503" s="5">
        <f>SUMIFS('All Digital'!$E:$E,'All Digital'!B:B,A5503,'All Digital'!C:C,B5503,'All Digital'!D:D,C5503)-D5503</f>
        <v>0</v>
      </c>
      <c r="F5503" s="5">
        <v>2375.08</v>
      </c>
    </row>
    <row r="5504" spans="1:9" x14ac:dyDescent="0.25">
      <c r="A5504" t="s">
        <v>79</v>
      </c>
      <c r="B5504">
        <v>2018</v>
      </c>
      <c r="C5504">
        <v>4</v>
      </c>
      <c r="D5504" s="5">
        <f>SUMIFS('Video Digital'!$E:$E,'Video Digital'!B:B,A5504,'Video Digital'!C:C,B5504,'Video Digital'!D:D,C5504)</f>
        <v>0</v>
      </c>
      <c r="E5504" s="5">
        <f>SUMIFS('All Digital'!$E:$E,'All Digital'!B:B,A5504,'All Digital'!C:C,B5504,'All Digital'!D:D,C5504)-D5504</f>
        <v>0</v>
      </c>
      <c r="F5504" s="5">
        <v>2404.6999999999998</v>
      </c>
    </row>
    <row r="5505" spans="1:6" x14ac:dyDescent="0.25">
      <c r="A5505" t="s">
        <v>79</v>
      </c>
      <c r="B5505">
        <v>2018</v>
      </c>
      <c r="C5505">
        <v>5</v>
      </c>
      <c r="D5505" s="5">
        <f>SUMIFS('Video Digital'!$E:$E,'Video Digital'!B:B,A5505,'Video Digital'!C:C,B5505,'Video Digital'!D:D,C5505)</f>
        <v>0</v>
      </c>
      <c r="E5505" s="5">
        <f>SUMIFS('All Digital'!$E:$E,'All Digital'!B:B,A5505,'All Digital'!C:C,B5505,'All Digital'!D:D,C5505)-D5505</f>
        <v>0</v>
      </c>
      <c r="F5505" s="5">
        <v>2863.74</v>
      </c>
    </row>
    <row r="5506" spans="1:6" x14ac:dyDescent="0.25">
      <c r="A5506" t="s">
        <v>79</v>
      </c>
      <c r="B5506">
        <v>2018</v>
      </c>
      <c r="C5506">
        <v>6</v>
      </c>
      <c r="D5506" s="5">
        <f>SUMIFS('Video Digital'!$E:$E,'Video Digital'!B:B,A5506,'Video Digital'!C:C,B5506,'Video Digital'!D:D,C5506)</f>
        <v>0</v>
      </c>
      <c r="E5506" s="5">
        <f>SUMIFS('All Digital'!$E:$E,'All Digital'!B:B,A5506,'All Digital'!C:C,B5506,'All Digital'!D:D,C5506)-D5506</f>
        <v>0</v>
      </c>
      <c r="F5506" s="5">
        <v>2928.2400000000002</v>
      </c>
    </row>
    <row r="5507" spans="1:6" x14ac:dyDescent="0.25">
      <c r="A5507" t="s">
        <v>79</v>
      </c>
      <c r="B5507">
        <v>2018</v>
      </c>
      <c r="C5507">
        <v>7</v>
      </c>
      <c r="D5507" s="5">
        <f>SUMIFS('Video Digital'!$E:$E,'Video Digital'!B:B,A5507,'Video Digital'!C:C,B5507,'Video Digital'!D:D,C5507)</f>
        <v>0</v>
      </c>
      <c r="E5507" s="5">
        <f>SUMIFS('All Digital'!$E:$E,'All Digital'!B:B,A5507,'All Digital'!C:C,B5507,'All Digital'!D:D,C5507)-D5507</f>
        <v>0</v>
      </c>
      <c r="F5507" s="5">
        <v>2618.12</v>
      </c>
    </row>
    <row r="5508" spans="1:6" x14ac:dyDescent="0.25">
      <c r="A5508" t="s">
        <v>79</v>
      </c>
      <c r="B5508">
        <v>2018</v>
      </c>
      <c r="C5508">
        <v>8</v>
      </c>
      <c r="D5508" s="5">
        <f>SUMIFS('Video Digital'!$E:$E,'Video Digital'!B:B,A5508,'Video Digital'!C:C,B5508,'Video Digital'!D:D,C5508)</f>
        <v>0</v>
      </c>
      <c r="E5508" s="5">
        <f>SUMIFS('All Digital'!$E:$E,'All Digital'!B:B,A5508,'All Digital'!C:C,B5508,'All Digital'!D:D,C5508)-D5508</f>
        <v>0</v>
      </c>
      <c r="F5508" s="5">
        <v>2830.28</v>
      </c>
    </row>
    <row r="5509" spans="1:6" x14ac:dyDescent="0.25">
      <c r="A5509" t="s">
        <v>79</v>
      </c>
      <c r="B5509">
        <v>2018</v>
      </c>
      <c r="C5509">
        <v>9</v>
      </c>
      <c r="D5509" s="5">
        <f>SUMIFS('Video Digital'!$E:$E,'Video Digital'!B:B,A5509,'Video Digital'!C:C,B5509,'Video Digital'!D:D,C5509)</f>
        <v>0</v>
      </c>
      <c r="E5509" s="5">
        <f>SUMIFS('All Digital'!$E:$E,'All Digital'!B:B,A5509,'All Digital'!C:C,B5509,'All Digital'!D:D,C5509)-D5509</f>
        <v>0</v>
      </c>
      <c r="F5509" s="5">
        <v>2355.83</v>
      </c>
    </row>
    <row r="5510" spans="1:6" x14ac:dyDescent="0.25">
      <c r="A5510" t="s">
        <v>79</v>
      </c>
      <c r="B5510">
        <v>2018</v>
      </c>
      <c r="C5510">
        <v>10</v>
      </c>
      <c r="D5510" s="5">
        <f>SUMIFS('Video Digital'!$E:$E,'Video Digital'!B:B,A5510,'Video Digital'!C:C,B5510,'Video Digital'!D:D,C5510)</f>
        <v>0</v>
      </c>
      <c r="E5510" s="5">
        <f>SUMIFS('All Digital'!$E:$E,'All Digital'!B:B,A5510,'All Digital'!C:C,B5510,'All Digital'!D:D,C5510)-D5510</f>
        <v>0</v>
      </c>
      <c r="F5510" s="5">
        <v>2357.1200000000003</v>
      </c>
    </row>
    <row r="5511" spans="1:6" x14ac:dyDescent="0.25">
      <c r="A5511" t="s">
        <v>79</v>
      </c>
      <c r="B5511">
        <v>2018</v>
      </c>
      <c r="C5511">
        <v>11</v>
      </c>
      <c r="D5511" s="5">
        <f>SUMIFS('Video Digital'!$E:$E,'Video Digital'!B:B,A5511,'Video Digital'!C:C,B5511,'Video Digital'!D:D,C5511)</f>
        <v>0</v>
      </c>
      <c r="E5511" s="5">
        <f>SUMIFS('All Digital'!$E:$E,'All Digital'!B:B,A5511,'All Digital'!C:C,B5511,'All Digital'!D:D,C5511)-D5511</f>
        <v>0</v>
      </c>
      <c r="F5511" s="5">
        <v>2697.0600000000004</v>
      </c>
    </row>
    <row r="5512" spans="1:6" x14ac:dyDescent="0.25">
      <c r="A5512" t="s">
        <v>79</v>
      </c>
      <c r="B5512">
        <v>2018</v>
      </c>
      <c r="C5512">
        <v>12</v>
      </c>
      <c r="D5512" s="5">
        <f>SUMIFS('Video Digital'!$E:$E,'Video Digital'!B:B,A5512,'Video Digital'!C:C,B5512,'Video Digital'!D:D,C5512)</f>
        <v>0</v>
      </c>
      <c r="E5512" s="5">
        <f>SUMIFS('All Digital'!$E:$E,'All Digital'!B:B,A5512,'All Digital'!C:C,B5512,'All Digital'!D:D,C5512)-D5512</f>
        <v>0</v>
      </c>
      <c r="F5512" s="5">
        <v>2117.7799999999997</v>
      </c>
    </row>
    <row r="5513" spans="1:6" x14ac:dyDescent="0.25">
      <c r="A5513" t="s">
        <v>79</v>
      </c>
      <c r="B5513">
        <v>2018</v>
      </c>
      <c r="C5513">
        <v>13</v>
      </c>
      <c r="D5513" s="5">
        <f>SUMIFS('Video Digital'!$E:$E,'Video Digital'!B:B,A5513,'Video Digital'!C:C,B5513,'Video Digital'!D:D,C5513)</f>
        <v>0</v>
      </c>
      <c r="E5513" s="5">
        <f>SUMIFS('All Digital'!$E:$E,'All Digital'!B:B,A5513,'All Digital'!C:C,B5513,'All Digital'!D:D,C5513)-D5513</f>
        <v>0</v>
      </c>
      <c r="F5513" s="5">
        <v>1722.3200000000002</v>
      </c>
    </row>
    <row r="5514" spans="1:6" x14ac:dyDescent="0.25">
      <c r="A5514" t="s">
        <v>79</v>
      </c>
      <c r="B5514">
        <v>2018</v>
      </c>
      <c r="C5514">
        <v>14</v>
      </c>
      <c r="D5514" s="5">
        <f>SUMIFS('Video Digital'!$E:$E,'Video Digital'!B:B,A5514,'Video Digital'!C:C,B5514,'Video Digital'!D:D,C5514)</f>
        <v>0</v>
      </c>
      <c r="E5514" s="5">
        <f>SUMIFS('All Digital'!$E:$E,'All Digital'!B:B,A5514,'All Digital'!C:C,B5514,'All Digital'!D:D,C5514)-D5514</f>
        <v>0</v>
      </c>
      <c r="F5514" s="5">
        <v>1199.72</v>
      </c>
    </row>
    <row r="5515" spans="1:6" x14ac:dyDescent="0.25">
      <c r="A5515" t="s">
        <v>79</v>
      </c>
      <c r="B5515">
        <v>2018</v>
      </c>
      <c r="C5515">
        <v>15</v>
      </c>
      <c r="D5515" s="5">
        <f>SUMIFS('Video Digital'!$E:$E,'Video Digital'!B:B,A5515,'Video Digital'!C:C,B5515,'Video Digital'!D:D,C5515)</f>
        <v>0</v>
      </c>
      <c r="E5515" s="5">
        <f>SUMIFS('All Digital'!$E:$E,'All Digital'!B:B,A5515,'All Digital'!C:C,B5515,'All Digital'!D:D,C5515)-D5515</f>
        <v>0</v>
      </c>
      <c r="F5515" s="5">
        <v>1286.82</v>
      </c>
    </row>
    <row r="5516" spans="1:6" x14ac:dyDescent="0.25">
      <c r="A5516" t="s">
        <v>79</v>
      </c>
      <c r="B5516">
        <v>2018</v>
      </c>
      <c r="C5516">
        <v>16</v>
      </c>
      <c r="D5516" s="5">
        <f>SUMIFS('Video Digital'!$E:$E,'Video Digital'!B:B,A5516,'Video Digital'!C:C,B5516,'Video Digital'!D:D,C5516)</f>
        <v>0</v>
      </c>
      <c r="E5516" s="5">
        <f>SUMIFS('All Digital'!$E:$E,'All Digital'!B:B,A5516,'All Digital'!C:C,B5516,'All Digital'!D:D,C5516)-D5516</f>
        <v>0</v>
      </c>
      <c r="F5516" s="5">
        <v>1963.02</v>
      </c>
    </row>
    <row r="5517" spans="1:6" x14ac:dyDescent="0.25">
      <c r="A5517" t="s">
        <v>79</v>
      </c>
      <c r="B5517">
        <v>2018</v>
      </c>
      <c r="C5517">
        <v>17</v>
      </c>
      <c r="D5517" s="5">
        <f>SUMIFS('Video Digital'!$E:$E,'Video Digital'!B:B,A5517,'Video Digital'!C:C,B5517,'Video Digital'!D:D,C5517)</f>
        <v>0</v>
      </c>
      <c r="E5517" s="5">
        <f>SUMIFS('All Digital'!$E:$E,'All Digital'!B:B,A5517,'All Digital'!C:C,B5517,'All Digital'!D:D,C5517)-D5517</f>
        <v>0</v>
      </c>
      <c r="F5517" s="5">
        <v>1794.0900000000001</v>
      </c>
    </row>
    <row r="5518" spans="1:6" x14ac:dyDescent="0.25">
      <c r="A5518" t="s">
        <v>79</v>
      </c>
      <c r="B5518">
        <v>2018</v>
      </c>
      <c r="C5518">
        <v>18</v>
      </c>
      <c r="D5518" s="5">
        <f>SUMIFS('Video Digital'!$E:$E,'Video Digital'!B:B,A5518,'Video Digital'!C:C,B5518,'Video Digital'!D:D,C5518)</f>
        <v>0</v>
      </c>
      <c r="E5518" s="5">
        <f>SUMIFS('All Digital'!$E:$E,'All Digital'!B:B,A5518,'All Digital'!C:C,B5518,'All Digital'!D:D,C5518)-D5518</f>
        <v>0</v>
      </c>
      <c r="F5518" s="5">
        <v>1280.4900000000002</v>
      </c>
    </row>
    <row r="5519" spans="1:6" x14ac:dyDescent="0.25">
      <c r="A5519" t="s">
        <v>79</v>
      </c>
      <c r="B5519">
        <v>2018</v>
      </c>
      <c r="C5519">
        <v>19</v>
      </c>
      <c r="D5519" s="5">
        <f>SUMIFS('Video Digital'!$E:$E,'Video Digital'!B:B,A5519,'Video Digital'!C:C,B5519,'Video Digital'!D:D,C5519)</f>
        <v>0</v>
      </c>
      <c r="E5519" s="5">
        <f>SUMIFS('All Digital'!$E:$E,'All Digital'!B:B,A5519,'All Digital'!C:C,B5519,'All Digital'!D:D,C5519)-D5519</f>
        <v>0</v>
      </c>
      <c r="F5519" s="5">
        <v>1607.5099999999998</v>
      </c>
    </row>
    <row r="5520" spans="1:6" x14ac:dyDescent="0.25">
      <c r="A5520" t="s">
        <v>79</v>
      </c>
      <c r="B5520">
        <v>2018</v>
      </c>
      <c r="C5520">
        <v>20</v>
      </c>
      <c r="D5520" s="5">
        <f>SUMIFS('Video Digital'!$E:$E,'Video Digital'!B:B,A5520,'Video Digital'!C:C,B5520,'Video Digital'!D:D,C5520)</f>
        <v>0</v>
      </c>
      <c r="E5520" s="5">
        <f>SUMIFS('All Digital'!$E:$E,'All Digital'!B:B,A5520,'All Digital'!C:C,B5520,'All Digital'!D:D,C5520)-D5520</f>
        <v>0</v>
      </c>
      <c r="F5520" s="5">
        <v>1553.5600000000002</v>
      </c>
    </row>
    <row r="5521" spans="1:9" x14ac:dyDescent="0.25">
      <c r="A5521" t="s">
        <v>79</v>
      </c>
      <c r="B5521">
        <v>2018</v>
      </c>
      <c r="C5521">
        <v>21</v>
      </c>
      <c r="D5521" s="5">
        <f>SUMIFS('Video Digital'!$E:$E,'Video Digital'!B:B,A5521,'Video Digital'!C:C,B5521,'Video Digital'!D:D,C5521)</f>
        <v>0</v>
      </c>
      <c r="E5521" s="5">
        <f>SUMIFS('All Digital'!$E:$E,'All Digital'!B:B,A5521,'All Digital'!C:C,B5521,'All Digital'!D:D,C5521)-D5521</f>
        <v>0</v>
      </c>
      <c r="F5521" s="5">
        <v>1289.27</v>
      </c>
    </row>
    <row r="5522" spans="1:9" x14ac:dyDescent="0.25">
      <c r="A5522" t="s">
        <v>79</v>
      </c>
      <c r="B5522">
        <v>2018</v>
      </c>
      <c r="C5522">
        <v>22</v>
      </c>
      <c r="D5522" s="5">
        <f>SUMIFS('Video Digital'!$E:$E,'Video Digital'!B:B,A5522,'Video Digital'!C:C,B5522,'Video Digital'!D:D,C5522)</f>
        <v>0</v>
      </c>
      <c r="E5522" s="5">
        <f>SUMIFS('All Digital'!$E:$E,'All Digital'!B:B,A5522,'All Digital'!C:C,B5522,'All Digital'!D:D,C5522)-D5522</f>
        <v>0</v>
      </c>
      <c r="F5522" s="5">
        <v>1345.38</v>
      </c>
    </row>
    <row r="5523" spans="1:9" x14ac:dyDescent="0.25">
      <c r="A5523" t="s">
        <v>79</v>
      </c>
      <c r="B5523">
        <v>2018</v>
      </c>
      <c r="C5523">
        <v>23</v>
      </c>
      <c r="D5523" s="5">
        <f>SUMIFS('Video Digital'!$E:$E,'Video Digital'!B:B,A5523,'Video Digital'!C:C,B5523,'Video Digital'!D:D,C5523)</f>
        <v>0</v>
      </c>
      <c r="E5523" s="5">
        <f>SUMIFS('All Digital'!$E:$E,'All Digital'!B:B,A5523,'All Digital'!C:C,B5523,'All Digital'!D:D,C5523)-D5523</f>
        <v>0</v>
      </c>
      <c r="F5523" s="5">
        <v>1551.45</v>
      </c>
    </row>
    <row r="5524" spans="1:9" x14ac:dyDescent="0.25">
      <c r="A5524" t="s">
        <v>79</v>
      </c>
      <c r="B5524">
        <v>2018</v>
      </c>
      <c r="C5524">
        <v>24</v>
      </c>
      <c r="D5524" s="5">
        <f>SUMIFS('Video Digital'!$E:$E,'Video Digital'!B:B,A5524,'Video Digital'!C:C,B5524,'Video Digital'!D:D,C5524)</f>
        <v>0</v>
      </c>
      <c r="E5524" s="5">
        <f>SUMIFS('All Digital'!$E:$E,'All Digital'!B:B,A5524,'All Digital'!C:C,B5524,'All Digital'!D:D,C5524)-D5524</f>
        <v>0</v>
      </c>
      <c r="F5524" s="5">
        <v>1389.63</v>
      </c>
    </row>
    <row r="5525" spans="1:9" x14ac:dyDescent="0.25">
      <c r="A5525" t="s">
        <v>79</v>
      </c>
      <c r="B5525">
        <v>2018</v>
      </c>
      <c r="C5525">
        <v>25</v>
      </c>
      <c r="D5525" s="5">
        <f>SUMIFS('Video Digital'!$E:$E,'Video Digital'!B:B,A5525,'Video Digital'!C:C,B5525,'Video Digital'!D:D,C5525)</f>
        <v>0</v>
      </c>
      <c r="E5525" s="5">
        <f>SUMIFS('All Digital'!$E:$E,'All Digital'!B:B,A5525,'All Digital'!C:C,B5525,'All Digital'!D:D,C5525)-D5525</f>
        <v>0</v>
      </c>
      <c r="F5525" s="5">
        <v>1271.1800000000003</v>
      </c>
    </row>
    <row r="5526" spans="1:9" x14ac:dyDescent="0.25">
      <c r="A5526" t="s">
        <v>79</v>
      </c>
      <c r="B5526">
        <v>2018</v>
      </c>
      <c r="C5526">
        <v>26</v>
      </c>
      <c r="D5526" s="5">
        <f>SUMIFS('Video Digital'!$E:$E,'Video Digital'!B:B,A5526,'Video Digital'!C:C,B5526,'Video Digital'!D:D,C5526)</f>
        <v>0</v>
      </c>
      <c r="E5526" s="5">
        <f>SUMIFS('All Digital'!$E:$E,'All Digital'!B:B,A5526,'All Digital'!C:C,B5526,'All Digital'!D:D,C5526)-D5526</f>
        <v>0</v>
      </c>
      <c r="F5526" s="5">
        <v>1172.1600000000001</v>
      </c>
    </row>
    <row r="5527" spans="1:9" x14ac:dyDescent="0.25">
      <c r="A5527" t="s">
        <v>79</v>
      </c>
      <c r="B5527">
        <v>2018</v>
      </c>
      <c r="C5527">
        <v>27</v>
      </c>
      <c r="D5527" s="5">
        <f>SUMIFS('Video Digital'!$E:$E,'Video Digital'!B:B,A5527,'Video Digital'!C:C,B5527,'Video Digital'!D:D,C5527)</f>
        <v>0</v>
      </c>
      <c r="E5527" s="5">
        <f>SUMIFS('All Digital'!$E:$E,'All Digital'!B:B,A5527,'All Digital'!C:C,B5527,'All Digital'!D:D,C5527)-D5527</f>
        <v>0</v>
      </c>
      <c r="F5527" s="5">
        <v>1466.9199999999998</v>
      </c>
    </row>
    <row r="5528" spans="1:9" x14ac:dyDescent="0.25">
      <c r="A5528" t="s">
        <v>79</v>
      </c>
      <c r="B5528">
        <v>2018</v>
      </c>
      <c r="C5528">
        <v>28</v>
      </c>
      <c r="D5528" s="5">
        <f>SUMIFS('Video Digital'!$E:$E,'Video Digital'!B:B,A5528,'Video Digital'!C:C,B5528,'Video Digital'!D:D,C5528)</f>
        <v>0</v>
      </c>
      <c r="E5528" s="5">
        <f>SUMIFS('All Digital'!$E:$E,'All Digital'!B:B,A5528,'All Digital'!C:C,B5528,'All Digital'!D:D,C5528)-D5528</f>
        <v>34861</v>
      </c>
      <c r="F5528" s="5">
        <v>1365.55</v>
      </c>
    </row>
    <row r="5529" spans="1:9" x14ac:dyDescent="0.25">
      <c r="A5529" t="s">
        <v>79</v>
      </c>
      <c r="B5529">
        <v>2018</v>
      </c>
      <c r="C5529">
        <v>29</v>
      </c>
      <c r="D5529" s="5">
        <f>SUMIFS('Video Digital'!$E:$E,'Video Digital'!B:B,A5529,'Video Digital'!C:C,B5529,'Video Digital'!D:D,C5529)</f>
        <v>0</v>
      </c>
      <c r="E5529" s="5">
        <f>SUMIFS('All Digital'!$E:$E,'All Digital'!B:B,A5529,'All Digital'!C:C,B5529,'All Digital'!D:D,C5529)-D5529</f>
        <v>458904</v>
      </c>
      <c r="F5529" s="5">
        <v>1358.07</v>
      </c>
    </row>
    <row r="5530" spans="1:9" x14ac:dyDescent="0.25">
      <c r="A5530" t="s">
        <v>79</v>
      </c>
      <c r="B5530">
        <v>2018</v>
      </c>
      <c r="C5530">
        <v>30</v>
      </c>
      <c r="D5530" s="5">
        <f>SUMIFS('Video Digital'!$E:$E,'Video Digital'!B:B,A5530,'Video Digital'!C:C,B5530,'Video Digital'!D:D,C5530)</f>
        <v>0</v>
      </c>
      <c r="E5530" s="5">
        <f>SUMIFS('All Digital'!$E:$E,'All Digital'!B:B,A5530,'All Digital'!C:C,B5530,'All Digital'!D:D,C5530)-D5530</f>
        <v>208704</v>
      </c>
      <c r="F5530" s="5">
        <v>1301.1999999999998</v>
      </c>
    </row>
    <row r="5531" spans="1:9" x14ac:dyDescent="0.25">
      <c r="A5531" t="s">
        <v>79</v>
      </c>
      <c r="B5531">
        <v>2018</v>
      </c>
      <c r="C5531">
        <v>31</v>
      </c>
      <c r="D5531" s="5">
        <f>SUMIFS('Video Digital'!$E:$E,'Video Digital'!B:B,A5531,'Video Digital'!C:C,B5531,'Video Digital'!D:D,C5531)</f>
        <v>0</v>
      </c>
      <c r="E5531" s="5">
        <f>SUMIFS('All Digital'!$E:$E,'All Digital'!B:B,A5531,'All Digital'!C:C,B5531,'All Digital'!D:D,C5531)-D5531</f>
        <v>67251</v>
      </c>
      <c r="F5531" s="5">
        <v>1078.1500000000001</v>
      </c>
    </row>
    <row r="5532" spans="1:9" x14ac:dyDescent="0.25">
      <c r="A5532" t="s">
        <v>79</v>
      </c>
      <c r="B5532">
        <v>2018</v>
      </c>
      <c r="C5532">
        <v>32</v>
      </c>
      <c r="D5532" s="5">
        <f>SUMIFS('Video Digital'!$E:$E,'Video Digital'!B:B,A5532,'Video Digital'!C:C,B5532,'Video Digital'!D:D,C5532)</f>
        <v>0</v>
      </c>
      <c r="E5532" s="5">
        <f>SUMIFS('All Digital'!$E:$E,'All Digital'!B:B,A5532,'All Digital'!C:C,B5532,'All Digital'!D:D,C5532)-D5532</f>
        <v>221352</v>
      </c>
      <c r="F5532" s="5">
        <v>1134.75</v>
      </c>
    </row>
    <row r="5533" spans="1:9" x14ac:dyDescent="0.25">
      <c r="A5533" t="s">
        <v>79</v>
      </c>
      <c r="B5533">
        <v>2018</v>
      </c>
      <c r="C5533">
        <v>33</v>
      </c>
      <c r="D5533" s="5">
        <f>SUMIFS('Video Digital'!$E:$E,'Video Digital'!B:B,A5533,'Video Digital'!C:C,B5533,'Video Digital'!D:D,C5533)</f>
        <v>0</v>
      </c>
      <c r="E5533" s="5">
        <f>SUMIFS('All Digital'!$E:$E,'All Digital'!B:B,A5533,'All Digital'!C:C,B5533,'All Digital'!D:D,C5533)-D5533</f>
        <v>224738</v>
      </c>
      <c r="F5533" s="5">
        <v>1197.44</v>
      </c>
    </row>
    <row r="5534" spans="1:9" x14ac:dyDescent="0.25">
      <c r="A5534" t="s">
        <v>79</v>
      </c>
      <c r="B5534">
        <v>2018</v>
      </c>
      <c r="C5534">
        <v>34</v>
      </c>
      <c r="D5534" s="5">
        <f>SUMIFS('Video Digital'!$E:$E,'Video Digital'!B:B,A5534,'Video Digital'!C:C,B5534,'Video Digital'!D:D,C5534)</f>
        <v>0</v>
      </c>
      <c r="E5534" s="5">
        <f>SUMIFS('All Digital'!$E:$E,'All Digital'!B:B,A5534,'All Digital'!C:C,B5534,'All Digital'!D:D,C5534)-D5534</f>
        <v>502419</v>
      </c>
      <c r="F5534" s="5">
        <v>1043.6899999999998</v>
      </c>
    </row>
    <row r="5535" spans="1:9" x14ac:dyDescent="0.25">
      <c r="A5535" t="s">
        <v>79</v>
      </c>
      <c r="B5535">
        <v>2018</v>
      </c>
      <c r="C5535">
        <v>35</v>
      </c>
      <c r="D5535" s="5">
        <f>SUMIFS('Video Digital'!$E:$E,'Video Digital'!B:B,A5535,'Video Digital'!C:C,B5535,'Video Digital'!D:D,C5535)</f>
        <v>0</v>
      </c>
      <c r="E5535" s="5">
        <f>SUMIFS('All Digital'!$E:$E,'All Digital'!B:B,A5535,'All Digital'!C:C,B5535,'All Digital'!D:D,C5535)-D5535</f>
        <v>422046</v>
      </c>
      <c r="F5535" s="5">
        <v>1418.7</v>
      </c>
      <c r="G5535" s="277">
        <v>176.07000000000002</v>
      </c>
      <c r="H5535" s="277">
        <v>176.11</v>
      </c>
      <c r="I5535" s="277">
        <v>176.07000000000002</v>
      </c>
    </row>
    <row r="5536" spans="1:9" x14ac:dyDescent="0.25">
      <c r="A5536" t="s">
        <v>79</v>
      </c>
      <c r="B5536">
        <v>2018</v>
      </c>
      <c r="C5536">
        <v>36</v>
      </c>
      <c r="D5536" s="5">
        <f>SUMIFS('Video Digital'!$E:$E,'Video Digital'!B:B,A5536,'Video Digital'!C:C,B5536,'Video Digital'!D:D,C5536)</f>
        <v>0</v>
      </c>
      <c r="E5536" s="5">
        <f>SUMIFS('All Digital'!$E:$E,'All Digital'!B:B,A5536,'All Digital'!C:C,B5536,'All Digital'!D:D,C5536)-D5536</f>
        <v>320350</v>
      </c>
      <c r="F5536" s="5">
        <v>1729.61</v>
      </c>
      <c r="G5536" s="277">
        <v>164.82000000000002</v>
      </c>
      <c r="H5536" s="277">
        <v>164.85</v>
      </c>
      <c r="I5536" s="277">
        <v>164.82000000000002</v>
      </c>
    </row>
    <row r="5537" spans="1:9" x14ac:dyDescent="0.25">
      <c r="A5537" t="s">
        <v>79</v>
      </c>
      <c r="B5537">
        <v>2018</v>
      </c>
      <c r="C5537">
        <v>37</v>
      </c>
      <c r="D5537" s="5">
        <f>SUMIFS('Video Digital'!$E:$E,'Video Digital'!B:B,A5537,'Video Digital'!C:C,B5537,'Video Digital'!D:D,C5537)</f>
        <v>0</v>
      </c>
      <c r="E5537" s="5">
        <f>SUMIFS('All Digital'!$E:$E,'All Digital'!B:B,A5537,'All Digital'!C:C,B5537,'All Digital'!D:D,C5537)-D5537</f>
        <v>105710</v>
      </c>
      <c r="F5537" s="5">
        <v>1958.8400000000001</v>
      </c>
      <c r="G5537" s="277">
        <v>175.7</v>
      </c>
      <c r="H5537" s="277">
        <v>175.65</v>
      </c>
      <c r="I5537" s="277">
        <v>175.7</v>
      </c>
    </row>
    <row r="5538" spans="1:9" x14ac:dyDescent="0.25">
      <c r="A5538" t="s">
        <v>79</v>
      </c>
      <c r="B5538">
        <v>2018</v>
      </c>
      <c r="C5538">
        <v>38</v>
      </c>
      <c r="D5538" s="5">
        <f>SUMIFS('Video Digital'!$E:$E,'Video Digital'!B:B,A5538,'Video Digital'!C:C,B5538,'Video Digital'!D:D,C5538)</f>
        <v>0</v>
      </c>
      <c r="E5538" s="5">
        <f>SUMIFS('All Digital'!$E:$E,'All Digital'!B:B,A5538,'All Digital'!C:C,B5538,'All Digital'!D:D,C5538)-D5538</f>
        <v>233707</v>
      </c>
      <c r="F5538" s="5">
        <v>2232.3000000000002</v>
      </c>
      <c r="G5538" s="277">
        <v>183.74</v>
      </c>
      <c r="H5538" s="277">
        <v>183.74</v>
      </c>
      <c r="I5538" s="277">
        <v>183.74</v>
      </c>
    </row>
    <row r="5539" spans="1:9" x14ac:dyDescent="0.25">
      <c r="A5539" t="s">
        <v>79</v>
      </c>
      <c r="B5539">
        <v>2018</v>
      </c>
      <c r="C5539">
        <v>39</v>
      </c>
      <c r="D5539" s="5">
        <f>SUMIFS('Video Digital'!$E:$E,'Video Digital'!B:B,A5539,'Video Digital'!C:C,B5539,'Video Digital'!D:D,C5539)</f>
        <v>0</v>
      </c>
      <c r="E5539" s="5">
        <f>SUMIFS('All Digital'!$E:$E,'All Digital'!B:B,A5539,'All Digital'!C:C,B5539,'All Digital'!D:D,C5539)-D5539</f>
        <v>0</v>
      </c>
      <c r="F5539" s="5">
        <v>2547.62</v>
      </c>
      <c r="G5539" s="277">
        <v>214.7</v>
      </c>
      <c r="H5539" s="277">
        <v>214.7</v>
      </c>
      <c r="I5539" s="277">
        <v>214.7</v>
      </c>
    </row>
    <row r="5540" spans="1:9" x14ac:dyDescent="0.25">
      <c r="A5540" t="s">
        <v>79</v>
      </c>
      <c r="B5540">
        <v>2018</v>
      </c>
      <c r="C5540">
        <v>40</v>
      </c>
      <c r="D5540" s="5">
        <f>SUMIFS('Video Digital'!$E:$E,'Video Digital'!B:B,A5540,'Video Digital'!C:C,B5540,'Video Digital'!D:D,C5540)</f>
        <v>0</v>
      </c>
      <c r="E5540" s="5">
        <f>SUMIFS('All Digital'!$E:$E,'All Digital'!B:B,A5540,'All Digital'!C:C,B5540,'All Digital'!D:D,C5540)-D5540</f>
        <v>0</v>
      </c>
      <c r="F5540" s="5">
        <v>1937.7799999999997</v>
      </c>
      <c r="G5540" s="277">
        <v>178.89999999999998</v>
      </c>
      <c r="H5540" s="277">
        <v>178.89999999999998</v>
      </c>
      <c r="I5540" s="277">
        <v>178.89999999999998</v>
      </c>
    </row>
    <row r="5541" spans="1:9" x14ac:dyDescent="0.25">
      <c r="A5541" t="s">
        <v>79</v>
      </c>
      <c r="B5541">
        <v>2018</v>
      </c>
      <c r="C5541">
        <v>41</v>
      </c>
      <c r="D5541" s="5">
        <f>SUMIFS('Video Digital'!$E:$E,'Video Digital'!B:B,A5541,'Video Digital'!C:C,B5541,'Video Digital'!D:D,C5541)</f>
        <v>0</v>
      </c>
      <c r="E5541" s="5">
        <f>SUMIFS('All Digital'!$E:$E,'All Digital'!B:B,A5541,'All Digital'!C:C,B5541,'All Digital'!D:D,C5541)-D5541</f>
        <v>0</v>
      </c>
      <c r="F5541" s="5">
        <v>2073.8200000000002</v>
      </c>
    </row>
    <row r="5542" spans="1:9" x14ac:dyDescent="0.25">
      <c r="A5542" t="s">
        <v>79</v>
      </c>
      <c r="B5542">
        <v>2018</v>
      </c>
      <c r="C5542">
        <v>42</v>
      </c>
      <c r="D5542" s="5">
        <f>SUMIFS('Video Digital'!$E:$E,'Video Digital'!B:B,A5542,'Video Digital'!C:C,B5542,'Video Digital'!D:D,C5542)</f>
        <v>0</v>
      </c>
      <c r="E5542" s="5">
        <f>SUMIFS('All Digital'!$E:$E,'All Digital'!B:B,A5542,'All Digital'!C:C,B5542,'All Digital'!D:D,C5542)-D5542</f>
        <v>0</v>
      </c>
      <c r="F5542" s="5">
        <v>1951.6299999999999</v>
      </c>
      <c r="G5542" s="278">
        <v>169.54</v>
      </c>
      <c r="H5542" s="278">
        <v>169.54</v>
      </c>
      <c r="I5542" s="278">
        <v>169.54</v>
      </c>
    </row>
    <row r="5543" spans="1:9" x14ac:dyDescent="0.25">
      <c r="A5543" t="s">
        <v>79</v>
      </c>
      <c r="B5543">
        <v>2018</v>
      </c>
      <c r="C5543">
        <v>43</v>
      </c>
      <c r="D5543" s="5">
        <f>SUMIFS('Video Digital'!$E:$E,'Video Digital'!B:B,A5543,'Video Digital'!C:C,B5543,'Video Digital'!D:D,C5543)</f>
        <v>0</v>
      </c>
      <c r="E5543" s="5">
        <f>SUMIFS('All Digital'!$E:$E,'All Digital'!B:B,A5543,'All Digital'!C:C,B5543,'All Digital'!D:D,C5543)-D5543</f>
        <v>146161</v>
      </c>
      <c r="F5543" s="5">
        <v>1950.94</v>
      </c>
      <c r="G5543" s="278">
        <v>166.73</v>
      </c>
      <c r="H5543" s="278">
        <v>166.73</v>
      </c>
      <c r="I5543" s="278">
        <v>166.73</v>
      </c>
    </row>
    <row r="5544" spans="1:9" x14ac:dyDescent="0.25">
      <c r="A5544" t="s">
        <v>79</v>
      </c>
      <c r="B5544">
        <v>2018</v>
      </c>
      <c r="C5544">
        <v>44</v>
      </c>
      <c r="D5544" s="5">
        <f>SUMIFS('Video Digital'!$E:$E,'Video Digital'!B:B,A5544,'Video Digital'!C:C,B5544,'Video Digital'!D:D,C5544)</f>
        <v>0</v>
      </c>
      <c r="E5544" s="5">
        <f>SUMIFS('All Digital'!$E:$E,'All Digital'!B:B,A5544,'All Digital'!C:C,B5544,'All Digital'!D:D,C5544)-D5544</f>
        <v>485671</v>
      </c>
      <c r="F5544" s="5">
        <v>2252.67</v>
      </c>
      <c r="G5544" s="278">
        <v>180.97000000000006</v>
      </c>
      <c r="H5544" s="278">
        <v>180.97000000000006</v>
      </c>
      <c r="I5544" s="278">
        <v>180.97000000000006</v>
      </c>
    </row>
    <row r="5545" spans="1:9" x14ac:dyDescent="0.25">
      <c r="A5545" t="s">
        <v>79</v>
      </c>
      <c r="B5545">
        <v>2018</v>
      </c>
      <c r="C5545">
        <v>45</v>
      </c>
      <c r="D5545" s="5">
        <f>SUMIFS('Video Digital'!$E:$E,'Video Digital'!B:B,A5545,'Video Digital'!C:C,B5545,'Video Digital'!D:D,C5545)</f>
        <v>168536</v>
      </c>
      <c r="E5545" s="5">
        <f>SUMIFS('All Digital'!$E:$E,'All Digital'!B:B,A5545,'All Digital'!C:C,B5545,'All Digital'!D:D,C5545)-D5545</f>
        <v>859334</v>
      </c>
      <c r="F5545" s="5">
        <v>3010.3300000000004</v>
      </c>
      <c r="G5545" s="278">
        <v>197.51000000000002</v>
      </c>
      <c r="H5545" s="278">
        <v>197.51000000000002</v>
      </c>
      <c r="I5545" s="278">
        <v>197.51000000000002</v>
      </c>
    </row>
    <row r="5546" spans="1:9" x14ac:dyDescent="0.25">
      <c r="A5546" t="s">
        <v>79</v>
      </c>
      <c r="B5546">
        <v>2018</v>
      </c>
      <c r="C5546">
        <v>46</v>
      </c>
      <c r="D5546" s="5">
        <f>SUMIFS('Video Digital'!$E:$E,'Video Digital'!B:B,A5546,'Video Digital'!C:C,B5546,'Video Digital'!D:D,C5546)</f>
        <v>146845</v>
      </c>
      <c r="E5546" s="5">
        <f>SUMIFS('All Digital'!$E:$E,'All Digital'!B:B,A5546,'All Digital'!C:C,B5546,'All Digital'!D:D,C5546)-D5546</f>
        <v>98263</v>
      </c>
      <c r="F5546" s="5">
        <v>2721.5</v>
      </c>
      <c r="G5546" s="278">
        <v>178.44000000000003</v>
      </c>
      <c r="H5546" s="278">
        <v>178.44000000000003</v>
      </c>
      <c r="I5546" s="278">
        <v>178.44000000000003</v>
      </c>
    </row>
    <row r="5547" spans="1:9" x14ac:dyDescent="0.25">
      <c r="A5547" t="s">
        <v>79</v>
      </c>
      <c r="B5547">
        <v>2018</v>
      </c>
      <c r="C5547">
        <v>47</v>
      </c>
      <c r="D5547" s="5">
        <f>SUMIFS('Video Digital'!$E:$E,'Video Digital'!B:B,A5547,'Video Digital'!C:C,B5547,'Video Digital'!D:D,C5547)</f>
        <v>149263</v>
      </c>
      <c r="E5547" s="5">
        <f>SUMIFS('All Digital'!$E:$E,'All Digital'!B:B,A5547,'All Digital'!C:C,B5547,'All Digital'!D:D,C5547)-D5547</f>
        <v>113772</v>
      </c>
      <c r="F5547" s="5">
        <v>2764.5899999999997</v>
      </c>
    </row>
    <row r="5548" spans="1:9" x14ac:dyDescent="0.25">
      <c r="A5548" t="s">
        <v>79</v>
      </c>
      <c r="B5548">
        <v>2018</v>
      </c>
      <c r="C5548">
        <v>48</v>
      </c>
      <c r="D5548" s="5">
        <f>SUMIFS('Video Digital'!$E:$E,'Video Digital'!B:B,A5548,'Video Digital'!C:C,B5548,'Video Digital'!D:D,C5548)</f>
        <v>148140</v>
      </c>
      <c r="E5548" s="5">
        <f>SUMIFS('All Digital'!$E:$E,'All Digital'!B:B,A5548,'All Digital'!C:C,B5548,'All Digital'!D:D,C5548)-D5548</f>
        <v>111189</v>
      </c>
      <c r="F5548" s="5">
        <v>2447.75</v>
      </c>
    </row>
    <row r="5549" spans="1:9" x14ac:dyDescent="0.25">
      <c r="A5549" t="s">
        <v>79</v>
      </c>
      <c r="B5549">
        <v>2018</v>
      </c>
      <c r="C5549">
        <v>49</v>
      </c>
      <c r="D5549" s="5">
        <f>SUMIFS('Video Digital'!$E:$E,'Video Digital'!B:B,A5549,'Video Digital'!C:C,B5549,'Video Digital'!D:D,C5549)</f>
        <v>87545</v>
      </c>
      <c r="E5549" s="5">
        <f>SUMIFS('All Digital'!$E:$E,'All Digital'!B:B,A5549,'All Digital'!C:C,B5549,'All Digital'!D:D,C5549)-D5549</f>
        <v>157554</v>
      </c>
      <c r="F5549" s="5">
        <v>2854.5500000000006</v>
      </c>
    </row>
    <row r="5550" spans="1:9" x14ac:dyDescent="0.25">
      <c r="A5550" t="s">
        <v>79</v>
      </c>
      <c r="B5550">
        <v>2018</v>
      </c>
      <c r="C5550">
        <v>50</v>
      </c>
      <c r="D5550" s="5">
        <f>SUMIFS('Video Digital'!$E:$E,'Video Digital'!B:B,A5550,'Video Digital'!C:C,B5550,'Video Digital'!D:D,C5550)</f>
        <v>255971</v>
      </c>
      <c r="E5550" s="5">
        <f>SUMIFS('All Digital'!$E:$E,'All Digital'!B:B,A5550,'All Digital'!C:C,B5550,'All Digital'!D:D,C5550)-D5550</f>
        <v>259341</v>
      </c>
      <c r="F5550" s="5">
        <v>2595.41</v>
      </c>
    </row>
    <row r="5551" spans="1:9" x14ac:dyDescent="0.25">
      <c r="A5551" t="s">
        <v>79</v>
      </c>
      <c r="B5551">
        <v>2018</v>
      </c>
      <c r="C5551">
        <v>51</v>
      </c>
      <c r="D5551" s="5">
        <f>SUMIFS('Video Digital'!$E:$E,'Video Digital'!B:B,A5551,'Video Digital'!C:C,B5551,'Video Digital'!D:D,C5551)</f>
        <v>320089</v>
      </c>
      <c r="E5551" s="5">
        <f>SUMIFS('All Digital'!$E:$E,'All Digital'!B:B,A5551,'All Digital'!C:C,B5551,'All Digital'!D:D,C5551)-D5551</f>
        <v>252677</v>
      </c>
      <c r="F5551" s="5">
        <v>2263.1600000000003</v>
      </c>
    </row>
    <row r="5552" spans="1:9" x14ac:dyDescent="0.25">
      <c r="A5552" t="s">
        <v>79</v>
      </c>
      <c r="B5552">
        <v>2018</v>
      </c>
      <c r="C5552">
        <v>52</v>
      </c>
      <c r="D5552" s="5">
        <f>SUMIFS('Video Digital'!$E:$E,'Video Digital'!B:B,A5552,'Video Digital'!C:C,B5552,'Video Digital'!D:D,C5552)</f>
        <v>159226</v>
      </c>
      <c r="E5552" s="5">
        <f>SUMIFS('All Digital'!$E:$E,'All Digital'!B:B,A5552,'All Digital'!C:C,B5552,'All Digital'!D:D,C5552)-D5552</f>
        <v>108099</v>
      </c>
      <c r="F5552" s="5">
        <v>2131.6799999999998</v>
      </c>
    </row>
    <row r="5553" spans="1:6" x14ac:dyDescent="0.25">
      <c r="A5553" t="s">
        <v>79</v>
      </c>
      <c r="B5553">
        <v>2019</v>
      </c>
      <c r="C5553">
        <v>1</v>
      </c>
      <c r="D5553" s="5">
        <f>SUMIFS('Video Digital'!$E:$E,'Video Digital'!B:B,A5553,'Video Digital'!C:C,B5553,'Video Digital'!D:D,C5553)</f>
        <v>0</v>
      </c>
      <c r="E5553" s="5">
        <f>SUMIFS('All Digital'!$E:$E,'All Digital'!B:B,A5553,'All Digital'!C:C,B5553,'All Digital'!D:D,C5553)-D5553</f>
        <v>2879181</v>
      </c>
      <c r="F5553" s="5">
        <v>2058.4</v>
      </c>
    </row>
    <row r="5554" spans="1:6" x14ac:dyDescent="0.25">
      <c r="A5554" t="s">
        <v>79</v>
      </c>
      <c r="B5554">
        <v>2019</v>
      </c>
      <c r="C5554">
        <v>2</v>
      </c>
      <c r="D5554" s="5">
        <f>SUMIFS('Video Digital'!$E:$E,'Video Digital'!B:B,A5554,'Video Digital'!C:C,B5554,'Video Digital'!D:D,C5554)</f>
        <v>0</v>
      </c>
      <c r="E5554" s="5">
        <f>SUMIFS('All Digital'!$E:$E,'All Digital'!B:B,A5554,'All Digital'!C:C,B5554,'All Digital'!D:D,C5554)-D5554</f>
        <v>2277438</v>
      </c>
      <c r="F5554" s="5">
        <v>2507.3100000000004</v>
      </c>
    </row>
    <row r="5555" spans="1:6" x14ac:dyDescent="0.25">
      <c r="A5555" t="s">
        <v>79</v>
      </c>
      <c r="B5555">
        <v>2019</v>
      </c>
      <c r="C5555">
        <v>3</v>
      </c>
      <c r="D5555" s="5">
        <f>SUMIFS('Video Digital'!$E:$E,'Video Digital'!B:B,A5555,'Video Digital'!C:C,B5555,'Video Digital'!D:D,C5555)</f>
        <v>0</v>
      </c>
      <c r="E5555" s="5">
        <f>SUMIFS('All Digital'!$E:$E,'All Digital'!B:B,A5555,'All Digital'!C:C,B5555,'All Digital'!D:D,C5555)-D5555</f>
        <v>3351414</v>
      </c>
      <c r="F5555" s="5">
        <v>2738</v>
      </c>
    </row>
    <row r="5556" spans="1:6" x14ac:dyDescent="0.25">
      <c r="A5556" t="s">
        <v>79</v>
      </c>
      <c r="B5556">
        <v>2019</v>
      </c>
      <c r="C5556">
        <v>4</v>
      </c>
      <c r="D5556" s="5">
        <f>SUMIFS('Video Digital'!$E:$E,'Video Digital'!B:B,A5556,'Video Digital'!C:C,B5556,'Video Digital'!D:D,C5556)</f>
        <v>8630</v>
      </c>
      <c r="E5556" s="5">
        <f>SUMIFS('All Digital'!$E:$E,'All Digital'!B:B,A5556,'All Digital'!C:C,B5556,'All Digital'!D:D,C5556)-D5556</f>
        <v>4112221</v>
      </c>
      <c r="F5556" s="5">
        <v>2886.63</v>
      </c>
    </row>
    <row r="5557" spans="1:6" x14ac:dyDescent="0.25">
      <c r="A5557" t="s">
        <v>79</v>
      </c>
      <c r="B5557">
        <v>2019</v>
      </c>
      <c r="C5557">
        <v>5</v>
      </c>
      <c r="D5557" s="5">
        <f>SUMIFS('Video Digital'!$E:$E,'Video Digital'!B:B,A5557,'Video Digital'!C:C,B5557,'Video Digital'!D:D,C5557)</f>
        <v>0</v>
      </c>
      <c r="E5557" s="5">
        <f>SUMIFS('All Digital'!$E:$E,'All Digital'!B:B,A5557,'All Digital'!C:C,B5557,'All Digital'!D:D,C5557)-D5557</f>
        <v>5177800</v>
      </c>
      <c r="F5557" s="5">
        <v>3002.5</v>
      </c>
    </row>
    <row r="5558" spans="1:6" x14ac:dyDescent="0.25">
      <c r="A5558" t="s">
        <v>79</v>
      </c>
      <c r="B5558">
        <v>2019</v>
      </c>
      <c r="C5558">
        <v>6</v>
      </c>
      <c r="D5558" s="5">
        <f>SUMIFS('Video Digital'!$E:$E,'Video Digital'!B:B,A5558,'Video Digital'!C:C,B5558,'Video Digital'!D:D,C5558)</f>
        <v>3209</v>
      </c>
      <c r="E5558" s="5">
        <f>SUMIFS('All Digital'!$E:$E,'All Digital'!B:B,A5558,'All Digital'!C:C,B5558,'All Digital'!D:D,C5558)-D5558</f>
        <v>8323931</v>
      </c>
      <c r="F5558" s="5">
        <v>3306.89</v>
      </c>
    </row>
    <row r="5559" spans="1:6" x14ac:dyDescent="0.25">
      <c r="A5559" t="s">
        <v>79</v>
      </c>
      <c r="B5559">
        <v>2019</v>
      </c>
      <c r="C5559">
        <v>7</v>
      </c>
      <c r="D5559" s="5">
        <f>SUMIFS('Video Digital'!$E:$E,'Video Digital'!B:B,A5559,'Video Digital'!C:C,B5559,'Video Digital'!D:D,C5559)</f>
        <v>0</v>
      </c>
      <c r="E5559" s="5">
        <f>SUMIFS('All Digital'!$E:$E,'All Digital'!B:B,A5559,'All Digital'!C:C,B5559,'All Digital'!D:D,C5559)-D5559</f>
        <v>2383550</v>
      </c>
      <c r="F5559" s="5">
        <v>3210.01</v>
      </c>
    </row>
    <row r="5560" spans="1:6" x14ac:dyDescent="0.25">
      <c r="A5560" t="s">
        <v>79</v>
      </c>
      <c r="B5560">
        <v>2019</v>
      </c>
      <c r="C5560">
        <v>8</v>
      </c>
      <c r="D5560" s="5">
        <f>SUMIFS('Video Digital'!$E:$E,'Video Digital'!B:B,A5560,'Video Digital'!C:C,B5560,'Video Digital'!D:D,C5560)</f>
        <v>0</v>
      </c>
      <c r="E5560" s="5">
        <f>SUMIFS('All Digital'!$E:$E,'All Digital'!B:B,A5560,'All Digital'!C:C,B5560,'All Digital'!D:D,C5560)-D5560</f>
        <v>445839</v>
      </c>
      <c r="F5560" s="5">
        <v>3179.86</v>
      </c>
    </row>
    <row r="5561" spans="1:6" x14ac:dyDescent="0.25">
      <c r="A5561" t="s">
        <v>79</v>
      </c>
      <c r="B5561">
        <v>2019</v>
      </c>
      <c r="C5561">
        <v>9</v>
      </c>
      <c r="D5561" s="5">
        <f>SUMIFS('Video Digital'!$E:$E,'Video Digital'!B:B,A5561,'Video Digital'!C:C,B5561,'Video Digital'!D:D,C5561)</f>
        <v>0</v>
      </c>
      <c r="E5561" s="5">
        <f>SUMIFS('All Digital'!$E:$E,'All Digital'!B:B,A5561,'All Digital'!C:C,B5561,'All Digital'!D:D,C5561)-D5561</f>
        <v>231284</v>
      </c>
      <c r="F5561" s="5">
        <v>3434.1500000000005</v>
      </c>
    </row>
    <row r="5562" spans="1:6" x14ac:dyDescent="0.25">
      <c r="A5562" t="s">
        <v>79</v>
      </c>
      <c r="B5562">
        <v>2019</v>
      </c>
      <c r="C5562">
        <v>10</v>
      </c>
      <c r="D5562" s="5">
        <f>SUMIFS('Video Digital'!$E:$E,'Video Digital'!B:B,A5562,'Video Digital'!C:C,B5562,'Video Digital'!D:D,C5562)</f>
        <v>0</v>
      </c>
      <c r="E5562" s="5">
        <f>SUMIFS('All Digital'!$E:$E,'All Digital'!B:B,A5562,'All Digital'!C:C,B5562,'All Digital'!D:D,C5562)-D5562</f>
        <v>64487</v>
      </c>
      <c r="F5562" s="5">
        <v>2918.4</v>
      </c>
    </row>
    <row r="5563" spans="1:6" x14ac:dyDescent="0.25">
      <c r="A5563" t="s">
        <v>79</v>
      </c>
      <c r="B5563">
        <v>2019</v>
      </c>
      <c r="C5563">
        <v>11</v>
      </c>
      <c r="D5563" s="5">
        <f>SUMIFS('Video Digital'!$E:$E,'Video Digital'!B:B,A5563,'Video Digital'!C:C,B5563,'Video Digital'!D:D,C5563)</f>
        <v>0</v>
      </c>
      <c r="E5563" s="5">
        <f>SUMIFS('All Digital'!$E:$E,'All Digital'!B:B,A5563,'All Digital'!C:C,B5563,'All Digital'!D:D,C5563)-D5563</f>
        <v>144314</v>
      </c>
      <c r="F5563" s="5">
        <v>3354.4400000000005</v>
      </c>
    </row>
    <row r="5564" spans="1:6" x14ac:dyDescent="0.25">
      <c r="A5564" t="s">
        <v>79</v>
      </c>
      <c r="B5564">
        <v>2019</v>
      </c>
      <c r="C5564">
        <v>12</v>
      </c>
      <c r="D5564" s="5">
        <f>SUMIFS('Video Digital'!$E:$E,'Video Digital'!B:B,A5564,'Video Digital'!C:C,B5564,'Video Digital'!D:D,C5564)</f>
        <v>7704</v>
      </c>
      <c r="E5564" s="5">
        <f>SUMIFS('All Digital'!$E:$E,'All Digital'!B:B,A5564,'All Digital'!C:C,B5564,'All Digital'!D:D,C5564)-D5564</f>
        <v>245403</v>
      </c>
      <c r="F5564" s="5">
        <v>3074.91</v>
      </c>
    </row>
    <row r="5565" spans="1:6" x14ac:dyDescent="0.25">
      <c r="A5565" t="s">
        <v>79</v>
      </c>
      <c r="B5565">
        <v>2019</v>
      </c>
      <c r="C5565">
        <v>13</v>
      </c>
      <c r="D5565" s="5">
        <f>SUMIFS('Video Digital'!$E:$E,'Video Digital'!B:B,A5565,'Video Digital'!C:C,B5565,'Video Digital'!D:D,C5565)</f>
        <v>6517</v>
      </c>
      <c r="E5565" s="5">
        <f>SUMIFS('All Digital'!$E:$E,'All Digital'!B:B,A5565,'All Digital'!C:C,B5565,'All Digital'!D:D,C5565)-D5565</f>
        <v>901342</v>
      </c>
      <c r="F5565" s="5">
        <v>2712.9</v>
      </c>
    </row>
    <row r="5566" spans="1:6" x14ac:dyDescent="0.25">
      <c r="A5566" t="s">
        <v>79</v>
      </c>
      <c r="B5566">
        <v>2019</v>
      </c>
      <c r="C5566">
        <v>14</v>
      </c>
      <c r="D5566" s="5">
        <f>SUMIFS('Video Digital'!$E:$E,'Video Digital'!B:B,A5566,'Video Digital'!C:C,B5566,'Video Digital'!D:D,C5566)</f>
        <v>0</v>
      </c>
      <c r="E5566" s="5">
        <f>SUMIFS('All Digital'!$E:$E,'All Digital'!B:B,A5566,'All Digital'!C:C,B5566,'All Digital'!D:D,C5566)-D5566</f>
        <v>5865411</v>
      </c>
      <c r="F5566" s="5">
        <v>3040.7499999999995</v>
      </c>
    </row>
    <row r="5567" spans="1:6" x14ac:dyDescent="0.25">
      <c r="A5567" t="s">
        <v>79</v>
      </c>
      <c r="B5567">
        <v>2019</v>
      </c>
      <c r="C5567">
        <v>15</v>
      </c>
      <c r="D5567" s="5">
        <f>SUMIFS('Video Digital'!$E:$E,'Video Digital'!B:B,A5567,'Video Digital'!C:C,B5567,'Video Digital'!D:D,C5567)</f>
        <v>0</v>
      </c>
      <c r="E5567" s="5">
        <f>SUMIFS('All Digital'!$E:$E,'All Digital'!B:B,A5567,'All Digital'!C:C,B5567,'All Digital'!D:D,C5567)-D5567</f>
        <v>1731749</v>
      </c>
      <c r="F5567" s="5">
        <v>2749.04</v>
      </c>
    </row>
    <row r="5568" spans="1:6" x14ac:dyDescent="0.25">
      <c r="A5568" t="s">
        <v>79</v>
      </c>
      <c r="B5568">
        <v>2019</v>
      </c>
      <c r="C5568">
        <v>16</v>
      </c>
      <c r="D5568" s="5">
        <f>SUMIFS('Video Digital'!$E:$E,'Video Digital'!B:B,A5568,'Video Digital'!C:C,B5568,'Video Digital'!D:D,C5568)</f>
        <v>0</v>
      </c>
      <c r="E5568" s="5">
        <f>SUMIFS('All Digital'!$E:$E,'All Digital'!B:B,A5568,'All Digital'!C:C,B5568,'All Digital'!D:D,C5568)-D5568</f>
        <v>3789191</v>
      </c>
      <c r="F5568" s="5">
        <v>2274.3500000000004</v>
      </c>
    </row>
    <row r="5569" spans="1:9" x14ac:dyDescent="0.25">
      <c r="A5569" t="s">
        <v>79</v>
      </c>
      <c r="B5569">
        <v>2019</v>
      </c>
      <c r="C5569">
        <v>17</v>
      </c>
      <c r="D5569" s="5">
        <f>SUMIFS('Video Digital'!$E:$E,'Video Digital'!B:B,A5569,'Video Digital'!C:C,B5569,'Video Digital'!D:D,C5569)</f>
        <v>0</v>
      </c>
      <c r="E5569" s="5">
        <f>SUMIFS('All Digital'!$E:$E,'All Digital'!B:B,A5569,'All Digital'!C:C,B5569,'All Digital'!D:D,C5569)-D5569</f>
        <v>3851254</v>
      </c>
      <c r="F5569" s="5">
        <v>1882.0500000000002</v>
      </c>
    </row>
    <row r="5570" spans="1:9" x14ac:dyDescent="0.25">
      <c r="A5570" t="s">
        <v>80</v>
      </c>
      <c r="B5570">
        <v>2017</v>
      </c>
      <c r="C5570">
        <v>1</v>
      </c>
      <c r="D5570" s="5">
        <f>SUMIFS('Video Digital'!$E:$E,'Video Digital'!B:B,A5570,'Video Digital'!C:C,B5570,'Video Digital'!D:D,C5570)</f>
        <v>0</v>
      </c>
      <c r="E5570" s="5">
        <f>SUMIFS('All Digital'!$E:$E,'All Digital'!B:B,A5570,'All Digital'!C:C,B5570,'All Digital'!D:D,C5570)-D5570</f>
        <v>0</v>
      </c>
      <c r="F5570" s="5">
        <v>17031.870000000003</v>
      </c>
    </row>
    <row r="5571" spans="1:9" x14ac:dyDescent="0.25">
      <c r="A5571" t="s">
        <v>80</v>
      </c>
      <c r="B5571">
        <v>2017</v>
      </c>
      <c r="C5571">
        <v>2</v>
      </c>
      <c r="D5571" s="5">
        <f>SUMIFS('Video Digital'!$E:$E,'Video Digital'!B:B,A5571,'Video Digital'!C:C,B5571,'Video Digital'!D:D,C5571)</f>
        <v>0</v>
      </c>
      <c r="E5571" s="5">
        <f>SUMIFS('All Digital'!$E:$E,'All Digital'!B:B,A5571,'All Digital'!C:C,B5571,'All Digital'!D:D,C5571)-D5571</f>
        <v>0</v>
      </c>
      <c r="F5571" s="5">
        <v>18619.88</v>
      </c>
    </row>
    <row r="5572" spans="1:9" x14ac:dyDescent="0.25">
      <c r="A5572" t="s">
        <v>80</v>
      </c>
      <c r="B5572">
        <v>2017</v>
      </c>
      <c r="C5572">
        <v>3</v>
      </c>
      <c r="D5572" s="5">
        <f>SUMIFS('Video Digital'!$E:$E,'Video Digital'!B:B,A5572,'Video Digital'!C:C,B5572,'Video Digital'!D:D,C5572)</f>
        <v>0</v>
      </c>
      <c r="E5572" s="5">
        <f>SUMIFS('All Digital'!$E:$E,'All Digital'!B:B,A5572,'All Digital'!C:C,B5572,'All Digital'!D:D,C5572)-D5572</f>
        <v>0</v>
      </c>
      <c r="F5572" s="5">
        <v>18622.97</v>
      </c>
    </row>
    <row r="5573" spans="1:9" x14ac:dyDescent="0.25">
      <c r="A5573" t="s">
        <v>80</v>
      </c>
      <c r="B5573">
        <v>2017</v>
      </c>
      <c r="C5573">
        <v>4</v>
      </c>
      <c r="D5573" s="5">
        <f>SUMIFS('Video Digital'!$E:$E,'Video Digital'!B:B,A5573,'Video Digital'!C:C,B5573,'Video Digital'!D:D,C5573)</f>
        <v>0</v>
      </c>
      <c r="E5573" s="5">
        <f>SUMIFS('All Digital'!$E:$E,'All Digital'!B:B,A5573,'All Digital'!C:C,B5573,'All Digital'!D:D,C5573)-D5573</f>
        <v>0</v>
      </c>
      <c r="F5573" s="5">
        <v>18881.04</v>
      </c>
    </row>
    <row r="5574" spans="1:9" x14ac:dyDescent="0.25">
      <c r="A5574" t="s">
        <v>80</v>
      </c>
      <c r="B5574">
        <v>2017</v>
      </c>
      <c r="C5574">
        <v>5</v>
      </c>
      <c r="D5574" s="5">
        <f>SUMIFS('Video Digital'!$E:$E,'Video Digital'!B:B,A5574,'Video Digital'!C:C,B5574,'Video Digital'!D:D,C5574)</f>
        <v>0</v>
      </c>
      <c r="E5574" s="5">
        <f>SUMIFS('All Digital'!$E:$E,'All Digital'!B:B,A5574,'All Digital'!C:C,B5574,'All Digital'!D:D,C5574)-D5574</f>
        <v>0</v>
      </c>
      <c r="F5574" s="5">
        <v>18970.109999999997</v>
      </c>
    </row>
    <row r="5575" spans="1:9" x14ac:dyDescent="0.25">
      <c r="A5575" t="s">
        <v>80</v>
      </c>
      <c r="B5575">
        <v>2017</v>
      </c>
      <c r="C5575">
        <v>6</v>
      </c>
      <c r="D5575" s="5">
        <f>SUMIFS('Video Digital'!$E:$E,'Video Digital'!B:B,A5575,'Video Digital'!C:C,B5575,'Video Digital'!D:D,C5575)</f>
        <v>0</v>
      </c>
      <c r="E5575" s="5">
        <f>SUMIFS('All Digital'!$E:$E,'All Digital'!B:B,A5575,'All Digital'!C:C,B5575,'All Digital'!D:D,C5575)-D5575</f>
        <v>0</v>
      </c>
      <c r="F5575" s="5">
        <v>21576.010000000002</v>
      </c>
      <c r="G5575" s="279">
        <v>152.68</v>
      </c>
      <c r="H5575" s="279">
        <v>152.49</v>
      </c>
      <c r="I5575" s="279">
        <v>152.58000000000001</v>
      </c>
    </row>
    <row r="5576" spans="1:9" x14ac:dyDescent="0.25">
      <c r="A5576" t="s">
        <v>80</v>
      </c>
      <c r="B5576">
        <v>2017</v>
      </c>
      <c r="C5576">
        <v>7</v>
      </c>
      <c r="D5576" s="5">
        <f>SUMIFS('Video Digital'!$E:$E,'Video Digital'!B:B,A5576,'Video Digital'!C:C,B5576,'Video Digital'!D:D,C5576)</f>
        <v>0</v>
      </c>
      <c r="E5576" s="5">
        <f>SUMIFS('All Digital'!$E:$E,'All Digital'!B:B,A5576,'All Digital'!C:C,B5576,'All Digital'!D:D,C5576)-D5576</f>
        <v>0</v>
      </c>
      <c r="F5576" s="5">
        <v>25444.66</v>
      </c>
      <c r="G5576" s="279">
        <v>228.8</v>
      </c>
      <c r="H5576" s="279">
        <v>148.69999999999999</v>
      </c>
      <c r="I5576" s="279">
        <v>185.79</v>
      </c>
    </row>
    <row r="5577" spans="1:9" x14ac:dyDescent="0.25">
      <c r="A5577" t="s">
        <v>80</v>
      </c>
      <c r="B5577">
        <v>2017</v>
      </c>
      <c r="C5577">
        <v>8</v>
      </c>
      <c r="D5577" s="5">
        <f>SUMIFS('Video Digital'!$E:$E,'Video Digital'!B:B,A5577,'Video Digital'!C:C,B5577,'Video Digital'!D:D,C5577)</f>
        <v>0</v>
      </c>
      <c r="E5577" s="5">
        <f>SUMIFS('All Digital'!$E:$E,'All Digital'!B:B,A5577,'All Digital'!C:C,B5577,'All Digital'!D:D,C5577)-D5577</f>
        <v>0</v>
      </c>
      <c r="F5577" s="5">
        <v>27428.329999999998</v>
      </c>
      <c r="G5577" s="279">
        <v>172.99</v>
      </c>
      <c r="H5577" s="279">
        <v>87.169999999999987</v>
      </c>
      <c r="I5577" s="279">
        <v>121.38</v>
      </c>
    </row>
    <row r="5578" spans="1:9" x14ac:dyDescent="0.25">
      <c r="A5578" t="s">
        <v>80</v>
      </c>
      <c r="B5578">
        <v>2017</v>
      </c>
      <c r="C5578">
        <v>9</v>
      </c>
      <c r="D5578" s="5">
        <f>SUMIFS('Video Digital'!$E:$E,'Video Digital'!B:B,A5578,'Video Digital'!C:C,B5578,'Video Digital'!D:D,C5578)</f>
        <v>0</v>
      </c>
      <c r="E5578" s="5">
        <f>SUMIFS('All Digital'!$E:$E,'All Digital'!B:B,A5578,'All Digital'!C:C,B5578,'All Digital'!D:D,C5578)-D5578</f>
        <v>0</v>
      </c>
      <c r="F5578" s="5">
        <v>28551.989999999994</v>
      </c>
      <c r="G5578" s="279">
        <v>21.240000000000002</v>
      </c>
      <c r="H5578" s="279">
        <v>10.64</v>
      </c>
      <c r="I5578" s="279">
        <v>14.88</v>
      </c>
    </row>
    <row r="5579" spans="1:9" x14ac:dyDescent="0.25">
      <c r="A5579" t="s">
        <v>80</v>
      </c>
      <c r="B5579">
        <v>2017</v>
      </c>
      <c r="C5579">
        <v>10</v>
      </c>
      <c r="D5579" s="5">
        <f>SUMIFS('Video Digital'!$E:$E,'Video Digital'!B:B,A5579,'Video Digital'!C:C,B5579,'Video Digital'!D:D,C5579)</f>
        <v>0</v>
      </c>
      <c r="E5579" s="5">
        <f>SUMIFS('All Digital'!$E:$E,'All Digital'!B:B,A5579,'All Digital'!C:C,B5579,'All Digital'!D:D,C5579)-D5579</f>
        <v>0</v>
      </c>
      <c r="F5579" s="5">
        <v>25889.37</v>
      </c>
    </row>
    <row r="5580" spans="1:9" x14ac:dyDescent="0.25">
      <c r="A5580" t="s">
        <v>80</v>
      </c>
      <c r="B5580">
        <v>2017</v>
      </c>
      <c r="C5580">
        <v>11</v>
      </c>
      <c r="D5580" s="5">
        <f>SUMIFS('Video Digital'!$E:$E,'Video Digital'!B:B,A5580,'Video Digital'!C:C,B5580,'Video Digital'!D:D,C5580)</f>
        <v>0</v>
      </c>
      <c r="E5580" s="5">
        <f>SUMIFS('All Digital'!$E:$E,'All Digital'!B:B,A5580,'All Digital'!C:C,B5580,'All Digital'!D:D,C5580)-D5580</f>
        <v>0</v>
      </c>
      <c r="F5580" s="5">
        <v>26230.06</v>
      </c>
    </row>
    <row r="5581" spans="1:9" x14ac:dyDescent="0.25">
      <c r="A5581" t="s">
        <v>80</v>
      </c>
      <c r="B5581">
        <v>2017</v>
      </c>
      <c r="C5581">
        <v>12</v>
      </c>
      <c r="D5581" s="5">
        <f>SUMIFS('Video Digital'!$E:$E,'Video Digital'!B:B,A5581,'Video Digital'!C:C,B5581,'Video Digital'!D:D,C5581)</f>
        <v>0</v>
      </c>
      <c r="E5581" s="5">
        <f>SUMIFS('All Digital'!$E:$E,'All Digital'!B:B,A5581,'All Digital'!C:C,B5581,'All Digital'!D:D,C5581)-D5581</f>
        <v>0</v>
      </c>
      <c r="F5581" s="5">
        <v>22377.760000000002</v>
      </c>
    </row>
    <row r="5582" spans="1:9" x14ac:dyDescent="0.25">
      <c r="A5582" t="s">
        <v>80</v>
      </c>
      <c r="B5582">
        <v>2017</v>
      </c>
      <c r="C5582">
        <v>13</v>
      </c>
      <c r="D5582" s="5">
        <f>SUMIFS('Video Digital'!$E:$E,'Video Digital'!B:B,A5582,'Video Digital'!C:C,B5582,'Video Digital'!D:D,C5582)</f>
        <v>0</v>
      </c>
      <c r="E5582" s="5">
        <f>SUMIFS('All Digital'!$E:$E,'All Digital'!B:B,A5582,'All Digital'!C:C,B5582,'All Digital'!D:D,C5582)-D5582</f>
        <v>0</v>
      </c>
      <c r="F5582" s="5">
        <v>21852.230000000003</v>
      </c>
    </row>
    <row r="5583" spans="1:9" x14ac:dyDescent="0.25">
      <c r="A5583" t="s">
        <v>80</v>
      </c>
      <c r="B5583">
        <v>2017</v>
      </c>
      <c r="C5583">
        <v>14</v>
      </c>
      <c r="D5583" s="5">
        <f>SUMIFS('Video Digital'!$E:$E,'Video Digital'!B:B,A5583,'Video Digital'!C:C,B5583,'Video Digital'!D:D,C5583)</f>
        <v>0</v>
      </c>
      <c r="E5583" s="5">
        <f>SUMIFS('All Digital'!$E:$E,'All Digital'!B:B,A5583,'All Digital'!C:C,B5583,'All Digital'!D:D,C5583)-D5583</f>
        <v>0</v>
      </c>
      <c r="F5583" s="5">
        <v>19963.09</v>
      </c>
    </row>
    <row r="5584" spans="1:9" x14ac:dyDescent="0.25">
      <c r="A5584" t="s">
        <v>80</v>
      </c>
      <c r="B5584">
        <v>2017</v>
      </c>
      <c r="C5584">
        <v>15</v>
      </c>
      <c r="D5584" s="5">
        <f>SUMIFS('Video Digital'!$E:$E,'Video Digital'!B:B,A5584,'Video Digital'!C:C,B5584,'Video Digital'!D:D,C5584)</f>
        <v>0</v>
      </c>
      <c r="E5584" s="5">
        <f>SUMIFS('All Digital'!$E:$E,'All Digital'!B:B,A5584,'All Digital'!C:C,B5584,'All Digital'!D:D,C5584)-D5584</f>
        <v>0</v>
      </c>
      <c r="F5584" s="5">
        <v>17296.849999999999</v>
      </c>
    </row>
    <row r="5585" spans="1:6" x14ac:dyDescent="0.25">
      <c r="A5585" t="s">
        <v>80</v>
      </c>
      <c r="B5585">
        <v>2017</v>
      </c>
      <c r="C5585">
        <v>16</v>
      </c>
      <c r="D5585" s="5">
        <f>SUMIFS('Video Digital'!$E:$E,'Video Digital'!B:B,A5585,'Video Digital'!C:C,B5585,'Video Digital'!D:D,C5585)</f>
        <v>0</v>
      </c>
      <c r="E5585" s="5">
        <f>SUMIFS('All Digital'!$E:$E,'All Digital'!B:B,A5585,'All Digital'!C:C,B5585,'All Digital'!D:D,C5585)-D5585</f>
        <v>0</v>
      </c>
      <c r="F5585" s="5">
        <v>16776.89</v>
      </c>
    </row>
    <row r="5586" spans="1:6" x14ac:dyDescent="0.25">
      <c r="A5586" t="s">
        <v>80</v>
      </c>
      <c r="B5586">
        <v>2017</v>
      </c>
      <c r="C5586">
        <v>17</v>
      </c>
      <c r="D5586" s="5">
        <f>SUMIFS('Video Digital'!$E:$E,'Video Digital'!B:B,A5586,'Video Digital'!C:C,B5586,'Video Digital'!D:D,C5586)</f>
        <v>0</v>
      </c>
      <c r="E5586" s="5">
        <f>SUMIFS('All Digital'!$E:$E,'All Digital'!B:B,A5586,'All Digital'!C:C,B5586,'All Digital'!D:D,C5586)-D5586</f>
        <v>0</v>
      </c>
      <c r="F5586" s="5">
        <v>16810.169999999998</v>
      </c>
    </row>
    <row r="5587" spans="1:6" x14ac:dyDescent="0.25">
      <c r="A5587" t="s">
        <v>80</v>
      </c>
      <c r="B5587">
        <v>2017</v>
      </c>
      <c r="C5587">
        <v>18</v>
      </c>
      <c r="D5587" s="5">
        <f>SUMIFS('Video Digital'!$E:$E,'Video Digital'!B:B,A5587,'Video Digital'!C:C,B5587,'Video Digital'!D:D,C5587)</f>
        <v>0</v>
      </c>
      <c r="E5587" s="5">
        <f>SUMIFS('All Digital'!$E:$E,'All Digital'!B:B,A5587,'All Digital'!C:C,B5587,'All Digital'!D:D,C5587)-D5587</f>
        <v>0</v>
      </c>
      <c r="F5587" s="5">
        <v>12317.939999999999</v>
      </c>
    </row>
    <row r="5588" spans="1:6" x14ac:dyDescent="0.25">
      <c r="A5588" t="s">
        <v>80</v>
      </c>
      <c r="B5588">
        <v>2017</v>
      </c>
      <c r="C5588">
        <v>19</v>
      </c>
      <c r="D5588" s="5">
        <f>SUMIFS('Video Digital'!$E:$E,'Video Digital'!B:B,A5588,'Video Digital'!C:C,B5588,'Video Digital'!D:D,C5588)</f>
        <v>0</v>
      </c>
      <c r="E5588" s="5">
        <f>SUMIFS('All Digital'!$E:$E,'All Digital'!B:B,A5588,'All Digital'!C:C,B5588,'All Digital'!D:D,C5588)-D5588</f>
        <v>0</v>
      </c>
      <c r="F5588" s="5">
        <v>12902.480000000001</v>
      </c>
    </row>
    <row r="5589" spans="1:6" x14ac:dyDescent="0.25">
      <c r="A5589" t="s">
        <v>80</v>
      </c>
      <c r="B5589">
        <v>2017</v>
      </c>
      <c r="C5589">
        <v>20</v>
      </c>
      <c r="D5589" s="5">
        <f>SUMIFS('Video Digital'!$E:$E,'Video Digital'!B:B,A5589,'Video Digital'!C:C,B5589,'Video Digital'!D:D,C5589)</f>
        <v>0</v>
      </c>
      <c r="E5589" s="5">
        <f>SUMIFS('All Digital'!$E:$E,'All Digital'!B:B,A5589,'All Digital'!C:C,B5589,'All Digital'!D:D,C5589)-D5589</f>
        <v>0</v>
      </c>
      <c r="F5589" s="5">
        <v>12970.15</v>
      </c>
    </row>
    <row r="5590" spans="1:6" x14ac:dyDescent="0.25">
      <c r="A5590" t="s">
        <v>80</v>
      </c>
      <c r="B5590">
        <v>2017</v>
      </c>
      <c r="C5590">
        <v>21</v>
      </c>
      <c r="D5590" s="5">
        <f>SUMIFS('Video Digital'!$E:$E,'Video Digital'!B:B,A5590,'Video Digital'!C:C,B5590,'Video Digital'!D:D,C5590)</f>
        <v>0</v>
      </c>
      <c r="E5590" s="5">
        <f>SUMIFS('All Digital'!$E:$E,'All Digital'!B:B,A5590,'All Digital'!C:C,B5590,'All Digital'!D:D,C5590)-D5590</f>
        <v>0</v>
      </c>
      <c r="F5590" s="5">
        <v>10962.960000000001</v>
      </c>
    </row>
    <row r="5591" spans="1:6" x14ac:dyDescent="0.25">
      <c r="A5591" t="s">
        <v>80</v>
      </c>
      <c r="B5591">
        <v>2017</v>
      </c>
      <c r="C5591">
        <v>22</v>
      </c>
      <c r="D5591" s="5">
        <f>SUMIFS('Video Digital'!$E:$E,'Video Digital'!B:B,A5591,'Video Digital'!C:C,B5591,'Video Digital'!D:D,C5591)</f>
        <v>0</v>
      </c>
      <c r="E5591" s="5">
        <f>SUMIFS('All Digital'!$E:$E,'All Digital'!B:B,A5591,'All Digital'!C:C,B5591,'All Digital'!D:D,C5591)-D5591</f>
        <v>0</v>
      </c>
      <c r="F5591" s="5">
        <v>10025.76</v>
      </c>
    </row>
    <row r="5592" spans="1:6" x14ac:dyDescent="0.25">
      <c r="A5592" t="s">
        <v>80</v>
      </c>
      <c r="B5592">
        <v>2017</v>
      </c>
      <c r="C5592">
        <v>23</v>
      </c>
      <c r="D5592" s="5">
        <f>SUMIFS('Video Digital'!$E:$E,'Video Digital'!B:B,A5592,'Video Digital'!C:C,B5592,'Video Digital'!D:D,C5592)</f>
        <v>0</v>
      </c>
      <c r="E5592" s="5">
        <f>SUMIFS('All Digital'!$E:$E,'All Digital'!B:B,A5592,'All Digital'!C:C,B5592,'All Digital'!D:D,C5592)-D5592</f>
        <v>0</v>
      </c>
      <c r="F5592" s="5">
        <v>9173.36</v>
      </c>
    </row>
    <row r="5593" spans="1:6" x14ac:dyDescent="0.25">
      <c r="A5593" t="s">
        <v>80</v>
      </c>
      <c r="B5593">
        <v>2017</v>
      </c>
      <c r="C5593">
        <v>24</v>
      </c>
      <c r="D5593" s="5">
        <f>SUMIFS('Video Digital'!$E:$E,'Video Digital'!B:B,A5593,'Video Digital'!C:C,B5593,'Video Digital'!D:D,C5593)</f>
        <v>0</v>
      </c>
      <c r="E5593" s="5">
        <f>SUMIFS('All Digital'!$E:$E,'All Digital'!B:B,A5593,'All Digital'!C:C,B5593,'All Digital'!D:D,C5593)-D5593</f>
        <v>0</v>
      </c>
      <c r="F5593" s="5">
        <v>8817.8000000000011</v>
      </c>
    </row>
    <row r="5594" spans="1:6" x14ac:dyDescent="0.25">
      <c r="A5594" t="s">
        <v>80</v>
      </c>
      <c r="B5594">
        <v>2017</v>
      </c>
      <c r="C5594">
        <v>25</v>
      </c>
      <c r="D5594" s="5">
        <f>SUMIFS('Video Digital'!$E:$E,'Video Digital'!B:B,A5594,'Video Digital'!C:C,B5594,'Video Digital'!D:D,C5594)</f>
        <v>0</v>
      </c>
      <c r="E5594" s="5">
        <f>SUMIFS('All Digital'!$E:$E,'All Digital'!B:B,A5594,'All Digital'!C:C,B5594,'All Digital'!D:D,C5594)-D5594</f>
        <v>0</v>
      </c>
      <c r="F5594" s="5">
        <v>7791.96</v>
      </c>
    </row>
    <row r="5595" spans="1:6" x14ac:dyDescent="0.25">
      <c r="A5595" t="s">
        <v>80</v>
      </c>
      <c r="B5595">
        <v>2017</v>
      </c>
      <c r="C5595">
        <v>26</v>
      </c>
      <c r="D5595" s="5">
        <f>SUMIFS('Video Digital'!$E:$E,'Video Digital'!B:B,A5595,'Video Digital'!C:C,B5595,'Video Digital'!D:D,C5595)</f>
        <v>0</v>
      </c>
      <c r="E5595" s="5">
        <f>SUMIFS('All Digital'!$E:$E,'All Digital'!B:B,A5595,'All Digital'!C:C,B5595,'All Digital'!D:D,C5595)-D5595</f>
        <v>0</v>
      </c>
      <c r="F5595" s="5">
        <v>6763.04</v>
      </c>
    </row>
    <row r="5596" spans="1:6" x14ac:dyDescent="0.25">
      <c r="A5596" t="s">
        <v>80</v>
      </c>
      <c r="B5596">
        <v>2017</v>
      </c>
      <c r="C5596">
        <v>27</v>
      </c>
      <c r="D5596" s="5">
        <f>SUMIFS('Video Digital'!$E:$E,'Video Digital'!B:B,A5596,'Video Digital'!C:C,B5596,'Video Digital'!D:D,C5596)</f>
        <v>0</v>
      </c>
      <c r="E5596" s="5">
        <f>SUMIFS('All Digital'!$E:$E,'All Digital'!B:B,A5596,'All Digital'!C:C,B5596,'All Digital'!D:D,C5596)-D5596</f>
        <v>0</v>
      </c>
      <c r="F5596" s="5">
        <v>7580.31</v>
      </c>
    </row>
    <row r="5597" spans="1:6" x14ac:dyDescent="0.25">
      <c r="A5597" t="s">
        <v>80</v>
      </c>
      <c r="B5597">
        <v>2017</v>
      </c>
      <c r="C5597">
        <v>28</v>
      </c>
      <c r="D5597" s="5">
        <f>SUMIFS('Video Digital'!$E:$E,'Video Digital'!B:B,A5597,'Video Digital'!C:C,B5597,'Video Digital'!D:D,C5597)</f>
        <v>0</v>
      </c>
      <c r="E5597" s="5">
        <f>SUMIFS('All Digital'!$E:$E,'All Digital'!B:B,A5597,'All Digital'!C:C,B5597,'All Digital'!D:D,C5597)-D5597</f>
        <v>0</v>
      </c>
      <c r="F5597" s="5">
        <v>7830.75</v>
      </c>
    </row>
    <row r="5598" spans="1:6" x14ac:dyDescent="0.25">
      <c r="A5598" t="s">
        <v>80</v>
      </c>
      <c r="B5598">
        <v>2017</v>
      </c>
      <c r="C5598">
        <v>29</v>
      </c>
      <c r="D5598" s="5">
        <f>SUMIFS('Video Digital'!$E:$E,'Video Digital'!B:B,A5598,'Video Digital'!C:C,B5598,'Video Digital'!D:D,C5598)</f>
        <v>0</v>
      </c>
      <c r="E5598" s="5">
        <f>SUMIFS('All Digital'!$E:$E,'All Digital'!B:B,A5598,'All Digital'!C:C,B5598,'All Digital'!D:D,C5598)-D5598</f>
        <v>0</v>
      </c>
      <c r="F5598" s="5">
        <v>7562.6200000000008</v>
      </c>
    </row>
    <row r="5599" spans="1:6" x14ac:dyDescent="0.25">
      <c r="A5599" t="s">
        <v>80</v>
      </c>
      <c r="B5599">
        <v>2017</v>
      </c>
      <c r="C5599">
        <v>30</v>
      </c>
      <c r="D5599" s="5">
        <f>SUMIFS('Video Digital'!$E:$E,'Video Digital'!B:B,A5599,'Video Digital'!C:C,B5599,'Video Digital'!D:D,C5599)</f>
        <v>0</v>
      </c>
      <c r="E5599" s="5">
        <f>SUMIFS('All Digital'!$E:$E,'All Digital'!B:B,A5599,'All Digital'!C:C,B5599,'All Digital'!D:D,C5599)-D5599</f>
        <v>0</v>
      </c>
      <c r="F5599" s="5">
        <v>7467.9500000000007</v>
      </c>
    </row>
    <row r="5600" spans="1:6" x14ac:dyDescent="0.25">
      <c r="A5600" t="s">
        <v>80</v>
      </c>
      <c r="B5600">
        <v>2017</v>
      </c>
      <c r="C5600">
        <v>31</v>
      </c>
      <c r="D5600" s="5">
        <f>SUMIFS('Video Digital'!$E:$E,'Video Digital'!B:B,A5600,'Video Digital'!C:C,B5600,'Video Digital'!D:D,C5600)</f>
        <v>0</v>
      </c>
      <c r="E5600" s="5">
        <f>SUMIFS('All Digital'!$E:$E,'All Digital'!B:B,A5600,'All Digital'!C:C,B5600,'All Digital'!D:D,C5600)-D5600</f>
        <v>0</v>
      </c>
      <c r="F5600" s="5">
        <v>7341.06</v>
      </c>
    </row>
    <row r="5601" spans="1:9" x14ac:dyDescent="0.25">
      <c r="A5601" t="s">
        <v>80</v>
      </c>
      <c r="B5601">
        <v>2017</v>
      </c>
      <c r="C5601">
        <v>32</v>
      </c>
      <c r="D5601" s="5">
        <f>SUMIFS('Video Digital'!$E:$E,'Video Digital'!B:B,A5601,'Video Digital'!C:C,B5601,'Video Digital'!D:D,C5601)</f>
        <v>0</v>
      </c>
      <c r="E5601" s="5">
        <f>SUMIFS('All Digital'!$E:$E,'All Digital'!B:B,A5601,'All Digital'!C:C,B5601,'All Digital'!D:D,C5601)-D5601</f>
        <v>0</v>
      </c>
      <c r="F5601" s="5">
        <v>8668.73</v>
      </c>
    </row>
    <row r="5602" spans="1:9" x14ac:dyDescent="0.25">
      <c r="A5602" t="s">
        <v>80</v>
      </c>
      <c r="B5602">
        <v>2017</v>
      </c>
      <c r="C5602">
        <v>33</v>
      </c>
      <c r="D5602" s="5">
        <f>SUMIFS('Video Digital'!$E:$E,'Video Digital'!B:B,A5602,'Video Digital'!C:C,B5602,'Video Digital'!D:D,C5602)</f>
        <v>0</v>
      </c>
      <c r="E5602" s="5">
        <f>SUMIFS('All Digital'!$E:$E,'All Digital'!B:B,A5602,'All Digital'!C:C,B5602,'All Digital'!D:D,C5602)-D5602</f>
        <v>0</v>
      </c>
      <c r="F5602" s="5">
        <v>8980.9599999999991</v>
      </c>
    </row>
    <row r="5603" spans="1:9" x14ac:dyDescent="0.25">
      <c r="A5603" t="s">
        <v>80</v>
      </c>
      <c r="B5603">
        <v>2017</v>
      </c>
      <c r="C5603">
        <v>34</v>
      </c>
      <c r="D5603" s="5">
        <f>SUMIFS('Video Digital'!$E:$E,'Video Digital'!B:B,A5603,'Video Digital'!C:C,B5603,'Video Digital'!D:D,C5603)</f>
        <v>0</v>
      </c>
      <c r="E5603" s="5">
        <f>SUMIFS('All Digital'!$E:$E,'All Digital'!B:B,A5603,'All Digital'!C:C,B5603,'All Digital'!D:D,C5603)-D5603</f>
        <v>0</v>
      </c>
      <c r="F5603" s="5">
        <v>8812.75</v>
      </c>
    </row>
    <row r="5604" spans="1:9" x14ac:dyDescent="0.25">
      <c r="A5604" t="s">
        <v>80</v>
      </c>
      <c r="B5604">
        <v>2017</v>
      </c>
      <c r="C5604">
        <v>35</v>
      </c>
      <c r="D5604" s="5">
        <f>SUMIFS('Video Digital'!$E:$E,'Video Digital'!B:B,A5604,'Video Digital'!C:C,B5604,'Video Digital'!D:D,C5604)</f>
        <v>0</v>
      </c>
      <c r="E5604" s="5">
        <f>SUMIFS('All Digital'!$E:$E,'All Digital'!B:B,A5604,'All Digital'!C:C,B5604,'All Digital'!D:D,C5604)-D5604</f>
        <v>0</v>
      </c>
      <c r="F5604" s="5">
        <v>11879.87</v>
      </c>
    </row>
    <row r="5605" spans="1:9" x14ac:dyDescent="0.25">
      <c r="A5605" t="s">
        <v>80</v>
      </c>
      <c r="B5605">
        <v>2017</v>
      </c>
      <c r="C5605">
        <v>36</v>
      </c>
      <c r="D5605" s="5">
        <f>SUMIFS('Video Digital'!$E:$E,'Video Digital'!B:B,A5605,'Video Digital'!C:C,B5605,'Video Digital'!D:D,C5605)</f>
        <v>0</v>
      </c>
      <c r="E5605" s="5">
        <f>SUMIFS('All Digital'!$E:$E,'All Digital'!B:B,A5605,'All Digital'!C:C,B5605,'All Digital'!D:D,C5605)-D5605</f>
        <v>0</v>
      </c>
      <c r="F5605" s="5">
        <v>15649.519999999999</v>
      </c>
    </row>
    <row r="5606" spans="1:9" x14ac:dyDescent="0.25">
      <c r="A5606" t="s">
        <v>80</v>
      </c>
      <c r="B5606">
        <v>2017</v>
      </c>
      <c r="C5606">
        <v>37</v>
      </c>
      <c r="D5606" s="5">
        <f>SUMIFS('Video Digital'!$E:$E,'Video Digital'!B:B,A5606,'Video Digital'!C:C,B5606,'Video Digital'!D:D,C5606)</f>
        <v>0</v>
      </c>
      <c r="E5606" s="5">
        <f>SUMIFS('All Digital'!$E:$E,'All Digital'!B:B,A5606,'All Digital'!C:C,B5606,'All Digital'!D:D,C5606)-D5606</f>
        <v>0</v>
      </c>
      <c r="F5606" s="5">
        <v>17148.729999999996</v>
      </c>
    </row>
    <row r="5607" spans="1:9" x14ac:dyDescent="0.25">
      <c r="A5607" t="s">
        <v>80</v>
      </c>
      <c r="B5607">
        <v>2017</v>
      </c>
      <c r="C5607">
        <v>38</v>
      </c>
      <c r="D5607" s="5">
        <f>SUMIFS('Video Digital'!$E:$E,'Video Digital'!B:B,A5607,'Video Digital'!C:C,B5607,'Video Digital'!D:D,C5607)</f>
        <v>0</v>
      </c>
      <c r="E5607" s="5">
        <f>SUMIFS('All Digital'!$E:$E,'All Digital'!B:B,A5607,'All Digital'!C:C,B5607,'All Digital'!D:D,C5607)-D5607</f>
        <v>0</v>
      </c>
      <c r="F5607" s="5">
        <v>17715.86</v>
      </c>
    </row>
    <row r="5608" spans="1:9" x14ac:dyDescent="0.25">
      <c r="A5608" t="s">
        <v>80</v>
      </c>
      <c r="B5608">
        <v>2017</v>
      </c>
      <c r="C5608">
        <v>39</v>
      </c>
      <c r="D5608" s="5">
        <f>SUMIFS('Video Digital'!$E:$E,'Video Digital'!B:B,A5608,'Video Digital'!C:C,B5608,'Video Digital'!D:D,C5608)</f>
        <v>0</v>
      </c>
      <c r="E5608" s="5">
        <f>SUMIFS('All Digital'!$E:$E,'All Digital'!B:B,A5608,'All Digital'!C:C,B5608,'All Digital'!D:D,C5608)-D5608</f>
        <v>0</v>
      </c>
      <c r="F5608" s="5">
        <v>19908.329999999998</v>
      </c>
    </row>
    <row r="5609" spans="1:9" x14ac:dyDescent="0.25">
      <c r="A5609" t="s">
        <v>80</v>
      </c>
      <c r="B5609">
        <v>2017</v>
      </c>
      <c r="C5609">
        <v>40</v>
      </c>
      <c r="D5609" s="5">
        <f>SUMIFS('Video Digital'!$E:$E,'Video Digital'!B:B,A5609,'Video Digital'!C:C,B5609,'Video Digital'!D:D,C5609)</f>
        <v>0</v>
      </c>
      <c r="E5609" s="5">
        <f>SUMIFS('All Digital'!$E:$E,'All Digital'!B:B,A5609,'All Digital'!C:C,B5609,'All Digital'!D:D,C5609)-D5609</f>
        <v>0</v>
      </c>
      <c r="F5609" s="5">
        <v>20586.97</v>
      </c>
    </row>
    <row r="5610" spans="1:9" x14ac:dyDescent="0.25">
      <c r="A5610" t="s">
        <v>80</v>
      </c>
      <c r="B5610">
        <v>2017</v>
      </c>
      <c r="C5610">
        <v>41</v>
      </c>
      <c r="D5610" s="5">
        <f>SUMIFS('Video Digital'!$E:$E,'Video Digital'!B:B,A5610,'Video Digital'!C:C,B5610,'Video Digital'!D:D,C5610)</f>
        <v>0</v>
      </c>
      <c r="E5610" s="5">
        <f>SUMIFS('All Digital'!$E:$E,'All Digital'!B:B,A5610,'All Digital'!C:C,B5610,'All Digital'!D:D,C5610)-D5610</f>
        <v>0</v>
      </c>
      <c r="F5610" s="5">
        <v>21578.69</v>
      </c>
    </row>
    <row r="5611" spans="1:9" x14ac:dyDescent="0.25">
      <c r="A5611" t="s">
        <v>80</v>
      </c>
      <c r="B5611">
        <v>2017</v>
      </c>
      <c r="C5611">
        <v>42</v>
      </c>
      <c r="D5611" s="5">
        <f>SUMIFS('Video Digital'!$E:$E,'Video Digital'!B:B,A5611,'Video Digital'!C:C,B5611,'Video Digital'!D:D,C5611)</f>
        <v>0</v>
      </c>
      <c r="E5611" s="5">
        <f>SUMIFS('All Digital'!$E:$E,'All Digital'!B:B,A5611,'All Digital'!C:C,B5611,'All Digital'!D:D,C5611)-D5611</f>
        <v>0</v>
      </c>
      <c r="F5611" s="5">
        <v>20467.239999999998</v>
      </c>
    </row>
    <row r="5612" spans="1:9" x14ac:dyDescent="0.25">
      <c r="A5612" t="s">
        <v>80</v>
      </c>
      <c r="B5612">
        <v>2017</v>
      </c>
      <c r="C5612">
        <v>43</v>
      </c>
      <c r="D5612" s="5">
        <f>SUMIFS('Video Digital'!$E:$E,'Video Digital'!B:B,A5612,'Video Digital'!C:C,B5612,'Video Digital'!D:D,C5612)</f>
        <v>0</v>
      </c>
      <c r="E5612" s="5">
        <f>SUMIFS('All Digital'!$E:$E,'All Digital'!B:B,A5612,'All Digital'!C:C,B5612,'All Digital'!D:D,C5612)-D5612</f>
        <v>0</v>
      </c>
      <c r="F5612" s="5">
        <v>20961.309999999998</v>
      </c>
      <c r="G5612" s="280">
        <v>195.23</v>
      </c>
      <c r="H5612" s="280">
        <v>132.80000000000001</v>
      </c>
      <c r="I5612" s="280">
        <v>157.70999999999998</v>
      </c>
    </row>
    <row r="5613" spans="1:9" x14ac:dyDescent="0.25">
      <c r="A5613" t="s">
        <v>80</v>
      </c>
      <c r="B5613">
        <v>2017</v>
      </c>
      <c r="C5613">
        <v>44</v>
      </c>
      <c r="D5613" s="5">
        <f>SUMIFS('Video Digital'!$E:$E,'Video Digital'!B:B,A5613,'Video Digital'!C:C,B5613,'Video Digital'!D:D,C5613)</f>
        <v>0</v>
      </c>
      <c r="E5613" s="5">
        <f>SUMIFS('All Digital'!$E:$E,'All Digital'!B:B,A5613,'All Digital'!C:C,B5613,'All Digital'!D:D,C5613)-D5613</f>
        <v>0</v>
      </c>
      <c r="F5613" s="5">
        <v>22970.550000000003</v>
      </c>
      <c r="G5613" s="280">
        <v>178.09</v>
      </c>
      <c r="H5613" s="280">
        <v>100.41</v>
      </c>
      <c r="I5613" s="280">
        <v>131.47999999999999</v>
      </c>
    </row>
    <row r="5614" spans="1:9" x14ac:dyDescent="0.25">
      <c r="A5614" t="s">
        <v>80</v>
      </c>
      <c r="B5614">
        <v>2017</v>
      </c>
      <c r="C5614">
        <v>45</v>
      </c>
      <c r="D5614" s="5">
        <f>SUMIFS('Video Digital'!$E:$E,'Video Digital'!B:B,A5614,'Video Digital'!C:C,B5614,'Video Digital'!D:D,C5614)</f>
        <v>0</v>
      </c>
      <c r="E5614" s="5">
        <f>SUMIFS('All Digital'!$E:$E,'All Digital'!B:B,A5614,'All Digital'!C:C,B5614,'All Digital'!D:D,C5614)-D5614</f>
        <v>0</v>
      </c>
      <c r="F5614" s="5">
        <v>26111.370000000003</v>
      </c>
      <c r="G5614" s="280">
        <v>264.18</v>
      </c>
      <c r="H5614" s="280">
        <v>140.24</v>
      </c>
      <c r="I5614" s="280">
        <v>189.82</v>
      </c>
    </row>
    <row r="5615" spans="1:9" x14ac:dyDescent="0.25">
      <c r="A5615" t="s">
        <v>80</v>
      </c>
      <c r="B5615">
        <v>2017</v>
      </c>
      <c r="C5615">
        <v>46</v>
      </c>
      <c r="D5615" s="5">
        <f>SUMIFS('Video Digital'!$E:$E,'Video Digital'!B:B,A5615,'Video Digital'!C:C,B5615,'Video Digital'!D:D,C5615)</f>
        <v>0</v>
      </c>
      <c r="E5615" s="5">
        <f>SUMIFS('All Digital'!$E:$E,'All Digital'!B:B,A5615,'All Digital'!C:C,B5615,'All Digital'!D:D,C5615)-D5615</f>
        <v>0</v>
      </c>
      <c r="F5615" s="5">
        <v>25853.07</v>
      </c>
      <c r="G5615" s="280">
        <v>199.97</v>
      </c>
      <c r="H5615" s="280">
        <v>99.97999999999999</v>
      </c>
      <c r="I5615" s="280">
        <v>139.99</v>
      </c>
    </row>
    <row r="5616" spans="1:9" x14ac:dyDescent="0.25">
      <c r="A5616" t="s">
        <v>80</v>
      </c>
      <c r="B5616">
        <v>2017</v>
      </c>
      <c r="C5616">
        <v>47</v>
      </c>
      <c r="D5616" s="5">
        <f>SUMIFS('Video Digital'!$E:$E,'Video Digital'!B:B,A5616,'Video Digital'!C:C,B5616,'Video Digital'!D:D,C5616)</f>
        <v>0</v>
      </c>
      <c r="E5616" s="5">
        <f>SUMIFS('All Digital'!$E:$E,'All Digital'!B:B,A5616,'All Digital'!C:C,B5616,'All Digital'!D:D,C5616)-D5616</f>
        <v>0</v>
      </c>
      <c r="F5616" s="5">
        <v>25779.38</v>
      </c>
      <c r="G5616" s="280">
        <v>179.49999999999997</v>
      </c>
      <c r="H5616" s="280">
        <v>113.13000000000001</v>
      </c>
      <c r="I5616" s="280">
        <v>139.66999999999999</v>
      </c>
    </row>
    <row r="5617" spans="1:9" x14ac:dyDescent="0.25">
      <c r="A5617" t="s">
        <v>80</v>
      </c>
      <c r="B5617">
        <v>2017</v>
      </c>
      <c r="C5617">
        <v>48</v>
      </c>
      <c r="D5617" s="5">
        <f>SUMIFS('Video Digital'!$E:$E,'Video Digital'!B:B,A5617,'Video Digital'!C:C,B5617,'Video Digital'!D:D,C5617)</f>
        <v>0</v>
      </c>
      <c r="E5617" s="5">
        <f>SUMIFS('All Digital'!$E:$E,'All Digital'!B:B,A5617,'All Digital'!C:C,B5617,'All Digital'!D:D,C5617)-D5617</f>
        <v>0</v>
      </c>
      <c r="F5617" s="5">
        <v>26635.43</v>
      </c>
      <c r="G5617" s="280">
        <v>169.96</v>
      </c>
      <c r="H5617" s="280">
        <v>85</v>
      </c>
      <c r="I5617" s="280">
        <v>118.97999999999999</v>
      </c>
    </row>
    <row r="5618" spans="1:9" x14ac:dyDescent="0.25">
      <c r="A5618" t="s">
        <v>80</v>
      </c>
      <c r="B5618">
        <v>2017</v>
      </c>
      <c r="C5618">
        <v>49</v>
      </c>
      <c r="D5618" s="5">
        <f>SUMIFS('Video Digital'!$E:$E,'Video Digital'!B:B,A5618,'Video Digital'!C:C,B5618,'Video Digital'!D:D,C5618)</f>
        <v>0</v>
      </c>
      <c r="E5618" s="5">
        <f>SUMIFS('All Digital'!$E:$E,'All Digital'!B:B,A5618,'All Digital'!C:C,B5618,'All Digital'!D:D,C5618)-D5618</f>
        <v>0</v>
      </c>
      <c r="F5618" s="5">
        <v>22970.910000000003</v>
      </c>
      <c r="G5618" s="280">
        <v>160.24000000000004</v>
      </c>
      <c r="H5618" s="280">
        <v>80.14</v>
      </c>
      <c r="I5618" s="280">
        <v>112.19999999999999</v>
      </c>
    </row>
    <row r="5619" spans="1:9" x14ac:dyDescent="0.25">
      <c r="A5619" t="s">
        <v>80</v>
      </c>
      <c r="B5619">
        <v>2017</v>
      </c>
      <c r="C5619">
        <v>50</v>
      </c>
      <c r="D5619" s="5">
        <f>SUMIFS('Video Digital'!$E:$E,'Video Digital'!B:B,A5619,'Video Digital'!C:C,B5619,'Video Digital'!D:D,C5619)</f>
        <v>0</v>
      </c>
      <c r="E5619" s="5">
        <f>SUMIFS('All Digital'!$E:$E,'All Digital'!B:B,A5619,'All Digital'!C:C,B5619,'All Digital'!D:D,C5619)-D5619</f>
        <v>0</v>
      </c>
      <c r="F5619" s="5">
        <v>22153.65</v>
      </c>
      <c r="G5619" s="280">
        <v>187.01000000000002</v>
      </c>
      <c r="H5619" s="280">
        <v>93.550000000000011</v>
      </c>
      <c r="I5619" s="280">
        <v>130.90000000000003</v>
      </c>
    </row>
    <row r="5620" spans="1:9" x14ac:dyDescent="0.25">
      <c r="A5620" t="s">
        <v>80</v>
      </c>
      <c r="B5620">
        <v>2017</v>
      </c>
      <c r="C5620">
        <v>51</v>
      </c>
      <c r="D5620" s="5">
        <f>SUMIFS('Video Digital'!$E:$E,'Video Digital'!B:B,A5620,'Video Digital'!C:C,B5620,'Video Digital'!D:D,C5620)</f>
        <v>0</v>
      </c>
      <c r="E5620" s="5">
        <f>SUMIFS('All Digital'!$E:$E,'All Digital'!B:B,A5620,'All Digital'!C:C,B5620,'All Digital'!D:D,C5620)-D5620</f>
        <v>0</v>
      </c>
      <c r="F5620" s="5">
        <v>20156.8</v>
      </c>
      <c r="G5620" s="280">
        <v>171.17999999999998</v>
      </c>
      <c r="H5620" s="280">
        <v>85.569999999999979</v>
      </c>
      <c r="I5620" s="280">
        <v>119.83</v>
      </c>
    </row>
    <row r="5621" spans="1:9" x14ac:dyDescent="0.25">
      <c r="A5621" t="s">
        <v>80</v>
      </c>
      <c r="B5621">
        <v>2017</v>
      </c>
      <c r="C5621">
        <v>52</v>
      </c>
      <c r="D5621" s="5">
        <f>SUMIFS('Video Digital'!$E:$E,'Video Digital'!B:B,A5621,'Video Digital'!C:C,B5621,'Video Digital'!D:D,C5621)</f>
        <v>0</v>
      </c>
      <c r="E5621" s="5">
        <f>SUMIFS('All Digital'!$E:$E,'All Digital'!B:B,A5621,'All Digital'!C:C,B5621,'All Digital'!D:D,C5621)-D5621</f>
        <v>0</v>
      </c>
      <c r="F5621" s="5">
        <v>20042.439999999999</v>
      </c>
    </row>
    <row r="5622" spans="1:9" x14ac:dyDescent="0.25">
      <c r="A5622" t="s">
        <v>80</v>
      </c>
      <c r="B5622">
        <v>2018</v>
      </c>
      <c r="C5622">
        <v>1</v>
      </c>
      <c r="D5622" s="5">
        <f>SUMIFS('Video Digital'!$E:$E,'Video Digital'!B:B,A5622,'Video Digital'!C:C,B5622,'Video Digital'!D:D,C5622)</f>
        <v>0</v>
      </c>
      <c r="E5622" s="5">
        <f>SUMIFS('All Digital'!$E:$E,'All Digital'!B:B,A5622,'All Digital'!C:C,B5622,'All Digital'!D:D,C5622)-D5622</f>
        <v>0</v>
      </c>
      <c r="F5622" s="5">
        <v>16559.73</v>
      </c>
    </row>
    <row r="5623" spans="1:9" x14ac:dyDescent="0.25">
      <c r="A5623" t="s">
        <v>80</v>
      </c>
      <c r="B5623">
        <v>2018</v>
      </c>
      <c r="C5623">
        <v>2</v>
      </c>
      <c r="D5623" s="5">
        <f>SUMIFS('Video Digital'!$E:$E,'Video Digital'!B:B,A5623,'Video Digital'!C:C,B5623,'Video Digital'!D:D,C5623)</f>
        <v>0</v>
      </c>
      <c r="E5623" s="5">
        <f>SUMIFS('All Digital'!$E:$E,'All Digital'!B:B,A5623,'All Digital'!C:C,B5623,'All Digital'!D:D,C5623)-D5623</f>
        <v>0</v>
      </c>
      <c r="F5623" s="5">
        <v>21940.33</v>
      </c>
    </row>
    <row r="5624" spans="1:9" x14ac:dyDescent="0.25">
      <c r="A5624" t="s">
        <v>80</v>
      </c>
      <c r="B5624">
        <v>2018</v>
      </c>
      <c r="C5624">
        <v>3</v>
      </c>
      <c r="D5624" s="5">
        <f>SUMIFS('Video Digital'!$E:$E,'Video Digital'!B:B,A5624,'Video Digital'!C:C,B5624,'Video Digital'!D:D,C5624)</f>
        <v>0</v>
      </c>
      <c r="E5624" s="5">
        <f>SUMIFS('All Digital'!$E:$E,'All Digital'!B:B,A5624,'All Digital'!C:C,B5624,'All Digital'!D:D,C5624)-D5624</f>
        <v>0</v>
      </c>
      <c r="F5624" s="5">
        <v>23737.14</v>
      </c>
    </row>
    <row r="5625" spans="1:9" x14ac:dyDescent="0.25">
      <c r="A5625" t="s">
        <v>80</v>
      </c>
      <c r="B5625">
        <v>2018</v>
      </c>
      <c r="C5625">
        <v>4</v>
      </c>
      <c r="D5625" s="5">
        <f>SUMIFS('Video Digital'!$E:$E,'Video Digital'!B:B,A5625,'Video Digital'!C:C,B5625,'Video Digital'!D:D,C5625)</f>
        <v>0</v>
      </c>
      <c r="E5625" s="5">
        <f>SUMIFS('All Digital'!$E:$E,'All Digital'!B:B,A5625,'All Digital'!C:C,B5625,'All Digital'!D:D,C5625)-D5625</f>
        <v>0</v>
      </c>
      <c r="F5625" s="5">
        <v>25114.559999999998</v>
      </c>
    </row>
    <row r="5626" spans="1:9" x14ac:dyDescent="0.25">
      <c r="A5626" t="s">
        <v>80</v>
      </c>
      <c r="B5626">
        <v>2018</v>
      </c>
      <c r="C5626">
        <v>5</v>
      </c>
      <c r="D5626" s="5">
        <f>SUMIFS('Video Digital'!$E:$E,'Video Digital'!B:B,A5626,'Video Digital'!C:C,B5626,'Video Digital'!D:D,C5626)</f>
        <v>0</v>
      </c>
      <c r="E5626" s="5">
        <f>SUMIFS('All Digital'!$E:$E,'All Digital'!B:B,A5626,'All Digital'!C:C,B5626,'All Digital'!D:D,C5626)-D5626</f>
        <v>0</v>
      </c>
      <c r="F5626" s="5">
        <v>28113.260000000002</v>
      </c>
      <c r="G5626" s="281">
        <v>142.95999999999998</v>
      </c>
      <c r="H5626" s="281">
        <v>95.350000000000009</v>
      </c>
      <c r="I5626" s="281">
        <v>128.67000000000002</v>
      </c>
    </row>
    <row r="5627" spans="1:9" x14ac:dyDescent="0.25">
      <c r="A5627" t="s">
        <v>80</v>
      </c>
      <c r="B5627">
        <v>2018</v>
      </c>
      <c r="C5627">
        <v>6</v>
      </c>
      <c r="D5627" s="5">
        <f>SUMIFS('Video Digital'!$E:$E,'Video Digital'!B:B,A5627,'Video Digital'!C:C,B5627,'Video Digital'!D:D,C5627)</f>
        <v>0</v>
      </c>
      <c r="E5627" s="5">
        <f>SUMIFS('All Digital'!$E:$E,'All Digital'!B:B,A5627,'All Digital'!C:C,B5627,'All Digital'!D:D,C5627)-D5627</f>
        <v>0</v>
      </c>
      <c r="F5627" s="5">
        <v>29250.890000000007</v>
      </c>
      <c r="G5627" s="281">
        <v>129.13</v>
      </c>
      <c r="H5627" s="281">
        <v>86.09</v>
      </c>
      <c r="I5627" s="281">
        <v>116.24</v>
      </c>
    </row>
    <row r="5628" spans="1:9" x14ac:dyDescent="0.25">
      <c r="A5628" t="s">
        <v>80</v>
      </c>
      <c r="B5628">
        <v>2018</v>
      </c>
      <c r="C5628">
        <v>7</v>
      </c>
      <c r="D5628" s="5">
        <f>SUMIFS('Video Digital'!$E:$E,'Video Digital'!B:B,A5628,'Video Digital'!C:C,B5628,'Video Digital'!D:D,C5628)</f>
        <v>0</v>
      </c>
      <c r="E5628" s="5">
        <f>SUMIFS('All Digital'!$E:$E,'All Digital'!B:B,A5628,'All Digital'!C:C,B5628,'All Digital'!D:D,C5628)-D5628</f>
        <v>0</v>
      </c>
      <c r="F5628" s="5">
        <v>28533.54</v>
      </c>
      <c r="G5628" s="281">
        <v>140.01999999999998</v>
      </c>
      <c r="H5628" s="281">
        <v>93.33</v>
      </c>
      <c r="I5628" s="281">
        <v>126.04999999999997</v>
      </c>
    </row>
    <row r="5629" spans="1:9" x14ac:dyDescent="0.25">
      <c r="A5629" t="s">
        <v>80</v>
      </c>
      <c r="B5629">
        <v>2018</v>
      </c>
      <c r="C5629">
        <v>8</v>
      </c>
      <c r="D5629" s="5">
        <f>SUMIFS('Video Digital'!$E:$E,'Video Digital'!B:B,A5629,'Video Digital'!C:C,B5629,'Video Digital'!D:D,C5629)</f>
        <v>0</v>
      </c>
      <c r="E5629" s="5">
        <f>SUMIFS('All Digital'!$E:$E,'All Digital'!B:B,A5629,'All Digital'!C:C,B5629,'All Digital'!D:D,C5629)-D5629</f>
        <v>0</v>
      </c>
      <c r="F5629" s="5">
        <v>30054.02</v>
      </c>
    </row>
    <row r="5630" spans="1:9" x14ac:dyDescent="0.25">
      <c r="A5630" t="s">
        <v>80</v>
      </c>
      <c r="B5630">
        <v>2018</v>
      </c>
      <c r="C5630">
        <v>9</v>
      </c>
      <c r="D5630" s="5">
        <f>SUMIFS('Video Digital'!$E:$E,'Video Digital'!B:B,A5630,'Video Digital'!C:C,B5630,'Video Digital'!D:D,C5630)</f>
        <v>0</v>
      </c>
      <c r="E5630" s="5">
        <f>SUMIFS('All Digital'!$E:$E,'All Digital'!B:B,A5630,'All Digital'!C:C,B5630,'All Digital'!D:D,C5630)-D5630</f>
        <v>0</v>
      </c>
      <c r="F5630" s="5">
        <v>26359</v>
      </c>
      <c r="G5630" s="282">
        <v>142.10999999999999</v>
      </c>
      <c r="H5630" s="282">
        <v>81.95999999999998</v>
      </c>
      <c r="I5630" s="282">
        <v>112.59000000000002</v>
      </c>
    </row>
    <row r="5631" spans="1:9" x14ac:dyDescent="0.25">
      <c r="A5631" t="s">
        <v>80</v>
      </c>
      <c r="B5631">
        <v>2018</v>
      </c>
      <c r="C5631">
        <v>10</v>
      </c>
      <c r="D5631" s="5">
        <f>SUMIFS('Video Digital'!$E:$E,'Video Digital'!B:B,A5631,'Video Digital'!C:C,B5631,'Video Digital'!D:D,C5631)</f>
        <v>0</v>
      </c>
      <c r="E5631" s="5">
        <f>SUMIFS('All Digital'!$E:$E,'All Digital'!B:B,A5631,'All Digital'!C:C,B5631,'All Digital'!D:D,C5631)-D5631</f>
        <v>0</v>
      </c>
      <c r="F5631" s="5">
        <v>25682.47</v>
      </c>
      <c r="G5631" s="282">
        <v>140.01</v>
      </c>
      <c r="H5631" s="282">
        <v>46.719999999999992</v>
      </c>
      <c r="I5631" s="282">
        <v>70.02000000000001</v>
      </c>
    </row>
    <row r="5632" spans="1:9" x14ac:dyDescent="0.25">
      <c r="A5632" t="s">
        <v>80</v>
      </c>
      <c r="B5632">
        <v>2018</v>
      </c>
      <c r="C5632">
        <v>11</v>
      </c>
      <c r="D5632" s="5">
        <f>SUMIFS('Video Digital'!$E:$E,'Video Digital'!B:B,A5632,'Video Digital'!C:C,B5632,'Video Digital'!D:D,C5632)</f>
        <v>0</v>
      </c>
      <c r="E5632" s="5">
        <f>SUMIFS('All Digital'!$E:$E,'All Digital'!B:B,A5632,'All Digital'!C:C,B5632,'All Digital'!D:D,C5632)-D5632</f>
        <v>0</v>
      </c>
      <c r="F5632" s="5">
        <v>30244.660000000003</v>
      </c>
    </row>
    <row r="5633" spans="1:9" x14ac:dyDescent="0.25">
      <c r="A5633" t="s">
        <v>80</v>
      </c>
      <c r="B5633">
        <v>2018</v>
      </c>
      <c r="C5633">
        <v>12</v>
      </c>
      <c r="D5633" s="5">
        <f>SUMIFS('Video Digital'!$E:$E,'Video Digital'!B:B,A5633,'Video Digital'!C:C,B5633,'Video Digital'!D:D,C5633)</f>
        <v>0</v>
      </c>
      <c r="E5633" s="5">
        <f>SUMIFS('All Digital'!$E:$E,'All Digital'!B:B,A5633,'All Digital'!C:C,B5633,'All Digital'!D:D,C5633)-D5633</f>
        <v>0</v>
      </c>
      <c r="F5633" s="5">
        <v>27298.720000000001</v>
      </c>
      <c r="G5633" s="283">
        <v>148.01000000000002</v>
      </c>
      <c r="H5633" s="283">
        <v>49.330000000000005</v>
      </c>
      <c r="I5633" s="283">
        <v>73.98</v>
      </c>
    </row>
    <row r="5634" spans="1:9" x14ac:dyDescent="0.25">
      <c r="A5634" t="s">
        <v>80</v>
      </c>
      <c r="B5634">
        <v>2018</v>
      </c>
      <c r="C5634">
        <v>13</v>
      </c>
      <c r="D5634" s="5">
        <f>SUMIFS('Video Digital'!$E:$E,'Video Digital'!B:B,A5634,'Video Digital'!C:C,B5634,'Video Digital'!D:D,C5634)</f>
        <v>0</v>
      </c>
      <c r="E5634" s="5">
        <f>SUMIFS('All Digital'!$E:$E,'All Digital'!B:B,A5634,'All Digital'!C:C,B5634,'All Digital'!D:D,C5634)-D5634</f>
        <v>0</v>
      </c>
      <c r="F5634" s="5">
        <v>27406.620000000003</v>
      </c>
      <c r="G5634" s="283">
        <v>118.98</v>
      </c>
      <c r="H5634" s="283">
        <v>39.6</v>
      </c>
      <c r="I5634" s="283">
        <v>59.489999999999995</v>
      </c>
    </row>
    <row r="5635" spans="1:9" x14ac:dyDescent="0.25">
      <c r="A5635" t="s">
        <v>80</v>
      </c>
      <c r="B5635">
        <v>2018</v>
      </c>
      <c r="C5635">
        <v>14</v>
      </c>
      <c r="D5635" s="5">
        <f>SUMIFS('Video Digital'!$E:$E,'Video Digital'!B:B,A5635,'Video Digital'!C:C,B5635,'Video Digital'!D:D,C5635)</f>
        <v>0</v>
      </c>
      <c r="E5635" s="5">
        <f>SUMIFS('All Digital'!$E:$E,'All Digital'!B:B,A5635,'All Digital'!C:C,B5635,'All Digital'!D:D,C5635)-D5635</f>
        <v>0</v>
      </c>
      <c r="F5635" s="5">
        <v>21804.299999999996</v>
      </c>
    </row>
    <row r="5636" spans="1:9" x14ac:dyDescent="0.25">
      <c r="A5636" t="s">
        <v>80</v>
      </c>
      <c r="B5636">
        <v>2018</v>
      </c>
      <c r="C5636">
        <v>15</v>
      </c>
      <c r="D5636" s="5">
        <f>SUMIFS('Video Digital'!$E:$E,'Video Digital'!B:B,A5636,'Video Digital'!C:C,B5636,'Video Digital'!D:D,C5636)</f>
        <v>0</v>
      </c>
      <c r="E5636" s="5">
        <f>SUMIFS('All Digital'!$E:$E,'All Digital'!B:B,A5636,'All Digital'!C:C,B5636,'All Digital'!D:D,C5636)-D5636</f>
        <v>0</v>
      </c>
      <c r="F5636" s="5">
        <v>20197.3</v>
      </c>
    </row>
    <row r="5637" spans="1:9" x14ac:dyDescent="0.25">
      <c r="A5637" t="s">
        <v>80</v>
      </c>
      <c r="B5637">
        <v>2018</v>
      </c>
      <c r="C5637">
        <v>16</v>
      </c>
      <c r="D5637" s="5">
        <f>SUMIFS('Video Digital'!$E:$E,'Video Digital'!B:B,A5637,'Video Digital'!C:C,B5637,'Video Digital'!D:D,C5637)</f>
        <v>0</v>
      </c>
      <c r="E5637" s="5">
        <f>SUMIFS('All Digital'!$E:$E,'All Digital'!B:B,A5637,'All Digital'!C:C,B5637,'All Digital'!D:D,C5637)-D5637</f>
        <v>0</v>
      </c>
      <c r="F5637" s="5">
        <v>19235.280000000002</v>
      </c>
    </row>
    <row r="5638" spans="1:9" x14ac:dyDescent="0.25">
      <c r="A5638" t="s">
        <v>80</v>
      </c>
      <c r="B5638">
        <v>2018</v>
      </c>
      <c r="C5638">
        <v>17</v>
      </c>
      <c r="D5638" s="5">
        <f>SUMIFS('Video Digital'!$E:$E,'Video Digital'!B:B,A5638,'Video Digital'!C:C,B5638,'Video Digital'!D:D,C5638)</f>
        <v>0</v>
      </c>
      <c r="E5638" s="5">
        <f>SUMIFS('All Digital'!$E:$E,'All Digital'!B:B,A5638,'All Digital'!C:C,B5638,'All Digital'!D:D,C5638)-D5638</f>
        <v>0</v>
      </c>
      <c r="F5638" s="5">
        <v>16472.039999999997</v>
      </c>
    </row>
    <row r="5639" spans="1:9" x14ac:dyDescent="0.25">
      <c r="A5639" t="s">
        <v>80</v>
      </c>
      <c r="B5639">
        <v>2018</v>
      </c>
      <c r="C5639">
        <v>18</v>
      </c>
      <c r="D5639" s="5">
        <f>SUMIFS('Video Digital'!$E:$E,'Video Digital'!B:B,A5639,'Video Digital'!C:C,B5639,'Video Digital'!D:D,C5639)</f>
        <v>0</v>
      </c>
      <c r="E5639" s="5">
        <f>SUMIFS('All Digital'!$E:$E,'All Digital'!B:B,A5639,'All Digital'!C:C,B5639,'All Digital'!D:D,C5639)-D5639</f>
        <v>0</v>
      </c>
      <c r="F5639" s="5">
        <v>12378.730000000001</v>
      </c>
    </row>
    <row r="5640" spans="1:9" x14ac:dyDescent="0.25">
      <c r="A5640" t="s">
        <v>80</v>
      </c>
      <c r="B5640">
        <v>2018</v>
      </c>
      <c r="C5640">
        <v>19</v>
      </c>
      <c r="D5640" s="5">
        <f>SUMIFS('Video Digital'!$E:$E,'Video Digital'!B:B,A5640,'Video Digital'!C:C,B5640,'Video Digital'!D:D,C5640)</f>
        <v>0</v>
      </c>
      <c r="E5640" s="5">
        <f>SUMIFS('All Digital'!$E:$E,'All Digital'!B:B,A5640,'All Digital'!C:C,B5640,'All Digital'!D:D,C5640)-D5640</f>
        <v>0</v>
      </c>
      <c r="F5640" s="5">
        <v>12592.82</v>
      </c>
    </row>
    <row r="5641" spans="1:9" x14ac:dyDescent="0.25">
      <c r="A5641" t="s">
        <v>80</v>
      </c>
      <c r="B5641">
        <v>2018</v>
      </c>
      <c r="C5641">
        <v>20</v>
      </c>
      <c r="D5641" s="5">
        <f>SUMIFS('Video Digital'!$E:$E,'Video Digital'!B:B,A5641,'Video Digital'!C:C,B5641,'Video Digital'!D:D,C5641)</f>
        <v>0</v>
      </c>
      <c r="E5641" s="5">
        <f>SUMIFS('All Digital'!$E:$E,'All Digital'!B:B,A5641,'All Digital'!C:C,B5641,'All Digital'!D:D,C5641)-D5641</f>
        <v>0</v>
      </c>
      <c r="F5641" s="5">
        <v>11895.5</v>
      </c>
    </row>
    <row r="5642" spans="1:9" x14ac:dyDescent="0.25">
      <c r="A5642" t="s">
        <v>80</v>
      </c>
      <c r="B5642">
        <v>2018</v>
      </c>
      <c r="C5642">
        <v>21</v>
      </c>
      <c r="D5642" s="5">
        <f>SUMIFS('Video Digital'!$E:$E,'Video Digital'!B:B,A5642,'Video Digital'!C:C,B5642,'Video Digital'!D:D,C5642)</f>
        <v>0</v>
      </c>
      <c r="E5642" s="5">
        <f>SUMIFS('All Digital'!$E:$E,'All Digital'!B:B,A5642,'All Digital'!C:C,B5642,'All Digital'!D:D,C5642)-D5642</f>
        <v>0</v>
      </c>
      <c r="F5642" s="5">
        <v>10040.779999999999</v>
      </c>
    </row>
    <row r="5643" spans="1:9" x14ac:dyDescent="0.25">
      <c r="A5643" t="s">
        <v>80</v>
      </c>
      <c r="B5643">
        <v>2018</v>
      </c>
      <c r="C5643">
        <v>22</v>
      </c>
      <c r="D5643" s="5">
        <f>SUMIFS('Video Digital'!$E:$E,'Video Digital'!B:B,A5643,'Video Digital'!C:C,B5643,'Video Digital'!D:D,C5643)</f>
        <v>0</v>
      </c>
      <c r="E5643" s="5">
        <f>SUMIFS('All Digital'!$E:$E,'All Digital'!B:B,A5643,'All Digital'!C:C,B5643,'All Digital'!D:D,C5643)-D5643</f>
        <v>0</v>
      </c>
      <c r="F5643" s="5">
        <v>8939.3000000000011</v>
      </c>
    </row>
    <row r="5644" spans="1:9" x14ac:dyDescent="0.25">
      <c r="A5644" t="s">
        <v>80</v>
      </c>
      <c r="B5644">
        <v>2018</v>
      </c>
      <c r="C5644">
        <v>23</v>
      </c>
      <c r="D5644" s="5">
        <f>SUMIFS('Video Digital'!$E:$E,'Video Digital'!B:B,A5644,'Video Digital'!C:C,B5644,'Video Digital'!D:D,C5644)</f>
        <v>0</v>
      </c>
      <c r="E5644" s="5">
        <f>SUMIFS('All Digital'!$E:$E,'All Digital'!B:B,A5644,'All Digital'!C:C,B5644,'All Digital'!D:D,C5644)-D5644</f>
        <v>0</v>
      </c>
      <c r="F5644" s="5">
        <v>10163.4</v>
      </c>
    </row>
    <row r="5645" spans="1:9" x14ac:dyDescent="0.25">
      <c r="A5645" t="s">
        <v>80</v>
      </c>
      <c r="B5645">
        <v>2018</v>
      </c>
      <c r="C5645">
        <v>24</v>
      </c>
      <c r="D5645" s="5">
        <f>SUMIFS('Video Digital'!$E:$E,'Video Digital'!B:B,A5645,'Video Digital'!C:C,B5645,'Video Digital'!D:D,C5645)</f>
        <v>0</v>
      </c>
      <c r="E5645" s="5">
        <f>SUMIFS('All Digital'!$E:$E,'All Digital'!B:B,A5645,'All Digital'!C:C,B5645,'All Digital'!D:D,C5645)-D5645</f>
        <v>0</v>
      </c>
      <c r="F5645" s="5">
        <v>9003.8700000000008</v>
      </c>
    </row>
    <row r="5646" spans="1:9" x14ac:dyDescent="0.25">
      <c r="A5646" t="s">
        <v>80</v>
      </c>
      <c r="B5646">
        <v>2018</v>
      </c>
      <c r="C5646">
        <v>25</v>
      </c>
      <c r="D5646" s="5">
        <f>SUMIFS('Video Digital'!$E:$E,'Video Digital'!B:B,A5646,'Video Digital'!C:C,B5646,'Video Digital'!D:D,C5646)</f>
        <v>0</v>
      </c>
      <c r="E5646" s="5">
        <f>SUMIFS('All Digital'!$E:$E,'All Digital'!B:B,A5646,'All Digital'!C:C,B5646,'All Digital'!D:D,C5646)-D5646</f>
        <v>0</v>
      </c>
      <c r="F5646" s="5">
        <v>8237.1200000000008</v>
      </c>
    </row>
    <row r="5647" spans="1:9" x14ac:dyDescent="0.25">
      <c r="A5647" t="s">
        <v>80</v>
      </c>
      <c r="B5647">
        <v>2018</v>
      </c>
      <c r="C5647">
        <v>26</v>
      </c>
      <c r="D5647" s="5">
        <f>SUMIFS('Video Digital'!$E:$E,'Video Digital'!B:B,A5647,'Video Digital'!C:C,B5647,'Video Digital'!D:D,C5647)</f>
        <v>0</v>
      </c>
      <c r="E5647" s="5">
        <f>SUMIFS('All Digital'!$E:$E,'All Digital'!B:B,A5647,'All Digital'!C:C,B5647,'All Digital'!D:D,C5647)-D5647</f>
        <v>0</v>
      </c>
      <c r="F5647" s="5">
        <v>8073.5199999999995</v>
      </c>
    </row>
    <row r="5648" spans="1:9" x14ac:dyDescent="0.25">
      <c r="A5648" t="s">
        <v>80</v>
      </c>
      <c r="B5648">
        <v>2018</v>
      </c>
      <c r="C5648">
        <v>27</v>
      </c>
      <c r="D5648" s="5">
        <f>SUMIFS('Video Digital'!$E:$E,'Video Digital'!B:B,A5648,'Video Digital'!C:C,B5648,'Video Digital'!D:D,C5648)</f>
        <v>0</v>
      </c>
      <c r="E5648" s="5">
        <f>SUMIFS('All Digital'!$E:$E,'All Digital'!B:B,A5648,'All Digital'!C:C,B5648,'All Digital'!D:D,C5648)-D5648</f>
        <v>0</v>
      </c>
      <c r="F5648" s="5">
        <v>8365.39</v>
      </c>
    </row>
    <row r="5649" spans="1:9" x14ac:dyDescent="0.25">
      <c r="A5649" t="s">
        <v>80</v>
      </c>
      <c r="B5649">
        <v>2018</v>
      </c>
      <c r="C5649">
        <v>28</v>
      </c>
      <c r="D5649" s="5">
        <f>SUMIFS('Video Digital'!$E:$E,'Video Digital'!B:B,A5649,'Video Digital'!C:C,B5649,'Video Digital'!D:D,C5649)</f>
        <v>0</v>
      </c>
      <c r="E5649" s="5">
        <f>SUMIFS('All Digital'!$E:$E,'All Digital'!B:B,A5649,'All Digital'!C:C,B5649,'All Digital'!D:D,C5649)-D5649</f>
        <v>0</v>
      </c>
      <c r="F5649" s="5">
        <v>8542.64</v>
      </c>
    </row>
    <row r="5650" spans="1:9" x14ac:dyDescent="0.25">
      <c r="A5650" t="s">
        <v>80</v>
      </c>
      <c r="B5650">
        <v>2018</v>
      </c>
      <c r="C5650">
        <v>29</v>
      </c>
      <c r="D5650" s="5">
        <f>SUMIFS('Video Digital'!$E:$E,'Video Digital'!B:B,A5650,'Video Digital'!C:C,B5650,'Video Digital'!D:D,C5650)</f>
        <v>0</v>
      </c>
      <c r="E5650" s="5">
        <f>SUMIFS('All Digital'!$E:$E,'All Digital'!B:B,A5650,'All Digital'!C:C,B5650,'All Digital'!D:D,C5650)-D5650</f>
        <v>0</v>
      </c>
      <c r="F5650" s="5">
        <v>8974.7199999999993</v>
      </c>
    </row>
    <row r="5651" spans="1:9" x14ac:dyDescent="0.25">
      <c r="A5651" t="s">
        <v>80</v>
      </c>
      <c r="B5651">
        <v>2018</v>
      </c>
      <c r="C5651">
        <v>30</v>
      </c>
      <c r="D5651" s="5">
        <f>SUMIFS('Video Digital'!$E:$E,'Video Digital'!B:B,A5651,'Video Digital'!C:C,B5651,'Video Digital'!D:D,C5651)</f>
        <v>0</v>
      </c>
      <c r="E5651" s="5">
        <f>SUMIFS('All Digital'!$E:$E,'All Digital'!B:B,A5651,'All Digital'!C:C,B5651,'All Digital'!D:D,C5651)-D5651</f>
        <v>0</v>
      </c>
      <c r="F5651" s="5">
        <v>8490.16</v>
      </c>
    </row>
    <row r="5652" spans="1:9" x14ac:dyDescent="0.25">
      <c r="A5652" t="s">
        <v>80</v>
      </c>
      <c r="B5652">
        <v>2018</v>
      </c>
      <c r="C5652">
        <v>31</v>
      </c>
      <c r="D5652" s="5">
        <f>SUMIFS('Video Digital'!$E:$E,'Video Digital'!B:B,A5652,'Video Digital'!C:C,B5652,'Video Digital'!D:D,C5652)</f>
        <v>0</v>
      </c>
      <c r="E5652" s="5">
        <f>SUMIFS('All Digital'!$E:$E,'All Digital'!B:B,A5652,'All Digital'!C:C,B5652,'All Digital'!D:D,C5652)-D5652</f>
        <v>0</v>
      </c>
      <c r="F5652" s="5">
        <v>8901.57</v>
      </c>
    </row>
    <row r="5653" spans="1:9" x14ac:dyDescent="0.25">
      <c r="A5653" t="s">
        <v>80</v>
      </c>
      <c r="B5653">
        <v>2018</v>
      </c>
      <c r="C5653">
        <v>32</v>
      </c>
      <c r="D5653" s="5">
        <f>SUMIFS('Video Digital'!$E:$E,'Video Digital'!B:B,A5653,'Video Digital'!C:C,B5653,'Video Digital'!D:D,C5653)</f>
        <v>0</v>
      </c>
      <c r="E5653" s="5">
        <f>SUMIFS('All Digital'!$E:$E,'All Digital'!B:B,A5653,'All Digital'!C:C,B5653,'All Digital'!D:D,C5653)-D5653</f>
        <v>0</v>
      </c>
      <c r="F5653" s="5">
        <v>9846.6200000000008</v>
      </c>
    </row>
    <row r="5654" spans="1:9" x14ac:dyDescent="0.25">
      <c r="A5654" t="s">
        <v>80</v>
      </c>
      <c r="B5654">
        <v>2018</v>
      </c>
      <c r="C5654">
        <v>33</v>
      </c>
      <c r="D5654" s="5">
        <f>SUMIFS('Video Digital'!$E:$E,'Video Digital'!B:B,A5654,'Video Digital'!C:C,B5654,'Video Digital'!D:D,C5654)</f>
        <v>0</v>
      </c>
      <c r="E5654" s="5">
        <f>SUMIFS('All Digital'!$E:$E,'All Digital'!B:B,A5654,'All Digital'!C:C,B5654,'All Digital'!D:D,C5654)-D5654</f>
        <v>0</v>
      </c>
      <c r="F5654" s="5">
        <v>9677.77</v>
      </c>
    </row>
    <row r="5655" spans="1:9" x14ac:dyDescent="0.25">
      <c r="A5655" t="s">
        <v>80</v>
      </c>
      <c r="B5655">
        <v>2018</v>
      </c>
      <c r="C5655">
        <v>34</v>
      </c>
      <c r="D5655" s="5">
        <f>SUMIFS('Video Digital'!$E:$E,'Video Digital'!B:B,A5655,'Video Digital'!C:C,B5655,'Video Digital'!D:D,C5655)</f>
        <v>0</v>
      </c>
      <c r="E5655" s="5">
        <f>SUMIFS('All Digital'!$E:$E,'All Digital'!B:B,A5655,'All Digital'!C:C,B5655,'All Digital'!D:D,C5655)-D5655</f>
        <v>0</v>
      </c>
      <c r="F5655" s="5">
        <v>10936.63</v>
      </c>
    </row>
    <row r="5656" spans="1:9" x14ac:dyDescent="0.25">
      <c r="A5656" t="s">
        <v>80</v>
      </c>
      <c r="B5656">
        <v>2018</v>
      </c>
      <c r="C5656">
        <v>35</v>
      </c>
      <c r="D5656" s="5">
        <f>SUMIFS('Video Digital'!$E:$E,'Video Digital'!B:B,A5656,'Video Digital'!C:C,B5656,'Video Digital'!D:D,C5656)</f>
        <v>0</v>
      </c>
      <c r="E5656" s="5">
        <f>SUMIFS('All Digital'!$E:$E,'All Digital'!B:B,A5656,'All Digital'!C:C,B5656,'All Digital'!D:D,C5656)-D5656</f>
        <v>0</v>
      </c>
      <c r="F5656" s="5">
        <v>12433.28</v>
      </c>
    </row>
    <row r="5657" spans="1:9" x14ac:dyDescent="0.25">
      <c r="A5657" t="s">
        <v>80</v>
      </c>
      <c r="B5657">
        <v>2018</v>
      </c>
      <c r="C5657">
        <v>36</v>
      </c>
      <c r="D5657" s="5">
        <f>SUMIFS('Video Digital'!$E:$E,'Video Digital'!B:B,A5657,'Video Digital'!C:C,B5657,'Video Digital'!D:D,C5657)</f>
        <v>0</v>
      </c>
      <c r="E5657" s="5">
        <f>SUMIFS('All Digital'!$E:$E,'All Digital'!B:B,A5657,'All Digital'!C:C,B5657,'All Digital'!D:D,C5657)-D5657</f>
        <v>0</v>
      </c>
      <c r="F5657" s="5">
        <v>15952.240000000002</v>
      </c>
    </row>
    <row r="5658" spans="1:9" x14ac:dyDescent="0.25">
      <c r="A5658" t="s">
        <v>80</v>
      </c>
      <c r="B5658">
        <v>2018</v>
      </c>
      <c r="C5658">
        <v>37</v>
      </c>
      <c r="D5658" s="5">
        <f>SUMIFS('Video Digital'!$E:$E,'Video Digital'!B:B,A5658,'Video Digital'!C:C,B5658,'Video Digital'!D:D,C5658)</f>
        <v>0</v>
      </c>
      <c r="E5658" s="5">
        <f>SUMIFS('All Digital'!$E:$E,'All Digital'!B:B,A5658,'All Digital'!C:C,B5658,'All Digital'!D:D,C5658)-D5658</f>
        <v>0</v>
      </c>
      <c r="F5658" s="5">
        <v>19539.449999999997</v>
      </c>
    </row>
    <row r="5659" spans="1:9" x14ac:dyDescent="0.25">
      <c r="A5659" t="s">
        <v>80</v>
      </c>
      <c r="B5659">
        <v>2018</v>
      </c>
      <c r="C5659">
        <v>38</v>
      </c>
      <c r="D5659" s="5">
        <f>SUMIFS('Video Digital'!$E:$E,'Video Digital'!B:B,A5659,'Video Digital'!C:C,B5659,'Video Digital'!D:D,C5659)</f>
        <v>0</v>
      </c>
      <c r="E5659" s="5">
        <f>SUMIFS('All Digital'!$E:$E,'All Digital'!B:B,A5659,'All Digital'!C:C,B5659,'All Digital'!D:D,C5659)-D5659</f>
        <v>0</v>
      </c>
      <c r="F5659" s="5">
        <v>20208.850000000002</v>
      </c>
      <c r="G5659" s="284">
        <v>113.87</v>
      </c>
      <c r="H5659" s="284">
        <v>47.749999999999993</v>
      </c>
      <c r="I5659" s="284">
        <v>68.690000000000012</v>
      </c>
    </row>
    <row r="5660" spans="1:9" x14ac:dyDescent="0.25">
      <c r="A5660" t="s">
        <v>80</v>
      </c>
      <c r="B5660">
        <v>2018</v>
      </c>
      <c r="C5660">
        <v>39</v>
      </c>
      <c r="D5660" s="5">
        <f>SUMIFS('Video Digital'!$E:$E,'Video Digital'!B:B,A5660,'Video Digital'!C:C,B5660,'Video Digital'!D:D,C5660)</f>
        <v>0</v>
      </c>
      <c r="E5660" s="5">
        <f>SUMIFS('All Digital'!$E:$E,'All Digital'!B:B,A5660,'All Digital'!C:C,B5660,'All Digital'!D:D,C5660)-D5660</f>
        <v>0</v>
      </c>
      <c r="F5660" s="5">
        <v>22068.460000000003</v>
      </c>
      <c r="G5660" s="284">
        <v>109.14</v>
      </c>
      <c r="H5660" s="284">
        <v>36.36999999999999</v>
      </c>
      <c r="I5660" s="284">
        <v>54.559999999999995</v>
      </c>
    </row>
    <row r="5661" spans="1:9" x14ac:dyDescent="0.25">
      <c r="A5661" t="s">
        <v>80</v>
      </c>
      <c r="B5661">
        <v>2018</v>
      </c>
      <c r="C5661">
        <v>40</v>
      </c>
      <c r="D5661" s="5">
        <f>SUMIFS('Video Digital'!$E:$E,'Video Digital'!B:B,A5661,'Video Digital'!C:C,B5661,'Video Digital'!D:D,C5661)</f>
        <v>0</v>
      </c>
      <c r="E5661" s="5">
        <f>SUMIFS('All Digital'!$E:$E,'All Digital'!B:B,A5661,'All Digital'!C:C,B5661,'All Digital'!D:D,C5661)-D5661</f>
        <v>0</v>
      </c>
      <c r="F5661" s="5">
        <v>22608.44</v>
      </c>
      <c r="G5661" s="284">
        <v>94.22</v>
      </c>
      <c r="H5661" s="284">
        <v>62.820000000000007</v>
      </c>
      <c r="I5661" s="284">
        <v>84.78</v>
      </c>
    </row>
    <row r="5662" spans="1:9" x14ac:dyDescent="0.25">
      <c r="A5662" t="s">
        <v>80</v>
      </c>
      <c r="B5662">
        <v>2018</v>
      </c>
      <c r="C5662">
        <v>41</v>
      </c>
      <c r="D5662" s="5">
        <f>SUMIFS('Video Digital'!$E:$E,'Video Digital'!B:B,A5662,'Video Digital'!C:C,B5662,'Video Digital'!D:D,C5662)</f>
        <v>0</v>
      </c>
      <c r="E5662" s="5">
        <f>SUMIFS('All Digital'!$E:$E,'All Digital'!B:B,A5662,'All Digital'!C:C,B5662,'All Digital'!D:D,C5662)-D5662</f>
        <v>0</v>
      </c>
      <c r="F5662" s="5">
        <v>23022.91</v>
      </c>
      <c r="G5662" s="284">
        <v>184.76999999999998</v>
      </c>
      <c r="H5662" s="284">
        <v>65.78</v>
      </c>
      <c r="I5662" s="284">
        <v>97.41</v>
      </c>
    </row>
    <row r="5663" spans="1:9" x14ac:dyDescent="0.25">
      <c r="A5663" t="s">
        <v>80</v>
      </c>
      <c r="B5663">
        <v>2018</v>
      </c>
      <c r="C5663">
        <v>42</v>
      </c>
      <c r="D5663" s="5">
        <f>SUMIFS('Video Digital'!$E:$E,'Video Digital'!B:B,A5663,'Video Digital'!C:C,B5663,'Video Digital'!D:D,C5663)</f>
        <v>0</v>
      </c>
      <c r="E5663" s="5">
        <f>SUMIFS('All Digital'!$E:$E,'All Digital'!B:B,A5663,'All Digital'!C:C,B5663,'All Digital'!D:D,C5663)-D5663</f>
        <v>0</v>
      </c>
      <c r="F5663" s="5">
        <v>22684.66</v>
      </c>
      <c r="G5663" s="284">
        <v>199.36</v>
      </c>
      <c r="H5663" s="284">
        <v>66.45</v>
      </c>
      <c r="I5663" s="284">
        <v>99.690000000000012</v>
      </c>
    </row>
    <row r="5664" spans="1:9" x14ac:dyDescent="0.25">
      <c r="A5664" t="s">
        <v>80</v>
      </c>
      <c r="B5664">
        <v>2018</v>
      </c>
      <c r="C5664">
        <v>43</v>
      </c>
      <c r="D5664" s="5">
        <f>SUMIFS('Video Digital'!$E:$E,'Video Digital'!B:B,A5664,'Video Digital'!C:C,B5664,'Video Digital'!D:D,C5664)</f>
        <v>0</v>
      </c>
      <c r="E5664" s="5">
        <f>SUMIFS('All Digital'!$E:$E,'All Digital'!B:B,A5664,'All Digital'!C:C,B5664,'All Digital'!D:D,C5664)-D5664</f>
        <v>0</v>
      </c>
      <c r="F5664" s="5">
        <v>23715.789999999997</v>
      </c>
      <c r="G5664" s="284">
        <v>210.63</v>
      </c>
      <c r="H5664" s="284">
        <v>85.84</v>
      </c>
      <c r="I5664" s="284">
        <v>124.2</v>
      </c>
    </row>
    <row r="5665" spans="1:9" x14ac:dyDescent="0.25">
      <c r="A5665" t="s">
        <v>80</v>
      </c>
      <c r="B5665">
        <v>2018</v>
      </c>
      <c r="C5665">
        <v>44</v>
      </c>
      <c r="D5665" s="5">
        <f>SUMIFS('Video Digital'!$E:$E,'Video Digital'!B:B,A5665,'Video Digital'!C:C,B5665,'Video Digital'!D:D,C5665)</f>
        <v>0</v>
      </c>
      <c r="E5665" s="5">
        <f>SUMIFS('All Digital'!$E:$E,'All Digital'!B:B,A5665,'All Digital'!C:C,B5665,'All Digital'!D:D,C5665)-D5665</f>
        <v>0</v>
      </c>
      <c r="F5665" s="5">
        <v>23255.57</v>
      </c>
      <c r="G5665" s="284">
        <v>120.60000000000002</v>
      </c>
      <c r="H5665" s="284">
        <v>60.330000000000013</v>
      </c>
      <c r="I5665" s="284">
        <v>84.410000000000011</v>
      </c>
    </row>
    <row r="5666" spans="1:9" x14ac:dyDescent="0.25">
      <c r="A5666" t="s">
        <v>80</v>
      </c>
      <c r="B5666">
        <v>2018</v>
      </c>
      <c r="C5666">
        <v>45</v>
      </c>
      <c r="D5666" s="5">
        <f>SUMIFS('Video Digital'!$E:$E,'Video Digital'!B:B,A5666,'Video Digital'!C:C,B5666,'Video Digital'!D:D,C5666)</f>
        <v>0</v>
      </c>
      <c r="E5666" s="5">
        <f>SUMIFS('All Digital'!$E:$E,'All Digital'!B:B,A5666,'All Digital'!C:C,B5666,'All Digital'!D:D,C5666)-D5666</f>
        <v>0</v>
      </c>
      <c r="F5666" s="5">
        <v>25933.149999999998</v>
      </c>
      <c r="G5666" s="284">
        <v>97.14</v>
      </c>
      <c r="H5666" s="284">
        <v>32.370000000000005</v>
      </c>
      <c r="I5666" s="284">
        <v>48.55</v>
      </c>
    </row>
    <row r="5667" spans="1:9" x14ac:dyDescent="0.25">
      <c r="A5667" t="s">
        <v>80</v>
      </c>
      <c r="B5667">
        <v>2018</v>
      </c>
      <c r="C5667">
        <v>46</v>
      </c>
      <c r="D5667" s="5">
        <f>SUMIFS('Video Digital'!$E:$E,'Video Digital'!B:B,A5667,'Video Digital'!C:C,B5667,'Video Digital'!D:D,C5667)</f>
        <v>0</v>
      </c>
      <c r="E5667" s="5">
        <f>SUMIFS('All Digital'!$E:$E,'All Digital'!B:B,A5667,'All Digital'!C:C,B5667,'All Digital'!D:D,C5667)-D5667</f>
        <v>0</v>
      </c>
      <c r="F5667" s="5">
        <v>26955.57</v>
      </c>
      <c r="G5667" s="284">
        <v>243.52</v>
      </c>
      <c r="H5667" s="284">
        <v>102.25999999999999</v>
      </c>
      <c r="I5667" s="284">
        <v>147.04000000000002</v>
      </c>
    </row>
    <row r="5668" spans="1:9" x14ac:dyDescent="0.25">
      <c r="A5668" t="s">
        <v>80</v>
      </c>
      <c r="B5668">
        <v>2018</v>
      </c>
      <c r="C5668">
        <v>47</v>
      </c>
      <c r="D5668" s="5">
        <f>SUMIFS('Video Digital'!$E:$E,'Video Digital'!B:B,A5668,'Video Digital'!C:C,B5668,'Video Digital'!D:D,C5668)</f>
        <v>0</v>
      </c>
      <c r="E5668" s="5">
        <f>SUMIFS('All Digital'!$E:$E,'All Digital'!B:B,A5668,'All Digital'!C:C,B5668,'All Digital'!D:D,C5668)-D5668</f>
        <v>0</v>
      </c>
      <c r="F5668" s="5">
        <v>26648.19</v>
      </c>
      <c r="G5668" s="284">
        <v>197.58</v>
      </c>
      <c r="H5668" s="284">
        <v>82.78</v>
      </c>
      <c r="I5668" s="284">
        <v>119.11999999999999</v>
      </c>
    </row>
    <row r="5669" spans="1:9" x14ac:dyDescent="0.25">
      <c r="A5669" t="s">
        <v>80</v>
      </c>
      <c r="B5669">
        <v>2018</v>
      </c>
      <c r="C5669">
        <v>48</v>
      </c>
      <c r="D5669" s="5">
        <f>SUMIFS('Video Digital'!$E:$E,'Video Digital'!B:B,A5669,'Video Digital'!C:C,B5669,'Video Digital'!D:D,C5669)</f>
        <v>0</v>
      </c>
      <c r="E5669" s="5">
        <f>SUMIFS('All Digital'!$E:$E,'All Digital'!B:B,A5669,'All Digital'!C:C,B5669,'All Digital'!D:D,C5669)-D5669</f>
        <v>0</v>
      </c>
      <c r="F5669" s="5">
        <v>27245.74</v>
      </c>
      <c r="G5669" s="284">
        <v>118.42</v>
      </c>
      <c r="H5669" s="284">
        <v>52.7</v>
      </c>
      <c r="I5669" s="284">
        <v>74.999999999999986</v>
      </c>
    </row>
    <row r="5670" spans="1:9" x14ac:dyDescent="0.25">
      <c r="A5670" t="s">
        <v>80</v>
      </c>
      <c r="B5670">
        <v>2018</v>
      </c>
      <c r="C5670">
        <v>49</v>
      </c>
      <c r="D5670" s="5">
        <f>SUMIFS('Video Digital'!$E:$E,'Video Digital'!B:B,A5670,'Video Digital'!C:C,B5670,'Video Digital'!D:D,C5670)</f>
        <v>0</v>
      </c>
      <c r="E5670" s="5">
        <f>SUMIFS('All Digital'!$E:$E,'All Digital'!B:B,A5670,'All Digital'!C:C,B5670,'All Digital'!D:D,C5670)-D5670</f>
        <v>0</v>
      </c>
      <c r="F5670" s="5">
        <v>27437.230000000003</v>
      </c>
      <c r="G5670" s="284">
        <v>143.39999999999998</v>
      </c>
      <c r="H5670" s="284">
        <v>47.8</v>
      </c>
      <c r="I5670" s="284">
        <v>71.679999999999993</v>
      </c>
    </row>
    <row r="5671" spans="1:9" x14ac:dyDescent="0.25">
      <c r="A5671" t="s">
        <v>80</v>
      </c>
      <c r="B5671">
        <v>2018</v>
      </c>
      <c r="C5671">
        <v>50</v>
      </c>
      <c r="D5671" s="5">
        <f>SUMIFS('Video Digital'!$E:$E,'Video Digital'!B:B,A5671,'Video Digital'!C:C,B5671,'Video Digital'!D:D,C5671)</f>
        <v>0</v>
      </c>
      <c r="E5671" s="5">
        <f>SUMIFS('All Digital'!$E:$E,'All Digital'!B:B,A5671,'All Digital'!C:C,B5671,'All Digital'!D:D,C5671)-D5671</f>
        <v>0</v>
      </c>
      <c r="F5671" s="5">
        <v>28417.360000000001</v>
      </c>
      <c r="G5671" s="284">
        <v>200.05</v>
      </c>
      <c r="H5671" s="284">
        <v>66.66</v>
      </c>
      <c r="I5671" s="284">
        <v>100.01999999999998</v>
      </c>
    </row>
    <row r="5672" spans="1:9" x14ac:dyDescent="0.25">
      <c r="A5672" t="s">
        <v>80</v>
      </c>
      <c r="B5672">
        <v>2018</v>
      </c>
      <c r="C5672">
        <v>51</v>
      </c>
      <c r="D5672" s="5">
        <f>SUMIFS('Video Digital'!$E:$E,'Video Digital'!B:B,A5672,'Video Digital'!C:C,B5672,'Video Digital'!D:D,C5672)</f>
        <v>0</v>
      </c>
      <c r="E5672" s="5">
        <f>SUMIFS('All Digital'!$E:$E,'All Digital'!B:B,A5672,'All Digital'!C:C,B5672,'All Digital'!D:D,C5672)-D5672</f>
        <v>0</v>
      </c>
      <c r="F5672" s="5">
        <v>26302</v>
      </c>
      <c r="G5672" s="284">
        <v>97.180000000000021</v>
      </c>
      <c r="H5672" s="284">
        <v>32.35</v>
      </c>
      <c r="I5672" s="284">
        <v>48.61</v>
      </c>
    </row>
    <row r="5673" spans="1:9" x14ac:dyDescent="0.25">
      <c r="A5673" t="s">
        <v>80</v>
      </c>
      <c r="B5673">
        <v>2018</v>
      </c>
      <c r="C5673">
        <v>52</v>
      </c>
      <c r="D5673" s="5">
        <f>SUMIFS('Video Digital'!$E:$E,'Video Digital'!B:B,A5673,'Video Digital'!C:C,B5673,'Video Digital'!D:D,C5673)</f>
        <v>0</v>
      </c>
      <c r="E5673" s="5">
        <f>SUMIFS('All Digital'!$E:$E,'All Digital'!B:B,A5673,'All Digital'!C:C,B5673,'All Digital'!D:D,C5673)-D5673</f>
        <v>0</v>
      </c>
      <c r="F5673" s="5">
        <v>25255.41</v>
      </c>
    </row>
    <row r="5674" spans="1:9" x14ac:dyDescent="0.25">
      <c r="A5674" t="s">
        <v>80</v>
      </c>
      <c r="B5674">
        <v>2019</v>
      </c>
      <c r="C5674">
        <v>1</v>
      </c>
      <c r="D5674" s="5">
        <f>SUMIFS('Video Digital'!$E:$E,'Video Digital'!B:B,A5674,'Video Digital'!C:C,B5674,'Video Digital'!D:D,C5674)</f>
        <v>0</v>
      </c>
      <c r="E5674" s="5">
        <f>SUMIFS('All Digital'!$E:$E,'All Digital'!B:B,A5674,'All Digital'!C:C,B5674,'All Digital'!D:D,C5674)-D5674</f>
        <v>0</v>
      </c>
      <c r="F5674" s="5">
        <v>21352.04</v>
      </c>
    </row>
    <row r="5675" spans="1:9" x14ac:dyDescent="0.25">
      <c r="A5675" t="s">
        <v>80</v>
      </c>
      <c r="B5675">
        <v>2019</v>
      </c>
      <c r="C5675">
        <v>2</v>
      </c>
      <c r="D5675" s="5">
        <f>SUMIFS('Video Digital'!$E:$E,'Video Digital'!B:B,A5675,'Video Digital'!C:C,B5675,'Video Digital'!D:D,C5675)</f>
        <v>0</v>
      </c>
      <c r="E5675" s="5">
        <f>SUMIFS('All Digital'!$E:$E,'All Digital'!B:B,A5675,'All Digital'!C:C,B5675,'All Digital'!D:D,C5675)-D5675</f>
        <v>0</v>
      </c>
      <c r="F5675" s="5">
        <v>22714.71</v>
      </c>
    </row>
    <row r="5676" spans="1:9" x14ac:dyDescent="0.25">
      <c r="A5676" t="s">
        <v>80</v>
      </c>
      <c r="B5676">
        <v>2019</v>
      </c>
      <c r="C5676">
        <v>3</v>
      </c>
      <c r="D5676" s="5">
        <f>SUMIFS('Video Digital'!$E:$E,'Video Digital'!B:B,A5676,'Video Digital'!C:C,B5676,'Video Digital'!D:D,C5676)</f>
        <v>0</v>
      </c>
      <c r="E5676" s="5">
        <f>SUMIFS('All Digital'!$E:$E,'All Digital'!B:B,A5676,'All Digital'!C:C,B5676,'All Digital'!D:D,C5676)-D5676</f>
        <v>0</v>
      </c>
      <c r="F5676" s="5">
        <v>25334.6</v>
      </c>
    </row>
    <row r="5677" spans="1:9" x14ac:dyDescent="0.25">
      <c r="A5677" t="s">
        <v>80</v>
      </c>
      <c r="B5677">
        <v>2019</v>
      </c>
      <c r="C5677">
        <v>4</v>
      </c>
      <c r="D5677" s="5">
        <f>SUMIFS('Video Digital'!$E:$E,'Video Digital'!B:B,A5677,'Video Digital'!C:C,B5677,'Video Digital'!D:D,C5677)</f>
        <v>0</v>
      </c>
      <c r="E5677" s="5">
        <f>SUMIFS('All Digital'!$E:$E,'All Digital'!B:B,A5677,'All Digital'!C:C,B5677,'All Digital'!D:D,C5677)-D5677</f>
        <v>0</v>
      </c>
      <c r="F5677" s="5">
        <v>25493.53</v>
      </c>
    </row>
    <row r="5678" spans="1:9" x14ac:dyDescent="0.25">
      <c r="A5678" t="s">
        <v>80</v>
      </c>
      <c r="B5678">
        <v>2019</v>
      </c>
      <c r="C5678">
        <v>5</v>
      </c>
      <c r="D5678" s="5">
        <f>SUMIFS('Video Digital'!$E:$E,'Video Digital'!B:B,A5678,'Video Digital'!C:C,B5678,'Video Digital'!D:D,C5678)</f>
        <v>0</v>
      </c>
      <c r="E5678" s="5">
        <f>SUMIFS('All Digital'!$E:$E,'All Digital'!B:B,A5678,'All Digital'!C:C,B5678,'All Digital'!D:D,C5678)-D5678</f>
        <v>0</v>
      </c>
      <c r="F5678" s="5">
        <v>25307.239999999998</v>
      </c>
    </row>
    <row r="5679" spans="1:9" x14ac:dyDescent="0.25">
      <c r="A5679" t="s">
        <v>80</v>
      </c>
      <c r="B5679">
        <v>2019</v>
      </c>
      <c r="C5679">
        <v>6</v>
      </c>
      <c r="D5679" s="5">
        <f>SUMIFS('Video Digital'!$E:$E,'Video Digital'!B:B,A5679,'Video Digital'!C:C,B5679,'Video Digital'!D:D,C5679)</f>
        <v>0</v>
      </c>
      <c r="E5679" s="5">
        <f>SUMIFS('All Digital'!$E:$E,'All Digital'!B:B,A5679,'All Digital'!C:C,B5679,'All Digital'!D:D,C5679)-D5679</f>
        <v>0</v>
      </c>
      <c r="F5679" s="5">
        <v>27493.69</v>
      </c>
    </row>
    <row r="5680" spans="1:9" x14ac:dyDescent="0.25">
      <c r="A5680" t="s">
        <v>80</v>
      </c>
      <c r="B5680">
        <v>2019</v>
      </c>
      <c r="C5680">
        <v>7</v>
      </c>
      <c r="D5680" s="5">
        <f>SUMIFS('Video Digital'!$E:$E,'Video Digital'!B:B,A5680,'Video Digital'!C:C,B5680,'Video Digital'!D:D,C5680)</f>
        <v>0</v>
      </c>
      <c r="E5680" s="5">
        <f>SUMIFS('All Digital'!$E:$E,'All Digital'!B:B,A5680,'All Digital'!C:C,B5680,'All Digital'!D:D,C5680)-D5680</f>
        <v>0</v>
      </c>
      <c r="F5680" s="5">
        <v>26308.329999999998</v>
      </c>
    </row>
    <row r="5681" spans="1:9" x14ac:dyDescent="0.25">
      <c r="A5681" t="s">
        <v>80</v>
      </c>
      <c r="B5681">
        <v>2019</v>
      </c>
      <c r="C5681">
        <v>8</v>
      </c>
      <c r="D5681" s="5">
        <f>SUMIFS('Video Digital'!$E:$E,'Video Digital'!B:B,A5681,'Video Digital'!C:C,B5681,'Video Digital'!D:D,C5681)</f>
        <v>0</v>
      </c>
      <c r="E5681" s="5">
        <f>SUMIFS('All Digital'!$E:$E,'All Digital'!B:B,A5681,'All Digital'!C:C,B5681,'All Digital'!D:D,C5681)-D5681</f>
        <v>0</v>
      </c>
      <c r="F5681" s="5">
        <v>26389.140000000003</v>
      </c>
    </row>
    <row r="5682" spans="1:9" x14ac:dyDescent="0.25">
      <c r="A5682" t="s">
        <v>80</v>
      </c>
      <c r="B5682">
        <v>2019</v>
      </c>
      <c r="C5682">
        <v>9</v>
      </c>
      <c r="D5682" s="5">
        <f>SUMIFS('Video Digital'!$E:$E,'Video Digital'!B:B,A5682,'Video Digital'!C:C,B5682,'Video Digital'!D:D,C5682)</f>
        <v>0</v>
      </c>
      <c r="E5682" s="5">
        <f>SUMIFS('All Digital'!$E:$E,'All Digital'!B:B,A5682,'All Digital'!C:C,B5682,'All Digital'!D:D,C5682)-D5682</f>
        <v>0</v>
      </c>
      <c r="F5682" s="5">
        <v>27674.170000000002</v>
      </c>
      <c r="G5682" s="285">
        <v>234.61</v>
      </c>
      <c r="H5682" s="285">
        <v>156.45999999999998</v>
      </c>
      <c r="I5682" s="285">
        <v>211.17000000000002</v>
      </c>
    </row>
    <row r="5683" spans="1:9" x14ac:dyDescent="0.25">
      <c r="A5683" t="s">
        <v>80</v>
      </c>
      <c r="B5683">
        <v>2019</v>
      </c>
      <c r="C5683">
        <v>10</v>
      </c>
      <c r="D5683" s="5">
        <f>SUMIFS('Video Digital'!$E:$E,'Video Digital'!B:B,A5683,'Video Digital'!C:C,B5683,'Video Digital'!D:D,C5683)</f>
        <v>0</v>
      </c>
      <c r="E5683" s="5">
        <f>SUMIFS('All Digital'!$E:$E,'All Digital'!B:B,A5683,'All Digital'!C:C,B5683,'All Digital'!D:D,C5683)-D5683</f>
        <v>0</v>
      </c>
      <c r="F5683" s="5">
        <v>26108.97</v>
      </c>
      <c r="G5683" s="285">
        <v>211.48999999999995</v>
      </c>
      <c r="H5683" s="285">
        <v>106.62</v>
      </c>
      <c r="I5683" s="285">
        <v>149.07</v>
      </c>
    </row>
    <row r="5684" spans="1:9" x14ac:dyDescent="0.25">
      <c r="A5684" t="s">
        <v>80</v>
      </c>
      <c r="B5684">
        <v>2019</v>
      </c>
      <c r="C5684">
        <v>11</v>
      </c>
      <c r="D5684" s="5">
        <f>SUMIFS('Video Digital'!$E:$E,'Video Digital'!B:B,A5684,'Video Digital'!C:C,B5684,'Video Digital'!D:D,C5684)</f>
        <v>0</v>
      </c>
      <c r="E5684" s="5">
        <f>SUMIFS('All Digital'!$E:$E,'All Digital'!B:B,A5684,'All Digital'!C:C,B5684,'All Digital'!D:D,C5684)-D5684</f>
        <v>0</v>
      </c>
      <c r="F5684" s="5">
        <v>30338.840000000004</v>
      </c>
      <c r="G5684" s="285">
        <v>149.76999999999998</v>
      </c>
      <c r="H5684" s="285">
        <v>49.919999999999995</v>
      </c>
      <c r="I5684" s="285">
        <v>74.900000000000006</v>
      </c>
    </row>
    <row r="5685" spans="1:9" x14ac:dyDescent="0.25">
      <c r="A5685" t="s">
        <v>80</v>
      </c>
      <c r="B5685">
        <v>2019</v>
      </c>
      <c r="C5685">
        <v>12</v>
      </c>
      <c r="D5685" s="5">
        <f>SUMIFS('Video Digital'!$E:$E,'Video Digital'!B:B,A5685,'Video Digital'!C:C,B5685,'Video Digital'!D:D,C5685)</f>
        <v>0</v>
      </c>
      <c r="E5685" s="5">
        <f>SUMIFS('All Digital'!$E:$E,'All Digital'!B:B,A5685,'All Digital'!C:C,B5685,'All Digital'!D:D,C5685)-D5685</f>
        <v>0</v>
      </c>
      <c r="F5685" s="5">
        <v>29378.63</v>
      </c>
      <c r="G5685" s="285">
        <v>228.93</v>
      </c>
      <c r="H5685" s="285">
        <v>76.33</v>
      </c>
      <c r="I5685" s="285">
        <v>114.46000000000001</v>
      </c>
    </row>
    <row r="5686" spans="1:9" x14ac:dyDescent="0.25">
      <c r="A5686" t="s">
        <v>80</v>
      </c>
      <c r="B5686">
        <v>2019</v>
      </c>
      <c r="C5686">
        <v>13</v>
      </c>
      <c r="D5686" s="5">
        <f>SUMIFS('Video Digital'!$E:$E,'Video Digital'!B:B,A5686,'Video Digital'!C:C,B5686,'Video Digital'!D:D,C5686)</f>
        <v>0</v>
      </c>
      <c r="E5686" s="5">
        <f>SUMIFS('All Digital'!$E:$E,'All Digital'!B:B,A5686,'All Digital'!C:C,B5686,'All Digital'!D:D,C5686)-D5686</f>
        <v>0</v>
      </c>
      <c r="F5686" s="5">
        <v>26763.83</v>
      </c>
      <c r="G5686" s="285">
        <v>217.95</v>
      </c>
      <c r="H5686" s="285">
        <v>72.739999999999995</v>
      </c>
      <c r="I5686" s="285">
        <v>108.94</v>
      </c>
    </row>
    <row r="5687" spans="1:9" x14ac:dyDescent="0.25">
      <c r="A5687" t="s">
        <v>80</v>
      </c>
      <c r="B5687">
        <v>2019</v>
      </c>
      <c r="C5687">
        <v>14</v>
      </c>
      <c r="D5687" s="5">
        <f>SUMIFS('Video Digital'!$E:$E,'Video Digital'!B:B,A5687,'Video Digital'!C:C,B5687,'Video Digital'!D:D,C5687)</f>
        <v>0</v>
      </c>
      <c r="E5687" s="5">
        <f>SUMIFS('All Digital'!$E:$E,'All Digital'!B:B,A5687,'All Digital'!C:C,B5687,'All Digital'!D:D,C5687)-D5687</f>
        <v>0</v>
      </c>
      <c r="F5687" s="5">
        <v>24705.34</v>
      </c>
      <c r="G5687" s="285">
        <v>79.31</v>
      </c>
      <c r="H5687" s="285">
        <v>26.35</v>
      </c>
      <c r="I5687" s="285">
        <v>39.65</v>
      </c>
    </row>
    <row r="5688" spans="1:9" x14ac:dyDescent="0.25">
      <c r="A5688" t="s">
        <v>80</v>
      </c>
      <c r="B5688">
        <v>2019</v>
      </c>
      <c r="C5688">
        <v>15</v>
      </c>
      <c r="D5688" s="5">
        <f>SUMIFS('Video Digital'!$E:$E,'Video Digital'!B:B,A5688,'Video Digital'!C:C,B5688,'Video Digital'!D:D,C5688)</f>
        <v>0</v>
      </c>
      <c r="E5688" s="5">
        <f>SUMIFS('All Digital'!$E:$E,'All Digital'!B:B,A5688,'All Digital'!C:C,B5688,'All Digital'!D:D,C5688)-D5688</f>
        <v>0</v>
      </c>
      <c r="F5688" s="5">
        <v>23693.32</v>
      </c>
    </row>
    <row r="5689" spans="1:9" x14ac:dyDescent="0.25">
      <c r="A5689" t="s">
        <v>80</v>
      </c>
      <c r="B5689">
        <v>2019</v>
      </c>
      <c r="C5689">
        <v>16</v>
      </c>
      <c r="D5689" s="5">
        <f>SUMIFS('Video Digital'!$E:$E,'Video Digital'!B:B,A5689,'Video Digital'!C:C,B5689,'Video Digital'!D:D,C5689)</f>
        <v>0</v>
      </c>
      <c r="E5689" s="5">
        <f>SUMIFS('All Digital'!$E:$E,'All Digital'!B:B,A5689,'All Digital'!C:C,B5689,'All Digital'!D:D,C5689)-D5689</f>
        <v>0</v>
      </c>
      <c r="F5689" s="5">
        <v>21104.38</v>
      </c>
    </row>
    <row r="5690" spans="1:9" x14ac:dyDescent="0.25">
      <c r="A5690" t="s">
        <v>80</v>
      </c>
      <c r="B5690">
        <v>2019</v>
      </c>
      <c r="C5690">
        <v>17</v>
      </c>
      <c r="D5690" s="5">
        <f>SUMIFS('Video Digital'!$E:$E,'Video Digital'!B:B,A5690,'Video Digital'!C:C,B5690,'Video Digital'!D:D,C5690)</f>
        <v>0</v>
      </c>
      <c r="E5690" s="5">
        <f>SUMIFS('All Digital'!$E:$E,'All Digital'!B:B,A5690,'All Digital'!C:C,B5690,'All Digital'!D:D,C5690)-D5690</f>
        <v>0</v>
      </c>
      <c r="F5690" s="5">
        <v>19008.77</v>
      </c>
    </row>
    <row r="5691" spans="1:9" x14ac:dyDescent="0.25">
      <c r="A5691" t="s">
        <v>81</v>
      </c>
      <c r="B5691">
        <v>2017</v>
      </c>
      <c r="C5691">
        <v>18</v>
      </c>
      <c r="D5691" s="5">
        <f>SUMIFS('Video Digital'!$E:$E,'Video Digital'!B:B,A5691,'Video Digital'!C:C,B5691,'Video Digital'!D:D,C5691)</f>
        <v>0</v>
      </c>
      <c r="E5691" s="5">
        <f>SUMIFS('All Digital'!$E:$E,'All Digital'!B:B,A5691,'All Digital'!C:C,B5691,'All Digital'!D:D,C5691)-D5691</f>
        <v>0</v>
      </c>
      <c r="F5691" s="5">
        <v>13.94</v>
      </c>
    </row>
    <row r="5692" spans="1:9" x14ac:dyDescent="0.25">
      <c r="A5692" t="s">
        <v>81</v>
      </c>
      <c r="B5692">
        <v>2017</v>
      </c>
      <c r="C5692">
        <v>19</v>
      </c>
      <c r="D5692" s="5">
        <f>SUMIFS('Video Digital'!$E:$E,'Video Digital'!B:B,A5692,'Video Digital'!C:C,B5692,'Video Digital'!D:D,C5692)</f>
        <v>0</v>
      </c>
      <c r="E5692" s="5">
        <f>SUMIFS('All Digital'!$E:$E,'All Digital'!B:B,A5692,'All Digital'!C:C,B5692,'All Digital'!D:D,C5692)-D5692</f>
        <v>0</v>
      </c>
      <c r="F5692" s="5">
        <v>166.06</v>
      </c>
    </row>
    <row r="5693" spans="1:9" x14ac:dyDescent="0.25">
      <c r="A5693" t="s">
        <v>81</v>
      </c>
      <c r="B5693">
        <v>2017</v>
      </c>
      <c r="C5693">
        <v>20</v>
      </c>
      <c r="D5693" s="5">
        <f>SUMIFS('Video Digital'!$E:$E,'Video Digital'!B:B,A5693,'Video Digital'!C:C,B5693,'Video Digital'!D:D,C5693)</f>
        <v>0</v>
      </c>
      <c r="E5693" s="5">
        <f>SUMIFS('All Digital'!$E:$E,'All Digital'!B:B,A5693,'All Digital'!C:C,B5693,'All Digital'!D:D,C5693)-D5693</f>
        <v>0</v>
      </c>
      <c r="F5693" s="5">
        <v>249.23000000000002</v>
      </c>
    </row>
    <row r="5694" spans="1:9" x14ac:dyDescent="0.25">
      <c r="A5694" t="s">
        <v>81</v>
      </c>
      <c r="B5694">
        <v>2017</v>
      </c>
      <c r="C5694">
        <v>21</v>
      </c>
      <c r="D5694" s="5">
        <f>SUMIFS('Video Digital'!$E:$E,'Video Digital'!B:B,A5694,'Video Digital'!C:C,B5694,'Video Digital'!D:D,C5694)</f>
        <v>0</v>
      </c>
      <c r="E5694" s="5">
        <f>SUMIFS('All Digital'!$E:$E,'All Digital'!B:B,A5694,'All Digital'!C:C,B5694,'All Digital'!D:D,C5694)-D5694</f>
        <v>0</v>
      </c>
      <c r="F5694" s="5">
        <v>365.02</v>
      </c>
    </row>
    <row r="5695" spans="1:9" x14ac:dyDescent="0.25">
      <c r="A5695" t="s">
        <v>81</v>
      </c>
      <c r="B5695">
        <v>2017</v>
      </c>
      <c r="C5695">
        <v>22</v>
      </c>
      <c r="D5695" s="5">
        <f>SUMIFS('Video Digital'!$E:$E,'Video Digital'!B:B,A5695,'Video Digital'!C:C,B5695,'Video Digital'!D:D,C5695)</f>
        <v>0</v>
      </c>
      <c r="E5695" s="5">
        <f>SUMIFS('All Digital'!$E:$E,'All Digital'!B:B,A5695,'All Digital'!C:C,B5695,'All Digital'!D:D,C5695)-D5695</f>
        <v>0</v>
      </c>
      <c r="F5695" s="5">
        <v>241.32</v>
      </c>
    </row>
    <row r="5696" spans="1:9" x14ac:dyDescent="0.25">
      <c r="A5696" t="s">
        <v>81</v>
      </c>
      <c r="B5696">
        <v>2017</v>
      </c>
      <c r="C5696">
        <v>23</v>
      </c>
      <c r="D5696" s="5">
        <f>SUMIFS('Video Digital'!$E:$E,'Video Digital'!B:B,A5696,'Video Digital'!C:C,B5696,'Video Digital'!D:D,C5696)</f>
        <v>0</v>
      </c>
      <c r="E5696" s="5">
        <f>SUMIFS('All Digital'!$E:$E,'All Digital'!B:B,A5696,'All Digital'!C:C,B5696,'All Digital'!D:D,C5696)-D5696</f>
        <v>0</v>
      </c>
      <c r="F5696" s="5">
        <v>341.2</v>
      </c>
    </row>
    <row r="5697" spans="1:6" x14ac:dyDescent="0.25">
      <c r="A5697" t="s">
        <v>81</v>
      </c>
      <c r="B5697">
        <v>2017</v>
      </c>
      <c r="C5697">
        <v>24</v>
      </c>
      <c r="D5697" s="5">
        <f>SUMIFS('Video Digital'!$E:$E,'Video Digital'!B:B,A5697,'Video Digital'!C:C,B5697,'Video Digital'!D:D,C5697)</f>
        <v>0</v>
      </c>
      <c r="E5697" s="5">
        <f>SUMIFS('All Digital'!$E:$E,'All Digital'!B:B,A5697,'All Digital'!C:C,B5697,'All Digital'!D:D,C5697)-D5697</f>
        <v>0</v>
      </c>
      <c r="F5697" s="5">
        <v>390.71000000000004</v>
      </c>
    </row>
    <row r="5698" spans="1:6" x14ac:dyDescent="0.25">
      <c r="A5698" t="s">
        <v>81</v>
      </c>
      <c r="B5698">
        <v>2017</v>
      </c>
      <c r="C5698">
        <v>25</v>
      </c>
      <c r="D5698" s="5">
        <f>SUMIFS('Video Digital'!$E:$E,'Video Digital'!B:B,A5698,'Video Digital'!C:C,B5698,'Video Digital'!D:D,C5698)</f>
        <v>0</v>
      </c>
      <c r="E5698" s="5">
        <f>SUMIFS('All Digital'!$E:$E,'All Digital'!B:B,A5698,'All Digital'!C:C,B5698,'All Digital'!D:D,C5698)-D5698</f>
        <v>0</v>
      </c>
      <c r="F5698" s="5">
        <v>430.52000000000004</v>
      </c>
    </row>
    <row r="5699" spans="1:6" x14ac:dyDescent="0.25">
      <c r="A5699" t="s">
        <v>81</v>
      </c>
      <c r="B5699">
        <v>2017</v>
      </c>
      <c r="C5699">
        <v>26</v>
      </c>
      <c r="D5699" s="5">
        <f>SUMIFS('Video Digital'!$E:$E,'Video Digital'!B:B,A5699,'Video Digital'!C:C,B5699,'Video Digital'!D:D,C5699)</f>
        <v>0</v>
      </c>
      <c r="E5699" s="5">
        <f>SUMIFS('All Digital'!$E:$E,'All Digital'!B:B,A5699,'All Digital'!C:C,B5699,'All Digital'!D:D,C5699)-D5699</f>
        <v>0</v>
      </c>
      <c r="F5699" s="5">
        <v>536.58000000000004</v>
      </c>
    </row>
    <row r="5700" spans="1:6" x14ac:dyDescent="0.25">
      <c r="A5700" t="s">
        <v>81</v>
      </c>
      <c r="B5700">
        <v>2017</v>
      </c>
      <c r="C5700">
        <v>27</v>
      </c>
      <c r="D5700" s="5">
        <f>SUMIFS('Video Digital'!$E:$E,'Video Digital'!B:B,A5700,'Video Digital'!C:C,B5700,'Video Digital'!D:D,C5700)</f>
        <v>0</v>
      </c>
      <c r="E5700" s="5">
        <f>SUMIFS('All Digital'!$E:$E,'All Digital'!B:B,A5700,'All Digital'!C:C,B5700,'All Digital'!D:D,C5700)-D5700</f>
        <v>0</v>
      </c>
      <c r="F5700" s="5">
        <v>535.03</v>
      </c>
    </row>
    <row r="5701" spans="1:6" x14ac:dyDescent="0.25">
      <c r="A5701" t="s">
        <v>81</v>
      </c>
      <c r="B5701">
        <v>2017</v>
      </c>
      <c r="C5701">
        <v>28</v>
      </c>
      <c r="D5701" s="5">
        <f>SUMIFS('Video Digital'!$E:$E,'Video Digital'!B:B,A5701,'Video Digital'!C:C,B5701,'Video Digital'!D:D,C5701)</f>
        <v>0</v>
      </c>
      <c r="E5701" s="5">
        <f>SUMIFS('All Digital'!$E:$E,'All Digital'!B:B,A5701,'All Digital'!C:C,B5701,'All Digital'!D:D,C5701)-D5701</f>
        <v>0</v>
      </c>
      <c r="F5701" s="5">
        <v>671.49000000000012</v>
      </c>
    </row>
    <row r="5702" spans="1:6" x14ac:dyDescent="0.25">
      <c r="A5702" t="s">
        <v>81</v>
      </c>
      <c r="B5702">
        <v>2017</v>
      </c>
      <c r="C5702">
        <v>29</v>
      </c>
      <c r="D5702" s="5">
        <f>SUMIFS('Video Digital'!$E:$E,'Video Digital'!B:B,A5702,'Video Digital'!C:C,B5702,'Video Digital'!D:D,C5702)</f>
        <v>0</v>
      </c>
      <c r="E5702" s="5">
        <f>SUMIFS('All Digital'!$E:$E,'All Digital'!B:B,A5702,'All Digital'!C:C,B5702,'All Digital'!D:D,C5702)-D5702</f>
        <v>0</v>
      </c>
      <c r="F5702" s="5">
        <v>743.77</v>
      </c>
    </row>
    <row r="5703" spans="1:6" x14ac:dyDescent="0.25">
      <c r="A5703" t="s">
        <v>81</v>
      </c>
      <c r="B5703">
        <v>2017</v>
      </c>
      <c r="C5703">
        <v>30</v>
      </c>
      <c r="D5703" s="5">
        <f>SUMIFS('Video Digital'!$E:$E,'Video Digital'!B:B,A5703,'Video Digital'!C:C,B5703,'Video Digital'!D:D,C5703)</f>
        <v>0</v>
      </c>
      <c r="E5703" s="5">
        <f>SUMIFS('All Digital'!$E:$E,'All Digital'!B:B,A5703,'All Digital'!C:C,B5703,'All Digital'!D:D,C5703)-D5703</f>
        <v>0</v>
      </c>
      <c r="F5703" s="5">
        <v>680.79000000000008</v>
      </c>
    </row>
    <row r="5704" spans="1:6" x14ac:dyDescent="0.25">
      <c r="A5704" t="s">
        <v>81</v>
      </c>
      <c r="B5704">
        <v>2017</v>
      </c>
      <c r="C5704">
        <v>31</v>
      </c>
      <c r="D5704" s="5">
        <f>SUMIFS('Video Digital'!$E:$E,'Video Digital'!B:B,A5704,'Video Digital'!C:C,B5704,'Video Digital'!D:D,C5704)</f>
        <v>0</v>
      </c>
      <c r="E5704" s="5">
        <f>SUMIFS('All Digital'!$E:$E,'All Digital'!B:B,A5704,'All Digital'!C:C,B5704,'All Digital'!D:D,C5704)-D5704</f>
        <v>0</v>
      </c>
      <c r="F5704" s="5">
        <v>764.32999999999993</v>
      </c>
    </row>
    <row r="5705" spans="1:6" x14ac:dyDescent="0.25">
      <c r="A5705" t="s">
        <v>81</v>
      </c>
      <c r="B5705">
        <v>2017</v>
      </c>
      <c r="C5705">
        <v>32</v>
      </c>
      <c r="D5705" s="5">
        <f>SUMIFS('Video Digital'!$E:$E,'Video Digital'!B:B,A5705,'Video Digital'!C:C,B5705,'Video Digital'!D:D,C5705)</f>
        <v>0</v>
      </c>
      <c r="E5705" s="5">
        <f>SUMIFS('All Digital'!$E:$E,'All Digital'!B:B,A5705,'All Digital'!C:C,B5705,'All Digital'!D:D,C5705)-D5705</f>
        <v>0</v>
      </c>
      <c r="F5705" s="5">
        <v>885.67</v>
      </c>
    </row>
    <row r="5706" spans="1:6" x14ac:dyDescent="0.25">
      <c r="A5706" t="s">
        <v>81</v>
      </c>
      <c r="B5706">
        <v>2017</v>
      </c>
      <c r="C5706">
        <v>33</v>
      </c>
      <c r="D5706" s="5">
        <f>SUMIFS('Video Digital'!$E:$E,'Video Digital'!B:B,A5706,'Video Digital'!C:C,B5706,'Video Digital'!D:D,C5706)</f>
        <v>0</v>
      </c>
      <c r="E5706" s="5">
        <f>SUMIFS('All Digital'!$E:$E,'All Digital'!B:B,A5706,'All Digital'!C:C,B5706,'All Digital'!D:D,C5706)-D5706</f>
        <v>0</v>
      </c>
      <c r="F5706" s="5">
        <v>1067.45</v>
      </c>
    </row>
    <row r="5707" spans="1:6" x14ac:dyDescent="0.25">
      <c r="A5707" t="s">
        <v>81</v>
      </c>
      <c r="B5707">
        <v>2017</v>
      </c>
      <c r="C5707">
        <v>34</v>
      </c>
      <c r="D5707" s="5">
        <f>SUMIFS('Video Digital'!$E:$E,'Video Digital'!B:B,A5707,'Video Digital'!C:C,B5707,'Video Digital'!D:D,C5707)</f>
        <v>0</v>
      </c>
      <c r="E5707" s="5">
        <f>SUMIFS('All Digital'!$E:$E,'All Digital'!B:B,A5707,'All Digital'!C:C,B5707,'All Digital'!D:D,C5707)-D5707</f>
        <v>0</v>
      </c>
      <c r="F5707" s="5">
        <v>1005.75</v>
      </c>
    </row>
    <row r="5708" spans="1:6" x14ac:dyDescent="0.25">
      <c r="A5708" t="s">
        <v>81</v>
      </c>
      <c r="B5708">
        <v>2017</v>
      </c>
      <c r="C5708">
        <v>35</v>
      </c>
      <c r="D5708" s="5">
        <f>SUMIFS('Video Digital'!$E:$E,'Video Digital'!B:B,A5708,'Video Digital'!C:C,B5708,'Video Digital'!D:D,C5708)</f>
        <v>0</v>
      </c>
      <c r="E5708" s="5">
        <f>SUMIFS('All Digital'!$E:$E,'All Digital'!B:B,A5708,'All Digital'!C:C,B5708,'All Digital'!D:D,C5708)-D5708</f>
        <v>0</v>
      </c>
      <c r="F5708" s="5">
        <v>1268.97</v>
      </c>
    </row>
    <row r="5709" spans="1:6" x14ac:dyDescent="0.25">
      <c r="A5709" t="s">
        <v>81</v>
      </c>
      <c r="B5709">
        <v>2017</v>
      </c>
      <c r="C5709">
        <v>36</v>
      </c>
      <c r="D5709" s="5">
        <f>SUMIFS('Video Digital'!$E:$E,'Video Digital'!B:B,A5709,'Video Digital'!C:C,B5709,'Video Digital'!D:D,C5709)</f>
        <v>0</v>
      </c>
      <c r="E5709" s="5">
        <f>SUMIFS('All Digital'!$E:$E,'All Digital'!B:B,A5709,'All Digital'!C:C,B5709,'All Digital'!D:D,C5709)-D5709</f>
        <v>0</v>
      </c>
      <c r="F5709" s="5">
        <v>1665.74</v>
      </c>
    </row>
    <row r="5710" spans="1:6" x14ac:dyDescent="0.25">
      <c r="A5710" t="s">
        <v>81</v>
      </c>
      <c r="B5710">
        <v>2017</v>
      </c>
      <c r="C5710">
        <v>37</v>
      </c>
      <c r="D5710" s="5">
        <f>SUMIFS('Video Digital'!$E:$E,'Video Digital'!B:B,A5710,'Video Digital'!C:C,B5710,'Video Digital'!D:D,C5710)</f>
        <v>0</v>
      </c>
      <c r="E5710" s="5">
        <f>SUMIFS('All Digital'!$E:$E,'All Digital'!B:B,A5710,'All Digital'!C:C,B5710,'All Digital'!D:D,C5710)-D5710</f>
        <v>0</v>
      </c>
      <c r="F5710" s="5">
        <v>1875.73</v>
      </c>
    </row>
    <row r="5711" spans="1:6" x14ac:dyDescent="0.25">
      <c r="A5711" t="s">
        <v>81</v>
      </c>
      <c r="B5711">
        <v>2017</v>
      </c>
      <c r="C5711">
        <v>38</v>
      </c>
      <c r="D5711" s="5">
        <f>SUMIFS('Video Digital'!$E:$E,'Video Digital'!B:B,A5711,'Video Digital'!C:C,B5711,'Video Digital'!D:D,C5711)</f>
        <v>0</v>
      </c>
      <c r="E5711" s="5">
        <f>SUMIFS('All Digital'!$E:$E,'All Digital'!B:B,A5711,'All Digital'!C:C,B5711,'All Digital'!D:D,C5711)-D5711</f>
        <v>0</v>
      </c>
      <c r="F5711" s="5">
        <v>1875.9999999999998</v>
      </c>
    </row>
    <row r="5712" spans="1:6" x14ac:dyDescent="0.25">
      <c r="A5712" t="s">
        <v>81</v>
      </c>
      <c r="B5712">
        <v>2017</v>
      </c>
      <c r="C5712">
        <v>39</v>
      </c>
      <c r="D5712" s="5">
        <f>SUMIFS('Video Digital'!$E:$E,'Video Digital'!B:B,A5712,'Video Digital'!C:C,B5712,'Video Digital'!D:D,C5712)</f>
        <v>0</v>
      </c>
      <c r="E5712" s="5">
        <f>SUMIFS('All Digital'!$E:$E,'All Digital'!B:B,A5712,'All Digital'!C:C,B5712,'All Digital'!D:D,C5712)-D5712</f>
        <v>0</v>
      </c>
      <c r="F5712" s="5">
        <v>1882.22</v>
      </c>
    </row>
    <row r="5713" spans="1:9" x14ac:dyDescent="0.25">
      <c r="A5713" t="s">
        <v>81</v>
      </c>
      <c r="B5713">
        <v>2017</v>
      </c>
      <c r="C5713">
        <v>40</v>
      </c>
      <c r="D5713" s="5">
        <f>SUMIFS('Video Digital'!$E:$E,'Video Digital'!B:B,A5713,'Video Digital'!C:C,B5713,'Video Digital'!D:D,C5713)</f>
        <v>0</v>
      </c>
      <c r="E5713" s="5">
        <f>SUMIFS('All Digital'!$E:$E,'All Digital'!B:B,A5713,'All Digital'!C:C,B5713,'All Digital'!D:D,C5713)-D5713</f>
        <v>0</v>
      </c>
      <c r="F5713" s="5">
        <v>1915.4</v>
      </c>
    </row>
    <row r="5714" spans="1:9" x14ac:dyDescent="0.25">
      <c r="A5714" t="s">
        <v>81</v>
      </c>
      <c r="B5714">
        <v>2017</v>
      </c>
      <c r="C5714">
        <v>41</v>
      </c>
      <c r="D5714" s="5">
        <f>SUMIFS('Video Digital'!$E:$E,'Video Digital'!B:B,A5714,'Video Digital'!C:C,B5714,'Video Digital'!D:D,C5714)</f>
        <v>0</v>
      </c>
      <c r="E5714" s="5">
        <f>SUMIFS('All Digital'!$E:$E,'All Digital'!B:B,A5714,'All Digital'!C:C,B5714,'All Digital'!D:D,C5714)-D5714</f>
        <v>0</v>
      </c>
      <c r="F5714" s="5">
        <v>1952.3899999999999</v>
      </c>
    </row>
    <row r="5715" spans="1:9" x14ac:dyDescent="0.25">
      <c r="A5715" t="s">
        <v>81</v>
      </c>
      <c r="B5715">
        <v>2017</v>
      </c>
      <c r="C5715">
        <v>42</v>
      </c>
      <c r="D5715" s="5">
        <f>SUMIFS('Video Digital'!$E:$E,'Video Digital'!B:B,A5715,'Video Digital'!C:C,B5715,'Video Digital'!D:D,C5715)</f>
        <v>0</v>
      </c>
      <c r="E5715" s="5">
        <f>SUMIFS('All Digital'!$E:$E,'All Digital'!B:B,A5715,'All Digital'!C:C,B5715,'All Digital'!D:D,C5715)-D5715</f>
        <v>0</v>
      </c>
      <c r="F5715" s="5">
        <v>2146.71</v>
      </c>
    </row>
    <row r="5716" spans="1:9" x14ac:dyDescent="0.25">
      <c r="A5716" t="s">
        <v>81</v>
      </c>
      <c r="B5716">
        <v>2017</v>
      </c>
      <c r="C5716">
        <v>43</v>
      </c>
      <c r="D5716" s="5">
        <f>SUMIFS('Video Digital'!$E:$E,'Video Digital'!B:B,A5716,'Video Digital'!C:C,B5716,'Video Digital'!D:D,C5716)</f>
        <v>0</v>
      </c>
      <c r="E5716" s="5">
        <f>SUMIFS('All Digital'!$E:$E,'All Digital'!B:B,A5716,'All Digital'!C:C,B5716,'All Digital'!D:D,C5716)-D5716</f>
        <v>0</v>
      </c>
      <c r="F5716" s="5">
        <v>2081.56</v>
      </c>
    </row>
    <row r="5717" spans="1:9" x14ac:dyDescent="0.25">
      <c r="A5717" t="s">
        <v>81</v>
      </c>
      <c r="B5717">
        <v>2017</v>
      </c>
      <c r="C5717">
        <v>44</v>
      </c>
      <c r="D5717" s="5">
        <f>SUMIFS('Video Digital'!$E:$E,'Video Digital'!B:B,A5717,'Video Digital'!C:C,B5717,'Video Digital'!D:D,C5717)</f>
        <v>0</v>
      </c>
      <c r="E5717" s="5">
        <f>SUMIFS('All Digital'!$E:$E,'All Digital'!B:B,A5717,'All Digital'!C:C,B5717,'All Digital'!D:D,C5717)-D5717</f>
        <v>0</v>
      </c>
      <c r="F5717" s="5">
        <v>2889.75</v>
      </c>
    </row>
    <row r="5718" spans="1:9" x14ac:dyDescent="0.25">
      <c r="A5718" t="s">
        <v>81</v>
      </c>
      <c r="B5718">
        <v>2017</v>
      </c>
      <c r="C5718">
        <v>45</v>
      </c>
      <c r="D5718" s="5">
        <f>SUMIFS('Video Digital'!$E:$E,'Video Digital'!B:B,A5718,'Video Digital'!C:C,B5718,'Video Digital'!D:D,C5718)</f>
        <v>0</v>
      </c>
      <c r="E5718" s="5">
        <f>SUMIFS('All Digital'!$E:$E,'All Digital'!B:B,A5718,'All Digital'!C:C,B5718,'All Digital'!D:D,C5718)-D5718</f>
        <v>0</v>
      </c>
      <c r="F5718" s="5">
        <v>3714.8500000000004</v>
      </c>
    </row>
    <row r="5719" spans="1:9" x14ac:dyDescent="0.25">
      <c r="A5719" t="s">
        <v>81</v>
      </c>
      <c r="B5719">
        <v>2017</v>
      </c>
      <c r="C5719">
        <v>46</v>
      </c>
      <c r="D5719" s="5">
        <f>SUMIFS('Video Digital'!$E:$E,'Video Digital'!B:B,A5719,'Video Digital'!C:C,B5719,'Video Digital'!D:D,C5719)</f>
        <v>0</v>
      </c>
      <c r="E5719" s="5">
        <f>SUMIFS('All Digital'!$E:$E,'All Digital'!B:B,A5719,'All Digital'!C:C,B5719,'All Digital'!D:D,C5719)-D5719</f>
        <v>0</v>
      </c>
      <c r="F5719" s="5">
        <v>3777.64</v>
      </c>
    </row>
    <row r="5720" spans="1:9" x14ac:dyDescent="0.25">
      <c r="A5720" t="s">
        <v>81</v>
      </c>
      <c r="B5720">
        <v>2017</v>
      </c>
      <c r="C5720">
        <v>47</v>
      </c>
      <c r="D5720" s="5">
        <f>SUMIFS('Video Digital'!$E:$E,'Video Digital'!B:B,A5720,'Video Digital'!C:C,B5720,'Video Digital'!D:D,C5720)</f>
        <v>0</v>
      </c>
      <c r="E5720" s="5">
        <f>SUMIFS('All Digital'!$E:$E,'All Digital'!B:B,A5720,'All Digital'!C:C,B5720,'All Digital'!D:D,C5720)-D5720</f>
        <v>0</v>
      </c>
      <c r="F5720" s="5">
        <v>4050.8800000000006</v>
      </c>
    </row>
    <row r="5721" spans="1:9" x14ac:dyDescent="0.25">
      <c r="A5721" t="s">
        <v>81</v>
      </c>
      <c r="B5721">
        <v>2017</v>
      </c>
      <c r="C5721">
        <v>48</v>
      </c>
      <c r="D5721" s="5">
        <f>SUMIFS('Video Digital'!$E:$E,'Video Digital'!B:B,A5721,'Video Digital'!C:C,B5721,'Video Digital'!D:D,C5721)</f>
        <v>0</v>
      </c>
      <c r="E5721" s="5">
        <f>SUMIFS('All Digital'!$E:$E,'All Digital'!B:B,A5721,'All Digital'!C:C,B5721,'All Digital'!D:D,C5721)-D5721</f>
        <v>0</v>
      </c>
      <c r="F5721" s="5">
        <v>3608.2600000000007</v>
      </c>
    </row>
    <row r="5722" spans="1:9" x14ac:dyDescent="0.25">
      <c r="A5722" t="s">
        <v>81</v>
      </c>
      <c r="B5722">
        <v>2017</v>
      </c>
      <c r="C5722">
        <v>49</v>
      </c>
      <c r="D5722" s="5">
        <f>SUMIFS('Video Digital'!$E:$E,'Video Digital'!B:B,A5722,'Video Digital'!C:C,B5722,'Video Digital'!D:D,C5722)</f>
        <v>0</v>
      </c>
      <c r="E5722" s="5">
        <f>SUMIFS('All Digital'!$E:$E,'All Digital'!B:B,A5722,'All Digital'!C:C,B5722,'All Digital'!D:D,C5722)-D5722</f>
        <v>0</v>
      </c>
      <c r="F5722" s="5">
        <v>2956.71</v>
      </c>
    </row>
    <row r="5723" spans="1:9" x14ac:dyDescent="0.25">
      <c r="A5723" t="s">
        <v>81</v>
      </c>
      <c r="B5723">
        <v>2017</v>
      </c>
      <c r="C5723">
        <v>50</v>
      </c>
      <c r="D5723" s="5">
        <f>SUMIFS('Video Digital'!$E:$E,'Video Digital'!B:B,A5723,'Video Digital'!C:C,B5723,'Video Digital'!D:D,C5723)</f>
        <v>0</v>
      </c>
      <c r="E5723" s="5">
        <f>SUMIFS('All Digital'!$E:$E,'All Digital'!B:B,A5723,'All Digital'!C:C,B5723,'All Digital'!D:D,C5723)-D5723</f>
        <v>0</v>
      </c>
      <c r="F5723" s="5">
        <v>2824.7000000000003</v>
      </c>
    </row>
    <row r="5724" spans="1:9" x14ac:dyDescent="0.25">
      <c r="A5724" t="s">
        <v>81</v>
      </c>
      <c r="B5724">
        <v>2017</v>
      </c>
      <c r="C5724">
        <v>51</v>
      </c>
      <c r="D5724" s="5">
        <f>SUMIFS('Video Digital'!$E:$E,'Video Digital'!B:B,A5724,'Video Digital'!C:C,B5724,'Video Digital'!D:D,C5724)</f>
        <v>0</v>
      </c>
      <c r="E5724" s="5">
        <f>SUMIFS('All Digital'!$E:$E,'All Digital'!B:B,A5724,'All Digital'!C:C,B5724,'All Digital'!D:D,C5724)-D5724</f>
        <v>0</v>
      </c>
      <c r="F5724" s="5">
        <v>2765.96</v>
      </c>
    </row>
    <row r="5725" spans="1:9" x14ac:dyDescent="0.25">
      <c r="A5725" t="s">
        <v>81</v>
      </c>
      <c r="B5725">
        <v>2017</v>
      </c>
      <c r="C5725">
        <v>52</v>
      </c>
      <c r="D5725" s="5">
        <f>SUMIFS('Video Digital'!$E:$E,'Video Digital'!B:B,A5725,'Video Digital'!C:C,B5725,'Video Digital'!D:D,C5725)</f>
        <v>0</v>
      </c>
      <c r="E5725" s="5">
        <f>SUMIFS('All Digital'!$E:$E,'All Digital'!B:B,A5725,'All Digital'!C:C,B5725,'All Digital'!D:D,C5725)-D5725</f>
        <v>0</v>
      </c>
      <c r="F5725" s="5">
        <v>2821.6199999999994</v>
      </c>
    </row>
    <row r="5726" spans="1:9" x14ac:dyDescent="0.25">
      <c r="A5726" t="s">
        <v>81</v>
      </c>
      <c r="B5726">
        <v>2018</v>
      </c>
      <c r="C5726">
        <v>1</v>
      </c>
      <c r="D5726" s="5">
        <f>SUMIFS('Video Digital'!$E:$E,'Video Digital'!B:B,A5726,'Video Digital'!C:C,B5726,'Video Digital'!D:D,C5726)</f>
        <v>0</v>
      </c>
      <c r="E5726" s="5">
        <f>SUMIFS('All Digital'!$E:$E,'All Digital'!B:B,A5726,'All Digital'!C:C,B5726,'All Digital'!D:D,C5726)-D5726</f>
        <v>0</v>
      </c>
      <c r="F5726" s="5">
        <v>2291.25</v>
      </c>
      <c r="G5726" s="286">
        <v>47.330000000000005</v>
      </c>
      <c r="H5726" s="286">
        <v>31.539999999999996</v>
      </c>
      <c r="I5726" s="286">
        <v>42.61</v>
      </c>
    </row>
    <row r="5727" spans="1:9" x14ac:dyDescent="0.25">
      <c r="A5727" t="s">
        <v>81</v>
      </c>
      <c r="B5727">
        <v>2018</v>
      </c>
      <c r="C5727">
        <v>2</v>
      </c>
      <c r="D5727" s="5">
        <f>SUMIFS('Video Digital'!$E:$E,'Video Digital'!B:B,A5727,'Video Digital'!C:C,B5727,'Video Digital'!D:D,C5727)</f>
        <v>0</v>
      </c>
      <c r="E5727" s="5">
        <f>SUMIFS('All Digital'!$E:$E,'All Digital'!B:B,A5727,'All Digital'!C:C,B5727,'All Digital'!D:D,C5727)-D5727</f>
        <v>0</v>
      </c>
      <c r="F5727" s="5">
        <v>2733.1699999999996</v>
      </c>
    </row>
    <row r="5728" spans="1:9" x14ac:dyDescent="0.25">
      <c r="A5728" t="s">
        <v>81</v>
      </c>
      <c r="B5728">
        <v>2018</v>
      </c>
      <c r="C5728">
        <v>3</v>
      </c>
      <c r="D5728" s="5">
        <f>SUMIFS('Video Digital'!$E:$E,'Video Digital'!B:B,A5728,'Video Digital'!C:C,B5728,'Video Digital'!D:D,C5728)</f>
        <v>0</v>
      </c>
      <c r="E5728" s="5">
        <f>SUMIFS('All Digital'!$E:$E,'All Digital'!B:B,A5728,'All Digital'!C:C,B5728,'All Digital'!D:D,C5728)-D5728</f>
        <v>0</v>
      </c>
      <c r="F5728" s="5">
        <v>2835.4100000000003</v>
      </c>
    </row>
    <row r="5729" spans="1:6" x14ac:dyDescent="0.25">
      <c r="A5729" t="s">
        <v>81</v>
      </c>
      <c r="B5729">
        <v>2018</v>
      </c>
      <c r="C5729">
        <v>4</v>
      </c>
      <c r="D5729" s="5">
        <f>SUMIFS('Video Digital'!$E:$E,'Video Digital'!B:B,A5729,'Video Digital'!C:C,B5729,'Video Digital'!D:D,C5729)</f>
        <v>0</v>
      </c>
      <c r="E5729" s="5">
        <f>SUMIFS('All Digital'!$E:$E,'All Digital'!B:B,A5729,'All Digital'!C:C,B5729,'All Digital'!D:D,C5729)-D5729</f>
        <v>0</v>
      </c>
      <c r="F5729" s="5">
        <v>3175.41</v>
      </c>
    </row>
    <row r="5730" spans="1:6" x14ac:dyDescent="0.25">
      <c r="A5730" t="s">
        <v>81</v>
      </c>
      <c r="B5730">
        <v>2018</v>
      </c>
      <c r="C5730">
        <v>5</v>
      </c>
      <c r="D5730" s="5">
        <f>SUMIFS('Video Digital'!$E:$E,'Video Digital'!B:B,A5730,'Video Digital'!C:C,B5730,'Video Digital'!D:D,C5730)</f>
        <v>0</v>
      </c>
      <c r="E5730" s="5">
        <f>SUMIFS('All Digital'!$E:$E,'All Digital'!B:B,A5730,'All Digital'!C:C,B5730,'All Digital'!D:D,C5730)-D5730</f>
        <v>0</v>
      </c>
      <c r="F5730" s="5">
        <v>3446.38</v>
      </c>
    </row>
    <row r="5731" spans="1:6" x14ac:dyDescent="0.25">
      <c r="A5731" t="s">
        <v>81</v>
      </c>
      <c r="B5731">
        <v>2018</v>
      </c>
      <c r="C5731">
        <v>6</v>
      </c>
      <c r="D5731" s="5">
        <f>SUMIFS('Video Digital'!$E:$E,'Video Digital'!B:B,A5731,'Video Digital'!C:C,B5731,'Video Digital'!D:D,C5731)</f>
        <v>0</v>
      </c>
      <c r="E5731" s="5">
        <f>SUMIFS('All Digital'!$E:$E,'All Digital'!B:B,A5731,'All Digital'!C:C,B5731,'All Digital'!D:D,C5731)-D5731</f>
        <v>0</v>
      </c>
      <c r="F5731" s="5">
        <v>3779.1199999999994</v>
      </c>
    </row>
    <row r="5732" spans="1:6" x14ac:dyDescent="0.25">
      <c r="A5732" t="s">
        <v>81</v>
      </c>
      <c r="B5732">
        <v>2018</v>
      </c>
      <c r="C5732">
        <v>7</v>
      </c>
      <c r="D5732" s="5">
        <f>SUMIFS('Video Digital'!$E:$E,'Video Digital'!B:B,A5732,'Video Digital'!C:C,B5732,'Video Digital'!D:D,C5732)</f>
        <v>0</v>
      </c>
      <c r="E5732" s="5">
        <f>SUMIFS('All Digital'!$E:$E,'All Digital'!B:B,A5732,'All Digital'!C:C,B5732,'All Digital'!D:D,C5732)-D5732</f>
        <v>0</v>
      </c>
      <c r="F5732" s="5">
        <v>3914.07</v>
      </c>
    </row>
    <row r="5733" spans="1:6" x14ac:dyDescent="0.25">
      <c r="A5733" t="s">
        <v>81</v>
      </c>
      <c r="B5733">
        <v>2018</v>
      </c>
      <c r="C5733">
        <v>8</v>
      </c>
      <c r="D5733" s="5">
        <f>SUMIFS('Video Digital'!$E:$E,'Video Digital'!B:B,A5733,'Video Digital'!C:C,B5733,'Video Digital'!D:D,C5733)</f>
        <v>0</v>
      </c>
      <c r="E5733" s="5">
        <f>SUMIFS('All Digital'!$E:$E,'All Digital'!B:B,A5733,'All Digital'!C:C,B5733,'All Digital'!D:D,C5733)-D5733</f>
        <v>0</v>
      </c>
      <c r="F5733" s="5">
        <v>4170.34</v>
      </c>
    </row>
    <row r="5734" spans="1:6" x14ac:dyDescent="0.25">
      <c r="A5734" t="s">
        <v>81</v>
      </c>
      <c r="B5734">
        <v>2018</v>
      </c>
      <c r="C5734">
        <v>9</v>
      </c>
      <c r="D5734" s="5">
        <f>SUMIFS('Video Digital'!$E:$E,'Video Digital'!B:B,A5734,'Video Digital'!C:C,B5734,'Video Digital'!D:D,C5734)</f>
        <v>0</v>
      </c>
      <c r="E5734" s="5">
        <f>SUMIFS('All Digital'!$E:$E,'All Digital'!B:B,A5734,'All Digital'!C:C,B5734,'All Digital'!D:D,C5734)-D5734</f>
        <v>0</v>
      </c>
      <c r="F5734" s="5">
        <v>3788.87</v>
      </c>
    </row>
    <row r="5735" spans="1:6" x14ac:dyDescent="0.25">
      <c r="A5735" t="s">
        <v>81</v>
      </c>
      <c r="B5735">
        <v>2018</v>
      </c>
      <c r="C5735">
        <v>10</v>
      </c>
      <c r="D5735" s="5">
        <f>SUMIFS('Video Digital'!$E:$E,'Video Digital'!B:B,A5735,'Video Digital'!C:C,B5735,'Video Digital'!D:D,C5735)</f>
        <v>0</v>
      </c>
      <c r="E5735" s="5">
        <f>SUMIFS('All Digital'!$E:$E,'All Digital'!B:B,A5735,'All Digital'!C:C,B5735,'All Digital'!D:D,C5735)-D5735</f>
        <v>0</v>
      </c>
      <c r="F5735" s="5">
        <v>4100.3499999999995</v>
      </c>
    </row>
    <row r="5736" spans="1:6" x14ac:dyDescent="0.25">
      <c r="A5736" t="s">
        <v>81</v>
      </c>
      <c r="B5736">
        <v>2018</v>
      </c>
      <c r="C5736">
        <v>11</v>
      </c>
      <c r="D5736" s="5">
        <f>SUMIFS('Video Digital'!$E:$E,'Video Digital'!B:B,A5736,'Video Digital'!C:C,B5736,'Video Digital'!D:D,C5736)</f>
        <v>0</v>
      </c>
      <c r="E5736" s="5">
        <f>SUMIFS('All Digital'!$E:$E,'All Digital'!B:B,A5736,'All Digital'!C:C,B5736,'All Digital'!D:D,C5736)-D5736</f>
        <v>0</v>
      </c>
      <c r="F5736" s="5">
        <v>4243.59</v>
      </c>
    </row>
    <row r="5737" spans="1:6" x14ac:dyDescent="0.25">
      <c r="A5737" t="s">
        <v>81</v>
      </c>
      <c r="B5737">
        <v>2018</v>
      </c>
      <c r="C5737">
        <v>12</v>
      </c>
      <c r="D5737" s="5">
        <f>SUMIFS('Video Digital'!$E:$E,'Video Digital'!B:B,A5737,'Video Digital'!C:C,B5737,'Video Digital'!D:D,C5737)</f>
        <v>0</v>
      </c>
      <c r="E5737" s="5">
        <f>SUMIFS('All Digital'!$E:$E,'All Digital'!B:B,A5737,'All Digital'!C:C,B5737,'All Digital'!D:D,C5737)-D5737</f>
        <v>0</v>
      </c>
      <c r="F5737" s="5">
        <v>4588.08</v>
      </c>
    </row>
    <row r="5738" spans="1:6" x14ac:dyDescent="0.25">
      <c r="A5738" t="s">
        <v>81</v>
      </c>
      <c r="B5738">
        <v>2018</v>
      </c>
      <c r="C5738">
        <v>13</v>
      </c>
      <c r="D5738" s="5">
        <f>SUMIFS('Video Digital'!$E:$E,'Video Digital'!B:B,A5738,'Video Digital'!C:C,B5738,'Video Digital'!D:D,C5738)</f>
        <v>0</v>
      </c>
      <c r="E5738" s="5">
        <f>SUMIFS('All Digital'!$E:$E,'All Digital'!B:B,A5738,'All Digital'!C:C,B5738,'All Digital'!D:D,C5738)-D5738</f>
        <v>0</v>
      </c>
      <c r="F5738" s="5">
        <v>4444.18</v>
      </c>
    </row>
    <row r="5739" spans="1:6" x14ac:dyDescent="0.25">
      <c r="A5739" t="s">
        <v>81</v>
      </c>
      <c r="B5739">
        <v>2018</v>
      </c>
      <c r="C5739">
        <v>14</v>
      </c>
      <c r="D5739" s="5">
        <f>SUMIFS('Video Digital'!$E:$E,'Video Digital'!B:B,A5739,'Video Digital'!C:C,B5739,'Video Digital'!D:D,C5739)</f>
        <v>0</v>
      </c>
      <c r="E5739" s="5">
        <f>SUMIFS('All Digital'!$E:$E,'All Digital'!B:B,A5739,'All Digital'!C:C,B5739,'All Digital'!D:D,C5739)-D5739</f>
        <v>0</v>
      </c>
      <c r="F5739" s="5">
        <v>3495.2399999999993</v>
      </c>
    </row>
    <row r="5740" spans="1:6" x14ac:dyDescent="0.25">
      <c r="A5740" t="s">
        <v>81</v>
      </c>
      <c r="B5740">
        <v>2018</v>
      </c>
      <c r="C5740">
        <v>15</v>
      </c>
      <c r="D5740" s="5">
        <f>SUMIFS('Video Digital'!$E:$E,'Video Digital'!B:B,A5740,'Video Digital'!C:C,B5740,'Video Digital'!D:D,C5740)</f>
        <v>0</v>
      </c>
      <c r="E5740" s="5">
        <f>SUMIFS('All Digital'!$E:$E,'All Digital'!B:B,A5740,'All Digital'!C:C,B5740,'All Digital'!D:D,C5740)-D5740</f>
        <v>0</v>
      </c>
      <c r="F5740" s="5">
        <v>3656.3</v>
      </c>
    </row>
    <row r="5741" spans="1:6" x14ac:dyDescent="0.25">
      <c r="A5741" t="s">
        <v>81</v>
      </c>
      <c r="B5741">
        <v>2018</v>
      </c>
      <c r="C5741">
        <v>16</v>
      </c>
      <c r="D5741" s="5">
        <f>SUMIFS('Video Digital'!$E:$E,'Video Digital'!B:B,A5741,'Video Digital'!C:C,B5741,'Video Digital'!D:D,C5741)</f>
        <v>0</v>
      </c>
      <c r="E5741" s="5">
        <f>SUMIFS('All Digital'!$E:$E,'All Digital'!B:B,A5741,'All Digital'!C:C,B5741,'All Digital'!D:D,C5741)-D5741</f>
        <v>0</v>
      </c>
      <c r="F5741" s="5">
        <v>3425.6900000000005</v>
      </c>
    </row>
    <row r="5742" spans="1:6" x14ac:dyDescent="0.25">
      <c r="A5742" t="s">
        <v>81</v>
      </c>
      <c r="B5742">
        <v>2018</v>
      </c>
      <c r="C5742">
        <v>17</v>
      </c>
      <c r="D5742" s="5">
        <f>SUMIFS('Video Digital'!$E:$E,'Video Digital'!B:B,A5742,'Video Digital'!C:C,B5742,'Video Digital'!D:D,C5742)</f>
        <v>0</v>
      </c>
      <c r="E5742" s="5">
        <f>SUMIFS('All Digital'!$E:$E,'All Digital'!B:B,A5742,'All Digital'!C:C,B5742,'All Digital'!D:D,C5742)-D5742</f>
        <v>0</v>
      </c>
      <c r="F5742" s="5">
        <v>3119.3000000000006</v>
      </c>
    </row>
    <row r="5743" spans="1:6" x14ac:dyDescent="0.25">
      <c r="A5743" t="s">
        <v>81</v>
      </c>
      <c r="B5743">
        <v>2018</v>
      </c>
      <c r="C5743">
        <v>18</v>
      </c>
      <c r="D5743" s="5">
        <f>SUMIFS('Video Digital'!$E:$E,'Video Digital'!B:B,A5743,'Video Digital'!C:C,B5743,'Video Digital'!D:D,C5743)</f>
        <v>0</v>
      </c>
      <c r="E5743" s="5">
        <f>SUMIFS('All Digital'!$E:$E,'All Digital'!B:B,A5743,'All Digital'!C:C,B5743,'All Digital'!D:D,C5743)-D5743</f>
        <v>0</v>
      </c>
      <c r="F5743" s="5">
        <v>4878.37</v>
      </c>
    </row>
    <row r="5744" spans="1:6" x14ac:dyDescent="0.25">
      <c r="A5744" t="s">
        <v>81</v>
      </c>
      <c r="B5744">
        <v>2018</v>
      </c>
      <c r="C5744">
        <v>19</v>
      </c>
      <c r="D5744" s="5">
        <f>SUMIFS('Video Digital'!$E:$E,'Video Digital'!B:B,A5744,'Video Digital'!C:C,B5744,'Video Digital'!D:D,C5744)</f>
        <v>0</v>
      </c>
      <c r="E5744" s="5">
        <f>SUMIFS('All Digital'!$E:$E,'All Digital'!B:B,A5744,'All Digital'!C:C,B5744,'All Digital'!D:D,C5744)-D5744</f>
        <v>0</v>
      </c>
      <c r="F5744" s="5">
        <v>4942.6100000000006</v>
      </c>
    </row>
    <row r="5745" spans="1:6" x14ac:dyDescent="0.25">
      <c r="A5745" t="s">
        <v>81</v>
      </c>
      <c r="B5745">
        <v>2018</v>
      </c>
      <c r="C5745">
        <v>20</v>
      </c>
      <c r="D5745" s="5">
        <f>SUMIFS('Video Digital'!$E:$E,'Video Digital'!B:B,A5745,'Video Digital'!C:C,B5745,'Video Digital'!D:D,C5745)</f>
        <v>0</v>
      </c>
      <c r="E5745" s="5">
        <f>SUMIFS('All Digital'!$E:$E,'All Digital'!B:B,A5745,'All Digital'!C:C,B5745,'All Digital'!D:D,C5745)-D5745</f>
        <v>0</v>
      </c>
      <c r="F5745" s="5">
        <v>4840.3</v>
      </c>
    </row>
    <row r="5746" spans="1:6" x14ac:dyDescent="0.25">
      <c r="A5746" t="s">
        <v>81</v>
      </c>
      <c r="B5746">
        <v>2018</v>
      </c>
      <c r="C5746">
        <v>21</v>
      </c>
      <c r="D5746" s="5">
        <f>SUMIFS('Video Digital'!$E:$E,'Video Digital'!B:B,A5746,'Video Digital'!C:C,B5746,'Video Digital'!D:D,C5746)</f>
        <v>0</v>
      </c>
      <c r="E5746" s="5">
        <f>SUMIFS('All Digital'!$E:$E,'All Digital'!B:B,A5746,'All Digital'!C:C,B5746,'All Digital'!D:D,C5746)-D5746</f>
        <v>0</v>
      </c>
      <c r="F5746" s="5">
        <v>4412.170000000001</v>
      </c>
    </row>
    <row r="5747" spans="1:6" x14ac:dyDescent="0.25">
      <c r="A5747" t="s">
        <v>81</v>
      </c>
      <c r="B5747">
        <v>2018</v>
      </c>
      <c r="C5747">
        <v>22</v>
      </c>
      <c r="D5747" s="5">
        <f>SUMIFS('Video Digital'!$E:$E,'Video Digital'!B:B,A5747,'Video Digital'!C:C,B5747,'Video Digital'!D:D,C5747)</f>
        <v>0</v>
      </c>
      <c r="E5747" s="5">
        <f>SUMIFS('All Digital'!$E:$E,'All Digital'!B:B,A5747,'All Digital'!C:C,B5747,'All Digital'!D:D,C5747)-D5747</f>
        <v>0</v>
      </c>
      <c r="F5747" s="5">
        <v>4162.7700000000004</v>
      </c>
    </row>
    <row r="5748" spans="1:6" x14ac:dyDescent="0.25">
      <c r="A5748" t="s">
        <v>81</v>
      </c>
      <c r="B5748">
        <v>2018</v>
      </c>
      <c r="C5748">
        <v>23</v>
      </c>
      <c r="D5748" s="5">
        <f>SUMIFS('Video Digital'!$E:$E,'Video Digital'!B:B,A5748,'Video Digital'!C:C,B5748,'Video Digital'!D:D,C5748)</f>
        <v>0</v>
      </c>
      <c r="E5748" s="5">
        <f>SUMIFS('All Digital'!$E:$E,'All Digital'!B:B,A5748,'All Digital'!C:C,B5748,'All Digital'!D:D,C5748)-D5748</f>
        <v>0</v>
      </c>
      <c r="F5748" s="5">
        <v>4374.71</v>
      </c>
    </row>
    <row r="5749" spans="1:6" x14ac:dyDescent="0.25">
      <c r="A5749" t="s">
        <v>81</v>
      </c>
      <c r="B5749">
        <v>2018</v>
      </c>
      <c r="C5749">
        <v>24</v>
      </c>
      <c r="D5749" s="5">
        <f>SUMIFS('Video Digital'!$E:$E,'Video Digital'!B:B,A5749,'Video Digital'!C:C,B5749,'Video Digital'!D:D,C5749)</f>
        <v>0</v>
      </c>
      <c r="E5749" s="5">
        <f>SUMIFS('All Digital'!$E:$E,'All Digital'!B:B,A5749,'All Digital'!C:C,B5749,'All Digital'!D:D,C5749)-D5749</f>
        <v>0</v>
      </c>
      <c r="F5749" s="5">
        <v>3976.86</v>
      </c>
    </row>
    <row r="5750" spans="1:6" x14ac:dyDescent="0.25">
      <c r="A5750" t="s">
        <v>81</v>
      </c>
      <c r="B5750">
        <v>2018</v>
      </c>
      <c r="C5750">
        <v>25</v>
      </c>
      <c r="D5750" s="5">
        <f>SUMIFS('Video Digital'!$E:$E,'Video Digital'!B:B,A5750,'Video Digital'!C:C,B5750,'Video Digital'!D:D,C5750)</f>
        <v>0</v>
      </c>
      <c r="E5750" s="5">
        <f>SUMIFS('All Digital'!$E:$E,'All Digital'!B:B,A5750,'All Digital'!C:C,B5750,'All Digital'!D:D,C5750)-D5750</f>
        <v>0</v>
      </c>
      <c r="F5750" s="5">
        <v>4034.07</v>
      </c>
    </row>
    <row r="5751" spans="1:6" x14ac:dyDescent="0.25">
      <c r="A5751" t="s">
        <v>81</v>
      </c>
      <c r="B5751">
        <v>2018</v>
      </c>
      <c r="C5751">
        <v>26</v>
      </c>
      <c r="D5751" s="5">
        <f>SUMIFS('Video Digital'!$E:$E,'Video Digital'!B:B,A5751,'Video Digital'!C:C,B5751,'Video Digital'!D:D,C5751)</f>
        <v>0</v>
      </c>
      <c r="E5751" s="5">
        <f>SUMIFS('All Digital'!$E:$E,'All Digital'!B:B,A5751,'All Digital'!C:C,B5751,'All Digital'!D:D,C5751)-D5751</f>
        <v>0</v>
      </c>
      <c r="F5751" s="5">
        <v>4089.3</v>
      </c>
    </row>
    <row r="5752" spans="1:6" x14ac:dyDescent="0.25">
      <c r="A5752" t="s">
        <v>81</v>
      </c>
      <c r="B5752">
        <v>2018</v>
      </c>
      <c r="C5752">
        <v>27</v>
      </c>
      <c r="D5752" s="5">
        <f>SUMIFS('Video Digital'!$E:$E,'Video Digital'!B:B,A5752,'Video Digital'!C:C,B5752,'Video Digital'!D:D,C5752)</f>
        <v>0</v>
      </c>
      <c r="E5752" s="5">
        <f>SUMIFS('All Digital'!$E:$E,'All Digital'!B:B,A5752,'All Digital'!C:C,B5752,'All Digital'!D:D,C5752)-D5752</f>
        <v>0</v>
      </c>
      <c r="F5752" s="5">
        <v>4523.6500000000005</v>
      </c>
    </row>
    <row r="5753" spans="1:6" x14ac:dyDescent="0.25">
      <c r="A5753" t="s">
        <v>81</v>
      </c>
      <c r="B5753">
        <v>2018</v>
      </c>
      <c r="C5753">
        <v>28</v>
      </c>
      <c r="D5753" s="5">
        <f>SUMIFS('Video Digital'!$E:$E,'Video Digital'!B:B,A5753,'Video Digital'!C:C,B5753,'Video Digital'!D:D,C5753)</f>
        <v>0</v>
      </c>
      <c r="E5753" s="5">
        <f>SUMIFS('All Digital'!$E:$E,'All Digital'!B:B,A5753,'All Digital'!C:C,B5753,'All Digital'!D:D,C5753)-D5753</f>
        <v>0</v>
      </c>
      <c r="F5753" s="5">
        <v>4150.83</v>
      </c>
    </row>
    <row r="5754" spans="1:6" x14ac:dyDescent="0.25">
      <c r="A5754" t="s">
        <v>81</v>
      </c>
      <c r="B5754">
        <v>2018</v>
      </c>
      <c r="C5754">
        <v>29</v>
      </c>
      <c r="D5754" s="5">
        <f>SUMIFS('Video Digital'!$E:$E,'Video Digital'!B:B,A5754,'Video Digital'!C:C,B5754,'Video Digital'!D:D,C5754)</f>
        <v>0</v>
      </c>
      <c r="E5754" s="5">
        <f>SUMIFS('All Digital'!$E:$E,'All Digital'!B:B,A5754,'All Digital'!C:C,B5754,'All Digital'!D:D,C5754)-D5754</f>
        <v>0</v>
      </c>
      <c r="F5754" s="5">
        <v>4225.76</v>
      </c>
    </row>
    <row r="5755" spans="1:6" x14ac:dyDescent="0.25">
      <c r="A5755" t="s">
        <v>81</v>
      </c>
      <c r="B5755">
        <v>2018</v>
      </c>
      <c r="C5755">
        <v>30</v>
      </c>
      <c r="D5755" s="5">
        <f>SUMIFS('Video Digital'!$E:$E,'Video Digital'!B:B,A5755,'Video Digital'!C:C,B5755,'Video Digital'!D:D,C5755)</f>
        <v>0</v>
      </c>
      <c r="E5755" s="5">
        <f>SUMIFS('All Digital'!$E:$E,'All Digital'!B:B,A5755,'All Digital'!C:C,B5755,'All Digital'!D:D,C5755)-D5755</f>
        <v>0</v>
      </c>
      <c r="F5755" s="5">
        <v>4026.65</v>
      </c>
    </row>
    <row r="5756" spans="1:6" x14ac:dyDescent="0.25">
      <c r="A5756" t="s">
        <v>81</v>
      </c>
      <c r="B5756">
        <v>2018</v>
      </c>
      <c r="C5756">
        <v>31</v>
      </c>
      <c r="D5756" s="5">
        <f>SUMIFS('Video Digital'!$E:$E,'Video Digital'!B:B,A5756,'Video Digital'!C:C,B5756,'Video Digital'!D:D,C5756)</f>
        <v>0</v>
      </c>
      <c r="E5756" s="5">
        <f>SUMIFS('All Digital'!$E:$E,'All Digital'!B:B,A5756,'All Digital'!C:C,B5756,'All Digital'!D:D,C5756)-D5756</f>
        <v>0</v>
      </c>
      <c r="F5756" s="5">
        <v>4323.5099999999984</v>
      </c>
    </row>
    <row r="5757" spans="1:6" x14ac:dyDescent="0.25">
      <c r="A5757" t="s">
        <v>81</v>
      </c>
      <c r="B5757">
        <v>2018</v>
      </c>
      <c r="C5757">
        <v>32</v>
      </c>
      <c r="D5757" s="5">
        <f>SUMIFS('Video Digital'!$E:$E,'Video Digital'!B:B,A5757,'Video Digital'!C:C,B5757,'Video Digital'!D:D,C5757)</f>
        <v>0</v>
      </c>
      <c r="E5757" s="5">
        <f>SUMIFS('All Digital'!$E:$E,'All Digital'!B:B,A5757,'All Digital'!C:C,B5757,'All Digital'!D:D,C5757)-D5757</f>
        <v>0</v>
      </c>
      <c r="F5757" s="5">
        <v>5089.8700000000008</v>
      </c>
    </row>
    <row r="5758" spans="1:6" x14ac:dyDescent="0.25">
      <c r="A5758" t="s">
        <v>81</v>
      </c>
      <c r="B5758">
        <v>2018</v>
      </c>
      <c r="C5758">
        <v>33</v>
      </c>
      <c r="D5758" s="5">
        <f>SUMIFS('Video Digital'!$E:$E,'Video Digital'!B:B,A5758,'Video Digital'!C:C,B5758,'Video Digital'!D:D,C5758)</f>
        <v>0</v>
      </c>
      <c r="E5758" s="5">
        <f>SUMIFS('All Digital'!$E:$E,'All Digital'!B:B,A5758,'All Digital'!C:C,B5758,'All Digital'!D:D,C5758)-D5758</f>
        <v>0</v>
      </c>
      <c r="F5758" s="5">
        <v>4899.6000000000004</v>
      </c>
    </row>
    <row r="5759" spans="1:6" x14ac:dyDescent="0.25">
      <c r="A5759" t="s">
        <v>81</v>
      </c>
      <c r="B5759">
        <v>2018</v>
      </c>
      <c r="C5759">
        <v>34</v>
      </c>
      <c r="D5759" s="5">
        <f>SUMIFS('Video Digital'!$E:$E,'Video Digital'!B:B,A5759,'Video Digital'!C:C,B5759,'Video Digital'!D:D,C5759)</f>
        <v>0</v>
      </c>
      <c r="E5759" s="5">
        <f>SUMIFS('All Digital'!$E:$E,'All Digital'!B:B,A5759,'All Digital'!C:C,B5759,'All Digital'!D:D,C5759)-D5759</f>
        <v>0</v>
      </c>
      <c r="F5759" s="5">
        <v>5000.95</v>
      </c>
    </row>
    <row r="5760" spans="1:6" x14ac:dyDescent="0.25">
      <c r="A5760" t="s">
        <v>81</v>
      </c>
      <c r="B5760">
        <v>2018</v>
      </c>
      <c r="C5760">
        <v>35</v>
      </c>
      <c r="D5760" s="5">
        <f>SUMIFS('Video Digital'!$E:$E,'Video Digital'!B:B,A5760,'Video Digital'!C:C,B5760,'Video Digital'!D:D,C5760)</f>
        <v>0</v>
      </c>
      <c r="E5760" s="5">
        <f>SUMIFS('All Digital'!$E:$E,'All Digital'!B:B,A5760,'All Digital'!C:C,B5760,'All Digital'!D:D,C5760)-D5760</f>
        <v>0</v>
      </c>
      <c r="F5760" s="5">
        <v>5569.4500000000007</v>
      </c>
    </row>
    <row r="5761" spans="1:6" x14ac:dyDescent="0.25">
      <c r="A5761" t="s">
        <v>81</v>
      </c>
      <c r="B5761">
        <v>2018</v>
      </c>
      <c r="C5761">
        <v>36</v>
      </c>
      <c r="D5761" s="5">
        <f>SUMIFS('Video Digital'!$E:$E,'Video Digital'!B:B,A5761,'Video Digital'!C:C,B5761,'Video Digital'!D:D,C5761)</f>
        <v>0</v>
      </c>
      <c r="E5761" s="5">
        <f>SUMIFS('All Digital'!$E:$E,'All Digital'!B:B,A5761,'All Digital'!C:C,B5761,'All Digital'!D:D,C5761)-D5761</f>
        <v>0</v>
      </c>
      <c r="F5761" s="5">
        <v>6619.3300000000008</v>
      </c>
    </row>
    <row r="5762" spans="1:6" x14ac:dyDescent="0.25">
      <c r="A5762" t="s">
        <v>81</v>
      </c>
      <c r="B5762">
        <v>2018</v>
      </c>
      <c r="C5762">
        <v>37</v>
      </c>
      <c r="D5762" s="5">
        <f>SUMIFS('Video Digital'!$E:$E,'Video Digital'!B:B,A5762,'Video Digital'!C:C,B5762,'Video Digital'!D:D,C5762)</f>
        <v>0</v>
      </c>
      <c r="E5762" s="5">
        <f>SUMIFS('All Digital'!$E:$E,'All Digital'!B:B,A5762,'All Digital'!C:C,B5762,'All Digital'!D:D,C5762)-D5762</f>
        <v>0</v>
      </c>
      <c r="F5762" s="5">
        <v>7570.2400000000016</v>
      </c>
    </row>
    <row r="5763" spans="1:6" x14ac:dyDescent="0.25">
      <c r="A5763" t="s">
        <v>81</v>
      </c>
      <c r="B5763">
        <v>2018</v>
      </c>
      <c r="C5763">
        <v>38</v>
      </c>
      <c r="D5763" s="5">
        <f>SUMIFS('Video Digital'!$E:$E,'Video Digital'!B:B,A5763,'Video Digital'!C:C,B5763,'Video Digital'!D:D,C5763)</f>
        <v>0</v>
      </c>
      <c r="E5763" s="5">
        <f>SUMIFS('All Digital'!$E:$E,'All Digital'!B:B,A5763,'All Digital'!C:C,B5763,'All Digital'!D:D,C5763)-D5763</f>
        <v>0</v>
      </c>
      <c r="F5763" s="5">
        <v>8428.6500000000015</v>
      </c>
    </row>
    <row r="5764" spans="1:6" x14ac:dyDescent="0.25">
      <c r="A5764" t="s">
        <v>81</v>
      </c>
      <c r="B5764">
        <v>2018</v>
      </c>
      <c r="C5764">
        <v>39</v>
      </c>
      <c r="D5764" s="5">
        <f>SUMIFS('Video Digital'!$E:$E,'Video Digital'!B:B,A5764,'Video Digital'!C:C,B5764,'Video Digital'!D:D,C5764)</f>
        <v>0</v>
      </c>
      <c r="E5764" s="5">
        <f>SUMIFS('All Digital'!$E:$E,'All Digital'!B:B,A5764,'All Digital'!C:C,B5764,'All Digital'!D:D,C5764)-D5764</f>
        <v>0</v>
      </c>
      <c r="F5764" s="5">
        <v>8310.34</v>
      </c>
    </row>
    <row r="5765" spans="1:6" x14ac:dyDescent="0.25">
      <c r="A5765" t="s">
        <v>81</v>
      </c>
      <c r="B5765">
        <v>2018</v>
      </c>
      <c r="C5765">
        <v>40</v>
      </c>
      <c r="D5765" s="5">
        <f>SUMIFS('Video Digital'!$E:$E,'Video Digital'!B:B,A5765,'Video Digital'!C:C,B5765,'Video Digital'!D:D,C5765)</f>
        <v>0</v>
      </c>
      <c r="E5765" s="5">
        <f>SUMIFS('All Digital'!$E:$E,'All Digital'!B:B,A5765,'All Digital'!C:C,B5765,'All Digital'!D:D,C5765)-D5765</f>
        <v>0</v>
      </c>
      <c r="F5765" s="5">
        <v>9622.6899999999987</v>
      </c>
    </row>
    <row r="5766" spans="1:6" x14ac:dyDescent="0.25">
      <c r="A5766" t="s">
        <v>81</v>
      </c>
      <c r="B5766">
        <v>2018</v>
      </c>
      <c r="C5766">
        <v>41</v>
      </c>
      <c r="D5766" s="5">
        <f>SUMIFS('Video Digital'!$E:$E,'Video Digital'!B:B,A5766,'Video Digital'!C:C,B5766,'Video Digital'!D:D,C5766)</f>
        <v>0</v>
      </c>
      <c r="E5766" s="5">
        <f>SUMIFS('All Digital'!$E:$E,'All Digital'!B:B,A5766,'All Digital'!C:C,B5766,'All Digital'!D:D,C5766)-D5766</f>
        <v>0</v>
      </c>
      <c r="F5766" s="5">
        <v>9245.4800000000014</v>
      </c>
    </row>
    <row r="5767" spans="1:6" x14ac:dyDescent="0.25">
      <c r="A5767" t="s">
        <v>81</v>
      </c>
      <c r="B5767">
        <v>2018</v>
      </c>
      <c r="C5767">
        <v>42</v>
      </c>
      <c r="D5767" s="5">
        <f>SUMIFS('Video Digital'!$E:$E,'Video Digital'!B:B,A5767,'Video Digital'!C:C,B5767,'Video Digital'!D:D,C5767)</f>
        <v>0</v>
      </c>
      <c r="E5767" s="5">
        <f>SUMIFS('All Digital'!$E:$E,'All Digital'!B:B,A5767,'All Digital'!C:C,B5767,'All Digital'!D:D,C5767)-D5767</f>
        <v>0</v>
      </c>
      <c r="F5767" s="5">
        <v>9291.32</v>
      </c>
    </row>
    <row r="5768" spans="1:6" x14ac:dyDescent="0.25">
      <c r="A5768" t="s">
        <v>81</v>
      </c>
      <c r="B5768">
        <v>2018</v>
      </c>
      <c r="C5768">
        <v>43</v>
      </c>
      <c r="D5768" s="5">
        <f>SUMIFS('Video Digital'!$E:$E,'Video Digital'!B:B,A5768,'Video Digital'!C:C,B5768,'Video Digital'!D:D,C5768)</f>
        <v>0</v>
      </c>
      <c r="E5768" s="5">
        <f>SUMIFS('All Digital'!$E:$E,'All Digital'!B:B,A5768,'All Digital'!C:C,B5768,'All Digital'!D:D,C5768)-D5768</f>
        <v>0</v>
      </c>
      <c r="F5768" s="5">
        <v>8617.3000000000011</v>
      </c>
    </row>
    <row r="5769" spans="1:6" x14ac:dyDescent="0.25">
      <c r="A5769" t="s">
        <v>81</v>
      </c>
      <c r="B5769">
        <v>2018</v>
      </c>
      <c r="C5769">
        <v>44</v>
      </c>
      <c r="D5769" s="5">
        <f>SUMIFS('Video Digital'!$E:$E,'Video Digital'!B:B,A5769,'Video Digital'!C:C,B5769,'Video Digital'!D:D,C5769)</f>
        <v>0</v>
      </c>
      <c r="E5769" s="5">
        <f>SUMIFS('All Digital'!$E:$E,'All Digital'!B:B,A5769,'All Digital'!C:C,B5769,'All Digital'!D:D,C5769)-D5769</f>
        <v>0</v>
      </c>
      <c r="F5769" s="5">
        <v>8416.2100000000009</v>
      </c>
    </row>
    <row r="5770" spans="1:6" x14ac:dyDescent="0.25">
      <c r="A5770" t="s">
        <v>81</v>
      </c>
      <c r="B5770">
        <v>2018</v>
      </c>
      <c r="C5770">
        <v>45</v>
      </c>
      <c r="D5770" s="5">
        <f>SUMIFS('Video Digital'!$E:$E,'Video Digital'!B:B,A5770,'Video Digital'!C:C,B5770,'Video Digital'!D:D,C5770)</f>
        <v>0</v>
      </c>
      <c r="E5770" s="5">
        <f>SUMIFS('All Digital'!$E:$E,'All Digital'!B:B,A5770,'All Digital'!C:C,B5770,'All Digital'!D:D,C5770)-D5770</f>
        <v>0</v>
      </c>
      <c r="F5770" s="5">
        <v>8454.32</v>
      </c>
    </row>
    <row r="5771" spans="1:6" x14ac:dyDescent="0.25">
      <c r="A5771" t="s">
        <v>81</v>
      </c>
      <c r="B5771">
        <v>2018</v>
      </c>
      <c r="C5771">
        <v>46</v>
      </c>
      <c r="D5771" s="5">
        <f>SUMIFS('Video Digital'!$E:$E,'Video Digital'!B:B,A5771,'Video Digital'!C:C,B5771,'Video Digital'!D:D,C5771)</f>
        <v>0</v>
      </c>
      <c r="E5771" s="5">
        <f>SUMIFS('All Digital'!$E:$E,'All Digital'!B:B,A5771,'All Digital'!C:C,B5771,'All Digital'!D:D,C5771)-D5771</f>
        <v>0</v>
      </c>
      <c r="F5771" s="5">
        <v>8076.3499999999995</v>
      </c>
    </row>
    <row r="5772" spans="1:6" x14ac:dyDescent="0.25">
      <c r="A5772" t="s">
        <v>81</v>
      </c>
      <c r="B5772">
        <v>2018</v>
      </c>
      <c r="C5772">
        <v>47</v>
      </c>
      <c r="D5772" s="5">
        <f>SUMIFS('Video Digital'!$E:$E,'Video Digital'!B:B,A5772,'Video Digital'!C:C,B5772,'Video Digital'!D:D,C5772)</f>
        <v>0</v>
      </c>
      <c r="E5772" s="5">
        <f>SUMIFS('All Digital'!$E:$E,'All Digital'!B:B,A5772,'All Digital'!C:C,B5772,'All Digital'!D:D,C5772)-D5772</f>
        <v>0</v>
      </c>
      <c r="F5772" s="5">
        <v>7564.62</v>
      </c>
    </row>
    <row r="5773" spans="1:6" x14ac:dyDescent="0.25">
      <c r="A5773" t="s">
        <v>81</v>
      </c>
      <c r="B5773">
        <v>2018</v>
      </c>
      <c r="C5773">
        <v>48</v>
      </c>
      <c r="D5773" s="5">
        <f>SUMIFS('Video Digital'!$E:$E,'Video Digital'!B:B,A5773,'Video Digital'!C:C,B5773,'Video Digital'!D:D,C5773)</f>
        <v>0</v>
      </c>
      <c r="E5773" s="5">
        <f>SUMIFS('All Digital'!$E:$E,'All Digital'!B:B,A5773,'All Digital'!C:C,B5773,'All Digital'!D:D,C5773)-D5773</f>
        <v>0</v>
      </c>
      <c r="F5773" s="5">
        <v>7138.66</v>
      </c>
    </row>
    <row r="5774" spans="1:6" x14ac:dyDescent="0.25">
      <c r="A5774" t="s">
        <v>81</v>
      </c>
      <c r="B5774">
        <v>2018</v>
      </c>
      <c r="C5774">
        <v>49</v>
      </c>
      <c r="D5774" s="5">
        <f>SUMIFS('Video Digital'!$E:$E,'Video Digital'!B:B,A5774,'Video Digital'!C:C,B5774,'Video Digital'!D:D,C5774)</f>
        <v>0</v>
      </c>
      <c r="E5774" s="5">
        <f>SUMIFS('All Digital'!$E:$E,'All Digital'!B:B,A5774,'All Digital'!C:C,B5774,'All Digital'!D:D,C5774)-D5774</f>
        <v>0</v>
      </c>
      <c r="F5774" s="5">
        <v>8442.68</v>
      </c>
    </row>
    <row r="5775" spans="1:6" x14ac:dyDescent="0.25">
      <c r="A5775" t="s">
        <v>81</v>
      </c>
      <c r="B5775">
        <v>2018</v>
      </c>
      <c r="C5775">
        <v>50</v>
      </c>
      <c r="D5775" s="5">
        <f>SUMIFS('Video Digital'!$E:$E,'Video Digital'!B:B,A5775,'Video Digital'!C:C,B5775,'Video Digital'!D:D,C5775)</f>
        <v>0</v>
      </c>
      <c r="E5775" s="5">
        <f>SUMIFS('All Digital'!$E:$E,'All Digital'!B:B,A5775,'All Digital'!C:C,B5775,'All Digital'!D:D,C5775)-D5775</f>
        <v>0</v>
      </c>
      <c r="F5775" s="5">
        <v>7675.3999999999987</v>
      </c>
    </row>
    <row r="5776" spans="1:6" x14ac:dyDescent="0.25">
      <c r="A5776" t="s">
        <v>81</v>
      </c>
      <c r="B5776">
        <v>2018</v>
      </c>
      <c r="C5776">
        <v>51</v>
      </c>
      <c r="D5776" s="5">
        <f>SUMIFS('Video Digital'!$E:$E,'Video Digital'!B:B,A5776,'Video Digital'!C:C,B5776,'Video Digital'!D:D,C5776)</f>
        <v>0</v>
      </c>
      <c r="E5776" s="5">
        <f>SUMIFS('All Digital'!$E:$E,'All Digital'!B:B,A5776,'All Digital'!C:C,B5776,'All Digital'!D:D,C5776)-D5776</f>
        <v>0</v>
      </c>
      <c r="F5776" s="5">
        <v>7579.1299999999992</v>
      </c>
    </row>
    <row r="5777" spans="1:9" x14ac:dyDescent="0.25">
      <c r="A5777" t="s">
        <v>81</v>
      </c>
      <c r="B5777">
        <v>2018</v>
      </c>
      <c r="C5777">
        <v>52</v>
      </c>
      <c r="D5777" s="5">
        <f>SUMIFS('Video Digital'!$E:$E,'Video Digital'!B:B,A5777,'Video Digital'!C:C,B5777,'Video Digital'!D:D,C5777)</f>
        <v>0</v>
      </c>
      <c r="E5777" s="5">
        <f>SUMIFS('All Digital'!$E:$E,'All Digital'!B:B,A5777,'All Digital'!C:C,B5777,'All Digital'!D:D,C5777)-D5777</f>
        <v>0</v>
      </c>
      <c r="F5777" s="5">
        <v>7734.91</v>
      </c>
      <c r="G5777" s="287">
        <v>263.59999999999997</v>
      </c>
      <c r="H5777" s="287">
        <v>175.65999999999997</v>
      </c>
      <c r="I5777" s="287">
        <v>237.21000000000004</v>
      </c>
    </row>
    <row r="5778" spans="1:9" x14ac:dyDescent="0.25">
      <c r="A5778" t="s">
        <v>81</v>
      </c>
      <c r="B5778">
        <v>2019</v>
      </c>
      <c r="C5778">
        <v>1</v>
      </c>
      <c r="D5778" s="5">
        <f>SUMIFS('Video Digital'!$E:$E,'Video Digital'!B:B,A5778,'Video Digital'!C:C,B5778,'Video Digital'!D:D,C5778)</f>
        <v>0</v>
      </c>
      <c r="E5778" s="5">
        <f>SUMIFS('All Digital'!$E:$E,'All Digital'!B:B,A5778,'All Digital'!C:C,B5778,'All Digital'!D:D,C5778)-D5778</f>
        <v>0</v>
      </c>
      <c r="F5778" s="5">
        <v>7075.2399999999989</v>
      </c>
      <c r="G5778" s="288">
        <v>249.04999999999998</v>
      </c>
      <c r="H5778" s="288">
        <v>166.05</v>
      </c>
      <c r="I5778" s="288">
        <v>224.13</v>
      </c>
    </row>
    <row r="5779" spans="1:9" x14ac:dyDescent="0.25">
      <c r="A5779" t="s">
        <v>81</v>
      </c>
      <c r="B5779">
        <v>2019</v>
      </c>
      <c r="C5779">
        <v>2</v>
      </c>
      <c r="D5779" s="5">
        <f>SUMIFS('Video Digital'!$E:$E,'Video Digital'!B:B,A5779,'Video Digital'!C:C,B5779,'Video Digital'!D:D,C5779)</f>
        <v>0</v>
      </c>
      <c r="E5779" s="5">
        <f>SUMIFS('All Digital'!$E:$E,'All Digital'!B:B,A5779,'All Digital'!C:C,B5779,'All Digital'!D:D,C5779)-D5779</f>
        <v>0</v>
      </c>
      <c r="F5779" s="5">
        <v>7730.3599999999979</v>
      </c>
      <c r="G5779" s="288">
        <v>275.23</v>
      </c>
      <c r="H5779" s="288">
        <v>135.05999999999997</v>
      </c>
      <c r="I5779" s="288">
        <v>189.59</v>
      </c>
    </row>
    <row r="5780" spans="1:9" x14ac:dyDescent="0.25">
      <c r="A5780" t="s">
        <v>81</v>
      </c>
      <c r="B5780">
        <v>2019</v>
      </c>
      <c r="C5780">
        <v>3</v>
      </c>
      <c r="D5780" s="5">
        <f>SUMIFS('Video Digital'!$E:$E,'Video Digital'!B:B,A5780,'Video Digital'!C:C,B5780,'Video Digital'!D:D,C5780)</f>
        <v>0</v>
      </c>
      <c r="E5780" s="5">
        <f>SUMIFS('All Digital'!$E:$E,'All Digital'!B:B,A5780,'All Digital'!C:C,B5780,'All Digital'!D:D,C5780)-D5780</f>
        <v>0</v>
      </c>
      <c r="F5780" s="5">
        <v>8112.39</v>
      </c>
      <c r="G5780" s="288">
        <v>236.61999999999998</v>
      </c>
      <c r="H5780" s="288">
        <v>78.860000000000014</v>
      </c>
      <c r="I5780" s="288">
        <v>118.33000000000001</v>
      </c>
    </row>
    <row r="5781" spans="1:9" x14ac:dyDescent="0.25">
      <c r="A5781" t="s">
        <v>81</v>
      </c>
      <c r="B5781">
        <v>2019</v>
      </c>
      <c r="C5781">
        <v>4</v>
      </c>
      <c r="D5781" s="5">
        <f>SUMIFS('Video Digital'!$E:$E,'Video Digital'!B:B,A5781,'Video Digital'!C:C,B5781,'Video Digital'!D:D,C5781)</f>
        <v>0</v>
      </c>
      <c r="E5781" s="5">
        <f>SUMIFS('All Digital'!$E:$E,'All Digital'!B:B,A5781,'All Digital'!C:C,B5781,'All Digital'!D:D,C5781)-D5781</f>
        <v>0</v>
      </c>
      <c r="F5781" s="5">
        <v>8234.24</v>
      </c>
    </row>
    <row r="5782" spans="1:9" x14ac:dyDescent="0.25">
      <c r="A5782" t="s">
        <v>81</v>
      </c>
      <c r="B5782">
        <v>2019</v>
      </c>
      <c r="C5782">
        <v>5</v>
      </c>
      <c r="D5782" s="5">
        <f>SUMIFS('Video Digital'!$E:$E,'Video Digital'!B:B,A5782,'Video Digital'!C:C,B5782,'Video Digital'!D:D,C5782)</f>
        <v>0</v>
      </c>
      <c r="E5782" s="5">
        <f>SUMIFS('All Digital'!$E:$E,'All Digital'!B:B,A5782,'All Digital'!C:C,B5782,'All Digital'!D:D,C5782)-D5782</f>
        <v>0</v>
      </c>
      <c r="F5782" s="5">
        <v>7806.14</v>
      </c>
    </row>
    <row r="5783" spans="1:9" x14ac:dyDescent="0.25">
      <c r="A5783" t="s">
        <v>81</v>
      </c>
      <c r="B5783">
        <v>2019</v>
      </c>
      <c r="C5783">
        <v>6</v>
      </c>
      <c r="D5783" s="5">
        <f>SUMIFS('Video Digital'!$E:$E,'Video Digital'!B:B,A5783,'Video Digital'!C:C,B5783,'Video Digital'!D:D,C5783)</f>
        <v>0</v>
      </c>
      <c r="E5783" s="5">
        <f>SUMIFS('All Digital'!$E:$E,'All Digital'!B:B,A5783,'All Digital'!C:C,B5783,'All Digital'!D:D,C5783)-D5783</f>
        <v>0</v>
      </c>
      <c r="F5783" s="5">
        <v>9665.8899999999976</v>
      </c>
    </row>
    <row r="5784" spans="1:9" x14ac:dyDescent="0.25">
      <c r="A5784" t="s">
        <v>81</v>
      </c>
      <c r="B5784">
        <v>2019</v>
      </c>
      <c r="C5784">
        <v>7</v>
      </c>
      <c r="D5784" s="5">
        <f>SUMIFS('Video Digital'!$E:$E,'Video Digital'!B:B,A5784,'Video Digital'!C:C,B5784,'Video Digital'!D:D,C5784)</f>
        <v>0</v>
      </c>
      <c r="E5784" s="5">
        <f>SUMIFS('All Digital'!$E:$E,'All Digital'!B:B,A5784,'All Digital'!C:C,B5784,'All Digital'!D:D,C5784)-D5784</f>
        <v>0</v>
      </c>
      <c r="F5784" s="5">
        <v>9004.8599999999988</v>
      </c>
      <c r="G5784" s="289">
        <v>247.14</v>
      </c>
      <c r="H5784" s="289">
        <v>82.33</v>
      </c>
      <c r="I5784" s="289">
        <v>123.55</v>
      </c>
    </row>
    <row r="5785" spans="1:9" x14ac:dyDescent="0.25">
      <c r="A5785" t="s">
        <v>81</v>
      </c>
      <c r="B5785">
        <v>2019</v>
      </c>
      <c r="C5785">
        <v>8</v>
      </c>
      <c r="D5785" s="5">
        <f>SUMIFS('Video Digital'!$E:$E,'Video Digital'!B:B,A5785,'Video Digital'!C:C,B5785,'Video Digital'!D:D,C5785)</f>
        <v>0</v>
      </c>
      <c r="E5785" s="5">
        <f>SUMIFS('All Digital'!$E:$E,'All Digital'!B:B,A5785,'All Digital'!C:C,B5785,'All Digital'!D:D,C5785)-D5785</f>
        <v>0</v>
      </c>
      <c r="F5785" s="5">
        <v>8603.8300000000017</v>
      </c>
      <c r="G5785" s="289">
        <v>258.70999999999998</v>
      </c>
      <c r="H5785" s="289">
        <v>86.220000000000027</v>
      </c>
      <c r="I5785" s="289">
        <v>129.36000000000001</v>
      </c>
    </row>
    <row r="5786" spans="1:9" x14ac:dyDescent="0.25">
      <c r="A5786" t="s">
        <v>81</v>
      </c>
      <c r="B5786">
        <v>2019</v>
      </c>
      <c r="C5786">
        <v>9</v>
      </c>
      <c r="D5786" s="5">
        <f>SUMIFS('Video Digital'!$E:$E,'Video Digital'!B:B,A5786,'Video Digital'!C:C,B5786,'Video Digital'!D:D,C5786)</f>
        <v>0</v>
      </c>
      <c r="E5786" s="5">
        <f>SUMIFS('All Digital'!$E:$E,'All Digital'!B:B,A5786,'All Digital'!C:C,B5786,'All Digital'!D:D,C5786)-D5786</f>
        <v>0</v>
      </c>
      <c r="F5786" s="5">
        <v>8926.9</v>
      </c>
      <c r="G5786" s="289">
        <v>255.36</v>
      </c>
      <c r="H5786" s="289">
        <v>85.109999999999985</v>
      </c>
      <c r="I5786" s="289">
        <v>127.64999999999999</v>
      </c>
    </row>
    <row r="5787" spans="1:9" x14ac:dyDescent="0.25">
      <c r="A5787" t="s">
        <v>81</v>
      </c>
      <c r="B5787">
        <v>2019</v>
      </c>
      <c r="C5787">
        <v>10</v>
      </c>
      <c r="D5787" s="5">
        <f>SUMIFS('Video Digital'!$E:$E,'Video Digital'!B:B,A5787,'Video Digital'!C:C,B5787,'Video Digital'!D:D,C5787)</f>
        <v>0</v>
      </c>
      <c r="E5787" s="5">
        <f>SUMIFS('All Digital'!$E:$E,'All Digital'!B:B,A5787,'All Digital'!C:C,B5787,'All Digital'!D:D,C5787)-D5787</f>
        <v>0</v>
      </c>
      <c r="F5787" s="5">
        <v>9113.2400000000016</v>
      </c>
    </row>
    <row r="5788" spans="1:9" x14ac:dyDescent="0.25">
      <c r="A5788" t="s">
        <v>81</v>
      </c>
      <c r="B5788">
        <v>2019</v>
      </c>
      <c r="C5788">
        <v>11</v>
      </c>
      <c r="D5788" s="5">
        <f>SUMIFS('Video Digital'!$E:$E,'Video Digital'!B:B,A5788,'Video Digital'!C:C,B5788,'Video Digital'!D:D,C5788)</f>
        <v>0</v>
      </c>
      <c r="E5788" s="5">
        <f>SUMIFS('All Digital'!$E:$E,'All Digital'!B:B,A5788,'All Digital'!C:C,B5788,'All Digital'!D:D,C5788)-D5788</f>
        <v>0</v>
      </c>
      <c r="F5788" s="5">
        <v>11222.910000000002</v>
      </c>
    </row>
    <row r="5789" spans="1:9" x14ac:dyDescent="0.25">
      <c r="A5789" t="s">
        <v>81</v>
      </c>
      <c r="B5789">
        <v>2019</v>
      </c>
      <c r="C5789">
        <v>12</v>
      </c>
      <c r="D5789" s="5">
        <f>SUMIFS('Video Digital'!$E:$E,'Video Digital'!B:B,A5789,'Video Digital'!C:C,B5789,'Video Digital'!D:D,C5789)</f>
        <v>0</v>
      </c>
      <c r="E5789" s="5">
        <f>SUMIFS('All Digital'!$E:$E,'All Digital'!B:B,A5789,'All Digital'!C:C,B5789,'All Digital'!D:D,C5789)-D5789</f>
        <v>0</v>
      </c>
      <c r="F5789" s="5">
        <v>10759.749999999996</v>
      </c>
    </row>
    <row r="5790" spans="1:9" x14ac:dyDescent="0.25">
      <c r="A5790" t="s">
        <v>81</v>
      </c>
      <c r="B5790">
        <v>2019</v>
      </c>
      <c r="C5790">
        <v>13</v>
      </c>
      <c r="D5790" s="5">
        <f>SUMIFS('Video Digital'!$E:$E,'Video Digital'!B:B,A5790,'Video Digital'!C:C,B5790,'Video Digital'!D:D,C5790)</f>
        <v>0</v>
      </c>
      <c r="E5790" s="5">
        <f>SUMIFS('All Digital'!$E:$E,'All Digital'!B:B,A5790,'All Digital'!C:C,B5790,'All Digital'!D:D,C5790)-D5790</f>
        <v>0</v>
      </c>
      <c r="F5790" s="5">
        <v>9960.8200000000033</v>
      </c>
    </row>
    <row r="5791" spans="1:9" x14ac:dyDescent="0.25">
      <c r="A5791" t="s">
        <v>81</v>
      </c>
      <c r="B5791">
        <v>2019</v>
      </c>
      <c r="C5791">
        <v>14</v>
      </c>
      <c r="D5791" s="5">
        <f>SUMIFS('Video Digital'!$E:$E,'Video Digital'!B:B,A5791,'Video Digital'!C:C,B5791,'Video Digital'!D:D,C5791)</f>
        <v>0</v>
      </c>
      <c r="E5791" s="5">
        <f>SUMIFS('All Digital'!$E:$E,'All Digital'!B:B,A5791,'All Digital'!C:C,B5791,'All Digital'!D:D,C5791)-D5791</f>
        <v>0</v>
      </c>
      <c r="F5791" s="5">
        <v>10006</v>
      </c>
    </row>
    <row r="5792" spans="1:9" x14ac:dyDescent="0.25">
      <c r="A5792" t="s">
        <v>81</v>
      </c>
      <c r="B5792">
        <v>2019</v>
      </c>
      <c r="C5792">
        <v>15</v>
      </c>
      <c r="D5792" s="5">
        <f>SUMIFS('Video Digital'!$E:$E,'Video Digital'!B:B,A5792,'Video Digital'!C:C,B5792,'Video Digital'!D:D,C5792)</f>
        <v>0</v>
      </c>
      <c r="E5792" s="5">
        <f>SUMIFS('All Digital'!$E:$E,'All Digital'!B:B,A5792,'All Digital'!C:C,B5792,'All Digital'!D:D,C5792)-D5792</f>
        <v>0</v>
      </c>
      <c r="F5792" s="5">
        <v>9472.8100000000013</v>
      </c>
    </row>
    <row r="5793" spans="1:6" x14ac:dyDescent="0.25">
      <c r="A5793" t="s">
        <v>81</v>
      </c>
      <c r="B5793">
        <v>2019</v>
      </c>
      <c r="C5793">
        <v>16</v>
      </c>
      <c r="D5793" s="5">
        <f>SUMIFS('Video Digital'!$E:$E,'Video Digital'!B:B,A5793,'Video Digital'!C:C,B5793,'Video Digital'!D:D,C5793)</f>
        <v>0</v>
      </c>
      <c r="E5793" s="5">
        <f>SUMIFS('All Digital'!$E:$E,'All Digital'!B:B,A5793,'All Digital'!C:C,B5793,'All Digital'!D:D,C5793)-D5793</f>
        <v>0</v>
      </c>
      <c r="F5793" s="5">
        <v>8617.0400000000009</v>
      </c>
    </row>
    <row r="5794" spans="1:6" x14ac:dyDescent="0.25">
      <c r="A5794" t="s">
        <v>81</v>
      </c>
      <c r="B5794">
        <v>2019</v>
      </c>
      <c r="C5794">
        <v>17</v>
      </c>
      <c r="D5794" s="5">
        <f>SUMIFS('Video Digital'!$E:$E,'Video Digital'!B:B,A5794,'Video Digital'!C:C,B5794,'Video Digital'!D:D,C5794)</f>
        <v>0</v>
      </c>
      <c r="E5794" s="5">
        <f>SUMIFS('All Digital'!$E:$E,'All Digital'!B:B,A5794,'All Digital'!C:C,B5794,'All Digital'!D:D,C5794)-D5794</f>
        <v>0</v>
      </c>
      <c r="F5794" s="5">
        <v>7536.96</v>
      </c>
    </row>
    <row r="5795" spans="1:6" x14ac:dyDescent="0.25">
      <c r="A5795" t="s">
        <v>22</v>
      </c>
      <c r="B5795">
        <v>2017</v>
      </c>
      <c r="C5795">
        <v>1</v>
      </c>
      <c r="D5795" s="5">
        <f>SUMIFS('Video Digital'!$E:$E,'Video Digital'!B:B,A5795,'Video Digital'!C:C,B5795,'Video Digital'!D:D,C5795)</f>
        <v>0</v>
      </c>
      <c r="E5795" s="5">
        <f>SUMIFS('All Digital'!$E:$E,'All Digital'!B:B,A5795,'All Digital'!C:C,B5795,'All Digital'!D:D,C5795)-D5795</f>
        <v>0</v>
      </c>
      <c r="F5795" s="5">
        <v>7849.7400000000007</v>
      </c>
    </row>
    <row r="5796" spans="1:6" x14ac:dyDescent="0.25">
      <c r="A5796" t="s">
        <v>22</v>
      </c>
      <c r="B5796">
        <v>2017</v>
      </c>
      <c r="C5796">
        <v>2</v>
      </c>
      <c r="D5796" s="5">
        <f>SUMIFS('Video Digital'!$E:$E,'Video Digital'!B:B,A5796,'Video Digital'!C:C,B5796,'Video Digital'!D:D,C5796)</f>
        <v>0</v>
      </c>
      <c r="E5796" s="5">
        <f>SUMIFS('All Digital'!$E:$E,'All Digital'!B:B,A5796,'All Digital'!C:C,B5796,'All Digital'!D:D,C5796)-D5796</f>
        <v>0</v>
      </c>
      <c r="F5796" s="5">
        <v>7347.7000000000007</v>
      </c>
    </row>
    <row r="5797" spans="1:6" x14ac:dyDescent="0.25">
      <c r="A5797" t="s">
        <v>22</v>
      </c>
      <c r="B5797">
        <v>2017</v>
      </c>
      <c r="C5797">
        <v>3</v>
      </c>
      <c r="D5797" s="5">
        <f>SUMIFS('Video Digital'!$E:$E,'Video Digital'!B:B,A5797,'Video Digital'!C:C,B5797,'Video Digital'!D:D,C5797)</f>
        <v>0</v>
      </c>
      <c r="E5797" s="5">
        <f>SUMIFS('All Digital'!$E:$E,'All Digital'!B:B,A5797,'All Digital'!C:C,B5797,'All Digital'!D:D,C5797)-D5797</f>
        <v>0</v>
      </c>
      <c r="F5797" s="5">
        <v>7238.2400000000007</v>
      </c>
    </row>
    <row r="5798" spans="1:6" x14ac:dyDescent="0.25">
      <c r="A5798" t="s">
        <v>22</v>
      </c>
      <c r="B5798">
        <v>2017</v>
      </c>
      <c r="C5798">
        <v>4</v>
      </c>
      <c r="D5798" s="5">
        <f>SUMIFS('Video Digital'!$E:$E,'Video Digital'!B:B,A5798,'Video Digital'!C:C,B5798,'Video Digital'!D:D,C5798)</f>
        <v>0</v>
      </c>
      <c r="E5798" s="5">
        <f>SUMIFS('All Digital'!$E:$E,'All Digital'!B:B,A5798,'All Digital'!C:C,B5798,'All Digital'!D:D,C5798)-D5798</f>
        <v>0</v>
      </c>
      <c r="F5798" s="5">
        <v>7269.79</v>
      </c>
    </row>
    <row r="5799" spans="1:6" x14ac:dyDescent="0.25">
      <c r="A5799" t="s">
        <v>22</v>
      </c>
      <c r="B5799">
        <v>2017</v>
      </c>
      <c r="C5799">
        <v>5</v>
      </c>
      <c r="D5799" s="5">
        <f>SUMIFS('Video Digital'!$E:$E,'Video Digital'!B:B,A5799,'Video Digital'!C:C,B5799,'Video Digital'!D:D,C5799)</f>
        <v>0</v>
      </c>
      <c r="E5799" s="5">
        <f>SUMIFS('All Digital'!$E:$E,'All Digital'!B:B,A5799,'All Digital'!C:C,B5799,'All Digital'!D:D,C5799)-D5799</f>
        <v>0</v>
      </c>
      <c r="F5799" s="5">
        <v>7356.26</v>
      </c>
    </row>
    <row r="5800" spans="1:6" x14ac:dyDescent="0.25">
      <c r="A5800" t="s">
        <v>22</v>
      </c>
      <c r="B5800">
        <v>2017</v>
      </c>
      <c r="C5800">
        <v>6</v>
      </c>
      <c r="D5800" s="5">
        <f>SUMIFS('Video Digital'!$E:$E,'Video Digital'!B:B,A5800,'Video Digital'!C:C,B5800,'Video Digital'!D:D,C5800)</f>
        <v>0</v>
      </c>
      <c r="E5800" s="5">
        <f>SUMIFS('All Digital'!$E:$E,'All Digital'!B:B,A5800,'All Digital'!C:C,B5800,'All Digital'!D:D,C5800)-D5800</f>
        <v>0</v>
      </c>
      <c r="F5800" s="5">
        <v>7247.63</v>
      </c>
    </row>
    <row r="5801" spans="1:6" x14ac:dyDescent="0.25">
      <c r="A5801" t="s">
        <v>22</v>
      </c>
      <c r="B5801">
        <v>2017</v>
      </c>
      <c r="C5801">
        <v>7</v>
      </c>
      <c r="D5801" s="5">
        <f>SUMIFS('Video Digital'!$E:$E,'Video Digital'!B:B,A5801,'Video Digital'!C:C,B5801,'Video Digital'!D:D,C5801)</f>
        <v>0</v>
      </c>
      <c r="E5801" s="5">
        <f>SUMIFS('All Digital'!$E:$E,'All Digital'!B:B,A5801,'All Digital'!C:C,B5801,'All Digital'!D:D,C5801)-D5801</f>
        <v>0</v>
      </c>
      <c r="F5801" s="5">
        <v>6910.04</v>
      </c>
    </row>
    <row r="5802" spans="1:6" x14ac:dyDescent="0.25">
      <c r="A5802" t="s">
        <v>22</v>
      </c>
      <c r="B5802">
        <v>2017</v>
      </c>
      <c r="C5802">
        <v>8</v>
      </c>
      <c r="D5802" s="5">
        <f>SUMIFS('Video Digital'!$E:$E,'Video Digital'!B:B,A5802,'Video Digital'!C:C,B5802,'Video Digital'!D:D,C5802)</f>
        <v>0</v>
      </c>
      <c r="E5802" s="5">
        <f>SUMIFS('All Digital'!$E:$E,'All Digital'!B:B,A5802,'All Digital'!C:C,B5802,'All Digital'!D:D,C5802)-D5802</f>
        <v>0</v>
      </c>
      <c r="F5802" s="5">
        <v>6699.99</v>
      </c>
    </row>
    <row r="5803" spans="1:6" x14ac:dyDescent="0.25">
      <c r="A5803" t="s">
        <v>22</v>
      </c>
      <c r="B5803">
        <v>2017</v>
      </c>
      <c r="C5803">
        <v>9</v>
      </c>
      <c r="D5803" s="5">
        <f>SUMIFS('Video Digital'!$E:$E,'Video Digital'!B:B,A5803,'Video Digital'!C:C,B5803,'Video Digital'!D:D,C5803)</f>
        <v>0</v>
      </c>
      <c r="E5803" s="5">
        <f>SUMIFS('All Digital'!$E:$E,'All Digital'!B:B,A5803,'All Digital'!C:C,B5803,'All Digital'!D:D,C5803)-D5803</f>
        <v>0</v>
      </c>
      <c r="F5803" s="5">
        <v>6777.1</v>
      </c>
    </row>
    <row r="5804" spans="1:6" x14ac:dyDescent="0.25">
      <c r="A5804" t="s">
        <v>22</v>
      </c>
      <c r="B5804">
        <v>2017</v>
      </c>
      <c r="C5804">
        <v>10</v>
      </c>
      <c r="D5804" s="5">
        <f>SUMIFS('Video Digital'!$E:$E,'Video Digital'!B:B,A5804,'Video Digital'!C:C,B5804,'Video Digital'!D:D,C5804)</f>
        <v>0</v>
      </c>
      <c r="E5804" s="5">
        <f>SUMIFS('All Digital'!$E:$E,'All Digital'!B:B,A5804,'All Digital'!C:C,B5804,'All Digital'!D:D,C5804)-D5804</f>
        <v>0</v>
      </c>
      <c r="F5804" s="5">
        <v>6878.83</v>
      </c>
    </row>
    <row r="5805" spans="1:6" x14ac:dyDescent="0.25">
      <c r="A5805" t="s">
        <v>22</v>
      </c>
      <c r="B5805">
        <v>2017</v>
      </c>
      <c r="C5805">
        <v>11</v>
      </c>
      <c r="D5805" s="5">
        <f>SUMIFS('Video Digital'!$E:$E,'Video Digital'!B:B,A5805,'Video Digital'!C:C,B5805,'Video Digital'!D:D,C5805)</f>
        <v>0</v>
      </c>
      <c r="E5805" s="5">
        <f>SUMIFS('All Digital'!$E:$E,'All Digital'!B:B,A5805,'All Digital'!C:C,B5805,'All Digital'!D:D,C5805)-D5805</f>
        <v>0</v>
      </c>
      <c r="F5805" s="5">
        <v>6691.03</v>
      </c>
    </row>
    <row r="5806" spans="1:6" x14ac:dyDescent="0.25">
      <c r="A5806" t="s">
        <v>22</v>
      </c>
      <c r="B5806">
        <v>2017</v>
      </c>
      <c r="C5806">
        <v>12</v>
      </c>
      <c r="D5806" s="5">
        <f>SUMIFS('Video Digital'!$E:$E,'Video Digital'!B:B,A5806,'Video Digital'!C:C,B5806,'Video Digital'!D:D,C5806)</f>
        <v>0</v>
      </c>
      <c r="E5806" s="5">
        <f>SUMIFS('All Digital'!$E:$E,'All Digital'!B:B,A5806,'All Digital'!C:C,B5806,'All Digital'!D:D,C5806)-D5806</f>
        <v>0</v>
      </c>
      <c r="F5806" s="5">
        <v>6612.73</v>
      </c>
    </row>
    <row r="5807" spans="1:6" x14ac:dyDescent="0.25">
      <c r="A5807" t="s">
        <v>22</v>
      </c>
      <c r="B5807">
        <v>2017</v>
      </c>
      <c r="C5807">
        <v>13</v>
      </c>
      <c r="D5807" s="5">
        <f>SUMIFS('Video Digital'!$E:$E,'Video Digital'!B:B,A5807,'Video Digital'!C:C,B5807,'Video Digital'!D:D,C5807)</f>
        <v>0</v>
      </c>
      <c r="E5807" s="5">
        <f>SUMIFS('All Digital'!$E:$E,'All Digital'!B:B,A5807,'All Digital'!C:C,B5807,'All Digital'!D:D,C5807)-D5807</f>
        <v>0</v>
      </c>
      <c r="F5807" s="5">
        <v>6283.92</v>
      </c>
    </row>
    <row r="5808" spans="1:6" x14ac:dyDescent="0.25">
      <c r="A5808" t="s">
        <v>22</v>
      </c>
      <c r="B5808">
        <v>2017</v>
      </c>
      <c r="C5808">
        <v>14</v>
      </c>
      <c r="D5808" s="5">
        <f>SUMIFS('Video Digital'!$E:$E,'Video Digital'!B:B,A5808,'Video Digital'!C:C,B5808,'Video Digital'!D:D,C5808)</f>
        <v>0</v>
      </c>
      <c r="E5808" s="5">
        <f>SUMIFS('All Digital'!$E:$E,'All Digital'!B:B,A5808,'All Digital'!C:C,B5808,'All Digital'!D:D,C5808)-D5808</f>
        <v>0</v>
      </c>
      <c r="F5808" s="5">
        <v>6287.7199999999993</v>
      </c>
    </row>
    <row r="5809" spans="1:9" x14ac:dyDescent="0.25">
      <c r="A5809" t="s">
        <v>22</v>
      </c>
      <c r="B5809">
        <v>2017</v>
      </c>
      <c r="C5809">
        <v>15</v>
      </c>
      <c r="D5809" s="5">
        <f>SUMIFS('Video Digital'!$E:$E,'Video Digital'!B:B,A5809,'Video Digital'!C:C,B5809,'Video Digital'!D:D,C5809)</f>
        <v>0</v>
      </c>
      <c r="E5809" s="5">
        <f>SUMIFS('All Digital'!$E:$E,'All Digital'!B:B,A5809,'All Digital'!C:C,B5809,'All Digital'!D:D,C5809)-D5809</f>
        <v>0</v>
      </c>
      <c r="F5809" s="5">
        <v>6660.6900000000005</v>
      </c>
    </row>
    <row r="5810" spans="1:9" x14ac:dyDescent="0.25">
      <c r="A5810" t="s">
        <v>22</v>
      </c>
      <c r="B5810">
        <v>2017</v>
      </c>
      <c r="C5810">
        <v>16</v>
      </c>
      <c r="D5810" s="5">
        <f>SUMIFS('Video Digital'!$E:$E,'Video Digital'!B:B,A5810,'Video Digital'!C:C,B5810,'Video Digital'!D:D,C5810)</f>
        <v>0</v>
      </c>
      <c r="E5810" s="5">
        <f>SUMIFS('All Digital'!$E:$E,'All Digital'!B:B,A5810,'All Digital'!C:C,B5810,'All Digital'!D:D,C5810)-D5810</f>
        <v>0</v>
      </c>
      <c r="F5810" s="5">
        <v>6794.74</v>
      </c>
    </row>
    <row r="5811" spans="1:9" x14ac:dyDescent="0.25">
      <c r="A5811" t="s">
        <v>22</v>
      </c>
      <c r="B5811">
        <v>2017</v>
      </c>
      <c r="C5811">
        <v>17</v>
      </c>
      <c r="D5811" s="5">
        <f>SUMIFS('Video Digital'!$E:$E,'Video Digital'!B:B,A5811,'Video Digital'!C:C,B5811,'Video Digital'!D:D,C5811)</f>
        <v>0</v>
      </c>
      <c r="E5811" s="5">
        <f>SUMIFS('All Digital'!$E:$E,'All Digital'!B:B,A5811,'All Digital'!C:C,B5811,'All Digital'!D:D,C5811)-D5811</f>
        <v>0</v>
      </c>
      <c r="F5811" s="5">
        <v>6746.34</v>
      </c>
    </row>
    <row r="5812" spans="1:9" x14ac:dyDescent="0.25">
      <c r="A5812" t="s">
        <v>22</v>
      </c>
      <c r="B5812">
        <v>2017</v>
      </c>
      <c r="C5812">
        <v>18</v>
      </c>
      <c r="D5812" s="5">
        <f>SUMIFS('Video Digital'!$E:$E,'Video Digital'!B:B,A5812,'Video Digital'!C:C,B5812,'Video Digital'!D:D,C5812)</f>
        <v>0</v>
      </c>
      <c r="E5812" s="5">
        <f>SUMIFS('All Digital'!$E:$E,'All Digital'!B:B,A5812,'All Digital'!C:C,B5812,'All Digital'!D:D,C5812)-D5812</f>
        <v>0</v>
      </c>
      <c r="F5812" s="5">
        <v>6661.43</v>
      </c>
    </row>
    <row r="5813" spans="1:9" x14ac:dyDescent="0.25">
      <c r="A5813" t="s">
        <v>22</v>
      </c>
      <c r="B5813">
        <v>2017</v>
      </c>
      <c r="C5813">
        <v>19</v>
      </c>
      <c r="D5813" s="5">
        <f>SUMIFS('Video Digital'!$E:$E,'Video Digital'!B:B,A5813,'Video Digital'!C:C,B5813,'Video Digital'!D:D,C5813)</f>
        <v>0</v>
      </c>
      <c r="E5813" s="5">
        <f>SUMIFS('All Digital'!$E:$E,'All Digital'!B:B,A5813,'All Digital'!C:C,B5813,'All Digital'!D:D,C5813)-D5813</f>
        <v>0</v>
      </c>
      <c r="F5813" s="5">
        <v>6707.76</v>
      </c>
    </row>
    <row r="5814" spans="1:9" x14ac:dyDescent="0.25">
      <c r="A5814" t="s">
        <v>22</v>
      </c>
      <c r="B5814">
        <v>2017</v>
      </c>
      <c r="C5814">
        <v>20</v>
      </c>
      <c r="D5814" s="5">
        <f>SUMIFS('Video Digital'!$E:$E,'Video Digital'!B:B,A5814,'Video Digital'!C:C,B5814,'Video Digital'!D:D,C5814)</f>
        <v>0</v>
      </c>
      <c r="E5814" s="5">
        <f>SUMIFS('All Digital'!$E:$E,'All Digital'!B:B,A5814,'All Digital'!C:C,B5814,'All Digital'!D:D,C5814)-D5814</f>
        <v>0</v>
      </c>
      <c r="F5814" s="5">
        <v>6656.66</v>
      </c>
    </row>
    <row r="5815" spans="1:9" x14ac:dyDescent="0.25">
      <c r="A5815" t="s">
        <v>22</v>
      </c>
      <c r="B5815">
        <v>2017</v>
      </c>
      <c r="C5815">
        <v>21</v>
      </c>
      <c r="D5815" s="5">
        <f>SUMIFS('Video Digital'!$E:$E,'Video Digital'!B:B,A5815,'Video Digital'!C:C,B5815,'Video Digital'!D:D,C5815)</f>
        <v>0</v>
      </c>
      <c r="E5815" s="5">
        <f>SUMIFS('All Digital'!$E:$E,'All Digital'!B:B,A5815,'All Digital'!C:C,B5815,'All Digital'!D:D,C5815)-D5815</f>
        <v>0</v>
      </c>
      <c r="F5815" s="5">
        <v>6420.7199999999993</v>
      </c>
    </row>
    <row r="5816" spans="1:9" x14ac:dyDescent="0.25">
      <c r="A5816" t="s">
        <v>22</v>
      </c>
      <c r="B5816">
        <v>2017</v>
      </c>
      <c r="C5816">
        <v>22</v>
      </c>
      <c r="D5816" s="5">
        <f>SUMIFS('Video Digital'!$E:$E,'Video Digital'!B:B,A5816,'Video Digital'!C:C,B5816,'Video Digital'!D:D,C5816)</f>
        <v>0</v>
      </c>
      <c r="E5816" s="5">
        <f>SUMIFS('All Digital'!$E:$E,'All Digital'!B:B,A5816,'All Digital'!C:C,B5816,'All Digital'!D:D,C5816)-D5816</f>
        <v>0</v>
      </c>
      <c r="F5816" s="5">
        <v>6820.5</v>
      </c>
    </row>
    <row r="5817" spans="1:9" x14ac:dyDescent="0.25">
      <c r="A5817" t="s">
        <v>22</v>
      </c>
      <c r="B5817">
        <v>2017</v>
      </c>
      <c r="C5817">
        <v>23</v>
      </c>
      <c r="D5817" s="5">
        <f>SUMIFS('Video Digital'!$E:$E,'Video Digital'!B:B,A5817,'Video Digital'!C:C,B5817,'Video Digital'!D:D,C5817)</f>
        <v>0</v>
      </c>
      <c r="E5817" s="5">
        <f>SUMIFS('All Digital'!$E:$E,'All Digital'!B:B,A5817,'All Digital'!C:C,B5817,'All Digital'!D:D,C5817)-D5817</f>
        <v>0</v>
      </c>
      <c r="F5817" s="5">
        <v>7019.34</v>
      </c>
      <c r="G5817" s="290">
        <v>111.51</v>
      </c>
      <c r="H5817" s="290">
        <v>111.45</v>
      </c>
      <c r="I5817" s="290">
        <v>111.51</v>
      </c>
    </row>
    <row r="5818" spans="1:9" x14ac:dyDescent="0.25">
      <c r="A5818" t="s">
        <v>22</v>
      </c>
      <c r="B5818">
        <v>2017</v>
      </c>
      <c r="C5818">
        <v>24</v>
      </c>
      <c r="D5818" s="5">
        <f>SUMIFS('Video Digital'!$E:$E,'Video Digital'!B:B,A5818,'Video Digital'!C:C,B5818,'Video Digital'!D:D,C5818)</f>
        <v>304015</v>
      </c>
      <c r="E5818" s="5">
        <f>SUMIFS('All Digital'!$E:$E,'All Digital'!B:B,A5818,'All Digital'!C:C,B5818,'All Digital'!D:D,C5818)-D5818</f>
        <v>0</v>
      </c>
      <c r="F5818" s="5">
        <v>8030.16</v>
      </c>
      <c r="G5818" s="290">
        <v>228.64</v>
      </c>
      <c r="H5818" s="290">
        <v>228.58999999999997</v>
      </c>
      <c r="I5818" s="290">
        <v>228.64</v>
      </c>
    </row>
    <row r="5819" spans="1:9" x14ac:dyDescent="0.25">
      <c r="A5819" t="s">
        <v>22</v>
      </c>
      <c r="B5819">
        <v>2017</v>
      </c>
      <c r="C5819">
        <v>25</v>
      </c>
      <c r="D5819" s="5">
        <f>SUMIFS('Video Digital'!$E:$E,'Video Digital'!B:B,A5819,'Video Digital'!C:C,B5819,'Video Digital'!D:D,C5819)</f>
        <v>428477</v>
      </c>
      <c r="E5819" s="5">
        <f>SUMIFS('All Digital'!$E:$E,'All Digital'!B:B,A5819,'All Digital'!C:C,B5819,'All Digital'!D:D,C5819)-D5819</f>
        <v>1945</v>
      </c>
      <c r="F5819" s="5">
        <v>8531.5500000000011</v>
      </c>
      <c r="G5819" s="290">
        <v>224.44</v>
      </c>
      <c r="H5819" s="290">
        <v>216.44</v>
      </c>
      <c r="I5819" s="290">
        <v>219.73</v>
      </c>
    </row>
    <row r="5820" spans="1:9" x14ac:dyDescent="0.25">
      <c r="A5820" t="s">
        <v>22</v>
      </c>
      <c r="B5820">
        <v>2017</v>
      </c>
      <c r="C5820">
        <v>26</v>
      </c>
      <c r="D5820" s="5">
        <f>SUMIFS('Video Digital'!$E:$E,'Video Digital'!B:B,A5820,'Video Digital'!C:C,B5820,'Video Digital'!D:D,C5820)</f>
        <v>266728</v>
      </c>
      <c r="E5820" s="5">
        <f>SUMIFS('All Digital'!$E:$E,'All Digital'!B:B,A5820,'All Digital'!C:C,B5820,'All Digital'!D:D,C5820)-D5820</f>
        <v>0</v>
      </c>
      <c r="F5820" s="5">
        <v>7827.29</v>
      </c>
      <c r="G5820" s="290">
        <v>237.73000000000002</v>
      </c>
      <c r="H5820" s="290">
        <v>214.21000000000004</v>
      </c>
      <c r="I5820" s="290">
        <v>216.73000000000002</v>
      </c>
    </row>
    <row r="5821" spans="1:9" x14ac:dyDescent="0.25">
      <c r="A5821" t="s">
        <v>22</v>
      </c>
      <c r="B5821">
        <v>2017</v>
      </c>
      <c r="C5821">
        <v>27</v>
      </c>
      <c r="D5821" s="5">
        <f>SUMIFS('Video Digital'!$E:$E,'Video Digital'!B:B,A5821,'Video Digital'!C:C,B5821,'Video Digital'!D:D,C5821)</f>
        <v>197861</v>
      </c>
      <c r="E5821" s="5">
        <f>SUMIFS('All Digital'!$E:$E,'All Digital'!B:B,A5821,'All Digital'!C:C,B5821,'All Digital'!D:D,C5821)-D5821</f>
        <v>1756</v>
      </c>
      <c r="F5821" s="5">
        <v>8823.92</v>
      </c>
      <c r="G5821" s="290">
        <v>226.12999999999997</v>
      </c>
      <c r="H5821" s="290">
        <v>211.31</v>
      </c>
      <c r="I5821" s="290">
        <v>216.44</v>
      </c>
    </row>
    <row r="5822" spans="1:9" x14ac:dyDescent="0.25">
      <c r="A5822" t="s">
        <v>22</v>
      </c>
      <c r="B5822">
        <v>2017</v>
      </c>
      <c r="C5822">
        <v>28</v>
      </c>
      <c r="D5822" s="5">
        <f>SUMIFS('Video Digital'!$E:$E,'Video Digital'!B:B,A5822,'Video Digital'!C:C,B5822,'Video Digital'!D:D,C5822)</f>
        <v>963269</v>
      </c>
      <c r="E5822" s="5">
        <f>SUMIFS('All Digital'!$E:$E,'All Digital'!B:B,A5822,'All Digital'!C:C,B5822,'All Digital'!D:D,C5822)-D5822</f>
        <v>0</v>
      </c>
      <c r="F5822" s="5">
        <v>8889.52</v>
      </c>
    </row>
    <row r="5823" spans="1:9" x14ac:dyDescent="0.25">
      <c r="A5823" t="s">
        <v>22</v>
      </c>
      <c r="B5823">
        <v>2017</v>
      </c>
      <c r="C5823">
        <v>29</v>
      </c>
      <c r="D5823" s="5">
        <f>SUMIFS('Video Digital'!$E:$E,'Video Digital'!B:B,A5823,'Video Digital'!C:C,B5823,'Video Digital'!D:D,C5823)</f>
        <v>410313</v>
      </c>
      <c r="E5823" s="5">
        <f>SUMIFS('All Digital'!$E:$E,'All Digital'!B:B,A5823,'All Digital'!C:C,B5823,'All Digital'!D:D,C5823)-D5823</f>
        <v>0</v>
      </c>
      <c r="F5823" s="5">
        <v>8503.32</v>
      </c>
    </row>
    <row r="5824" spans="1:9" x14ac:dyDescent="0.25">
      <c r="A5824" t="s">
        <v>22</v>
      </c>
      <c r="B5824">
        <v>2017</v>
      </c>
      <c r="C5824">
        <v>30</v>
      </c>
      <c r="D5824" s="5">
        <f>SUMIFS('Video Digital'!$E:$E,'Video Digital'!B:B,A5824,'Video Digital'!C:C,B5824,'Video Digital'!D:D,C5824)</f>
        <v>558745</v>
      </c>
      <c r="E5824" s="5">
        <f>SUMIFS('All Digital'!$E:$E,'All Digital'!B:B,A5824,'All Digital'!C:C,B5824,'All Digital'!D:D,C5824)-D5824</f>
        <v>0</v>
      </c>
      <c r="F5824" s="5">
        <v>8878.34</v>
      </c>
      <c r="G5824" s="291">
        <v>220.44</v>
      </c>
      <c r="H5824" s="291">
        <v>208.66000000000003</v>
      </c>
      <c r="I5824" s="291">
        <v>213.42000000000002</v>
      </c>
    </row>
    <row r="5825" spans="1:9" x14ac:dyDescent="0.25">
      <c r="A5825" t="s">
        <v>22</v>
      </c>
      <c r="B5825">
        <v>2017</v>
      </c>
      <c r="C5825">
        <v>31</v>
      </c>
      <c r="D5825" s="5">
        <f>SUMIFS('Video Digital'!$E:$E,'Video Digital'!B:B,A5825,'Video Digital'!C:C,B5825,'Video Digital'!D:D,C5825)</f>
        <v>841471</v>
      </c>
      <c r="E5825" s="5">
        <f>SUMIFS('All Digital'!$E:$E,'All Digital'!B:B,A5825,'All Digital'!C:C,B5825,'All Digital'!D:D,C5825)-D5825</f>
        <v>0</v>
      </c>
      <c r="F5825" s="5">
        <v>9231.880000000001</v>
      </c>
      <c r="G5825" s="291">
        <v>220.60999999999996</v>
      </c>
      <c r="H5825" s="291">
        <v>212.31</v>
      </c>
      <c r="I5825" s="291">
        <v>215.76</v>
      </c>
    </row>
    <row r="5826" spans="1:9" x14ac:dyDescent="0.25">
      <c r="A5826" t="s">
        <v>22</v>
      </c>
      <c r="B5826">
        <v>2017</v>
      </c>
      <c r="C5826">
        <v>32</v>
      </c>
      <c r="D5826" s="5">
        <f>SUMIFS('Video Digital'!$E:$E,'Video Digital'!B:B,A5826,'Video Digital'!C:C,B5826,'Video Digital'!D:D,C5826)</f>
        <v>1080526</v>
      </c>
      <c r="E5826" s="5">
        <f>SUMIFS('All Digital'!$E:$E,'All Digital'!B:B,A5826,'All Digital'!C:C,B5826,'All Digital'!D:D,C5826)-D5826</f>
        <v>0</v>
      </c>
      <c r="F5826" s="5">
        <v>9359.9900000000016</v>
      </c>
      <c r="G5826" s="291">
        <v>176.67999999999998</v>
      </c>
      <c r="H5826" s="291">
        <v>163.96999999999997</v>
      </c>
      <c r="I5826" s="291">
        <v>169.07</v>
      </c>
    </row>
    <row r="5827" spans="1:9" x14ac:dyDescent="0.25">
      <c r="A5827" t="s">
        <v>22</v>
      </c>
      <c r="B5827">
        <v>2017</v>
      </c>
      <c r="C5827">
        <v>33</v>
      </c>
      <c r="D5827" s="5">
        <f>SUMIFS('Video Digital'!$E:$E,'Video Digital'!B:B,A5827,'Video Digital'!C:C,B5827,'Video Digital'!D:D,C5827)</f>
        <v>480532</v>
      </c>
      <c r="E5827" s="5">
        <f>SUMIFS('All Digital'!$E:$E,'All Digital'!B:B,A5827,'All Digital'!C:C,B5827,'All Digital'!D:D,C5827)-D5827</f>
        <v>0</v>
      </c>
      <c r="F5827" s="5">
        <v>9105.09</v>
      </c>
    </row>
    <row r="5828" spans="1:9" x14ac:dyDescent="0.25">
      <c r="A5828" t="s">
        <v>22</v>
      </c>
      <c r="B5828">
        <v>2017</v>
      </c>
      <c r="C5828">
        <v>34</v>
      </c>
      <c r="D5828" s="5">
        <f>SUMIFS('Video Digital'!$E:$E,'Video Digital'!B:B,A5828,'Video Digital'!C:C,B5828,'Video Digital'!D:D,C5828)</f>
        <v>1587632</v>
      </c>
      <c r="E5828" s="5">
        <f>SUMIFS('All Digital'!$E:$E,'All Digital'!B:B,A5828,'All Digital'!C:C,B5828,'All Digital'!D:D,C5828)-D5828</f>
        <v>0</v>
      </c>
      <c r="F5828" s="5">
        <v>8498.19</v>
      </c>
    </row>
    <row r="5829" spans="1:9" x14ac:dyDescent="0.25">
      <c r="A5829" t="s">
        <v>22</v>
      </c>
      <c r="B5829">
        <v>2017</v>
      </c>
      <c r="C5829">
        <v>35</v>
      </c>
      <c r="D5829" s="5">
        <f>SUMIFS('Video Digital'!$E:$E,'Video Digital'!B:B,A5829,'Video Digital'!C:C,B5829,'Video Digital'!D:D,C5829)</f>
        <v>618116</v>
      </c>
      <c r="E5829" s="5">
        <f>SUMIFS('All Digital'!$E:$E,'All Digital'!B:B,A5829,'All Digital'!C:C,B5829,'All Digital'!D:D,C5829)-D5829</f>
        <v>0</v>
      </c>
      <c r="F5829" s="5">
        <v>7976.18</v>
      </c>
    </row>
    <row r="5830" spans="1:9" x14ac:dyDescent="0.25">
      <c r="A5830" t="s">
        <v>22</v>
      </c>
      <c r="B5830">
        <v>2017</v>
      </c>
      <c r="C5830">
        <v>36</v>
      </c>
      <c r="D5830" s="5">
        <f>SUMIFS('Video Digital'!$E:$E,'Video Digital'!B:B,A5830,'Video Digital'!C:C,B5830,'Video Digital'!D:D,C5830)</f>
        <v>0</v>
      </c>
      <c r="E5830" s="5">
        <f>SUMIFS('All Digital'!$E:$E,'All Digital'!B:B,A5830,'All Digital'!C:C,B5830,'All Digital'!D:D,C5830)-D5830</f>
        <v>0</v>
      </c>
      <c r="F5830" s="5">
        <v>7639.4100000000008</v>
      </c>
    </row>
    <row r="5831" spans="1:9" x14ac:dyDescent="0.25">
      <c r="A5831" t="s">
        <v>22</v>
      </c>
      <c r="B5831">
        <v>2017</v>
      </c>
      <c r="C5831">
        <v>37</v>
      </c>
      <c r="D5831" s="5">
        <f>SUMIFS('Video Digital'!$E:$E,'Video Digital'!B:B,A5831,'Video Digital'!C:C,B5831,'Video Digital'!D:D,C5831)</f>
        <v>0</v>
      </c>
      <c r="E5831" s="5">
        <f>SUMIFS('All Digital'!$E:$E,'All Digital'!B:B,A5831,'All Digital'!C:C,B5831,'All Digital'!D:D,C5831)-D5831</f>
        <v>0</v>
      </c>
      <c r="F5831" s="5">
        <v>7369.29</v>
      </c>
    </row>
    <row r="5832" spans="1:9" x14ac:dyDescent="0.25">
      <c r="A5832" t="s">
        <v>22</v>
      </c>
      <c r="B5832">
        <v>2017</v>
      </c>
      <c r="C5832">
        <v>38</v>
      </c>
      <c r="D5832" s="5">
        <f>SUMIFS('Video Digital'!$E:$E,'Video Digital'!B:B,A5832,'Video Digital'!C:C,B5832,'Video Digital'!D:D,C5832)</f>
        <v>0</v>
      </c>
      <c r="E5832" s="5">
        <f>SUMIFS('All Digital'!$E:$E,'All Digital'!B:B,A5832,'All Digital'!C:C,B5832,'All Digital'!D:D,C5832)-D5832</f>
        <v>0</v>
      </c>
      <c r="F5832" s="5">
        <v>7303.07</v>
      </c>
      <c r="G5832" s="292">
        <v>110.52</v>
      </c>
      <c r="H5832" s="292">
        <v>104.13999999999999</v>
      </c>
      <c r="I5832" s="292">
        <v>106.69999999999999</v>
      </c>
    </row>
    <row r="5833" spans="1:9" x14ac:dyDescent="0.25">
      <c r="A5833" t="s">
        <v>22</v>
      </c>
      <c r="B5833">
        <v>2017</v>
      </c>
      <c r="C5833">
        <v>39</v>
      </c>
      <c r="D5833" s="5">
        <f>SUMIFS('Video Digital'!$E:$E,'Video Digital'!B:B,A5833,'Video Digital'!C:C,B5833,'Video Digital'!D:D,C5833)</f>
        <v>0</v>
      </c>
      <c r="E5833" s="5">
        <f>SUMIFS('All Digital'!$E:$E,'All Digital'!B:B,A5833,'All Digital'!C:C,B5833,'All Digital'!D:D,C5833)-D5833</f>
        <v>0</v>
      </c>
      <c r="F5833" s="5">
        <v>7322.8899999999994</v>
      </c>
      <c r="G5833" s="292">
        <v>103.91999999999999</v>
      </c>
      <c r="H5833" s="292">
        <v>96.35</v>
      </c>
      <c r="I5833" s="292">
        <v>99.43</v>
      </c>
    </row>
    <row r="5834" spans="1:9" x14ac:dyDescent="0.25">
      <c r="A5834" t="s">
        <v>22</v>
      </c>
      <c r="B5834">
        <v>2017</v>
      </c>
      <c r="C5834">
        <v>40</v>
      </c>
      <c r="D5834" s="5">
        <f>SUMIFS('Video Digital'!$E:$E,'Video Digital'!B:B,A5834,'Video Digital'!C:C,B5834,'Video Digital'!D:D,C5834)</f>
        <v>0</v>
      </c>
      <c r="E5834" s="5">
        <f>SUMIFS('All Digital'!$E:$E,'All Digital'!B:B,A5834,'All Digital'!C:C,B5834,'All Digital'!D:D,C5834)-D5834</f>
        <v>0</v>
      </c>
      <c r="F5834" s="5">
        <v>7159.63</v>
      </c>
      <c r="G5834" s="292">
        <v>99.38000000000001</v>
      </c>
      <c r="H5834" s="292">
        <v>94.56</v>
      </c>
      <c r="I5834" s="292">
        <v>96.500000000000014</v>
      </c>
    </row>
    <row r="5835" spans="1:9" x14ac:dyDescent="0.25">
      <c r="A5835" t="s">
        <v>22</v>
      </c>
      <c r="B5835">
        <v>2017</v>
      </c>
      <c r="C5835">
        <v>41</v>
      </c>
      <c r="D5835" s="5">
        <f>SUMIFS('Video Digital'!$E:$E,'Video Digital'!B:B,A5835,'Video Digital'!C:C,B5835,'Video Digital'!D:D,C5835)</f>
        <v>0</v>
      </c>
      <c r="E5835" s="5">
        <f>SUMIFS('All Digital'!$E:$E,'All Digital'!B:B,A5835,'All Digital'!C:C,B5835,'All Digital'!D:D,C5835)-D5835</f>
        <v>0</v>
      </c>
      <c r="F5835" s="5">
        <v>6959.2900000000009</v>
      </c>
      <c r="G5835" s="292">
        <v>99.77</v>
      </c>
      <c r="H5835" s="292">
        <v>90.31</v>
      </c>
      <c r="I5835" s="292">
        <v>94.11</v>
      </c>
    </row>
    <row r="5836" spans="1:9" x14ac:dyDescent="0.25">
      <c r="A5836" t="s">
        <v>22</v>
      </c>
      <c r="B5836">
        <v>2017</v>
      </c>
      <c r="C5836">
        <v>42</v>
      </c>
      <c r="D5836" s="5">
        <f>SUMIFS('Video Digital'!$E:$E,'Video Digital'!B:B,A5836,'Video Digital'!C:C,B5836,'Video Digital'!D:D,C5836)</f>
        <v>0</v>
      </c>
      <c r="E5836" s="5">
        <f>SUMIFS('All Digital'!$E:$E,'All Digital'!B:B,A5836,'All Digital'!C:C,B5836,'All Digital'!D:D,C5836)-D5836</f>
        <v>0</v>
      </c>
      <c r="F5836" s="5">
        <v>6875.11</v>
      </c>
      <c r="G5836" s="292">
        <v>93.41</v>
      </c>
      <c r="H5836" s="292">
        <v>86.77</v>
      </c>
      <c r="I5836" s="292">
        <v>89.43</v>
      </c>
    </row>
    <row r="5837" spans="1:9" x14ac:dyDescent="0.25">
      <c r="A5837" t="s">
        <v>22</v>
      </c>
      <c r="B5837">
        <v>2017</v>
      </c>
      <c r="C5837">
        <v>43</v>
      </c>
      <c r="D5837" s="5">
        <f>SUMIFS('Video Digital'!$E:$E,'Video Digital'!B:B,A5837,'Video Digital'!C:C,B5837,'Video Digital'!D:D,C5837)</f>
        <v>0</v>
      </c>
      <c r="E5837" s="5">
        <f>SUMIFS('All Digital'!$E:$E,'All Digital'!B:B,A5837,'All Digital'!C:C,B5837,'All Digital'!D:D,C5837)-D5837</f>
        <v>0</v>
      </c>
      <c r="F5837" s="5">
        <v>6487.1</v>
      </c>
    </row>
    <row r="5838" spans="1:9" x14ac:dyDescent="0.25">
      <c r="A5838" t="s">
        <v>22</v>
      </c>
      <c r="B5838">
        <v>2017</v>
      </c>
      <c r="C5838">
        <v>44</v>
      </c>
      <c r="D5838" s="5">
        <f>SUMIFS('Video Digital'!$E:$E,'Video Digital'!B:B,A5838,'Video Digital'!C:C,B5838,'Video Digital'!D:D,C5838)</f>
        <v>0</v>
      </c>
      <c r="E5838" s="5">
        <f>SUMIFS('All Digital'!$E:$E,'All Digital'!B:B,A5838,'All Digital'!C:C,B5838,'All Digital'!D:D,C5838)-D5838</f>
        <v>0</v>
      </c>
      <c r="F5838" s="5">
        <v>6552.87</v>
      </c>
    </row>
    <row r="5839" spans="1:9" x14ac:dyDescent="0.25">
      <c r="A5839" t="s">
        <v>22</v>
      </c>
      <c r="B5839">
        <v>2017</v>
      </c>
      <c r="C5839">
        <v>45</v>
      </c>
      <c r="D5839" s="5">
        <f>SUMIFS('Video Digital'!$E:$E,'Video Digital'!B:B,A5839,'Video Digital'!C:C,B5839,'Video Digital'!D:D,C5839)</f>
        <v>0</v>
      </c>
      <c r="E5839" s="5">
        <f>SUMIFS('All Digital'!$E:$E,'All Digital'!B:B,A5839,'All Digital'!C:C,B5839,'All Digital'!D:D,C5839)-D5839</f>
        <v>0</v>
      </c>
      <c r="F5839" s="5">
        <v>6611.79</v>
      </c>
    </row>
    <row r="5840" spans="1:9" x14ac:dyDescent="0.25">
      <c r="A5840" t="s">
        <v>22</v>
      </c>
      <c r="B5840">
        <v>2017</v>
      </c>
      <c r="C5840">
        <v>46</v>
      </c>
      <c r="D5840" s="5">
        <f>SUMIFS('Video Digital'!$E:$E,'Video Digital'!B:B,A5840,'Video Digital'!C:C,B5840,'Video Digital'!D:D,C5840)</f>
        <v>0</v>
      </c>
      <c r="E5840" s="5">
        <f>SUMIFS('All Digital'!$E:$E,'All Digital'!B:B,A5840,'All Digital'!C:C,B5840,'All Digital'!D:D,C5840)-D5840</f>
        <v>0</v>
      </c>
      <c r="F5840" s="5">
        <v>6377.17</v>
      </c>
    </row>
    <row r="5841" spans="1:9" x14ac:dyDescent="0.25">
      <c r="A5841" t="s">
        <v>22</v>
      </c>
      <c r="B5841">
        <v>2017</v>
      </c>
      <c r="C5841">
        <v>47</v>
      </c>
      <c r="D5841" s="5">
        <f>SUMIFS('Video Digital'!$E:$E,'Video Digital'!B:B,A5841,'Video Digital'!C:C,B5841,'Video Digital'!D:D,C5841)</f>
        <v>0</v>
      </c>
      <c r="E5841" s="5">
        <f>SUMIFS('All Digital'!$E:$E,'All Digital'!B:B,A5841,'All Digital'!C:C,B5841,'All Digital'!D:D,C5841)-D5841</f>
        <v>0</v>
      </c>
      <c r="F5841" s="5">
        <v>6440.64</v>
      </c>
    </row>
    <row r="5842" spans="1:9" x14ac:dyDescent="0.25">
      <c r="A5842" t="s">
        <v>22</v>
      </c>
      <c r="B5842">
        <v>2017</v>
      </c>
      <c r="C5842">
        <v>48</v>
      </c>
      <c r="D5842" s="5">
        <f>SUMIFS('Video Digital'!$E:$E,'Video Digital'!B:B,A5842,'Video Digital'!C:C,B5842,'Video Digital'!D:D,C5842)</f>
        <v>0</v>
      </c>
      <c r="E5842" s="5">
        <f>SUMIFS('All Digital'!$E:$E,'All Digital'!B:B,A5842,'All Digital'!C:C,B5842,'All Digital'!D:D,C5842)-D5842</f>
        <v>0</v>
      </c>
      <c r="F5842" s="5">
        <v>5896.05</v>
      </c>
    </row>
    <row r="5843" spans="1:9" x14ac:dyDescent="0.25">
      <c r="A5843" t="s">
        <v>22</v>
      </c>
      <c r="B5843">
        <v>2017</v>
      </c>
      <c r="C5843">
        <v>49</v>
      </c>
      <c r="D5843" s="5">
        <f>SUMIFS('Video Digital'!$E:$E,'Video Digital'!B:B,A5843,'Video Digital'!C:C,B5843,'Video Digital'!D:D,C5843)</f>
        <v>0</v>
      </c>
      <c r="E5843" s="5">
        <f>SUMIFS('All Digital'!$E:$E,'All Digital'!B:B,A5843,'All Digital'!C:C,B5843,'All Digital'!D:D,C5843)-D5843</f>
        <v>0</v>
      </c>
      <c r="F5843" s="5">
        <v>5725</v>
      </c>
    </row>
    <row r="5844" spans="1:9" x14ac:dyDescent="0.25">
      <c r="A5844" t="s">
        <v>22</v>
      </c>
      <c r="B5844">
        <v>2017</v>
      </c>
      <c r="C5844">
        <v>50</v>
      </c>
      <c r="D5844" s="5">
        <f>SUMIFS('Video Digital'!$E:$E,'Video Digital'!B:B,A5844,'Video Digital'!C:C,B5844,'Video Digital'!D:D,C5844)</f>
        <v>0</v>
      </c>
      <c r="E5844" s="5">
        <f>SUMIFS('All Digital'!$E:$E,'All Digital'!B:B,A5844,'All Digital'!C:C,B5844,'All Digital'!D:D,C5844)-D5844</f>
        <v>0</v>
      </c>
      <c r="F5844" s="5">
        <v>5883.38</v>
      </c>
    </row>
    <row r="5845" spans="1:9" x14ac:dyDescent="0.25">
      <c r="A5845" t="s">
        <v>22</v>
      </c>
      <c r="B5845">
        <v>2017</v>
      </c>
      <c r="C5845">
        <v>51</v>
      </c>
      <c r="D5845" s="5">
        <f>SUMIFS('Video Digital'!$E:$E,'Video Digital'!B:B,A5845,'Video Digital'!C:C,B5845,'Video Digital'!D:D,C5845)</f>
        <v>0</v>
      </c>
      <c r="E5845" s="5">
        <f>SUMIFS('All Digital'!$E:$E,'All Digital'!B:B,A5845,'All Digital'!C:C,B5845,'All Digital'!D:D,C5845)-D5845</f>
        <v>0</v>
      </c>
      <c r="F5845" s="5">
        <v>5973.9299999999994</v>
      </c>
    </row>
    <row r="5846" spans="1:9" x14ac:dyDescent="0.25">
      <c r="A5846" t="s">
        <v>22</v>
      </c>
      <c r="B5846">
        <v>2017</v>
      </c>
      <c r="C5846">
        <v>52</v>
      </c>
      <c r="D5846" s="5">
        <f>SUMIFS('Video Digital'!$E:$E,'Video Digital'!B:B,A5846,'Video Digital'!C:C,B5846,'Video Digital'!D:D,C5846)</f>
        <v>0</v>
      </c>
      <c r="E5846" s="5">
        <f>SUMIFS('All Digital'!$E:$E,'All Digital'!B:B,A5846,'All Digital'!C:C,B5846,'All Digital'!D:D,C5846)-D5846</f>
        <v>0</v>
      </c>
      <c r="F5846" s="5">
        <v>6938.89</v>
      </c>
    </row>
    <row r="5847" spans="1:9" x14ac:dyDescent="0.25">
      <c r="A5847" t="s">
        <v>22</v>
      </c>
      <c r="B5847">
        <v>2018</v>
      </c>
      <c r="C5847">
        <v>1</v>
      </c>
      <c r="D5847" s="5">
        <f>SUMIFS('Video Digital'!$E:$E,'Video Digital'!B:B,A5847,'Video Digital'!C:C,B5847,'Video Digital'!D:D,C5847)</f>
        <v>0</v>
      </c>
      <c r="E5847" s="5">
        <f>SUMIFS('All Digital'!$E:$E,'All Digital'!B:B,A5847,'All Digital'!C:C,B5847,'All Digital'!D:D,C5847)-D5847</f>
        <v>0</v>
      </c>
      <c r="F5847" s="5">
        <v>7350.2300000000005</v>
      </c>
      <c r="G5847" s="293">
        <v>310.86</v>
      </c>
      <c r="H5847" s="293">
        <v>310.68</v>
      </c>
      <c r="I5847" s="293">
        <v>310.86</v>
      </c>
    </row>
    <row r="5848" spans="1:9" x14ac:dyDescent="0.25">
      <c r="A5848" t="s">
        <v>22</v>
      </c>
      <c r="B5848">
        <v>2018</v>
      </c>
      <c r="C5848">
        <v>2</v>
      </c>
      <c r="D5848" s="5">
        <f>SUMIFS('Video Digital'!$E:$E,'Video Digital'!B:B,A5848,'Video Digital'!C:C,B5848,'Video Digital'!D:D,C5848)</f>
        <v>0</v>
      </c>
      <c r="E5848" s="5">
        <f>SUMIFS('All Digital'!$E:$E,'All Digital'!B:B,A5848,'All Digital'!C:C,B5848,'All Digital'!D:D,C5848)-D5848</f>
        <v>0</v>
      </c>
      <c r="F5848" s="5">
        <v>7729.84</v>
      </c>
      <c r="G5848" s="293">
        <v>298.58</v>
      </c>
      <c r="H5848" s="293">
        <v>298.45</v>
      </c>
      <c r="I5848" s="293">
        <v>298.58</v>
      </c>
    </row>
    <row r="5849" spans="1:9" x14ac:dyDescent="0.25">
      <c r="A5849" t="s">
        <v>22</v>
      </c>
      <c r="B5849">
        <v>2018</v>
      </c>
      <c r="C5849">
        <v>3</v>
      </c>
      <c r="D5849" s="5">
        <f>SUMIFS('Video Digital'!$E:$E,'Video Digital'!B:B,A5849,'Video Digital'!C:C,B5849,'Video Digital'!D:D,C5849)</f>
        <v>0</v>
      </c>
      <c r="E5849" s="5">
        <f>SUMIFS('All Digital'!$E:$E,'All Digital'!B:B,A5849,'All Digital'!C:C,B5849,'All Digital'!D:D,C5849)-D5849</f>
        <v>0</v>
      </c>
      <c r="F5849" s="5">
        <v>7203.3099999999995</v>
      </c>
      <c r="G5849" s="293">
        <v>314.89000000000004</v>
      </c>
      <c r="H5849" s="293">
        <v>314.68</v>
      </c>
      <c r="I5849" s="293">
        <v>314.89000000000004</v>
      </c>
    </row>
    <row r="5850" spans="1:9" x14ac:dyDescent="0.25">
      <c r="A5850" t="s">
        <v>22</v>
      </c>
      <c r="B5850">
        <v>2018</v>
      </c>
      <c r="C5850">
        <v>4</v>
      </c>
      <c r="D5850" s="5">
        <f>SUMIFS('Video Digital'!$E:$E,'Video Digital'!B:B,A5850,'Video Digital'!C:C,B5850,'Video Digital'!D:D,C5850)</f>
        <v>0</v>
      </c>
      <c r="E5850" s="5">
        <f>SUMIFS('All Digital'!$E:$E,'All Digital'!B:B,A5850,'All Digital'!C:C,B5850,'All Digital'!D:D,C5850)-D5850</f>
        <v>0</v>
      </c>
      <c r="F5850" s="5">
        <v>6688.920000000001</v>
      </c>
    </row>
    <row r="5851" spans="1:9" x14ac:dyDescent="0.25">
      <c r="A5851" t="s">
        <v>22</v>
      </c>
      <c r="B5851">
        <v>2018</v>
      </c>
      <c r="C5851">
        <v>5</v>
      </c>
      <c r="D5851" s="5">
        <f>SUMIFS('Video Digital'!$E:$E,'Video Digital'!B:B,A5851,'Video Digital'!C:C,B5851,'Video Digital'!D:D,C5851)</f>
        <v>0</v>
      </c>
      <c r="E5851" s="5">
        <f>SUMIFS('All Digital'!$E:$E,'All Digital'!B:B,A5851,'All Digital'!C:C,B5851,'All Digital'!D:D,C5851)-D5851</f>
        <v>0</v>
      </c>
      <c r="F5851" s="5">
        <v>6723.09</v>
      </c>
    </row>
    <row r="5852" spans="1:9" x14ac:dyDescent="0.25">
      <c r="A5852" t="s">
        <v>22</v>
      </c>
      <c r="B5852">
        <v>2018</v>
      </c>
      <c r="C5852">
        <v>6</v>
      </c>
      <c r="D5852" s="5">
        <f>SUMIFS('Video Digital'!$E:$E,'Video Digital'!B:B,A5852,'Video Digital'!C:C,B5852,'Video Digital'!D:D,C5852)</f>
        <v>0</v>
      </c>
      <c r="E5852" s="5">
        <f>SUMIFS('All Digital'!$E:$E,'All Digital'!B:B,A5852,'All Digital'!C:C,B5852,'All Digital'!D:D,C5852)-D5852</f>
        <v>0</v>
      </c>
      <c r="F5852" s="5">
        <v>7018</v>
      </c>
    </row>
    <row r="5853" spans="1:9" x14ac:dyDescent="0.25">
      <c r="A5853" t="s">
        <v>22</v>
      </c>
      <c r="B5853">
        <v>2018</v>
      </c>
      <c r="C5853">
        <v>7</v>
      </c>
      <c r="D5853" s="5">
        <f>SUMIFS('Video Digital'!$E:$E,'Video Digital'!B:B,A5853,'Video Digital'!C:C,B5853,'Video Digital'!D:D,C5853)</f>
        <v>0</v>
      </c>
      <c r="E5853" s="5">
        <f>SUMIFS('All Digital'!$E:$E,'All Digital'!B:B,A5853,'All Digital'!C:C,B5853,'All Digital'!D:D,C5853)-D5853</f>
        <v>0</v>
      </c>
      <c r="F5853" s="5">
        <v>6616.15</v>
      </c>
    </row>
    <row r="5854" spans="1:9" x14ac:dyDescent="0.25">
      <c r="A5854" t="s">
        <v>22</v>
      </c>
      <c r="B5854">
        <v>2018</v>
      </c>
      <c r="C5854">
        <v>8</v>
      </c>
      <c r="D5854" s="5">
        <f>SUMIFS('Video Digital'!$E:$E,'Video Digital'!B:B,A5854,'Video Digital'!C:C,B5854,'Video Digital'!D:D,C5854)</f>
        <v>0</v>
      </c>
      <c r="E5854" s="5">
        <f>SUMIFS('All Digital'!$E:$E,'All Digital'!B:B,A5854,'All Digital'!C:C,B5854,'All Digital'!D:D,C5854)-D5854</f>
        <v>0</v>
      </c>
      <c r="F5854" s="5">
        <v>6206.9500000000007</v>
      </c>
    </row>
    <row r="5855" spans="1:9" x14ac:dyDescent="0.25">
      <c r="A5855" t="s">
        <v>22</v>
      </c>
      <c r="B5855">
        <v>2018</v>
      </c>
      <c r="C5855">
        <v>9</v>
      </c>
      <c r="D5855" s="5">
        <f>SUMIFS('Video Digital'!$E:$E,'Video Digital'!B:B,A5855,'Video Digital'!C:C,B5855,'Video Digital'!D:D,C5855)</f>
        <v>0</v>
      </c>
      <c r="E5855" s="5">
        <f>SUMIFS('All Digital'!$E:$E,'All Digital'!B:B,A5855,'All Digital'!C:C,B5855,'All Digital'!D:D,C5855)-D5855</f>
        <v>0</v>
      </c>
      <c r="F5855" s="5">
        <v>5942.62</v>
      </c>
    </row>
    <row r="5856" spans="1:9" x14ac:dyDescent="0.25">
      <c r="A5856" t="s">
        <v>22</v>
      </c>
      <c r="B5856">
        <v>2018</v>
      </c>
      <c r="C5856">
        <v>10</v>
      </c>
      <c r="D5856" s="5">
        <f>SUMIFS('Video Digital'!$E:$E,'Video Digital'!B:B,A5856,'Video Digital'!C:C,B5856,'Video Digital'!D:D,C5856)</f>
        <v>0</v>
      </c>
      <c r="E5856" s="5">
        <f>SUMIFS('All Digital'!$E:$E,'All Digital'!B:B,A5856,'All Digital'!C:C,B5856,'All Digital'!D:D,C5856)-D5856</f>
        <v>0</v>
      </c>
      <c r="F5856" s="5">
        <v>6402.83</v>
      </c>
    </row>
    <row r="5857" spans="1:9" x14ac:dyDescent="0.25">
      <c r="A5857" t="s">
        <v>22</v>
      </c>
      <c r="B5857">
        <v>2018</v>
      </c>
      <c r="C5857">
        <v>11</v>
      </c>
      <c r="D5857" s="5">
        <f>SUMIFS('Video Digital'!$E:$E,'Video Digital'!B:B,A5857,'Video Digital'!C:C,B5857,'Video Digital'!D:D,C5857)</f>
        <v>0</v>
      </c>
      <c r="E5857" s="5">
        <f>SUMIFS('All Digital'!$E:$E,'All Digital'!B:B,A5857,'All Digital'!C:C,B5857,'All Digital'!D:D,C5857)-D5857</f>
        <v>0</v>
      </c>
      <c r="F5857" s="5">
        <v>6523.71</v>
      </c>
    </row>
    <row r="5858" spans="1:9" x14ac:dyDescent="0.25">
      <c r="A5858" t="s">
        <v>22</v>
      </c>
      <c r="B5858">
        <v>2018</v>
      </c>
      <c r="C5858">
        <v>12</v>
      </c>
      <c r="D5858" s="5">
        <f>SUMIFS('Video Digital'!$E:$E,'Video Digital'!B:B,A5858,'Video Digital'!C:C,B5858,'Video Digital'!D:D,C5858)</f>
        <v>0</v>
      </c>
      <c r="E5858" s="5">
        <f>SUMIFS('All Digital'!$E:$E,'All Digital'!B:B,A5858,'All Digital'!C:C,B5858,'All Digital'!D:D,C5858)-D5858</f>
        <v>0</v>
      </c>
      <c r="F5858" s="5">
        <v>5929.81</v>
      </c>
    </row>
    <row r="5859" spans="1:9" x14ac:dyDescent="0.25">
      <c r="A5859" t="s">
        <v>22</v>
      </c>
      <c r="B5859">
        <v>2018</v>
      </c>
      <c r="C5859">
        <v>13</v>
      </c>
      <c r="D5859" s="5">
        <f>SUMIFS('Video Digital'!$E:$E,'Video Digital'!B:B,A5859,'Video Digital'!C:C,B5859,'Video Digital'!D:D,C5859)</f>
        <v>0</v>
      </c>
      <c r="E5859" s="5">
        <f>SUMIFS('All Digital'!$E:$E,'All Digital'!B:B,A5859,'All Digital'!C:C,B5859,'All Digital'!D:D,C5859)-D5859</f>
        <v>0</v>
      </c>
      <c r="F5859" s="5">
        <v>5881.59</v>
      </c>
    </row>
    <row r="5860" spans="1:9" x14ac:dyDescent="0.25">
      <c r="A5860" t="s">
        <v>22</v>
      </c>
      <c r="B5860">
        <v>2018</v>
      </c>
      <c r="C5860">
        <v>14</v>
      </c>
      <c r="D5860" s="5">
        <f>SUMIFS('Video Digital'!$E:$E,'Video Digital'!B:B,A5860,'Video Digital'!C:C,B5860,'Video Digital'!D:D,C5860)</f>
        <v>0</v>
      </c>
      <c r="E5860" s="5">
        <f>SUMIFS('All Digital'!$E:$E,'All Digital'!B:B,A5860,'All Digital'!C:C,B5860,'All Digital'!D:D,C5860)-D5860</f>
        <v>0</v>
      </c>
      <c r="F5860" s="5">
        <v>5495.8200000000006</v>
      </c>
    </row>
    <row r="5861" spans="1:9" x14ac:dyDescent="0.25">
      <c r="A5861" t="s">
        <v>22</v>
      </c>
      <c r="B5861">
        <v>2018</v>
      </c>
      <c r="C5861">
        <v>15</v>
      </c>
      <c r="D5861" s="5">
        <f>SUMIFS('Video Digital'!$E:$E,'Video Digital'!B:B,A5861,'Video Digital'!C:C,B5861,'Video Digital'!D:D,C5861)</f>
        <v>0</v>
      </c>
      <c r="E5861" s="5">
        <f>SUMIFS('All Digital'!$E:$E,'All Digital'!B:B,A5861,'All Digital'!C:C,B5861,'All Digital'!D:D,C5861)-D5861</f>
        <v>0</v>
      </c>
      <c r="F5861" s="5">
        <v>6369.16</v>
      </c>
    </row>
    <row r="5862" spans="1:9" x14ac:dyDescent="0.25">
      <c r="A5862" t="s">
        <v>22</v>
      </c>
      <c r="B5862">
        <v>2018</v>
      </c>
      <c r="C5862">
        <v>16</v>
      </c>
      <c r="D5862" s="5">
        <f>SUMIFS('Video Digital'!$E:$E,'Video Digital'!B:B,A5862,'Video Digital'!C:C,B5862,'Video Digital'!D:D,C5862)</f>
        <v>0</v>
      </c>
      <c r="E5862" s="5">
        <f>SUMIFS('All Digital'!$E:$E,'All Digital'!B:B,A5862,'All Digital'!C:C,B5862,'All Digital'!D:D,C5862)-D5862</f>
        <v>0</v>
      </c>
      <c r="F5862" s="5">
        <v>6010.25</v>
      </c>
    </row>
    <row r="5863" spans="1:9" x14ac:dyDescent="0.25">
      <c r="A5863" t="s">
        <v>22</v>
      </c>
      <c r="B5863">
        <v>2018</v>
      </c>
      <c r="C5863">
        <v>17</v>
      </c>
      <c r="D5863" s="5">
        <f>SUMIFS('Video Digital'!$E:$E,'Video Digital'!B:B,A5863,'Video Digital'!C:C,B5863,'Video Digital'!D:D,C5863)</f>
        <v>10909</v>
      </c>
      <c r="E5863" s="5">
        <f>SUMIFS('All Digital'!$E:$E,'All Digital'!B:B,A5863,'All Digital'!C:C,B5863,'All Digital'!D:D,C5863)-D5863</f>
        <v>0</v>
      </c>
      <c r="F5863" s="5">
        <v>6311</v>
      </c>
    </row>
    <row r="5864" spans="1:9" x14ac:dyDescent="0.25">
      <c r="A5864" t="s">
        <v>22</v>
      </c>
      <c r="B5864">
        <v>2018</v>
      </c>
      <c r="C5864">
        <v>18</v>
      </c>
      <c r="D5864" s="5">
        <f>SUMIFS('Video Digital'!$E:$E,'Video Digital'!B:B,A5864,'Video Digital'!C:C,B5864,'Video Digital'!D:D,C5864)</f>
        <v>28967</v>
      </c>
      <c r="E5864" s="5">
        <f>SUMIFS('All Digital'!$E:$E,'All Digital'!B:B,A5864,'All Digital'!C:C,B5864,'All Digital'!D:D,C5864)-D5864</f>
        <v>0</v>
      </c>
      <c r="F5864" s="5">
        <v>6033.58</v>
      </c>
    </row>
    <row r="5865" spans="1:9" x14ac:dyDescent="0.25">
      <c r="A5865" t="s">
        <v>22</v>
      </c>
      <c r="B5865">
        <v>2018</v>
      </c>
      <c r="C5865">
        <v>19</v>
      </c>
      <c r="D5865" s="5">
        <f>SUMIFS('Video Digital'!$E:$E,'Video Digital'!B:B,A5865,'Video Digital'!C:C,B5865,'Video Digital'!D:D,C5865)</f>
        <v>0</v>
      </c>
      <c r="E5865" s="5">
        <f>SUMIFS('All Digital'!$E:$E,'All Digital'!B:B,A5865,'All Digital'!C:C,B5865,'All Digital'!D:D,C5865)-D5865</f>
        <v>0</v>
      </c>
      <c r="F5865" s="5">
        <v>6597.09</v>
      </c>
    </row>
    <row r="5866" spans="1:9" x14ac:dyDescent="0.25">
      <c r="A5866" t="s">
        <v>22</v>
      </c>
      <c r="B5866">
        <v>2018</v>
      </c>
      <c r="C5866">
        <v>20</v>
      </c>
      <c r="D5866" s="5">
        <f>SUMIFS('Video Digital'!$E:$E,'Video Digital'!B:B,A5866,'Video Digital'!C:C,B5866,'Video Digital'!D:D,C5866)</f>
        <v>0</v>
      </c>
      <c r="E5866" s="5">
        <f>SUMIFS('All Digital'!$E:$E,'All Digital'!B:B,A5866,'All Digital'!C:C,B5866,'All Digital'!D:D,C5866)-D5866</f>
        <v>0</v>
      </c>
      <c r="F5866" s="5">
        <v>5821.21</v>
      </c>
    </row>
    <row r="5867" spans="1:9" x14ac:dyDescent="0.25">
      <c r="A5867" t="s">
        <v>22</v>
      </c>
      <c r="B5867">
        <v>2018</v>
      </c>
      <c r="C5867">
        <v>21</v>
      </c>
      <c r="D5867" s="5">
        <f>SUMIFS('Video Digital'!$E:$E,'Video Digital'!B:B,A5867,'Video Digital'!C:C,B5867,'Video Digital'!D:D,C5867)</f>
        <v>543157</v>
      </c>
      <c r="E5867" s="5">
        <f>SUMIFS('All Digital'!$E:$E,'All Digital'!B:B,A5867,'All Digital'!C:C,B5867,'All Digital'!D:D,C5867)-D5867</f>
        <v>774712</v>
      </c>
      <c r="F5867" s="5">
        <v>6160.95</v>
      </c>
    </row>
    <row r="5868" spans="1:9" x14ac:dyDescent="0.25">
      <c r="A5868" t="s">
        <v>22</v>
      </c>
      <c r="B5868">
        <v>2018</v>
      </c>
      <c r="C5868">
        <v>22</v>
      </c>
      <c r="D5868" s="5">
        <f>SUMIFS('Video Digital'!$E:$E,'Video Digital'!B:B,A5868,'Video Digital'!C:C,B5868,'Video Digital'!D:D,C5868)</f>
        <v>590360</v>
      </c>
      <c r="E5868" s="5">
        <f>SUMIFS('All Digital'!$E:$E,'All Digital'!B:B,A5868,'All Digital'!C:C,B5868,'All Digital'!D:D,C5868)-D5868</f>
        <v>765686</v>
      </c>
      <c r="F5868" s="5">
        <v>6244.65</v>
      </c>
    </row>
    <row r="5869" spans="1:9" x14ac:dyDescent="0.25">
      <c r="A5869" t="s">
        <v>22</v>
      </c>
      <c r="B5869">
        <v>2018</v>
      </c>
      <c r="C5869">
        <v>23</v>
      </c>
      <c r="D5869" s="5">
        <f>SUMIFS('Video Digital'!$E:$E,'Video Digital'!B:B,A5869,'Video Digital'!C:C,B5869,'Video Digital'!D:D,C5869)</f>
        <v>210588</v>
      </c>
      <c r="E5869" s="5">
        <f>SUMIFS('All Digital'!$E:$E,'All Digital'!B:B,A5869,'All Digital'!C:C,B5869,'All Digital'!D:D,C5869)-D5869</f>
        <v>324430</v>
      </c>
      <c r="F5869" s="5">
        <v>6869.0300000000007</v>
      </c>
    </row>
    <row r="5870" spans="1:9" x14ac:dyDescent="0.25">
      <c r="A5870" t="s">
        <v>22</v>
      </c>
      <c r="B5870">
        <v>2018</v>
      </c>
      <c r="C5870">
        <v>24</v>
      </c>
      <c r="D5870" s="5">
        <f>SUMIFS('Video Digital'!$E:$E,'Video Digital'!B:B,A5870,'Video Digital'!C:C,B5870,'Video Digital'!D:D,C5870)</f>
        <v>131804</v>
      </c>
      <c r="E5870" s="5">
        <f>SUMIFS('All Digital'!$E:$E,'All Digital'!B:B,A5870,'All Digital'!C:C,B5870,'All Digital'!D:D,C5870)-D5870</f>
        <v>227362</v>
      </c>
      <c r="F5870" s="5">
        <v>6949.25</v>
      </c>
    </row>
    <row r="5871" spans="1:9" x14ac:dyDescent="0.25">
      <c r="A5871" t="s">
        <v>22</v>
      </c>
      <c r="B5871">
        <v>2018</v>
      </c>
      <c r="C5871">
        <v>25</v>
      </c>
      <c r="D5871" s="5">
        <f>SUMIFS('Video Digital'!$E:$E,'Video Digital'!B:B,A5871,'Video Digital'!C:C,B5871,'Video Digital'!D:D,C5871)</f>
        <v>60572</v>
      </c>
      <c r="E5871" s="5">
        <f>SUMIFS('All Digital'!$E:$E,'All Digital'!B:B,A5871,'All Digital'!C:C,B5871,'All Digital'!D:D,C5871)-D5871</f>
        <v>76628</v>
      </c>
      <c r="F5871" s="5">
        <v>7098.66</v>
      </c>
      <c r="G5871" s="294">
        <v>164.54</v>
      </c>
      <c r="H5871" s="294">
        <v>164.56</v>
      </c>
      <c r="I5871" s="294">
        <v>164.54</v>
      </c>
    </row>
    <row r="5872" spans="1:9" x14ac:dyDescent="0.25">
      <c r="A5872" t="s">
        <v>22</v>
      </c>
      <c r="B5872">
        <v>2018</v>
      </c>
      <c r="C5872">
        <v>26</v>
      </c>
      <c r="D5872" s="5">
        <f>SUMIFS('Video Digital'!$E:$E,'Video Digital'!B:B,A5872,'Video Digital'!C:C,B5872,'Video Digital'!D:D,C5872)</f>
        <v>167209</v>
      </c>
      <c r="E5872" s="5">
        <f>SUMIFS('All Digital'!$E:$E,'All Digital'!B:B,A5872,'All Digital'!C:C,B5872,'All Digital'!D:D,C5872)-D5872</f>
        <v>130085</v>
      </c>
      <c r="F5872" s="5">
        <v>7784.85</v>
      </c>
      <c r="G5872" s="294">
        <v>191.70000000000002</v>
      </c>
      <c r="H5872" s="294">
        <v>191.69000000000003</v>
      </c>
      <c r="I5872" s="294">
        <v>191.70000000000002</v>
      </c>
    </row>
    <row r="5873" spans="1:9" x14ac:dyDescent="0.25">
      <c r="A5873" t="s">
        <v>22</v>
      </c>
      <c r="B5873">
        <v>2018</v>
      </c>
      <c r="C5873">
        <v>27</v>
      </c>
      <c r="D5873" s="5">
        <f>SUMIFS('Video Digital'!$E:$E,'Video Digital'!B:B,A5873,'Video Digital'!C:C,B5873,'Video Digital'!D:D,C5873)</f>
        <v>60106</v>
      </c>
      <c r="E5873" s="5">
        <f>SUMIFS('All Digital'!$E:$E,'All Digital'!B:B,A5873,'All Digital'!C:C,B5873,'All Digital'!D:D,C5873)-D5873</f>
        <v>95496</v>
      </c>
      <c r="F5873" s="5">
        <v>8288.61</v>
      </c>
      <c r="G5873" s="294">
        <v>180.62</v>
      </c>
      <c r="H5873" s="294">
        <v>180.65</v>
      </c>
      <c r="I5873" s="294">
        <v>180.62</v>
      </c>
    </row>
    <row r="5874" spans="1:9" x14ac:dyDescent="0.25">
      <c r="A5874" t="s">
        <v>22</v>
      </c>
      <c r="B5874">
        <v>2018</v>
      </c>
      <c r="C5874">
        <v>28</v>
      </c>
      <c r="D5874" s="5">
        <f>SUMIFS('Video Digital'!$E:$E,'Video Digital'!B:B,A5874,'Video Digital'!C:C,B5874,'Video Digital'!D:D,C5874)</f>
        <v>158073</v>
      </c>
      <c r="E5874" s="5">
        <f>SUMIFS('All Digital'!$E:$E,'All Digital'!B:B,A5874,'All Digital'!C:C,B5874,'All Digital'!D:D,C5874)-D5874</f>
        <v>231510</v>
      </c>
      <c r="F5874" s="5">
        <v>7868.6900000000005</v>
      </c>
    </row>
    <row r="5875" spans="1:9" x14ac:dyDescent="0.25">
      <c r="A5875" t="s">
        <v>22</v>
      </c>
      <c r="B5875">
        <v>2018</v>
      </c>
      <c r="C5875">
        <v>29</v>
      </c>
      <c r="D5875" s="5">
        <f>SUMIFS('Video Digital'!$E:$E,'Video Digital'!B:B,A5875,'Video Digital'!C:C,B5875,'Video Digital'!D:D,C5875)</f>
        <v>501092</v>
      </c>
      <c r="E5875" s="5">
        <f>SUMIFS('All Digital'!$E:$E,'All Digital'!B:B,A5875,'All Digital'!C:C,B5875,'All Digital'!D:D,C5875)-D5875</f>
        <v>643080</v>
      </c>
      <c r="F5875" s="5">
        <v>7761.94</v>
      </c>
      <c r="G5875" s="295">
        <v>174.78</v>
      </c>
      <c r="H5875" s="295">
        <v>156.91999999999999</v>
      </c>
      <c r="I5875" s="295">
        <v>164.07</v>
      </c>
    </row>
    <row r="5876" spans="1:9" x14ac:dyDescent="0.25">
      <c r="A5876" t="s">
        <v>22</v>
      </c>
      <c r="B5876">
        <v>2018</v>
      </c>
      <c r="C5876">
        <v>30</v>
      </c>
      <c r="D5876" s="5">
        <f>SUMIFS('Video Digital'!$E:$E,'Video Digital'!B:B,A5876,'Video Digital'!C:C,B5876,'Video Digital'!D:D,C5876)</f>
        <v>749352</v>
      </c>
      <c r="E5876" s="5">
        <f>SUMIFS('All Digital'!$E:$E,'All Digital'!B:B,A5876,'All Digital'!C:C,B5876,'All Digital'!D:D,C5876)-D5876</f>
        <v>1127004</v>
      </c>
      <c r="F5876" s="5">
        <v>8226.66</v>
      </c>
      <c r="G5876" s="295">
        <v>183.51999999999998</v>
      </c>
      <c r="H5876" s="295">
        <v>160.80999999999997</v>
      </c>
      <c r="I5876" s="295">
        <v>169.9</v>
      </c>
    </row>
    <row r="5877" spans="1:9" x14ac:dyDescent="0.25">
      <c r="A5877" t="s">
        <v>22</v>
      </c>
      <c r="B5877">
        <v>2018</v>
      </c>
      <c r="C5877">
        <v>31</v>
      </c>
      <c r="D5877" s="5">
        <f>SUMIFS('Video Digital'!$E:$E,'Video Digital'!B:B,A5877,'Video Digital'!C:C,B5877,'Video Digital'!D:D,C5877)</f>
        <v>710787</v>
      </c>
      <c r="E5877" s="5">
        <f>SUMIFS('All Digital'!$E:$E,'All Digital'!B:B,A5877,'All Digital'!C:C,B5877,'All Digital'!D:D,C5877)-D5877</f>
        <v>1244597</v>
      </c>
      <c r="F5877" s="5">
        <v>8155.7800000000007</v>
      </c>
    </row>
    <row r="5878" spans="1:9" x14ac:dyDescent="0.25">
      <c r="A5878" t="s">
        <v>22</v>
      </c>
      <c r="B5878">
        <v>2018</v>
      </c>
      <c r="C5878">
        <v>32</v>
      </c>
      <c r="D5878" s="5">
        <f>SUMIFS('Video Digital'!$E:$E,'Video Digital'!B:B,A5878,'Video Digital'!C:C,B5878,'Video Digital'!D:D,C5878)</f>
        <v>372443</v>
      </c>
      <c r="E5878" s="5">
        <f>SUMIFS('All Digital'!$E:$E,'All Digital'!B:B,A5878,'All Digital'!C:C,B5878,'All Digital'!D:D,C5878)-D5878</f>
        <v>698440</v>
      </c>
      <c r="F5878" s="5">
        <v>8054.72</v>
      </c>
    </row>
    <row r="5879" spans="1:9" x14ac:dyDescent="0.25">
      <c r="A5879" t="s">
        <v>22</v>
      </c>
      <c r="B5879">
        <v>2018</v>
      </c>
      <c r="C5879">
        <v>33</v>
      </c>
      <c r="D5879" s="5">
        <f>SUMIFS('Video Digital'!$E:$E,'Video Digital'!B:B,A5879,'Video Digital'!C:C,B5879,'Video Digital'!D:D,C5879)</f>
        <v>256980</v>
      </c>
      <c r="E5879" s="5">
        <f>SUMIFS('All Digital'!$E:$E,'All Digital'!B:B,A5879,'All Digital'!C:C,B5879,'All Digital'!D:D,C5879)-D5879</f>
        <v>500122</v>
      </c>
      <c r="F5879" s="5">
        <v>7842.59</v>
      </c>
    </row>
    <row r="5880" spans="1:9" x14ac:dyDescent="0.25">
      <c r="A5880" t="s">
        <v>22</v>
      </c>
      <c r="B5880">
        <v>2018</v>
      </c>
      <c r="C5880">
        <v>34</v>
      </c>
      <c r="D5880" s="5">
        <f>SUMIFS('Video Digital'!$E:$E,'Video Digital'!B:B,A5880,'Video Digital'!C:C,B5880,'Video Digital'!D:D,C5880)</f>
        <v>409956</v>
      </c>
      <c r="E5880" s="5">
        <f>SUMIFS('All Digital'!$E:$E,'All Digital'!B:B,A5880,'All Digital'!C:C,B5880,'All Digital'!D:D,C5880)-D5880</f>
        <v>744452</v>
      </c>
      <c r="F5880" s="5">
        <v>8207.35</v>
      </c>
    </row>
    <row r="5881" spans="1:9" x14ac:dyDescent="0.25">
      <c r="A5881" t="s">
        <v>22</v>
      </c>
      <c r="B5881">
        <v>2018</v>
      </c>
      <c r="C5881">
        <v>35</v>
      </c>
      <c r="D5881" s="5">
        <f>SUMIFS('Video Digital'!$E:$E,'Video Digital'!B:B,A5881,'Video Digital'!C:C,B5881,'Video Digital'!D:D,C5881)</f>
        <v>207006</v>
      </c>
      <c r="E5881" s="5">
        <f>SUMIFS('All Digital'!$E:$E,'All Digital'!B:B,A5881,'All Digital'!C:C,B5881,'All Digital'!D:D,C5881)-D5881</f>
        <v>397313</v>
      </c>
      <c r="F5881" s="5">
        <v>8125.14</v>
      </c>
    </row>
    <row r="5882" spans="1:9" x14ac:dyDescent="0.25">
      <c r="A5882" t="s">
        <v>22</v>
      </c>
      <c r="B5882">
        <v>2018</v>
      </c>
      <c r="C5882">
        <v>36</v>
      </c>
      <c r="D5882" s="5">
        <f>SUMIFS('Video Digital'!$E:$E,'Video Digital'!B:B,A5882,'Video Digital'!C:C,B5882,'Video Digital'!D:D,C5882)</f>
        <v>0</v>
      </c>
      <c r="E5882" s="5">
        <f>SUMIFS('All Digital'!$E:$E,'All Digital'!B:B,A5882,'All Digital'!C:C,B5882,'All Digital'!D:D,C5882)-D5882</f>
        <v>0</v>
      </c>
      <c r="F5882" s="5">
        <v>6924.35</v>
      </c>
    </row>
    <row r="5883" spans="1:9" x14ac:dyDescent="0.25">
      <c r="A5883" t="s">
        <v>22</v>
      </c>
      <c r="B5883">
        <v>2018</v>
      </c>
      <c r="C5883">
        <v>37</v>
      </c>
      <c r="D5883" s="5">
        <f>SUMIFS('Video Digital'!$E:$E,'Video Digital'!B:B,A5883,'Video Digital'!C:C,B5883,'Video Digital'!D:D,C5883)</f>
        <v>0</v>
      </c>
      <c r="E5883" s="5">
        <f>SUMIFS('All Digital'!$E:$E,'All Digital'!B:B,A5883,'All Digital'!C:C,B5883,'All Digital'!D:D,C5883)-D5883</f>
        <v>0</v>
      </c>
      <c r="F5883" s="5">
        <v>7036.41</v>
      </c>
    </row>
    <row r="5884" spans="1:9" x14ac:dyDescent="0.25">
      <c r="A5884" t="s">
        <v>22</v>
      </c>
      <c r="B5884">
        <v>2018</v>
      </c>
      <c r="C5884">
        <v>38</v>
      </c>
      <c r="D5884" s="5">
        <f>SUMIFS('Video Digital'!$E:$E,'Video Digital'!B:B,A5884,'Video Digital'!C:C,B5884,'Video Digital'!D:D,C5884)</f>
        <v>0</v>
      </c>
      <c r="E5884" s="5">
        <f>SUMIFS('All Digital'!$E:$E,'All Digital'!B:B,A5884,'All Digital'!C:C,B5884,'All Digital'!D:D,C5884)-D5884</f>
        <v>0</v>
      </c>
      <c r="F5884" s="5">
        <v>7545.31</v>
      </c>
    </row>
    <row r="5885" spans="1:9" x14ac:dyDescent="0.25">
      <c r="A5885" t="s">
        <v>22</v>
      </c>
      <c r="B5885">
        <v>2018</v>
      </c>
      <c r="C5885">
        <v>39</v>
      </c>
      <c r="D5885" s="5">
        <f>SUMIFS('Video Digital'!$E:$E,'Video Digital'!B:B,A5885,'Video Digital'!C:C,B5885,'Video Digital'!D:D,C5885)</f>
        <v>0</v>
      </c>
      <c r="E5885" s="5">
        <f>SUMIFS('All Digital'!$E:$E,'All Digital'!B:B,A5885,'All Digital'!C:C,B5885,'All Digital'!D:D,C5885)-D5885</f>
        <v>405882</v>
      </c>
      <c r="F5885" s="5">
        <v>6830.85</v>
      </c>
    </row>
    <row r="5886" spans="1:9" x14ac:dyDescent="0.25">
      <c r="A5886" t="s">
        <v>22</v>
      </c>
      <c r="B5886">
        <v>2018</v>
      </c>
      <c r="C5886">
        <v>40</v>
      </c>
      <c r="D5886" s="5">
        <f>SUMIFS('Video Digital'!$E:$E,'Video Digital'!B:B,A5886,'Video Digital'!C:C,B5886,'Video Digital'!D:D,C5886)</f>
        <v>0</v>
      </c>
      <c r="E5886" s="5">
        <f>SUMIFS('All Digital'!$E:$E,'All Digital'!B:B,A5886,'All Digital'!C:C,B5886,'All Digital'!D:D,C5886)-D5886</f>
        <v>0</v>
      </c>
      <c r="F5886" s="5">
        <v>6639.6900000000005</v>
      </c>
    </row>
    <row r="5887" spans="1:9" x14ac:dyDescent="0.25">
      <c r="A5887" t="s">
        <v>22</v>
      </c>
      <c r="B5887">
        <v>2018</v>
      </c>
      <c r="C5887">
        <v>41</v>
      </c>
      <c r="D5887" s="5">
        <f>SUMIFS('Video Digital'!$E:$E,'Video Digital'!B:B,A5887,'Video Digital'!C:C,B5887,'Video Digital'!D:D,C5887)</f>
        <v>0</v>
      </c>
      <c r="E5887" s="5">
        <f>SUMIFS('All Digital'!$E:$E,'All Digital'!B:B,A5887,'All Digital'!C:C,B5887,'All Digital'!D:D,C5887)-D5887</f>
        <v>0</v>
      </c>
      <c r="F5887" s="5">
        <v>6550.01</v>
      </c>
    </row>
    <row r="5888" spans="1:9" x14ac:dyDescent="0.25">
      <c r="A5888" t="s">
        <v>22</v>
      </c>
      <c r="B5888">
        <v>2018</v>
      </c>
      <c r="C5888">
        <v>42</v>
      </c>
      <c r="D5888" s="5">
        <f>SUMIFS('Video Digital'!$E:$E,'Video Digital'!B:B,A5888,'Video Digital'!C:C,B5888,'Video Digital'!D:D,C5888)</f>
        <v>0</v>
      </c>
      <c r="E5888" s="5">
        <f>SUMIFS('All Digital'!$E:$E,'All Digital'!B:B,A5888,'All Digital'!C:C,B5888,'All Digital'!D:D,C5888)-D5888</f>
        <v>0</v>
      </c>
      <c r="F5888" s="5">
        <v>6805.82</v>
      </c>
    </row>
    <row r="5889" spans="1:6" x14ac:dyDescent="0.25">
      <c r="A5889" t="s">
        <v>22</v>
      </c>
      <c r="B5889">
        <v>2018</v>
      </c>
      <c r="C5889">
        <v>43</v>
      </c>
      <c r="D5889" s="5">
        <f>SUMIFS('Video Digital'!$E:$E,'Video Digital'!B:B,A5889,'Video Digital'!C:C,B5889,'Video Digital'!D:D,C5889)</f>
        <v>0</v>
      </c>
      <c r="E5889" s="5">
        <f>SUMIFS('All Digital'!$E:$E,'All Digital'!B:B,A5889,'All Digital'!C:C,B5889,'All Digital'!D:D,C5889)-D5889</f>
        <v>0</v>
      </c>
      <c r="F5889" s="5">
        <v>6544.61</v>
      </c>
    </row>
    <row r="5890" spans="1:6" x14ac:dyDescent="0.25">
      <c r="A5890" t="s">
        <v>22</v>
      </c>
      <c r="B5890">
        <v>2018</v>
      </c>
      <c r="C5890">
        <v>44</v>
      </c>
      <c r="D5890" s="5">
        <f>SUMIFS('Video Digital'!$E:$E,'Video Digital'!B:B,A5890,'Video Digital'!C:C,B5890,'Video Digital'!D:D,C5890)</f>
        <v>0</v>
      </c>
      <c r="E5890" s="5">
        <f>SUMIFS('All Digital'!$E:$E,'All Digital'!B:B,A5890,'All Digital'!C:C,B5890,'All Digital'!D:D,C5890)-D5890</f>
        <v>0</v>
      </c>
      <c r="F5890" s="5">
        <v>6667.6</v>
      </c>
    </row>
    <row r="5891" spans="1:6" x14ac:dyDescent="0.25">
      <c r="A5891" t="s">
        <v>22</v>
      </c>
      <c r="B5891">
        <v>2018</v>
      </c>
      <c r="C5891">
        <v>45</v>
      </c>
      <c r="D5891" s="5">
        <f>SUMIFS('Video Digital'!$E:$E,'Video Digital'!B:B,A5891,'Video Digital'!C:C,B5891,'Video Digital'!D:D,C5891)</f>
        <v>1864898</v>
      </c>
      <c r="E5891" s="5">
        <f>SUMIFS('All Digital'!$E:$E,'All Digital'!B:B,A5891,'All Digital'!C:C,B5891,'All Digital'!D:D,C5891)-D5891</f>
        <v>1446919</v>
      </c>
      <c r="F5891" s="5">
        <v>7387.5700000000006</v>
      </c>
    </row>
    <row r="5892" spans="1:6" x14ac:dyDescent="0.25">
      <c r="A5892" t="s">
        <v>22</v>
      </c>
      <c r="B5892">
        <v>2018</v>
      </c>
      <c r="C5892">
        <v>46</v>
      </c>
      <c r="D5892" s="5">
        <f>SUMIFS('Video Digital'!$E:$E,'Video Digital'!B:B,A5892,'Video Digital'!C:C,B5892,'Video Digital'!D:D,C5892)</f>
        <v>2012054</v>
      </c>
      <c r="E5892" s="5">
        <f>SUMIFS('All Digital'!$E:$E,'All Digital'!B:B,A5892,'All Digital'!C:C,B5892,'All Digital'!D:D,C5892)-D5892</f>
        <v>1869065</v>
      </c>
      <c r="F5892" s="5">
        <v>6961.7</v>
      </c>
    </row>
    <row r="5893" spans="1:6" x14ac:dyDescent="0.25">
      <c r="A5893" t="s">
        <v>22</v>
      </c>
      <c r="B5893">
        <v>2018</v>
      </c>
      <c r="C5893">
        <v>47</v>
      </c>
      <c r="D5893" s="5">
        <f>SUMIFS('Video Digital'!$E:$E,'Video Digital'!B:B,A5893,'Video Digital'!C:C,B5893,'Video Digital'!D:D,C5893)</f>
        <v>1674664</v>
      </c>
      <c r="E5893" s="5">
        <f>SUMIFS('All Digital'!$E:$E,'All Digital'!B:B,A5893,'All Digital'!C:C,B5893,'All Digital'!D:D,C5893)-D5893</f>
        <v>1351466</v>
      </c>
      <c r="F5893" s="5">
        <v>7226.17</v>
      </c>
    </row>
    <row r="5894" spans="1:6" x14ac:dyDescent="0.25">
      <c r="A5894" t="s">
        <v>22</v>
      </c>
      <c r="B5894">
        <v>2018</v>
      </c>
      <c r="C5894">
        <v>48</v>
      </c>
      <c r="D5894" s="5">
        <f>SUMIFS('Video Digital'!$E:$E,'Video Digital'!B:B,A5894,'Video Digital'!C:C,B5894,'Video Digital'!D:D,C5894)</f>
        <v>1272878</v>
      </c>
      <c r="E5894" s="5">
        <f>SUMIFS('All Digital'!$E:$E,'All Digital'!B:B,A5894,'All Digital'!C:C,B5894,'All Digital'!D:D,C5894)-D5894</f>
        <v>1333042</v>
      </c>
      <c r="F5894" s="5">
        <v>6870.75</v>
      </c>
    </row>
    <row r="5895" spans="1:6" x14ac:dyDescent="0.25">
      <c r="A5895" t="s">
        <v>22</v>
      </c>
      <c r="B5895">
        <v>2018</v>
      </c>
      <c r="C5895">
        <v>49</v>
      </c>
      <c r="D5895" s="5">
        <f>SUMIFS('Video Digital'!$E:$E,'Video Digital'!B:B,A5895,'Video Digital'!C:C,B5895,'Video Digital'!D:D,C5895)</f>
        <v>0</v>
      </c>
      <c r="E5895" s="5">
        <f>SUMIFS('All Digital'!$E:$E,'All Digital'!B:B,A5895,'All Digital'!C:C,B5895,'All Digital'!D:D,C5895)-D5895</f>
        <v>0</v>
      </c>
      <c r="F5895" s="5">
        <v>6975.68</v>
      </c>
    </row>
    <row r="5896" spans="1:6" x14ac:dyDescent="0.25">
      <c r="A5896" t="s">
        <v>22</v>
      </c>
      <c r="B5896">
        <v>2018</v>
      </c>
      <c r="C5896">
        <v>50</v>
      </c>
      <c r="D5896" s="5">
        <f>SUMIFS('Video Digital'!$E:$E,'Video Digital'!B:B,A5896,'Video Digital'!C:C,B5896,'Video Digital'!D:D,C5896)</f>
        <v>0</v>
      </c>
      <c r="E5896" s="5">
        <f>SUMIFS('All Digital'!$E:$E,'All Digital'!B:B,A5896,'All Digital'!C:C,B5896,'All Digital'!D:D,C5896)-D5896</f>
        <v>0</v>
      </c>
      <c r="F5896" s="5">
        <v>7269.56</v>
      </c>
    </row>
    <row r="5897" spans="1:6" x14ac:dyDescent="0.25">
      <c r="A5897" t="s">
        <v>22</v>
      </c>
      <c r="B5897">
        <v>2018</v>
      </c>
      <c r="C5897">
        <v>51</v>
      </c>
      <c r="D5897" s="5">
        <f>SUMIFS('Video Digital'!$E:$E,'Video Digital'!B:B,A5897,'Video Digital'!C:C,B5897,'Video Digital'!D:D,C5897)</f>
        <v>0</v>
      </c>
      <c r="E5897" s="5">
        <f>SUMIFS('All Digital'!$E:$E,'All Digital'!B:B,A5897,'All Digital'!C:C,B5897,'All Digital'!D:D,C5897)-D5897</f>
        <v>42016</v>
      </c>
      <c r="F5897" s="5">
        <v>6703.48</v>
      </c>
    </row>
    <row r="5898" spans="1:6" x14ac:dyDescent="0.25">
      <c r="A5898" t="s">
        <v>22</v>
      </c>
      <c r="B5898">
        <v>2018</v>
      </c>
      <c r="C5898">
        <v>52</v>
      </c>
      <c r="D5898" s="5">
        <f>SUMIFS('Video Digital'!$E:$E,'Video Digital'!B:B,A5898,'Video Digital'!C:C,B5898,'Video Digital'!D:D,C5898)</f>
        <v>0</v>
      </c>
      <c r="E5898" s="5">
        <f>SUMIFS('All Digital'!$E:$E,'All Digital'!B:B,A5898,'All Digital'!C:C,B5898,'All Digital'!D:D,C5898)-D5898</f>
        <v>56050</v>
      </c>
      <c r="F5898" s="5">
        <v>7909.07</v>
      </c>
    </row>
    <row r="5899" spans="1:6" x14ac:dyDescent="0.25">
      <c r="A5899" t="s">
        <v>22</v>
      </c>
      <c r="B5899">
        <v>2019</v>
      </c>
      <c r="C5899">
        <v>1</v>
      </c>
      <c r="D5899" s="5">
        <f>SUMIFS('Video Digital'!$E:$E,'Video Digital'!B:B,A5899,'Video Digital'!C:C,B5899,'Video Digital'!D:D,C5899)</f>
        <v>0</v>
      </c>
      <c r="E5899" s="5">
        <f>SUMIFS('All Digital'!$E:$E,'All Digital'!B:B,A5899,'All Digital'!C:C,B5899,'All Digital'!D:D,C5899)-D5899</f>
        <v>7122166</v>
      </c>
      <c r="F5899" s="5">
        <v>7353.47</v>
      </c>
    </row>
    <row r="5900" spans="1:6" x14ac:dyDescent="0.25">
      <c r="A5900" t="s">
        <v>22</v>
      </c>
      <c r="B5900">
        <v>2019</v>
      </c>
      <c r="C5900">
        <v>2</v>
      </c>
      <c r="D5900" s="5">
        <f>SUMIFS('Video Digital'!$E:$E,'Video Digital'!B:B,A5900,'Video Digital'!C:C,B5900,'Video Digital'!D:D,C5900)</f>
        <v>0</v>
      </c>
      <c r="E5900" s="5">
        <f>SUMIFS('All Digital'!$E:$E,'All Digital'!B:B,A5900,'All Digital'!C:C,B5900,'All Digital'!D:D,C5900)-D5900</f>
        <v>5269118</v>
      </c>
      <c r="F5900" s="5">
        <v>6751.2</v>
      </c>
    </row>
    <row r="5901" spans="1:6" x14ac:dyDescent="0.25">
      <c r="A5901" t="s">
        <v>22</v>
      </c>
      <c r="B5901">
        <v>2019</v>
      </c>
      <c r="C5901">
        <v>3</v>
      </c>
      <c r="D5901" s="5">
        <f>SUMIFS('Video Digital'!$E:$E,'Video Digital'!B:B,A5901,'Video Digital'!C:C,B5901,'Video Digital'!D:D,C5901)</f>
        <v>0</v>
      </c>
      <c r="E5901" s="5">
        <f>SUMIFS('All Digital'!$E:$E,'All Digital'!B:B,A5901,'All Digital'!C:C,B5901,'All Digital'!D:D,C5901)-D5901</f>
        <v>3365638</v>
      </c>
      <c r="F5901" s="5">
        <v>6143.88</v>
      </c>
    </row>
    <row r="5902" spans="1:6" x14ac:dyDescent="0.25">
      <c r="A5902" t="s">
        <v>22</v>
      </c>
      <c r="B5902">
        <v>2019</v>
      </c>
      <c r="C5902">
        <v>4</v>
      </c>
      <c r="D5902" s="5">
        <f>SUMIFS('Video Digital'!$E:$E,'Video Digital'!B:B,A5902,'Video Digital'!C:C,B5902,'Video Digital'!D:D,C5902)</f>
        <v>0</v>
      </c>
      <c r="E5902" s="5">
        <f>SUMIFS('All Digital'!$E:$E,'All Digital'!B:B,A5902,'All Digital'!C:C,B5902,'All Digital'!D:D,C5902)-D5902</f>
        <v>0</v>
      </c>
      <c r="F5902" s="5">
        <v>4480.3100000000004</v>
      </c>
    </row>
    <row r="5903" spans="1:6" x14ac:dyDescent="0.25">
      <c r="A5903" t="s">
        <v>22</v>
      </c>
      <c r="B5903">
        <v>2019</v>
      </c>
      <c r="C5903">
        <v>5</v>
      </c>
      <c r="D5903" s="5">
        <f>SUMIFS('Video Digital'!$E:$E,'Video Digital'!B:B,A5903,'Video Digital'!C:C,B5903,'Video Digital'!D:D,C5903)</f>
        <v>0</v>
      </c>
      <c r="E5903" s="5">
        <f>SUMIFS('All Digital'!$E:$E,'All Digital'!B:B,A5903,'All Digital'!C:C,B5903,'All Digital'!D:D,C5903)-D5903</f>
        <v>0</v>
      </c>
      <c r="F5903" s="5">
        <v>4963.2800000000007</v>
      </c>
    </row>
    <row r="5904" spans="1:6" x14ac:dyDescent="0.25">
      <c r="A5904" t="s">
        <v>22</v>
      </c>
      <c r="B5904">
        <v>2019</v>
      </c>
      <c r="C5904">
        <v>6</v>
      </c>
      <c r="D5904" s="5">
        <f>SUMIFS('Video Digital'!$E:$E,'Video Digital'!B:B,A5904,'Video Digital'!C:C,B5904,'Video Digital'!D:D,C5904)</f>
        <v>0</v>
      </c>
      <c r="E5904" s="5">
        <f>SUMIFS('All Digital'!$E:$E,'All Digital'!B:B,A5904,'All Digital'!C:C,B5904,'All Digital'!D:D,C5904)-D5904</f>
        <v>0</v>
      </c>
      <c r="F5904" s="5">
        <v>6009.9800000000005</v>
      </c>
    </row>
    <row r="5905" spans="1:9" x14ac:dyDescent="0.25">
      <c r="A5905" t="s">
        <v>22</v>
      </c>
      <c r="B5905">
        <v>2019</v>
      </c>
      <c r="C5905">
        <v>7</v>
      </c>
      <c r="D5905" s="5">
        <f>SUMIFS('Video Digital'!$E:$E,'Video Digital'!B:B,A5905,'Video Digital'!C:C,B5905,'Video Digital'!D:D,C5905)</f>
        <v>0</v>
      </c>
      <c r="E5905" s="5">
        <f>SUMIFS('All Digital'!$E:$E,'All Digital'!B:B,A5905,'All Digital'!C:C,B5905,'All Digital'!D:D,C5905)-D5905</f>
        <v>0</v>
      </c>
      <c r="F5905" s="5">
        <v>6770.34</v>
      </c>
    </row>
    <row r="5906" spans="1:9" x14ac:dyDescent="0.25">
      <c r="A5906" t="s">
        <v>22</v>
      </c>
      <c r="B5906">
        <v>2019</v>
      </c>
      <c r="C5906">
        <v>8</v>
      </c>
      <c r="D5906" s="5">
        <f>SUMIFS('Video Digital'!$E:$E,'Video Digital'!B:B,A5906,'Video Digital'!C:C,B5906,'Video Digital'!D:D,C5906)</f>
        <v>0</v>
      </c>
      <c r="E5906" s="5">
        <f>SUMIFS('All Digital'!$E:$E,'All Digital'!B:B,A5906,'All Digital'!C:C,B5906,'All Digital'!D:D,C5906)-D5906</f>
        <v>0</v>
      </c>
      <c r="F5906" s="5">
        <v>6925.88</v>
      </c>
    </row>
    <row r="5907" spans="1:9" x14ac:dyDescent="0.25">
      <c r="A5907" t="s">
        <v>22</v>
      </c>
      <c r="B5907">
        <v>2019</v>
      </c>
      <c r="C5907">
        <v>9</v>
      </c>
      <c r="D5907" s="5">
        <f>SUMIFS('Video Digital'!$E:$E,'Video Digital'!B:B,A5907,'Video Digital'!C:C,B5907,'Video Digital'!D:D,C5907)</f>
        <v>48756</v>
      </c>
      <c r="E5907" s="5">
        <f>SUMIFS('All Digital'!$E:$E,'All Digital'!B:B,A5907,'All Digital'!C:C,B5907,'All Digital'!D:D,C5907)-D5907</f>
        <v>4794301</v>
      </c>
      <c r="F5907" s="5">
        <v>7203.8600000000006</v>
      </c>
    </row>
    <row r="5908" spans="1:9" x14ac:dyDescent="0.25">
      <c r="A5908" t="s">
        <v>22</v>
      </c>
      <c r="B5908">
        <v>2019</v>
      </c>
      <c r="C5908">
        <v>10</v>
      </c>
      <c r="D5908" s="5">
        <f>SUMIFS('Video Digital'!$E:$E,'Video Digital'!B:B,A5908,'Video Digital'!C:C,B5908,'Video Digital'!D:D,C5908)</f>
        <v>3078</v>
      </c>
      <c r="E5908" s="5">
        <f>SUMIFS('All Digital'!$E:$E,'All Digital'!B:B,A5908,'All Digital'!C:C,B5908,'All Digital'!D:D,C5908)-D5908</f>
        <v>1791170</v>
      </c>
      <c r="F5908" s="5">
        <v>6784.11</v>
      </c>
    </row>
    <row r="5909" spans="1:9" x14ac:dyDescent="0.25">
      <c r="A5909" t="s">
        <v>22</v>
      </c>
      <c r="B5909">
        <v>2019</v>
      </c>
      <c r="C5909">
        <v>11</v>
      </c>
      <c r="D5909" s="5">
        <f>SUMIFS('Video Digital'!$E:$E,'Video Digital'!B:B,A5909,'Video Digital'!C:C,B5909,'Video Digital'!D:D,C5909)</f>
        <v>0</v>
      </c>
      <c r="E5909" s="5">
        <f>SUMIFS('All Digital'!$E:$E,'All Digital'!B:B,A5909,'All Digital'!C:C,B5909,'All Digital'!D:D,C5909)-D5909</f>
        <v>328719</v>
      </c>
      <c r="F5909" s="5">
        <v>7311.34</v>
      </c>
    </row>
    <row r="5910" spans="1:9" x14ac:dyDescent="0.25">
      <c r="A5910" t="s">
        <v>22</v>
      </c>
      <c r="B5910">
        <v>2019</v>
      </c>
      <c r="C5910">
        <v>12</v>
      </c>
      <c r="D5910" s="5">
        <f>SUMIFS('Video Digital'!$E:$E,'Video Digital'!B:B,A5910,'Video Digital'!C:C,B5910,'Video Digital'!D:D,C5910)</f>
        <v>9506</v>
      </c>
      <c r="E5910" s="5">
        <f>SUMIFS('All Digital'!$E:$E,'All Digital'!B:B,A5910,'All Digital'!C:C,B5910,'All Digital'!D:D,C5910)-D5910</f>
        <v>2676009</v>
      </c>
      <c r="F5910" s="5">
        <v>7355.7800000000007</v>
      </c>
    </row>
    <row r="5911" spans="1:9" x14ac:dyDescent="0.25">
      <c r="A5911" t="s">
        <v>22</v>
      </c>
      <c r="B5911">
        <v>2019</v>
      </c>
      <c r="C5911">
        <v>13</v>
      </c>
      <c r="D5911" s="5">
        <f>SUMIFS('Video Digital'!$E:$E,'Video Digital'!B:B,A5911,'Video Digital'!C:C,B5911,'Video Digital'!D:D,C5911)</f>
        <v>7072</v>
      </c>
      <c r="E5911" s="5">
        <f>SUMIFS('All Digital'!$E:$E,'All Digital'!B:B,A5911,'All Digital'!C:C,B5911,'All Digital'!D:D,C5911)-D5911</f>
        <v>3392703</v>
      </c>
      <c r="F5911" s="5">
        <v>7111.76</v>
      </c>
    </row>
    <row r="5912" spans="1:9" x14ac:dyDescent="0.25">
      <c r="A5912" t="s">
        <v>22</v>
      </c>
      <c r="B5912">
        <v>2019</v>
      </c>
      <c r="C5912">
        <v>14</v>
      </c>
      <c r="D5912" s="5">
        <f>SUMIFS('Video Digital'!$E:$E,'Video Digital'!B:B,A5912,'Video Digital'!C:C,B5912,'Video Digital'!D:D,C5912)</f>
        <v>0</v>
      </c>
      <c r="E5912" s="5">
        <f>SUMIFS('All Digital'!$E:$E,'All Digital'!B:B,A5912,'All Digital'!C:C,B5912,'All Digital'!D:D,C5912)-D5912</f>
        <v>3480353</v>
      </c>
      <c r="F5912" s="5">
        <v>7169.86</v>
      </c>
    </row>
    <row r="5913" spans="1:9" x14ac:dyDescent="0.25">
      <c r="A5913" t="s">
        <v>22</v>
      </c>
      <c r="B5913">
        <v>2019</v>
      </c>
      <c r="C5913">
        <v>15</v>
      </c>
      <c r="D5913" s="5">
        <f>SUMIFS('Video Digital'!$E:$E,'Video Digital'!B:B,A5913,'Video Digital'!C:C,B5913,'Video Digital'!D:D,C5913)</f>
        <v>0</v>
      </c>
      <c r="E5913" s="5">
        <f>SUMIFS('All Digital'!$E:$E,'All Digital'!B:B,A5913,'All Digital'!C:C,B5913,'All Digital'!D:D,C5913)-D5913</f>
        <v>5082093</v>
      </c>
      <c r="F5913" s="5">
        <v>6932.51</v>
      </c>
    </row>
    <row r="5914" spans="1:9" x14ac:dyDescent="0.25">
      <c r="A5914" t="s">
        <v>22</v>
      </c>
      <c r="B5914">
        <v>2019</v>
      </c>
      <c r="C5914">
        <v>16</v>
      </c>
      <c r="D5914" s="5">
        <f>SUMIFS('Video Digital'!$E:$E,'Video Digital'!B:B,A5914,'Video Digital'!C:C,B5914,'Video Digital'!D:D,C5914)</f>
        <v>0</v>
      </c>
      <c r="E5914" s="5">
        <f>SUMIFS('All Digital'!$E:$E,'All Digital'!B:B,A5914,'All Digital'!C:C,B5914,'All Digital'!D:D,C5914)-D5914</f>
        <v>4218067</v>
      </c>
      <c r="F5914" s="5">
        <v>6942.47</v>
      </c>
    </row>
    <row r="5915" spans="1:9" x14ac:dyDescent="0.25">
      <c r="A5915" t="s">
        <v>22</v>
      </c>
      <c r="B5915">
        <v>2019</v>
      </c>
      <c r="C5915">
        <v>17</v>
      </c>
      <c r="D5915" s="5">
        <f>SUMIFS('Video Digital'!$E:$E,'Video Digital'!B:B,A5915,'Video Digital'!C:C,B5915,'Video Digital'!D:D,C5915)</f>
        <v>0</v>
      </c>
      <c r="E5915" s="5">
        <f>SUMIFS('All Digital'!$E:$E,'All Digital'!B:B,A5915,'All Digital'!C:C,B5915,'All Digital'!D:D,C5915)-D5915</f>
        <v>4651494</v>
      </c>
      <c r="F5915" s="5">
        <v>7305.3200000000006</v>
      </c>
    </row>
    <row r="5916" spans="1:9" x14ac:dyDescent="0.25">
      <c r="A5916" t="s">
        <v>82</v>
      </c>
      <c r="B5916">
        <v>2017</v>
      </c>
      <c r="C5916">
        <v>1</v>
      </c>
      <c r="D5916" s="5">
        <f>SUMIFS('Video Digital'!$E:$E,'Video Digital'!B:B,A5916,'Video Digital'!C:C,B5916,'Video Digital'!D:D,C5916)</f>
        <v>0</v>
      </c>
      <c r="E5916" s="5">
        <f>SUMIFS('All Digital'!$E:$E,'All Digital'!B:B,A5916,'All Digital'!C:C,B5916,'All Digital'!D:D,C5916)-D5916</f>
        <v>0</v>
      </c>
      <c r="F5916" s="5">
        <v>29731.630000000005</v>
      </c>
      <c r="G5916" s="296">
        <v>22.45</v>
      </c>
      <c r="H5916" s="296">
        <v>3.71</v>
      </c>
      <c r="I5916" s="296">
        <v>6.73</v>
      </c>
    </row>
    <row r="5917" spans="1:9" x14ac:dyDescent="0.25">
      <c r="A5917" t="s">
        <v>82</v>
      </c>
      <c r="B5917">
        <v>2017</v>
      </c>
      <c r="C5917">
        <v>2</v>
      </c>
      <c r="D5917" s="5">
        <f>SUMIFS('Video Digital'!$E:$E,'Video Digital'!B:B,A5917,'Video Digital'!C:C,B5917,'Video Digital'!D:D,C5917)</f>
        <v>0</v>
      </c>
      <c r="E5917" s="5">
        <f>SUMIFS('All Digital'!$E:$E,'All Digital'!B:B,A5917,'All Digital'!C:C,B5917,'All Digital'!D:D,C5917)-D5917</f>
        <v>0</v>
      </c>
      <c r="F5917" s="5">
        <v>17012.5</v>
      </c>
      <c r="G5917" s="296">
        <v>21.22</v>
      </c>
      <c r="H5917" s="296">
        <v>3.53</v>
      </c>
      <c r="I5917" s="296">
        <v>6.37</v>
      </c>
    </row>
    <row r="5918" spans="1:9" x14ac:dyDescent="0.25">
      <c r="A5918" t="s">
        <v>82</v>
      </c>
      <c r="B5918">
        <v>2017</v>
      </c>
      <c r="C5918">
        <v>3</v>
      </c>
      <c r="D5918" s="5">
        <f>SUMIFS('Video Digital'!$E:$E,'Video Digital'!B:B,A5918,'Video Digital'!C:C,B5918,'Video Digital'!D:D,C5918)</f>
        <v>0</v>
      </c>
      <c r="E5918" s="5">
        <f>SUMIFS('All Digital'!$E:$E,'All Digital'!B:B,A5918,'All Digital'!C:C,B5918,'All Digital'!D:D,C5918)-D5918</f>
        <v>0</v>
      </c>
      <c r="F5918" s="5">
        <v>11085.75</v>
      </c>
      <c r="G5918" s="296">
        <v>282.83999999999997</v>
      </c>
      <c r="H5918" s="296">
        <v>185.10999999999999</v>
      </c>
      <c r="I5918" s="296">
        <v>250.39</v>
      </c>
    </row>
    <row r="5919" spans="1:9" x14ac:dyDescent="0.25">
      <c r="A5919" t="s">
        <v>82</v>
      </c>
      <c r="B5919">
        <v>2017</v>
      </c>
      <c r="C5919">
        <v>4</v>
      </c>
      <c r="D5919" s="5">
        <f>SUMIFS('Video Digital'!$E:$E,'Video Digital'!B:B,A5919,'Video Digital'!C:C,B5919,'Video Digital'!D:D,C5919)</f>
        <v>0</v>
      </c>
      <c r="E5919" s="5">
        <f>SUMIFS('All Digital'!$E:$E,'All Digital'!B:B,A5919,'All Digital'!C:C,B5919,'All Digital'!D:D,C5919)-D5919</f>
        <v>0</v>
      </c>
      <c r="F5919" s="5">
        <v>11744.360000000002</v>
      </c>
      <c r="G5919" s="296">
        <v>373.58</v>
      </c>
      <c r="H5919" s="296">
        <v>248.84</v>
      </c>
      <c r="I5919" s="296">
        <v>335.94</v>
      </c>
    </row>
    <row r="5920" spans="1:9" x14ac:dyDescent="0.25">
      <c r="A5920" t="s">
        <v>82</v>
      </c>
      <c r="B5920">
        <v>2017</v>
      </c>
      <c r="C5920">
        <v>5</v>
      </c>
      <c r="D5920" s="5">
        <f>SUMIFS('Video Digital'!$E:$E,'Video Digital'!B:B,A5920,'Video Digital'!C:C,B5920,'Video Digital'!D:D,C5920)</f>
        <v>0</v>
      </c>
      <c r="E5920" s="5">
        <f>SUMIFS('All Digital'!$E:$E,'All Digital'!B:B,A5920,'All Digital'!C:C,B5920,'All Digital'!D:D,C5920)-D5920</f>
        <v>0</v>
      </c>
      <c r="F5920" s="5">
        <v>11770.88</v>
      </c>
      <c r="G5920" s="296">
        <v>243.87</v>
      </c>
      <c r="H5920" s="296">
        <v>158.19000000000003</v>
      </c>
      <c r="I5920" s="296">
        <v>214.23999999999998</v>
      </c>
    </row>
    <row r="5921" spans="1:9" x14ac:dyDescent="0.25">
      <c r="A5921" t="s">
        <v>82</v>
      </c>
      <c r="B5921">
        <v>2017</v>
      </c>
      <c r="C5921">
        <v>6</v>
      </c>
      <c r="D5921" s="5">
        <f>SUMIFS('Video Digital'!$E:$E,'Video Digital'!B:B,A5921,'Video Digital'!C:C,B5921,'Video Digital'!D:D,C5921)</f>
        <v>0</v>
      </c>
      <c r="E5921" s="5">
        <f>SUMIFS('All Digital'!$E:$E,'All Digital'!B:B,A5921,'All Digital'!C:C,B5921,'All Digital'!D:D,C5921)-D5921</f>
        <v>0</v>
      </c>
      <c r="F5921" s="5">
        <v>12947.990000000002</v>
      </c>
      <c r="G5921" s="296">
        <v>313.58</v>
      </c>
      <c r="H5921" s="296">
        <v>167.2</v>
      </c>
      <c r="I5921" s="296">
        <v>232.26999999999998</v>
      </c>
    </row>
    <row r="5922" spans="1:9" x14ac:dyDescent="0.25">
      <c r="A5922" t="s">
        <v>82</v>
      </c>
      <c r="B5922">
        <v>2017</v>
      </c>
      <c r="C5922">
        <v>7</v>
      </c>
      <c r="D5922" s="5">
        <f>SUMIFS('Video Digital'!$E:$E,'Video Digital'!B:B,A5922,'Video Digital'!C:C,B5922,'Video Digital'!D:D,C5922)</f>
        <v>0</v>
      </c>
      <c r="E5922" s="5">
        <f>SUMIFS('All Digital'!$E:$E,'All Digital'!B:B,A5922,'All Digital'!C:C,B5922,'All Digital'!D:D,C5922)-D5922</f>
        <v>0</v>
      </c>
      <c r="F5922" s="5">
        <v>13067.32</v>
      </c>
      <c r="G5922" s="296">
        <v>284.52</v>
      </c>
      <c r="H5922" s="296">
        <v>153.61000000000001</v>
      </c>
      <c r="I5922" s="296">
        <v>212.82</v>
      </c>
    </row>
    <row r="5923" spans="1:9" x14ac:dyDescent="0.25">
      <c r="A5923" t="s">
        <v>82</v>
      </c>
      <c r="B5923">
        <v>2017</v>
      </c>
      <c r="C5923">
        <v>8</v>
      </c>
      <c r="D5923" s="5">
        <f>SUMIFS('Video Digital'!$E:$E,'Video Digital'!B:B,A5923,'Video Digital'!C:C,B5923,'Video Digital'!D:D,C5923)</f>
        <v>0</v>
      </c>
      <c r="E5923" s="5">
        <f>SUMIFS('All Digital'!$E:$E,'All Digital'!B:B,A5923,'All Digital'!C:C,B5923,'All Digital'!D:D,C5923)-D5923</f>
        <v>0</v>
      </c>
      <c r="F5923" s="5">
        <v>12013.54</v>
      </c>
      <c r="G5923" s="296">
        <v>319.85000000000002</v>
      </c>
      <c r="H5923" s="296">
        <v>184.32</v>
      </c>
      <c r="I5923" s="296">
        <v>253.18</v>
      </c>
    </row>
    <row r="5924" spans="1:9" x14ac:dyDescent="0.25">
      <c r="A5924" t="s">
        <v>82</v>
      </c>
      <c r="B5924">
        <v>2017</v>
      </c>
      <c r="C5924">
        <v>9</v>
      </c>
      <c r="D5924" s="5">
        <f>SUMIFS('Video Digital'!$E:$E,'Video Digital'!B:B,A5924,'Video Digital'!C:C,B5924,'Video Digital'!D:D,C5924)</f>
        <v>0</v>
      </c>
      <c r="E5924" s="5">
        <f>SUMIFS('All Digital'!$E:$E,'All Digital'!B:B,A5924,'All Digital'!C:C,B5924,'All Digital'!D:D,C5924)-D5924</f>
        <v>0</v>
      </c>
      <c r="F5924" s="5">
        <v>11865.759999999998</v>
      </c>
      <c r="G5924" s="296">
        <v>258.3</v>
      </c>
      <c r="H5924" s="296">
        <v>133.04999999999998</v>
      </c>
      <c r="I5924" s="296">
        <v>185.48999999999995</v>
      </c>
    </row>
    <row r="5925" spans="1:9" x14ac:dyDescent="0.25">
      <c r="A5925" t="s">
        <v>82</v>
      </c>
      <c r="B5925">
        <v>2017</v>
      </c>
      <c r="C5925">
        <v>10</v>
      </c>
      <c r="D5925" s="5">
        <f>SUMIFS('Video Digital'!$E:$E,'Video Digital'!B:B,A5925,'Video Digital'!C:C,B5925,'Video Digital'!D:D,C5925)</f>
        <v>0</v>
      </c>
      <c r="E5925" s="5">
        <f>SUMIFS('All Digital'!$E:$E,'All Digital'!B:B,A5925,'All Digital'!C:C,B5925,'All Digital'!D:D,C5925)-D5925</f>
        <v>0</v>
      </c>
      <c r="F5925" s="5">
        <v>11242.83</v>
      </c>
      <c r="G5925" s="296">
        <v>303.45000000000005</v>
      </c>
      <c r="H5925" s="296">
        <v>152.79000000000002</v>
      </c>
      <c r="I5925" s="296">
        <v>213.57</v>
      </c>
    </row>
    <row r="5926" spans="1:9" x14ac:dyDescent="0.25">
      <c r="A5926" t="s">
        <v>82</v>
      </c>
      <c r="B5926">
        <v>2017</v>
      </c>
      <c r="C5926">
        <v>11</v>
      </c>
      <c r="D5926" s="5">
        <f>SUMIFS('Video Digital'!$E:$E,'Video Digital'!B:B,A5926,'Video Digital'!C:C,B5926,'Video Digital'!D:D,C5926)</f>
        <v>0</v>
      </c>
      <c r="E5926" s="5">
        <f>SUMIFS('All Digital'!$E:$E,'All Digital'!B:B,A5926,'All Digital'!C:C,B5926,'All Digital'!D:D,C5926)-D5926</f>
        <v>0</v>
      </c>
      <c r="F5926" s="5">
        <v>14417.65</v>
      </c>
      <c r="G5926" s="296">
        <v>255.51999999999998</v>
      </c>
      <c r="H5926" s="296">
        <v>127.13</v>
      </c>
      <c r="I5926" s="296">
        <v>178.06</v>
      </c>
    </row>
    <row r="5927" spans="1:9" x14ac:dyDescent="0.25">
      <c r="A5927" t="s">
        <v>82</v>
      </c>
      <c r="B5927">
        <v>2017</v>
      </c>
      <c r="C5927">
        <v>12</v>
      </c>
      <c r="D5927" s="5">
        <f>SUMIFS('Video Digital'!$E:$E,'Video Digital'!B:B,A5927,'Video Digital'!C:C,B5927,'Video Digital'!D:D,C5927)</f>
        <v>0</v>
      </c>
      <c r="E5927" s="5">
        <f>SUMIFS('All Digital'!$E:$E,'All Digital'!B:B,A5927,'All Digital'!C:C,B5927,'All Digital'!D:D,C5927)-D5927</f>
        <v>0</v>
      </c>
      <c r="F5927" s="5">
        <v>11817.91</v>
      </c>
    </row>
    <row r="5928" spans="1:9" x14ac:dyDescent="0.25">
      <c r="A5928" t="s">
        <v>82</v>
      </c>
      <c r="B5928">
        <v>2017</v>
      </c>
      <c r="C5928">
        <v>13</v>
      </c>
      <c r="D5928" s="5">
        <f>SUMIFS('Video Digital'!$E:$E,'Video Digital'!B:B,A5928,'Video Digital'!C:C,B5928,'Video Digital'!D:D,C5928)</f>
        <v>0</v>
      </c>
      <c r="E5928" s="5">
        <f>SUMIFS('All Digital'!$E:$E,'All Digital'!B:B,A5928,'All Digital'!C:C,B5928,'All Digital'!D:D,C5928)-D5928</f>
        <v>0</v>
      </c>
      <c r="F5928" s="5">
        <v>10405.049999999999</v>
      </c>
    </row>
    <row r="5929" spans="1:9" x14ac:dyDescent="0.25">
      <c r="A5929" t="s">
        <v>82</v>
      </c>
      <c r="B5929">
        <v>2017</v>
      </c>
      <c r="C5929">
        <v>14</v>
      </c>
      <c r="D5929" s="5">
        <f>SUMIFS('Video Digital'!$E:$E,'Video Digital'!B:B,A5929,'Video Digital'!C:C,B5929,'Video Digital'!D:D,C5929)</f>
        <v>0</v>
      </c>
      <c r="E5929" s="5">
        <f>SUMIFS('All Digital'!$E:$E,'All Digital'!B:B,A5929,'All Digital'!C:C,B5929,'All Digital'!D:D,C5929)-D5929</f>
        <v>0</v>
      </c>
      <c r="F5929" s="5">
        <v>8899.18</v>
      </c>
    </row>
    <row r="5930" spans="1:9" x14ac:dyDescent="0.25">
      <c r="A5930" t="s">
        <v>82</v>
      </c>
      <c r="B5930">
        <v>2017</v>
      </c>
      <c r="C5930">
        <v>15</v>
      </c>
      <c r="D5930" s="5">
        <f>SUMIFS('Video Digital'!$E:$E,'Video Digital'!B:B,A5930,'Video Digital'!C:C,B5930,'Video Digital'!D:D,C5930)</f>
        <v>0</v>
      </c>
      <c r="E5930" s="5">
        <f>SUMIFS('All Digital'!$E:$E,'All Digital'!B:B,A5930,'All Digital'!C:C,B5930,'All Digital'!D:D,C5930)-D5930</f>
        <v>0</v>
      </c>
      <c r="F5930" s="5">
        <v>10469.300000000001</v>
      </c>
    </row>
    <row r="5931" spans="1:9" x14ac:dyDescent="0.25">
      <c r="A5931" t="s">
        <v>82</v>
      </c>
      <c r="B5931">
        <v>2017</v>
      </c>
      <c r="C5931">
        <v>16</v>
      </c>
      <c r="D5931" s="5">
        <f>SUMIFS('Video Digital'!$E:$E,'Video Digital'!B:B,A5931,'Video Digital'!C:C,B5931,'Video Digital'!D:D,C5931)</f>
        <v>0</v>
      </c>
      <c r="E5931" s="5">
        <f>SUMIFS('All Digital'!$E:$E,'All Digital'!B:B,A5931,'All Digital'!C:C,B5931,'All Digital'!D:D,C5931)-D5931</f>
        <v>0</v>
      </c>
      <c r="F5931" s="5">
        <v>14169.19</v>
      </c>
    </row>
    <row r="5932" spans="1:9" x14ac:dyDescent="0.25">
      <c r="A5932" t="s">
        <v>82</v>
      </c>
      <c r="B5932">
        <v>2017</v>
      </c>
      <c r="C5932">
        <v>17</v>
      </c>
      <c r="D5932" s="5">
        <f>SUMIFS('Video Digital'!$E:$E,'Video Digital'!B:B,A5932,'Video Digital'!C:C,B5932,'Video Digital'!D:D,C5932)</f>
        <v>0</v>
      </c>
      <c r="E5932" s="5">
        <f>SUMIFS('All Digital'!$E:$E,'All Digital'!B:B,A5932,'All Digital'!C:C,B5932,'All Digital'!D:D,C5932)-D5932</f>
        <v>0</v>
      </c>
      <c r="F5932" s="5">
        <v>11716.79</v>
      </c>
    </row>
    <row r="5933" spans="1:9" x14ac:dyDescent="0.25">
      <c r="A5933" t="s">
        <v>82</v>
      </c>
      <c r="B5933">
        <v>2017</v>
      </c>
      <c r="C5933">
        <v>18</v>
      </c>
      <c r="D5933" s="5">
        <f>SUMIFS('Video Digital'!$E:$E,'Video Digital'!B:B,A5933,'Video Digital'!C:C,B5933,'Video Digital'!D:D,C5933)</f>
        <v>0</v>
      </c>
      <c r="E5933" s="5">
        <f>SUMIFS('All Digital'!$E:$E,'All Digital'!B:B,A5933,'All Digital'!C:C,B5933,'All Digital'!D:D,C5933)-D5933</f>
        <v>0</v>
      </c>
      <c r="F5933" s="5">
        <v>8975.11</v>
      </c>
    </row>
    <row r="5934" spans="1:9" x14ac:dyDescent="0.25">
      <c r="A5934" t="s">
        <v>82</v>
      </c>
      <c r="B5934">
        <v>2017</v>
      </c>
      <c r="C5934">
        <v>19</v>
      </c>
      <c r="D5934" s="5">
        <f>SUMIFS('Video Digital'!$E:$E,'Video Digital'!B:B,A5934,'Video Digital'!C:C,B5934,'Video Digital'!D:D,C5934)</f>
        <v>0</v>
      </c>
      <c r="E5934" s="5">
        <f>SUMIFS('All Digital'!$E:$E,'All Digital'!B:B,A5934,'All Digital'!C:C,B5934,'All Digital'!D:D,C5934)-D5934</f>
        <v>0</v>
      </c>
      <c r="F5934" s="5">
        <v>9071.0500000000011</v>
      </c>
    </row>
    <row r="5935" spans="1:9" x14ac:dyDescent="0.25">
      <c r="A5935" t="s">
        <v>82</v>
      </c>
      <c r="B5935">
        <v>2017</v>
      </c>
      <c r="C5935">
        <v>20</v>
      </c>
      <c r="D5935" s="5">
        <f>SUMIFS('Video Digital'!$E:$E,'Video Digital'!B:B,A5935,'Video Digital'!C:C,B5935,'Video Digital'!D:D,C5935)</f>
        <v>0</v>
      </c>
      <c r="E5935" s="5">
        <f>SUMIFS('All Digital'!$E:$E,'All Digital'!B:B,A5935,'All Digital'!C:C,B5935,'All Digital'!D:D,C5935)-D5935</f>
        <v>0</v>
      </c>
      <c r="F5935" s="5">
        <v>8036.49</v>
      </c>
    </row>
    <row r="5936" spans="1:9" x14ac:dyDescent="0.25">
      <c r="A5936" t="s">
        <v>82</v>
      </c>
      <c r="B5936">
        <v>2017</v>
      </c>
      <c r="C5936">
        <v>21</v>
      </c>
      <c r="D5936" s="5">
        <f>SUMIFS('Video Digital'!$E:$E,'Video Digital'!B:B,A5936,'Video Digital'!C:C,B5936,'Video Digital'!D:D,C5936)</f>
        <v>0</v>
      </c>
      <c r="E5936" s="5">
        <f>SUMIFS('All Digital'!$E:$E,'All Digital'!B:B,A5936,'All Digital'!C:C,B5936,'All Digital'!D:D,C5936)-D5936</f>
        <v>0</v>
      </c>
      <c r="F5936" s="5">
        <v>7250.51</v>
      </c>
    </row>
    <row r="5937" spans="1:9" x14ac:dyDescent="0.25">
      <c r="A5937" t="s">
        <v>82</v>
      </c>
      <c r="B5937">
        <v>2017</v>
      </c>
      <c r="C5937">
        <v>22</v>
      </c>
      <c r="D5937" s="5">
        <f>SUMIFS('Video Digital'!$E:$E,'Video Digital'!B:B,A5937,'Video Digital'!C:C,B5937,'Video Digital'!D:D,C5937)</f>
        <v>0</v>
      </c>
      <c r="E5937" s="5">
        <f>SUMIFS('All Digital'!$E:$E,'All Digital'!B:B,A5937,'All Digital'!C:C,B5937,'All Digital'!D:D,C5937)-D5937</f>
        <v>0</v>
      </c>
      <c r="F5937" s="5">
        <v>6119.44</v>
      </c>
    </row>
    <row r="5938" spans="1:9" x14ac:dyDescent="0.25">
      <c r="A5938" t="s">
        <v>82</v>
      </c>
      <c r="B5938">
        <v>2017</v>
      </c>
      <c r="C5938">
        <v>23</v>
      </c>
      <c r="D5938" s="5">
        <f>SUMIFS('Video Digital'!$E:$E,'Video Digital'!B:B,A5938,'Video Digital'!C:C,B5938,'Video Digital'!D:D,C5938)</f>
        <v>0</v>
      </c>
      <c r="E5938" s="5">
        <f>SUMIFS('All Digital'!$E:$E,'All Digital'!B:B,A5938,'All Digital'!C:C,B5938,'All Digital'!D:D,C5938)-D5938</f>
        <v>0</v>
      </c>
      <c r="F5938" s="5">
        <v>5138.3900000000003</v>
      </c>
    </row>
    <row r="5939" spans="1:9" x14ac:dyDescent="0.25">
      <c r="A5939" t="s">
        <v>82</v>
      </c>
      <c r="B5939">
        <v>2017</v>
      </c>
      <c r="C5939">
        <v>24</v>
      </c>
      <c r="D5939" s="5">
        <f>SUMIFS('Video Digital'!$E:$E,'Video Digital'!B:B,A5939,'Video Digital'!C:C,B5939,'Video Digital'!D:D,C5939)</f>
        <v>0</v>
      </c>
      <c r="E5939" s="5">
        <f>SUMIFS('All Digital'!$E:$E,'All Digital'!B:B,A5939,'All Digital'!C:C,B5939,'All Digital'!D:D,C5939)-D5939</f>
        <v>0</v>
      </c>
      <c r="F5939" s="5">
        <v>4883</v>
      </c>
    </row>
    <row r="5940" spans="1:9" x14ac:dyDescent="0.25">
      <c r="A5940" t="s">
        <v>82</v>
      </c>
      <c r="B5940">
        <v>2017</v>
      </c>
      <c r="C5940">
        <v>25</v>
      </c>
      <c r="D5940" s="5">
        <f>SUMIFS('Video Digital'!$E:$E,'Video Digital'!B:B,A5940,'Video Digital'!C:C,B5940,'Video Digital'!D:D,C5940)</f>
        <v>0</v>
      </c>
      <c r="E5940" s="5">
        <f>SUMIFS('All Digital'!$E:$E,'All Digital'!B:B,A5940,'All Digital'!C:C,B5940,'All Digital'!D:D,C5940)-D5940</f>
        <v>0</v>
      </c>
      <c r="F5940" s="5">
        <v>4061.3</v>
      </c>
    </row>
    <row r="5941" spans="1:9" x14ac:dyDescent="0.25">
      <c r="A5941" t="s">
        <v>82</v>
      </c>
      <c r="B5941">
        <v>2017</v>
      </c>
      <c r="C5941">
        <v>26</v>
      </c>
      <c r="D5941" s="5">
        <f>SUMIFS('Video Digital'!$E:$E,'Video Digital'!B:B,A5941,'Video Digital'!C:C,B5941,'Video Digital'!D:D,C5941)</f>
        <v>0</v>
      </c>
      <c r="E5941" s="5">
        <f>SUMIFS('All Digital'!$E:$E,'All Digital'!B:B,A5941,'All Digital'!C:C,B5941,'All Digital'!D:D,C5941)-D5941</f>
        <v>0</v>
      </c>
      <c r="F5941" s="5">
        <v>3071.19</v>
      </c>
    </row>
    <row r="5942" spans="1:9" x14ac:dyDescent="0.25">
      <c r="A5942" t="s">
        <v>82</v>
      </c>
      <c r="B5942">
        <v>2017</v>
      </c>
      <c r="C5942">
        <v>27</v>
      </c>
      <c r="D5942" s="5">
        <f>SUMIFS('Video Digital'!$E:$E,'Video Digital'!B:B,A5942,'Video Digital'!C:C,B5942,'Video Digital'!D:D,C5942)</f>
        <v>0</v>
      </c>
      <c r="E5942" s="5">
        <f>SUMIFS('All Digital'!$E:$E,'All Digital'!B:B,A5942,'All Digital'!C:C,B5942,'All Digital'!D:D,C5942)-D5942</f>
        <v>0</v>
      </c>
      <c r="F5942" s="5">
        <v>3834.1600000000008</v>
      </c>
    </row>
    <row r="5943" spans="1:9" x14ac:dyDescent="0.25">
      <c r="A5943" t="s">
        <v>82</v>
      </c>
      <c r="B5943">
        <v>2017</v>
      </c>
      <c r="C5943">
        <v>28</v>
      </c>
      <c r="D5943" s="5">
        <f>SUMIFS('Video Digital'!$E:$E,'Video Digital'!B:B,A5943,'Video Digital'!C:C,B5943,'Video Digital'!D:D,C5943)</f>
        <v>0</v>
      </c>
      <c r="E5943" s="5">
        <f>SUMIFS('All Digital'!$E:$E,'All Digital'!B:B,A5943,'All Digital'!C:C,B5943,'All Digital'!D:D,C5943)-D5943</f>
        <v>0</v>
      </c>
      <c r="F5943" s="5">
        <v>3565.96</v>
      </c>
    </row>
    <row r="5944" spans="1:9" x14ac:dyDescent="0.25">
      <c r="A5944" t="s">
        <v>82</v>
      </c>
      <c r="B5944">
        <v>2017</v>
      </c>
      <c r="C5944">
        <v>29</v>
      </c>
      <c r="D5944" s="5">
        <f>SUMIFS('Video Digital'!$E:$E,'Video Digital'!B:B,A5944,'Video Digital'!C:C,B5944,'Video Digital'!D:D,C5944)</f>
        <v>0</v>
      </c>
      <c r="E5944" s="5">
        <f>SUMIFS('All Digital'!$E:$E,'All Digital'!B:B,A5944,'All Digital'!C:C,B5944,'All Digital'!D:D,C5944)-D5944</f>
        <v>0</v>
      </c>
      <c r="F5944" s="5">
        <v>3849.36</v>
      </c>
    </row>
    <row r="5945" spans="1:9" x14ac:dyDescent="0.25">
      <c r="A5945" t="s">
        <v>82</v>
      </c>
      <c r="B5945">
        <v>2017</v>
      </c>
      <c r="C5945">
        <v>30</v>
      </c>
      <c r="D5945" s="5">
        <f>SUMIFS('Video Digital'!$E:$E,'Video Digital'!B:B,A5945,'Video Digital'!C:C,B5945,'Video Digital'!D:D,C5945)</f>
        <v>0</v>
      </c>
      <c r="E5945" s="5">
        <f>SUMIFS('All Digital'!$E:$E,'All Digital'!B:B,A5945,'All Digital'!C:C,B5945,'All Digital'!D:D,C5945)-D5945</f>
        <v>0</v>
      </c>
      <c r="F5945" s="5">
        <v>3530.8700000000003</v>
      </c>
    </row>
    <row r="5946" spans="1:9" x14ac:dyDescent="0.25">
      <c r="A5946" t="s">
        <v>82</v>
      </c>
      <c r="B5946">
        <v>2017</v>
      </c>
      <c r="C5946">
        <v>31</v>
      </c>
      <c r="D5946" s="5">
        <f>SUMIFS('Video Digital'!$E:$E,'Video Digital'!B:B,A5946,'Video Digital'!C:C,B5946,'Video Digital'!D:D,C5946)</f>
        <v>0</v>
      </c>
      <c r="E5946" s="5">
        <f>SUMIFS('All Digital'!$E:$E,'All Digital'!B:B,A5946,'All Digital'!C:C,B5946,'All Digital'!D:D,C5946)-D5946</f>
        <v>0</v>
      </c>
      <c r="F5946" s="5">
        <v>3479.6400000000003</v>
      </c>
    </row>
    <row r="5947" spans="1:9" x14ac:dyDescent="0.25">
      <c r="A5947" t="s">
        <v>82</v>
      </c>
      <c r="B5947">
        <v>2017</v>
      </c>
      <c r="C5947">
        <v>32</v>
      </c>
      <c r="D5947" s="5">
        <f>SUMIFS('Video Digital'!$E:$E,'Video Digital'!B:B,A5947,'Video Digital'!C:C,B5947,'Video Digital'!D:D,C5947)</f>
        <v>0</v>
      </c>
      <c r="E5947" s="5">
        <f>SUMIFS('All Digital'!$E:$E,'All Digital'!B:B,A5947,'All Digital'!C:C,B5947,'All Digital'!D:D,C5947)-D5947</f>
        <v>0</v>
      </c>
      <c r="F5947" s="5">
        <v>4293.5500000000011</v>
      </c>
    </row>
    <row r="5948" spans="1:9" x14ac:dyDescent="0.25">
      <c r="A5948" t="s">
        <v>82</v>
      </c>
      <c r="B5948">
        <v>2017</v>
      </c>
      <c r="C5948">
        <v>33</v>
      </c>
      <c r="D5948" s="5">
        <f>SUMIFS('Video Digital'!$E:$E,'Video Digital'!B:B,A5948,'Video Digital'!C:C,B5948,'Video Digital'!D:D,C5948)</f>
        <v>0</v>
      </c>
      <c r="E5948" s="5">
        <f>SUMIFS('All Digital'!$E:$E,'All Digital'!B:B,A5948,'All Digital'!C:C,B5948,'All Digital'!D:D,C5948)-D5948</f>
        <v>0</v>
      </c>
      <c r="F5948" s="5">
        <v>4954.7700000000004</v>
      </c>
    </row>
    <row r="5949" spans="1:9" x14ac:dyDescent="0.25">
      <c r="A5949" t="s">
        <v>82</v>
      </c>
      <c r="B5949">
        <v>2017</v>
      </c>
      <c r="C5949">
        <v>34</v>
      </c>
      <c r="D5949" s="5">
        <f>SUMIFS('Video Digital'!$E:$E,'Video Digital'!B:B,A5949,'Video Digital'!C:C,B5949,'Video Digital'!D:D,C5949)</f>
        <v>0</v>
      </c>
      <c r="E5949" s="5">
        <f>SUMIFS('All Digital'!$E:$E,'All Digital'!B:B,A5949,'All Digital'!C:C,B5949,'All Digital'!D:D,C5949)-D5949</f>
        <v>0</v>
      </c>
      <c r="F5949" s="5">
        <v>6594.8200000000006</v>
      </c>
      <c r="G5949" s="297">
        <v>0.28000000000000003</v>
      </c>
      <c r="H5949" s="297">
        <v>0.18</v>
      </c>
      <c r="I5949" s="297">
        <v>0.25</v>
      </c>
    </row>
    <row r="5950" spans="1:9" x14ac:dyDescent="0.25">
      <c r="A5950" t="s">
        <v>82</v>
      </c>
      <c r="B5950">
        <v>2017</v>
      </c>
      <c r="C5950">
        <v>35</v>
      </c>
      <c r="D5950" s="5">
        <f>SUMIFS('Video Digital'!$E:$E,'Video Digital'!B:B,A5950,'Video Digital'!C:C,B5950,'Video Digital'!D:D,C5950)</f>
        <v>0</v>
      </c>
      <c r="E5950" s="5">
        <f>SUMIFS('All Digital'!$E:$E,'All Digital'!B:B,A5950,'All Digital'!C:C,B5950,'All Digital'!D:D,C5950)-D5950</f>
        <v>0</v>
      </c>
      <c r="F5950" s="5">
        <v>9231.27</v>
      </c>
      <c r="G5950" s="297">
        <v>294.44</v>
      </c>
      <c r="H5950" s="297">
        <v>196.31</v>
      </c>
      <c r="I5950" s="297">
        <v>264.98999999999995</v>
      </c>
    </row>
    <row r="5951" spans="1:9" x14ac:dyDescent="0.25">
      <c r="A5951" t="s">
        <v>82</v>
      </c>
      <c r="B5951">
        <v>2017</v>
      </c>
      <c r="C5951">
        <v>36</v>
      </c>
      <c r="D5951" s="5">
        <f>SUMIFS('Video Digital'!$E:$E,'Video Digital'!B:B,A5951,'Video Digital'!C:C,B5951,'Video Digital'!D:D,C5951)</f>
        <v>0</v>
      </c>
      <c r="E5951" s="5">
        <f>SUMIFS('All Digital'!$E:$E,'All Digital'!B:B,A5951,'All Digital'!C:C,B5951,'All Digital'!D:D,C5951)-D5951</f>
        <v>0</v>
      </c>
      <c r="F5951" s="5">
        <v>12829.34</v>
      </c>
      <c r="G5951" s="297">
        <v>267.21000000000004</v>
      </c>
      <c r="H5951" s="297">
        <v>178.14</v>
      </c>
      <c r="I5951" s="297">
        <v>240.48000000000002</v>
      </c>
    </row>
    <row r="5952" spans="1:9" x14ac:dyDescent="0.25">
      <c r="A5952" t="s">
        <v>82</v>
      </c>
      <c r="B5952">
        <v>2017</v>
      </c>
      <c r="C5952">
        <v>37</v>
      </c>
      <c r="D5952" s="5">
        <f>SUMIFS('Video Digital'!$E:$E,'Video Digital'!B:B,A5952,'Video Digital'!C:C,B5952,'Video Digital'!D:D,C5952)</f>
        <v>0</v>
      </c>
      <c r="E5952" s="5">
        <f>SUMIFS('All Digital'!$E:$E,'All Digital'!B:B,A5952,'All Digital'!C:C,B5952,'All Digital'!D:D,C5952)-D5952</f>
        <v>0</v>
      </c>
      <c r="F5952" s="5">
        <v>17045.830000000002</v>
      </c>
      <c r="G5952" s="297">
        <v>264.23</v>
      </c>
      <c r="H5952" s="297">
        <v>176.06</v>
      </c>
      <c r="I5952" s="297">
        <v>237.84</v>
      </c>
    </row>
    <row r="5953" spans="1:9" x14ac:dyDescent="0.25">
      <c r="A5953" t="s">
        <v>82</v>
      </c>
      <c r="B5953">
        <v>2017</v>
      </c>
      <c r="C5953">
        <v>38</v>
      </c>
      <c r="D5953" s="5">
        <f>SUMIFS('Video Digital'!$E:$E,'Video Digital'!B:B,A5953,'Video Digital'!C:C,B5953,'Video Digital'!D:D,C5953)</f>
        <v>0</v>
      </c>
      <c r="E5953" s="5">
        <f>SUMIFS('All Digital'!$E:$E,'All Digital'!B:B,A5953,'All Digital'!C:C,B5953,'All Digital'!D:D,C5953)-D5953</f>
        <v>0</v>
      </c>
      <c r="F5953" s="5">
        <v>18606.440000000002</v>
      </c>
      <c r="G5953" s="297">
        <v>259.20000000000005</v>
      </c>
      <c r="H5953" s="297">
        <v>172.72000000000003</v>
      </c>
      <c r="I5953" s="297">
        <v>233.28</v>
      </c>
    </row>
    <row r="5954" spans="1:9" x14ac:dyDescent="0.25">
      <c r="A5954" t="s">
        <v>82</v>
      </c>
      <c r="B5954">
        <v>2017</v>
      </c>
      <c r="C5954">
        <v>39</v>
      </c>
      <c r="D5954" s="5">
        <f>SUMIFS('Video Digital'!$E:$E,'Video Digital'!B:B,A5954,'Video Digital'!C:C,B5954,'Video Digital'!D:D,C5954)</f>
        <v>0</v>
      </c>
      <c r="E5954" s="5">
        <f>SUMIFS('All Digital'!$E:$E,'All Digital'!B:B,A5954,'All Digital'!C:C,B5954,'All Digital'!D:D,C5954)-D5954</f>
        <v>0</v>
      </c>
      <c r="F5954" s="5">
        <v>19525.620000000003</v>
      </c>
      <c r="G5954" s="297">
        <v>261.79999999999995</v>
      </c>
      <c r="H5954" s="297">
        <v>162.94999999999999</v>
      </c>
      <c r="I5954" s="297">
        <v>221.82</v>
      </c>
    </row>
    <row r="5955" spans="1:9" x14ac:dyDescent="0.25">
      <c r="A5955" t="s">
        <v>82</v>
      </c>
      <c r="B5955">
        <v>2017</v>
      </c>
      <c r="C5955">
        <v>40</v>
      </c>
      <c r="D5955" s="5">
        <f>SUMIFS('Video Digital'!$E:$E,'Video Digital'!B:B,A5955,'Video Digital'!C:C,B5955,'Video Digital'!D:D,C5955)</f>
        <v>0</v>
      </c>
      <c r="E5955" s="5">
        <f>SUMIFS('All Digital'!$E:$E,'All Digital'!B:B,A5955,'All Digital'!C:C,B5955,'All Digital'!D:D,C5955)-D5955</f>
        <v>0</v>
      </c>
      <c r="F5955" s="5">
        <v>21500.84</v>
      </c>
      <c r="G5955" s="297">
        <v>183.01</v>
      </c>
      <c r="H5955" s="297">
        <v>103.96</v>
      </c>
      <c r="I5955" s="297">
        <v>143.06</v>
      </c>
    </row>
    <row r="5956" spans="1:9" x14ac:dyDescent="0.25">
      <c r="A5956" t="s">
        <v>82</v>
      </c>
      <c r="B5956">
        <v>2017</v>
      </c>
      <c r="C5956">
        <v>41</v>
      </c>
      <c r="D5956" s="5">
        <f>SUMIFS('Video Digital'!$E:$E,'Video Digital'!B:B,A5956,'Video Digital'!C:C,B5956,'Video Digital'!D:D,C5956)</f>
        <v>0</v>
      </c>
      <c r="E5956" s="5">
        <f>SUMIFS('All Digital'!$E:$E,'All Digital'!B:B,A5956,'All Digital'!C:C,B5956,'All Digital'!D:D,C5956)-D5956</f>
        <v>0</v>
      </c>
      <c r="F5956" s="5">
        <v>20259.239999999998</v>
      </c>
      <c r="G5956" s="297">
        <v>248.08999999999997</v>
      </c>
      <c r="H5956" s="297">
        <v>137.62</v>
      </c>
      <c r="I5956" s="297">
        <v>189.95000000000002</v>
      </c>
    </row>
    <row r="5957" spans="1:9" x14ac:dyDescent="0.25">
      <c r="A5957" t="s">
        <v>82</v>
      </c>
      <c r="B5957">
        <v>2017</v>
      </c>
      <c r="C5957">
        <v>42</v>
      </c>
      <c r="D5957" s="5">
        <f>SUMIFS('Video Digital'!$E:$E,'Video Digital'!B:B,A5957,'Video Digital'!C:C,B5957,'Video Digital'!D:D,C5957)</f>
        <v>0</v>
      </c>
      <c r="E5957" s="5">
        <f>SUMIFS('All Digital'!$E:$E,'All Digital'!B:B,A5957,'All Digital'!C:C,B5957,'All Digital'!D:D,C5957)-D5957</f>
        <v>0</v>
      </c>
      <c r="F5957" s="5">
        <v>17511.16</v>
      </c>
      <c r="G5957" s="297">
        <v>218.23000000000002</v>
      </c>
      <c r="H5957" s="297">
        <v>101.67</v>
      </c>
      <c r="I5957" s="297">
        <v>143.82999999999998</v>
      </c>
    </row>
    <row r="5958" spans="1:9" x14ac:dyDescent="0.25">
      <c r="A5958" t="s">
        <v>82</v>
      </c>
      <c r="B5958">
        <v>2017</v>
      </c>
      <c r="C5958">
        <v>43</v>
      </c>
      <c r="D5958" s="5">
        <f>SUMIFS('Video Digital'!$E:$E,'Video Digital'!B:B,A5958,'Video Digital'!C:C,B5958,'Video Digital'!D:D,C5958)</f>
        <v>0</v>
      </c>
      <c r="E5958" s="5">
        <f>SUMIFS('All Digital'!$E:$E,'All Digital'!B:B,A5958,'All Digital'!C:C,B5958,'All Digital'!D:D,C5958)-D5958</f>
        <v>0</v>
      </c>
      <c r="F5958" s="5">
        <v>19656.2</v>
      </c>
      <c r="G5958" s="297">
        <v>271.71000000000004</v>
      </c>
      <c r="H5958" s="297">
        <v>95.05</v>
      </c>
      <c r="I5958" s="297">
        <v>141.03</v>
      </c>
    </row>
    <row r="5959" spans="1:9" x14ac:dyDescent="0.25">
      <c r="A5959" t="s">
        <v>82</v>
      </c>
      <c r="B5959">
        <v>2017</v>
      </c>
      <c r="C5959">
        <v>44</v>
      </c>
      <c r="D5959" s="5">
        <f>SUMIFS('Video Digital'!$E:$E,'Video Digital'!B:B,A5959,'Video Digital'!C:C,B5959,'Video Digital'!D:D,C5959)</f>
        <v>0</v>
      </c>
      <c r="E5959" s="5">
        <f>SUMIFS('All Digital'!$E:$E,'All Digital'!B:B,A5959,'All Digital'!C:C,B5959,'All Digital'!D:D,C5959)-D5959</f>
        <v>0</v>
      </c>
      <c r="F5959" s="5">
        <v>18036.439999999999</v>
      </c>
      <c r="G5959" s="297">
        <v>287.82</v>
      </c>
      <c r="H5959" s="297">
        <v>125.03</v>
      </c>
      <c r="I5959" s="297">
        <v>178.77</v>
      </c>
    </row>
    <row r="5960" spans="1:9" x14ac:dyDescent="0.25">
      <c r="A5960" t="s">
        <v>82</v>
      </c>
      <c r="B5960">
        <v>2017</v>
      </c>
      <c r="C5960">
        <v>45</v>
      </c>
      <c r="D5960" s="5">
        <f>SUMIFS('Video Digital'!$E:$E,'Video Digital'!B:B,A5960,'Video Digital'!C:C,B5960,'Video Digital'!D:D,C5960)</f>
        <v>0</v>
      </c>
      <c r="E5960" s="5">
        <f>SUMIFS('All Digital'!$E:$E,'All Digital'!B:B,A5960,'All Digital'!C:C,B5960,'All Digital'!D:D,C5960)-D5960</f>
        <v>0</v>
      </c>
      <c r="F5960" s="5">
        <v>16198.84</v>
      </c>
      <c r="G5960" s="297">
        <v>301.33</v>
      </c>
      <c r="H5960" s="297">
        <v>132.89000000000001</v>
      </c>
      <c r="I5960" s="297">
        <v>189.57</v>
      </c>
    </row>
    <row r="5961" spans="1:9" x14ac:dyDescent="0.25">
      <c r="A5961" t="s">
        <v>82</v>
      </c>
      <c r="B5961">
        <v>2017</v>
      </c>
      <c r="C5961">
        <v>46</v>
      </c>
      <c r="D5961" s="5">
        <f>SUMIFS('Video Digital'!$E:$E,'Video Digital'!B:B,A5961,'Video Digital'!C:C,B5961,'Video Digital'!D:D,C5961)</f>
        <v>0</v>
      </c>
      <c r="E5961" s="5">
        <f>SUMIFS('All Digital'!$E:$E,'All Digital'!B:B,A5961,'All Digital'!C:C,B5961,'All Digital'!D:D,C5961)-D5961</f>
        <v>0</v>
      </c>
      <c r="F5961" s="5">
        <v>16378.27</v>
      </c>
      <c r="G5961" s="297">
        <v>259.84999999999997</v>
      </c>
      <c r="H5961" s="297">
        <v>102.03</v>
      </c>
      <c r="I5961" s="297">
        <v>148.63</v>
      </c>
    </row>
    <row r="5962" spans="1:9" x14ac:dyDescent="0.25">
      <c r="A5962" t="s">
        <v>82</v>
      </c>
      <c r="B5962">
        <v>2017</v>
      </c>
      <c r="C5962">
        <v>47</v>
      </c>
      <c r="D5962" s="5">
        <f>SUMIFS('Video Digital'!$E:$E,'Video Digital'!B:B,A5962,'Video Digital'!C:C,B5962,'Video Digital'!D:D,C5962)</f>
        <v>0</v>
      </c>
      <c r="E5962" s="5">
        <f>SUMIFS('All Digital'!$E:$E,'All Digital'!B:B,A5962,'All Digital'!C:C,B5962,'All Digital'!D:D,C5962)-D5962</f>
        <v>0</v>
      </c>
      <c r="F5962" s="5">
        <v>18819.099999999999</v>
      </c>
      <c r="G5962" s="297">
        <v>284.02999999999997</v>
      </c>
      <c r="H5962" s="297">
        <v>116.53</v>
      </c>
      <c r="I5962" s="297">
        <v>168.26000000000002</v>
      </c>
    </row>
    <row r="5963" spans="1:9" x14ac:dyDescent="0.25">
      <c r="A5963" t="s">
        <v>82</v>
      </c>
      <c r="B5963">
        <v>2017</v>
      </c>
      <c r="C5963">
        <v>48</v>
      </c>
      <c r="D5963" s="5">
        <f>SUMIFS('Video Digital'!$E:$E,'Video Digital'!B:B,A5963,'Video Digital'!C:C,B5963,'Video Digital'!D:D,C5963)</f>
        <v>0</v>
      </c>
      <c r="E5963" s="5">
        <f>SUMIFS('All Digital'!$E:$E,'All Digital'!B:B,A5963,'All Digital'!C:C,B5963,'All Digital'!D:D,C5963)-D5963</f>
        <v>0</v>
      </c>
      <c r="F5963" s="5">
        <v>19354.420000000002</v>
      </c>
      <c r="G5963" s="297">
        <v>273.18</v>
      </c>
      <c r="H5963" s="297">
        <v>94.710000000000008</v>
      </c>
      <c r="I5963" s="297">
        <v>140.96999999999997</v>
      </c>
    </row>
    <row r="5964" spans="1:9" x14ac:dyDescent="0.25">
      <c r="A5964" t="s">
        <v>82</v>
      </c>
      <c r="B5964">
        <v>2017</v>
      </c>
      <c r="C5964">
        <v>49</v>
      </c>
      <c r="D5964" s="5">
        <f>SUMIFS('Video Digital'!$E:$E,'Video Digital'!B:B,A5964,'Video Digital'!C:C,B5964,'Video Digital'!D:D,C5964)</f>
        <v>0</v>
      </c>
      <c r="E5964" s="5">
        <f>SUMIFS('All Digital'!$E:$E,'All Digital'!B:B,A5964,'All Digital'!C:C,B5964,'All Digital'!D:D,C5964)-D5964</f>
        <v>0</v>
      </c>
      <c r="F5964" s="5">
        <v>23249.33</v>
      </c>
      <c r="G5964" s="297">
        <v>281.94</v>
      </c>
      <c r="H5964" s="297">
        <v>94.02000000000001</v>
      </c>
      <c r="I5964" s="297">
        <v>140.98000000000002</v>
      </c>
    </row>
    <row r="5965" spans="1:9" x14ac:dyDescent="0.25">
      <c r="A5965" t="s">
        <v>82</v>
      </c>
      <c r="B5965">
        <v>2017</v>
      </c>
      <c r="C5965">
        <v>50</v>
      </c>
      <c r="D5965" s="5">
        <f>SUMIFS('Video Digital'!$E:$E,'Video Digital'!B:B,A5965,'Video Digital'!C:C,B5965,'Video Digital'!D:D,C5965)</f>
        <v>0</v>
      </c>
      <c r="E5965" s="5">
        <f>SUMIFS('All Digital'!$E:$E,'All Digital'!B:B,A5965,'All Digital'!C:C,B5965,'All Digital'!D:D,C5965)-D5965</f>
        <v>0</v>
      </c>
      <c r="F5965" s="5">
        <v>22720.860000000004</v>
      </c>
      <c r="G5965" s="297">
        <v>266.83</v>
      </c>
      <c r="H5965" s="297">
        <v>88.91</v>
      </c>
      <c r="I5965" s="297">
        <v>133.4</v>
      </c>
    </row>
    <row r="5966" spans="1:9" x14ac:dyDescent="0.25">
      <c r="A5966" t="s">
        <v>82</v>
      </c>
      <c r="B5966">
        <v>2017</v>
      </c>
      <c r="C5966">
        <v>51</v>
      </c>
      <c r="D5966" s="5">
        <f>SUMIFS('Video Digital'!$E:$E,'Video Digital'!B:B,A5966,'Video Digital'!C:C,B5966,'Video Digital'!D:D,C5966)</f>
        <v>0</v>
      </c>
      <c r="E5966" s="5">
        <f>SUMIFS('All Digital'!$E:$E,'All Digital'!B:B,A5966,'All Digital'!C:C,B5966,'All Digital'!D:D,C5966)-D5966</f>
        <v>0</v>
      </c>
      <c r="F5966" s="5">
        <v>25612.400000000001</v>
      </c>
      <c r="G5966" s="297">
        <v>306.98</v>
      </c>
      <c r="H5966" s="297">
        <v>102.32</v>
      </c>
      <c r="I5966" s="297">
        <v>153.47999999999999</v>
      </c>
    </row>
    <row r="5967" spans="1:9" x14ac:dyDescent="0.25">
      <c r="A5967" t="s">
        <v>82</v>
      </c>
      <c r="B5967">
        <v>2017</v>
      </c>
      <c r="C5967">
        <v>52</v>
      </c>
      <c r="D5967" s="5">
        <f>SUMIFS('Video Digital'!$E:$E,'Video Digital'!B:B,A5967,'Video Digital'!C:C,B5967,'Video Digital'!D:D,C5967)</f>
        <v>0</v>
      </c>
      <c r="E5967" s="5">
        <f>SUMIFS('All Digital'!$E:$E,'All Digital'!B:B,A5967,'All Digital'!C:C,B5967,'All Digital'!D:D,C5967)-D5967</f>
        <v>0</v>
      </c>
      <c r="F5967" s="5">
        <v>24662.700000000004</v>
      </c>
      <c r="G5967" s="297">
        <v>272.14999999999998</v>
      </c>
      <c r="H5967" s="297">
        <v>90.73</v>
      </c>
      <c r="I5967" s="297">
        <v>136.09</v>
      </c>
    </row>
    <row r="5968" spans="1:9" x14ac:dyDescent="0.25">
      <c r="A5968" t="s">
        <v>82</v>
      </c>
      <c r="B5968">
        <v>2018</v>
      </c>
      <c r="C5968">
        <v>1</v>
      </c>
      <c r="D5968" s="5">
        <f>SUMIFS('Video Digital'!$E:$E,'Video Digital'!B:B,A5968,'Video Digital'!C:C,B5968,'Video Digital'!D:D,C5968)</f>
        <v>0</v>
      </c>
      <c r="E5968" s="5">
        <f>SUMIFS('All Digital'!$E:$E,'All Digital'!B:B,A5968,'All Digital'!C:C,B5968,'All Digital'!D:D,C5968)-D5968</f>
        <v>0</v>
      </c>
      <c r="F5968" s="5">
        <v>20565.419999999998</v>
      </c>
      <c r="G5968" s="298">
        <v>217.34000000000006</v>
      </c>
      <c r="H5968" s="298">
        <v>120.2</v>
      </c>
      <c r="I5968" s="298">
        <v>165.95999999999998</v>
      </c>
    </row>
    <row r="5969" spans="1:9" x14ac:dyDescent="0.25">
      <c r="A5969" t="s">
        <v>82</v>
      </c>
      <c r="B5969">
        <v>2018</v>
      </c>
      <c r="C5969">
        <v>2</v>
      </c>
      <c r="D5969" s="5">
        <f>SUMIFS('Video Digital'!$E:$E,'Video Digital'!B:B,A5969,'Video Digital'!C:C,B5969,'Video Digital'!D:D,C5969)</f>
        <v>0</v>
      </c>
      <c r="E5969" s="5">
        <f>SUMIFS('All Digital'!$E:$E,'All Digital'!B:B,A5969,'All Digital'!C:C,B5969,'All Digital'!D:D,C5969)-D5969</f>
        <v>0</v>
      </c>
      <c r="F5969" s="5">
        <v>18175.09</v>
      </c>
      <c r="G5969" s="298">
        <v>210.52999999999997</v>
      </c>
      <c r="H5969" s="298">
        <v>109.72000000000001</v>
      </c>
      <c r="I5969" s="298">
        <v>152.69999999999999</v>
      </c>
    </row>
    <row r="5970" spans="1:9" x14ac:dyDescent="0.25">
      <c r="A5970" t="s">
        <v>82</v>
      </c>
      <c r="B5970">
        <v>2018</v>
      </c>
      <c r="C5970">
        <v>3</v>
      </c>
      <c r="D5970" s="5">
        <f>SUMIFS('Video Digital'!$E:$E,'Video Digital'!B:B,A5970,'Video Digital'!C:C,B5970,'Video Digital'!D:D,C5970)</f>
        <v>0</v>
      </c>
      <c r="E5970" s="5">
        <f>SUMIFS('All Digital'!$E:$E,'All Digital'!B:B,A5970,'All Digital'!C:C,B5970,'All Digital'!D:D,C5970)-D5970</f>
        <v>0</v>
      </c>
      <c r="F5970" s="5">
        <v>18052.5</v>
      </c>
      <c r="G5970" s="298">
        <v>181.35999999999999</v>
      </c>
      <c r="H5970" s="298">
        <v>92.13</v>
      </c>
      <c r="I5970" s="298">
        <v>128.71</v>
      </c>
    </row>
    <row r="5971" spans="1:9" x14ac:dyDescent="0.25">
      <c r="A5971" t="s">
        <v>82</v>
      </c>
      <c r="B5971">
        <v>2018</v>
      </c>
      <c r="C5971">
        <v>4</v>
      </c>
      <c r="D5971" s="5">
        <f>SUMIFS('Video Digital'!$E:$E,'Video Digital'!B:B,A5971,'Video Digital'!C:C,B5971,'Video Digital'!D:D,C5971)</f>
        <v>0</v>
      </c>
      <c r="E5971" s="5">
        <f>SUMIFS('All Digital'!$E:$E,'All Digital'!B:B,A5971,'All Digital'!C:C,B5971,'All Digital'!D:D,C5971)-D5971</f>
        <v>0</v>
      </c>
      <c r="F5971" s="5">
        <v>18356.579999999998</v>
      </c>
      <c r="G5971" s="298">
        <v>182.3</v>
      </c>
      <c r="H5971" s="298">
        <v>80.899999999999991</v>
      </c>
      <c r="I5971" s="298">
        <v>115.32</v>
      </c>
    </row>
    <row r="5972" spans="1:9" x14ac:dyDescent="0.25">
      <c r="A5972" t="s">
        <v>82</v>
      </c>
      <c r="B5972">
        <v>2018</v>
      </c>
      <c r="C5972">
        <v>5</v>
      </c>
      <c r="D5972" s="5">
        <f>SUMIFS('Video Digital'!$E:$E,'Video Digital'!B:B,A5972,'Video Digital'!C:C,B5972,'Video Digital'!D:D,C5972)</f>
        <v>0</v>
      </c>
      <c r="E5972" s="5">
        <f>SUMIFS('All Digital'!$E:$E,'All Digital'!B:B,A5972,'All Digital'!C:C,B5972,'All Digital'!D:D,C5972)-D5972</f>
        <v>0</v>
      </c>
      <c r="F5972" s="5">
        <v>19354.010000000002</v>
      </c>
      <c r="G5972" s="298">
        <v>241.40999999999997</v>
      </c>
      <c r="H5972" s="298">
        <v>126.23000000000002</v>
      </c>
      <c r="I5972" s="298">
        <v>175.56000000000003</v>
      </c>
    </row>
    <row r="5973" spans="1:9" x14ac:dyDescent="0.25">
      <c r="A5973" t="s">
        <v>82</v>
      </c>
      <c r="B5973">
        <v>2018</v>
      </c>
      <c r="C5973">
        <v>6</v>
      </c>
      <c r="D5973" s="5">
        <f>SUMIFS('Video Digital'!$E:$E,'Video Digital'!B:B,A5973,'Video Digital'!C:C,B5973,'Video Digital'!D:D,C5973)</f>
        <v>0</v>
      </c>
      <c r="E5973" s="5">
        <f>SUMIFS('All Digital'!$E:$E,'All Digital'!B:B,A5973,'All Digital'!C:C,B5973,'All Digital'!D:D,C5973)-D5973</f>
        <v>0</v>
      </c>
      <c r="F5973" s="5">
        <v>25506.6</v>
      </c>
      <c r="G5973" s="298">
        <v>248.09999999999997</v>
      </c>
      <c r="H5973" s="298">
        <v>115.6</v>
      </c>
      <c r="I5973" s="298">
        <v>163.51999999999998</v>
      </c>
    </row>
    <row r="5974" spans="1:9" x14ac:dyDescent="0.25">
      <c r="A5974" t="s">
        <v>82</v>
      </c>
      <c r="B5974">
        <v>2018</v>
      </c>
      <c r="C5974">
        <v>7</v>
      </c>
      <c r="D5974" s="5">
        <f>SUMIFS('Video Digital'!$E:$E,'Video Digital'!B:B,A5974,'Video Digital'!C:C,B5974,'Video Digital'!D:D,C5974)</f>
        <v>0</v>
      </c>
      <c r="E5974" s="5">
        <f>SUMIFS('All Digital'!$E:$E,'All Digital'!B:B,A5974,'All Digital'!C:C,B5974,'All Digital'!D:D,C5974)-D5974</f>
        <v>0</v>
      </c>
      <c r="F5974" s="5">
        <v>25738.1</v>
      </c>
      <c r="G5974" s="298">
        <v>329.12</v>
      </c>
      <c r="H5974" s="298">
        <v>109.87999999999998</v>
      </c>
      <c r="I5974" s="298">
        <v>164.8</v>
      </c>
    </row>
    <row r="5975" spans="1:9" x14ac:dyDescent="0.25">
      <c r="A5975" t="s">
        <v>82</v>
      </c>
      <c r="B5975">
        <v>2018</v>
      </c>
      <c r="C5975">
        <v>8</v>
      </c>
      <c r="D5975" s="5">
        <f>SUMIFS('Video Digital'!$E:$E,'Video Digital'!B:B,A5975,'Video Digital'!C:C,B5975,'Video Digital'!D:D,C5975)</f>
        <v>0</v>
      </c>
      <c r="E5975" s="5">
        <f>SUMIFS('All Digital'!$E:$E,'All Digital'!B:B,A5975,'All Digital'!C:C,B5975,'All Digital'!D:D,C5975)-D5975</f>
        <v>0</v>
      </c>
      <c r="F5975" s="5">
        <v>27476.84</v>
      </c>
      <c r="G5975" s="298">
        <v>327.04000000000008</v>
      </c>
      <c r="H5975" s="298">
        <v>109.60000000000001</v>
      </c>
      <c r="I5975" s="298">
        <v>164.25000000000006</v>
      </c>
    </row>
    <row r="5976" spans="1:9" x14ac:dyDescent="0.25">
      <c r="A5976" t="s">
        <v>82</v>
      </c>
      <c r="B5976">
        <v>2018</v>
      </c>
      <c r="C5976">
        <v>9</v>
      </c>
      <c r="D5976" s="5">
        <f>SUMIFS('Video Digital'!$E:$E,'Video Digital'!B:B,A5976,'Video Digital'!C:C,B5976,'Video Digital'!D:D,C5976)</f>
        <v>0</v>
      </c>
      <c r="E5976" s="5">
        <f>SUMIFS('All Digital'!$E:$E,'All Digital'!B:B,A5976,'All Digital'!C:C,B5976,'All Digital'!D:D,C5976)-D5976</f>
        <v>0</v>
      </c>
      <c r="F5976" s="5">
        <v>29005.360000000001</v>
      </c>
      <c r="G5976" s="298">
        <v>320.14999999999992</v>
      </c>
      <c r="H5976" s="298">
        <v>106.75</v>
      </c>
      <c r="I5976" s="298">
        <v>160.1</v>
      </c>
    </row>
    <row r="5977" spans="1:9" x14ac:dyDescent="0.25">
      <c r="A5977" t="s">
        <v>82</v>
      </c>
      <c r="B5977">
        <v>2018</v>
      </c>
      <c r="C5977">
        <v>10</v>
      </c>
      <c r="D5977" s="5">
        <f>SUMIFS('Video Digital'!$E:$E,'Video Digital'!B:B,A5977,'Video Digital'!C:C,B5977,'Video Digital'!D:D,C5977)</f>
        <v>0</v>
      </c>
      <c r="E5977" s="5">
        <f>SUMIFS('All Digital'!$E:$E,'All Digital'!B:B,A5977,'All Digital'!C:C,B5977,'All Digital'!D:D,C5977)-D5977</f>
        <v>0</v>
      </c>
      <c r="F5977" s="5">
        <v>23027.89</v>
      </c>
      <c r="G5977" s="298">
        <v>236.56</v>
      </c>
      <c r="H5977" s="298">
        <v>78.849999999999994</v>
      </c>
      <c r="I5977" s="298">
        <v>118.26</v>
      </c>
    </row>
    <row r="5978" spans="1:9" x14ac:dyDescent="0.25">
      <c r="A5978" t="s">
        <v>82</v>
      </c>
      <c r="B5978">
        <v>2018</v>
      </c>
      <c r="C5978">
        <v>11</v>
      </c>
      <c r="D5978" s="5">
        <f>SUMIFS('Video Digital'!$E:$E,'Video Digital'!B:B,A5978,'Video Digital'!C:C,B5978,'Video Digital'!D:D,C5978)</f>
        <v>0</v>
      </c>
      <c r="E5978" s="5">
        <f>SUMIFS('All Digital'!$E:$E,'All Digital'!B:B,A5978,'All Digital'!C:C,B5978,'All Digital'!D:D,C5978)-D5978</f>
        <v>0</v>
      </c>
      <c r="F5978" s="5">
        <v>19838.900000000001</v>
      </c>
      <c r="G5978" s="298">
        <v>223.68</v>
      </c>
      <c r="H5978" s="298">
        <v>74.550000000000011</v>
      </c>
      <c r="I5978" s="298">
        <v>111.82000000000001</v>
      </c>
    </row>
    <row r="5979" spans="1:9" x14ac:dyDescent="0.25">
      <c r="A5979" t="s">
        <v>82</v>
      </c>
      <c r="B5979">
        <v>2018</v>
      </c>
      <c r="C5979">
        <v>12</v>
      </c>
      <c r="D5979" s="5">
        <f>SUMIFS('Video Digital'!$E:$E,'Video Digital'!B:B,A5979,'Video Digital'!C:C,B5979,'Video Digital'!D:D,C5979)</f>
        <v>0</v>
      </c>
      <c r="E5979" s="5">
        <f>SUMIFS('All Digital'!$E:$E,'All Digital'!B:B,A5979,'All Digital'!C:C,B5979,'All Digital'!D:D,C5979)-D5979</f>
        <v>0</v>
      </c>
      <c r="F5979" s="5">
        <v>19506.29</v>
      </c>
      <c r="G5979" s="298">
        <v>162.66</v>
      </c>
      <c r="H5979" s="298">
        <v>54.159999999999989</v>
      </c>
      <c r="I5979" s="298">
        <v>81.330000000000013</v>
      </c>
    </row>
    <row r="5980" spans="1:9" x14ac:dyDescent="0.25">
      <c r="A5980" t="s">
        <v>82</v>
      </c>
      <c r="B5980">
        <v>2018</v>
      </c>
      <c r="C5980">
        <v>13</v>
      </c>
      <c r="D5980" s="5">
        <f>SUMIFS('Video Digital'!$E:$E,'Video Digital'!B:B,A5980,'Video Digital'!C:C,B5980,'Video Digital'!D:D,C5980)</f>
        <v>0</v>
      </c>
      <c r="E5980" s="5">
        <f>SUMIFS('All Digital'!$E:$E,'All Digital'!B:B,A5980,'All Digital'!C:C,B5980,'All Digital'!D:D,C5980)-D5980</f>
        <v>0</v>
      </c>
      <c r="F5980" s="5">
        <v>16779.599999999999</v>
      </c>
    </row>
    <row r="5981" spans="1:9" x14ac:dyDescent="0.25">
      <c r="A5981" t="s">
        <v>82</v>
      </c>
      <c r="B5981">
        <v>2018</v>
      </c>
      <c r="C5981">
        <v>14</v>
      </c>
      <c r="D5981" s="5">
        <f>SUMIFS('Video Digital'!$E:$E,'Video Digital'!B:B,A5981,'Video Digital'!C:C,B5981,'Video Digital'!D:D,C5981)</f>
        <v>0</v>
      </c>
      <c r="E5981" s="5">
        <f>SUMIFS('All Digital'!$E:$E,'All Digital'!B:B,A5981,'All Digital'!C:C,B5981,'All Digital'!D:D,C5981)-D5981</f>
        <v>0</v>
      </c>
      <c r="F5981" s="5">
        <v>12587.330000000002</v>
      </c>
    </row>
    <row r="5982" spans="1:9" x14ac:dyDescent="0.25">
      <c r="A5982" t="s">
        <v>82</v>
      </c>
      <c r="B5982">
        <v>2018</v>
      </c>
      <c r="C5982">
        <v>15</v>
      </c>
      <c r="D5982" s="5">
        <f>SUMIFS('Video Digital'!$E:$E,'Video Digital'!B:B,A5982,'Video Digital'!C:C,B5982,'Video Digital'!D:D,C5982)</f>
        <v>0</v>
      </c>
      <c r="E5982" s="5">
        <f>SUMIFS('All Digital'!$E:$E,'All Digital'!B:B,A5982,'All Digital'!C:C,B5982,'All Digital'!D:D,C5982)-D5982</f>
        <v>0</v>
      </c>
      <c r="F5982" s="5">
        <v>11314.7</v>
      </c>
    </row>
    <row r="5983" spans="1:9" x14ac:dyDescent="0.25">
      <c r="A5983" t="s">
        <v>82</v>
      </c>
      <c r="B5983">
        <v>2018</v>
      </c>
      <c r="C5983">
        <v>16</v>
      </c>
      <c r="D5983" s="5">
        <f>SUMIFS('Video Digital'!$E:$E,'Video Digital'!B:B,A5983,'Video Digital'!C:C,B5983,'Video Digital'!D:D,C5983)</f>
        <v>0</v>
      </c>
      <c r="E5983" s="5">
        <f>SUMIFS('All Digital'!$E:$E,'All Digital'!B:B,A5983,'All Digital'!C:C,B5983,'All Digital'!D:D,C5983)-D5983</f>
        <v>0</v>
      </c>
      <c r="F5983" s="5">
        <v>10573.54</v>
      </c>
    </row>
    <row r="5984" spans="1:9" x14ac:dyDescent="0.25">
      <c r="A5984" t="s">
        <v>82</v>
      </c>
      <c r="B5984">
        <v>2018</v>
      </c>
      <c r="C5984">
        <v>17</v>
      </c>
      <c r="D5984" s="5">
        <f>SUMIFS('Video Digital'!$E:$E,'Video Digital'!B:B,A5984,'Video Digital'!C:C,B5984,'Video Digital'!D:D,C5984)</f>
        <v>0</v>
      </c>
      <c r="E5984" s="5">
        <f>SUMIFS('All Digital'!$E:$E,'All Digital'!B:B,A5984,'All Digital'!C:C,B5984,'All Digital'!D:D,C5984)-D5984</f>
        <v>0</v>
      </c>
      <c r="F5984" s="5">
        <v>9715.17</v>
      </c>
    </row>
    <row r="5985" spans="1:6" x14ac:dyDescent="0.25">
      <c r="A5985" t="s">
        <v>82</v>
      </c>
      <c r="B5985">
        <v>2018</v>
      </c>
      <c r="C5985">
        <v>18</v>
      </c>
      <c r="D5985" s="5">
        <f>SUMIFS('Video Digital'!$E:$E,'Video Digital'!B:B,A5985,'Video Digital'!C:C,B5985,'Video Digital'!D:D,C5985)</f>
        <v>0</v>
      </c>
      <c r="E5985" s="5">
        <f>SUMIFS('All Digital'!$E:$E,'All Digital'!B:B,A5985,'All Digital'!C:C,B5985,'All Digital'!D:D,C5985)-D5985</f>
        <v>0</v>
      </c>
      <c r="F5985" s="5">
        <v>7431.68</v>
      </c>
    </row>
    <row r="5986" spans="1:6" x14ac:dyDescent="0.25">
      <c r="A5986" t="s">
        <v>82</v>
      </c>
      <c r="B5986">
        <v>2018</v>
      </c>
      <c r="C5986">
        <v>19</v>
      </c>
      <c r="D5986" s="5">
        <f>SUMIFS('Video Digital'!$E:$E,'Video Digital'!B:B,A5986,'Video Digital'!C:C,B5986,'Video Digital'!D:D,C5986)</f>
        <v>0</v>
      </c>
      <c r="E5986" s="5">
        <f>SUMIFS('All Digital'!$E:$E,'All Digital'!B:B,A5986,'All Digital'!C:C,B5986,'All Digital'!D:D,C5986)-D5986</f>
        <v>0</v>
      </c>
      <c r="F5986" s="5">
        <v>7322.21</v>
      </c>
    </row>
    <row r="5987" spans="1:6" x14ac:dyDescent="0.25">
      <c r="A5987" t="s">
        <v>82</v>
      </c>
      <c r="B5987">
        <v>2018</v>
      </c>
      <c r="C5987">
        <v>20</v>
      </c>
      <c r="D5987" s="5">
        <f>SUMIFS('Video Digital'!$E:$E,'Video Digital'!B:B,A5987,'Video Digital'!C:C,B5987,'Video Digital'!D:D,C5987)</f>
        <v>0</v>
      </c>
      <c r="E5987" s="5">
        <f>SUMIFS('All Digital'!$E:$E,'All Digital'!B:B,A5987,'All Digital'!C:C,B5987,'All Digital'!D:D,C5987)-D5987</f>
        <v>0</v>
      </c>
      <c r="F5987" s="5">
        <v>7135.57</v>
      </c>
    </row>
    <row r="5988" spans="1:6" x14ac:dyDescent="0.25">
      <c r="A5988" t="s">
        <v>82</v>
      </c>
      <c r="B5988">
        <v>2018</v>
      </c>
      <c r="C5988">
        <v>21</v>
      </c>
      <c r="D5988" s="5">
        <f>SUMIFS('Video Digital'!$E:$E,'Video Digital'!B:B,A5988,'Video Digital'!C:C,B5988,'Video Digital'!D:D,C5988)</f>
        <v>0</v>
      </c>
      <c r="E5988" s="5">
        <f>SUMIFS('All Digital'!$E:$E,'All Digital'!B:B,A5988,'All Digital'!C:C,B5988,'All Digital'!D:D,C5988)-D5988</f>
        <v>0</v>
      </c>
      <c r="F5988" s="5">
        <v>6679.4500000000007</v>
      </c>
    </row>
    <row r="5989" spans="1:6" x14ac:dyDescent="0.25">
      <c r="A5989" t="s">
        <v>82</v>
      </c>
      <c r="B5989">
        <v>2018</v>
      </c>
      <c r="C5989">
        <v>22</v>
      </c>
      <c r="D5989" s="5">
        <f>SUMIFS('Video Digital'!$E:$E,'Video Digital'!B:B,A5989,'Video Digital'!C:C,B5989,'Video Digital'!D:D,C5989)</f>
        <v>0</v>
      </c>
      <c r="E5989" s="5">
        <f>SUMIFS('All Digital'!$E:$E,'All Digital'!B:B,A5989,'All Digital'!C:C,B5989,'All Digital'!D:D,C5989)-D5989</f>
        <v>0</v>
      </c>
      <c r="F5989" s="5">
        <v>6909.26</v>
      </c>
    </row>
    <row r="5990" spans="1:6" x14ac:dyDescent="0.25">
      <c r="A5990" t="s">
        <v>82</v>
      </c>
      <c r="B5990">
        <v>2018</v>
      </c>
      <c r="C5990">
        <v>23</v>
      </c>
      <c r="D5990" s="5">
        <f>SUMIFS('Video Digital'!$E:$E,'Video Digital'!B:B,A5990,'Video Digital'!C:C,B5990,'Video Digital'!D:D,C5990)</f>
        <v>0</v>
      </c>
      <c r="E5990" s="5">
        <f>SUMIFS('All Digital'!$E:$E,'All Digital'!B:B,A5990,'All Digital'!C:C,B5990,'All Digital'!D:D,C5990)-D5990</f>
        <v>0</v>
      </c>
      <c r="F5990" s="5">
        <v>6424.26</v>
      </c>
    </row>
    <row r="5991" spans="1:6" x14ac:dyDescent="0.25">
      <c r="A5991" t="s">
        <v>82</v>
      </c>
      <c r="B5991">
        <v>2018</v>
      </c>
      <c r="C5991">
        <v>24</v>
      </c>
      <c r="D5991" s="5">
        <f>SUMIFS('Video Digital'!$E:$E,'Video Digital'!B:B,A5991,'Video Digital'!C:C,B5991,'Video Digital'!D:D,C5991)</f>
        <v>0</v>
      </c>
      <c r="E5991" s="5">
        <f>SUMIFS('All Digital'!$E:$E,'All Digital'!B:B,A5991,'All Digital'!C:C,B5991,'All Digital'!D:D,C5991)-D5991</f>
        <v>0</v>
      </c>
      <c r="F5991" s="5">
        <v>5257.85</v>
      </c>
    </row>
    <row r="5992" spans="1:6" x14ac:dyDescent="0.25">
      <c r="A5992" t="s">
        <v>82</v>
      </c>
      <c r="B5992">
        <v>2018</v>
      </c>
      <c r="C5992">
        <v>25</v>
      </c>
      <c r="D5992" s="5">
        <f>SUMIFS('Video Digital'!$E:$E,'Video Digital'!B:B,A5992,'Video Digital'!C:C,B5992,'Video Digital'!D:D,C5992)</f>
        <v>0</v>
      </c>
      <c r="E5992" s="5">
        <f>SUMIFS('All Digital'!$E:$E,'All Digital'!B:B,A5992,'All Digital'!C:C,B5992,'All Digital'!D:D,C5992)-D5992</f>
        <v>0</v>
      </c>
      <c r="F5992" s="5">
        <v>4542.42</v>
      </c>
    </row>
    <row r="5993" spans="1:6" x14ac:dyDescent="0.25">
      <c r="A5993" t="s">
        <v>82</v>
      </c>
      <c r="B5993">
        <v>2018</v>
      </c>
      <c r="C5993">
        <v>26</v>
      </c>
      <c r="D5993" s="5">
        <f>SUMIFS('Video Digital'!$E:$E,'Video Digital'!B:B,A5993,'Video Digital'!C:C,B5993,'Video Digital'!D:D,C5993)</f>
        <v>0</v>
      </c>
      <c r="E5993" s="5">
        <f>SUMIFS('All Digital'!$E:$E,'All Digital'!B:B,A5993,'All Digital'!C:C,B5993,'All Digital'!D:D,C5993)-D5993</f>
        <v>0</v>
      </c>
      <c r="F5993" s="5">
        <v>5182.75</v>
      </c>
    </row>
    <row r="5994" spans="1:6" x14ac:dyDescent="0.25">
      <c r="A5994" t="s">
        <v>82</v>
      </c>
      <c r="B5994">
        <v>2018</v>
      </c>
      <c r="C5994">
        <v>27</v>
      </c>
      <c r="D5994" s="5">
        <f>SUMIFS('Video Digital'!$E:$E,'Video Digital'!B:B,A5994,'Video Digital'!C:C,B5994,'Video Digital'!D:D,C5994)</f>
        <v>0</v>
      </c>
      <c r="E5994" s="5">
        <f>SUMIFS('All Digital'!$E:$E,'All Digital'!B:B,A5994,'All Digital'!C:C,B5994,'All Digital'!D:D,C5994)-D5994</f>
        <v>0</v>
      </c>
      <c r="F5994" s="5">
        <v>5200.1099999999997</v>
      </c>
    </row>
    <row r="5995" spans="1:6" x14ac:dyDescent="0.25">
      <c r="A5995" t="s">
        <v>82</v>
      </c>
      <c r="B5995">
        <v>2018</v>
      </c>
      <c r="C5995">
        <v>28</v>
      </c>
      <c r="D5995" s="5">
        <f>SUMIFS('Video Digital'!$E:$E,'Video Digital'!B:B,A5995,'Video Digital'!C:C,B5995,'Video Digital'!D:D,C5995)</f>
        <v>0</v>
      </c>
      <c r="E5995" s="5">
        <f>SUMIFS('All Digital'!$E:$E,'All Digital'!B:B,A5995,'All Digital'!C:C,B5995,'All Digital'!D:D,C5995)-D5995</f>
        <v>0</v>
      </c>
      <c r="F5995" s="5">
        <v>4343.88</v>
      </c>
    </row>
    <row r="5996" spans="1:6" x14ac:dyDescent="0.25">
      <c r="A5996" t="s">
        <v>82</v>
      </c>
      <c r="B5996">
        <v>2018</v>
      </c>
      <c r="C5996">
        <v>29</v>
      </c>
      <c r="D5996" s="5">
        <f>SUMIFS('Video Digital'!$E:$E,'Video Digital'!B:B,A5996,'Video Digital'!C:C,B5996,'Video Digital'!D:D,C5996)</f>
        <v>0</v>
      </c>
      <c r="E5996" s="5">
        <f>SUMIFS('All Digital'!$E:$E,'All Digital'!B:B,A5996,'All Digital'!C:C,B5996,'All Digital'!D:D,C5996)-D5996</f>
        <v>0</v>
      </c>
      <c r="F5996" s="5">
        <v>4928.68</v>
      </c>
    </row>
    <row r="5997" spans="1:6" x14ac:dyDescent="0.25">
      <c r="A5997" t="s">
        <v>82</v>
      </c>
      <c r="B5997">
        <v>2018</v>
      </c>
      <c r="C5997">
        <v>30</v>
      </c>
      <c r="D5997" s="5">
        <f>SUMIFS('Video Digital'!$E:$E,'Video Digital'!B:B,A5997,'Video Digital'!C:C,B5997,'Video Digital'!D:D,C5997)</f>
        <v>0</v>
      </c>
      <c r="E5997" s="5">
        <f>SUMIFS('All Digital'!$E:$E,'All Digital'!B:B,A5997,'All Digital'!C:C,B5997,'All Digital'!D:D,C5997)-D5997</f>
        <v>0</v>
      </c>
      <c r="F5997" s="5">
        <v>5398.48</v>
      </c>
    </row>
    <row r="5998" spans="1:6" x14ac:dyDescent="0.25">
      <c r="A5998" t="s">
        <v>82</v>
      </c>
      <c r="B5998">
        <v>2018</v>
      </c>
      <c r="C5998">
        <v>31</v>
      </c>
      <c r="D5998" s="5">
        <f>SUMIFS('Video Digital'!$E:$E,'Video Digital'!B:B,A5998,'Video Digital'!C:C,B5998,'Video Digital'!D:D,C5998)</f>
        <v>0</v>
      </c>
      <c r="E5998" s="5">
        <f>SUMIFS('All Digital'!$E:$E,'All Digital'!B:B,A5998,'All Digital'!C:C,B5998,'All Digital'!D:D,C5998)-D5998</f>
        <v>0</v>
      </c>
      <c r="F5998" s="5">
        <v>5909.05</v>
      </c>
    </row>
    <row r="5999" spans="1:6" x14ac:dyDescent="0.25">
      <c r="A5999" t="s">
        <v>82</v>
      </c>
      <c r="B5999">
        <v>2018</v>
      </c>
      <c r="C5999">
        <v>32</v>
      </c>
      <c r="D5999" s="5">
        <f>SUMIFS('Video Digital'!$E:$E,'Video Digital'!B:B,A5999,'Video Digital'!C:C,B5999,'Video Digital'!D:D,C5999)</f>
        <v>0</v>
      </c>
      <c r="E5999" s="5">
        <f>SUMIFS('All Digital'!$E:$E,'All Digital'!B:B,A5999,'All Digital'!C:C,B5999,'All Digital'!D:D,C5999)-D5999</f>
        <v>0</v>
      </c>
      <c r="F5999" s="5">
        <v>7505.57</v>
      </c>
    </row>
    <row r="6000" spans="1:6" x14ac:dyDescent="0.25">
      <c r="A6000" t="s">
        <v>82</v>
      </c>
      <c r="B6000">
        <v>2018</v>
      </c>
      <c r="C6000">
        <v>33</v>
      </c>
      <c r="D6000" s="5">
        <f>SUMIFS('Video Digital'!$E:$E,'Video Digital'!B:B,A6000,'Video Digital'!C:C,B6000,'Video Digital'!D:D,C6000)</f>
        <v>0</v>
      </c>
      <c r="E6000" s="5">
        <f>SUMIFS('All Digital'!$E:$E,'All Digital'!B:B,A6000,'All Digital'!C:C,B6000,'All Digital'!D:D,C6000)-D6000</f>
        <v>0</v>
      </c>
      <c r="F6000" s="5">
        <v>7891.9699999999993</v>
      </c>
    </row>
    <row r="6001" spans="1:9" x14ac:dyDescent="0.25">
      <c r="A6001" t="s">
        <v>82</v>
      </c>
      <c r="B6001">
        <v>2018</v>
      </c>
      <c r="C6001">
        <v>34</v>
      </c>
      <c r="D6001" s="5">
        <f>SUMIFS('Video Digital'!$E:$E,'Video Digital'!B:B,A6001,'Video Digital'!C:C,B6001,'Video Digital'!D:D,C6001)</f>
        <v>0</v>
      </c>
      <c r="E6001" s="5">
        <f>SUMIFS('All Digital'!$E:$E,'All Digital'!B:B,A6001,'All Digital'!C:C,B6001,'All Digital'!D:D,C6001)-D6001</f>
        <v>0</v>
      </c>
      <c r="F6001" s="5">
        <v>9918.9000000000015</v>
      </c>
    </row>
    <row r="6002" spans="1:9" x14ac:dyDescent="0.25">
      <c r="A6002" t="s">
        <v>82</v>
      </c>
      <c r="B6002">
        <v>2018</v>
      </c>
      <c r="C6002">
        <v>35</v>
      </c>
      <c r="D6002" s="5">
        <f>SUMIFS('Video Digital'!$E:$E,'Video Digital'!B:B,A6002,'Video Digital'!C:C,B6002,'Video Digital'!D:D,C6002)</f>
        <v>0</v>
      </c>
      <c r="E6002" s="5">
        <f>SUMIFS('All Digital'!$E:$E,'All Digital'!B:B,A6002,'All Digital'!C:C,B6002,'All Digital'!D:D,C6002)-D6002</f>
        <v>0</v>
      </c>
      <c r="F6002" s="5">
        <v>11915.380000000001</v>
      </c>
      <c r="G6002" s="299">
        <v>167.81999999999996</v>
      </c>
      <c r="H6002" s="299">
        <v>109.47</v>
      </c>
      <c r="I6002" s="299">
        <v>148.16000000000003</v>
      </c>
    </row>
    <row r="6003" spans="1:9" x14ac:dyDescent="0.25">
      <c r="A6003" t="s">
        <v>82</v>
      </c>
      <c r="B6003">
        <v>2018</v>
      </c>
      <c r="C6003">
        <v>36</v>
      </c>
      <c r="D6003" s="5">
        <f>SUMIFS('Video Digital'!$E:$E,'Video Digital'!B:B,A6003,'Video Digital'!C:C,B6003,'Video Digital'!D:D,C6003)</f>
        <v>0</v>
      </c>
      <c r="E6003" s="5">
        <f>SUMIFS('All Digital'!$E:$E,'All Digital'!B:B,A6003,'All Digital'!C:C,B6003,'All Digital'!D:D,C6003)-D6003</f>
        <v>0</v>
      </c>
      <c r="F6003" s="5">
        <v>17963.760000000002</v>
      </c>
      <c r="G6003" s="299">
        <v>228.45</v>
      </c>
      <c r="H6003" s="299">
        <v>152.19999999999999</v>
      </c>
      <c r="I6003" s="299">
        <v>205.62</v>
      </c>
    </row>
    <row r="6004" spans="1:9" x14ac:dyDescent="0.25">
      <c r="A6004" t="s">
        <v>82</v>
      </c>
      <c r="B6004">
        <v>2018</v>
      </c>
      <c r="C6004">
        <v>37</v>
      </c>
      <c r="D6004" s="5">
        <f>SUMIFS('Video Digital'!$E:$E,'Video Digital'!B:B,A6004,'Video Digital'!C:C,B6004,'Video Digital'!D:D,C6004)</f>
        <v>0</v>
      </c>
      <c r="E6004" s="5">
        <f>SUMIFS('All Digital'!$E:$E,'All Digital'!B:B,A6004,'All Digital'!C:C,B6004,'All Digital'!D:D,C6004)-D6004</f>
        <v>0</v>
      </c>
      <c r="F6004" s="5">
        <v>23241.89</v>
      </c>
      <c r="G6004" s="299">
        <v>237.32000000000002</v>
      </c>
      <c r="H6004" s="299">
        <v>158.02000000000001</v>
      </c>
      <c r="I6004" s="299">
        <v>213.57999999999998</v>
      </c>
    </row>
    <row r="6005" spans="1:9" x14ac:dyDescent="0.25">
      <c r="A6005" t="s">
        <v>82</v>
      </c>
      <c r="B6005">
        <v>2018</v>
      </c>
      <c r="C6005">
        <v>38</v>
      </c>
      <c r="D6005" s="5">
        <f>SUMIFS('Video Digital'!$E:$E,'Video Digital'!B:B,A6005,'Video Digital'!C:C,B6005,'Video Digital'!D:D,C6005)</f>
        <v>0</v>
      </c>
      <c r="E6005" s="5">
        <f>SUMIFS('All Digital'!$E:$E,'All Digital'!B:B,A6005,'All Digital'!C:C,B6005,'All Digital'!D:D,C6005)-D6005</f>
        <v>0</v>
      </c>
      <c r="F6005" s="5">
        <v>27982.809999999998</v>
      </c>
      <c r="G6005" s="299">
        <v>224.68</v>
      </c>
      <c r="H6005" s="299">
        <v>149.77999999999997</v>
      </c>
      <c r="I6005" s="299">
        <v>202.20999999999998</v>
      </c>
    </row>
    <row r="6006" spans="1:9" x14ac:dyDescent="0.25">
      <c r="A6006" t="s">
        <v>82</v>
      </c>
      <c r="B6006">
        <v>2018</v>
      </c>
      <c r="C6006">
        <v>39</v>
      </c>
      <c r="D6006" s="5">
        <f>SUMIFS('Video Digital'!$E:$E,'Video Digital'!B:B,A6006,'Video Digital'!C:C,B6006,'Video Digital'!D:D,C6006)</f>
        <v>0</v>
      </c>
      <c r="E6006" s="5">
        <f>SUMIFS('All Digital'!$E:$E,'All Digital'!B:B,A6006,'All Digital'!C:C,B6006,'All Digital'!D:D,C6006)-D6006</f>
        <v>0</v>
      </c>
      <c r="F6006" s="5">
        <v>36790.47</v>
      </c>
      <c r="G6006" s="299">
        <v>260.57</v>
      </c>
      <c r="H6006" s="299">
        <v>173.75</v>
      </c>
      <c r="I6006" s="299">
        <v>234.54</v>
      </c>
    </row>
    <row r="6007" spans="1:9" x14ac:dyDescent="0.25">
      <c r="A6007" t="s">
        <v>82</v>
      </c>
      <c r="B6007">
        <v>2018</v>
      </c>
      <c r="C6007">
        <v>40</v>
      </c>
      <c r="D6007" s="5">
        <f>SUMIFS('Video Digital'!$E:$E,'Video Digital'!B:B,A6007,'Video Digital'!C:C,B6007,'Video Digital'!D:D,C6007)</f>
        <v>0</v>
      </c>
      <c r="E6007" s="5">
        <f>SUMIFS('All Digital'!$E:$E,'All Digital'!B:B,A6007,'All Digital'!C:C,B6007,'All Digital'!D:D,C6007)-D6007</f>
        <v>0</v>
      </c>
      <c r="F6007" s="5">
        <v>30360.050000000003</v>
      </c>
      <c r="G6007" s="299">
        <v>201.24999999999997</v>
      </c>
      <c r="H6007" s="299">
        <v>67.03</v>
      </c>
      <c r="I6007" s="299">
        <v>100.63999999999999</v>
      </c>
    </row>
    <row r="6008" spans="1:9" x14ac:dyDescent="0.25">
      <c r="A6008" t="s">
        <v>82</v>
      </c>
      <c r="B6008">
        <v>2018</v>
      </c>
      <c r="C6008">
        <v>41</v>
      </c>
      <c r="D6008" s="5">
        <f>SUMIFS('Video Digital'!$E:$E,'Video Digital'!B:B,A6008,'Video Digital'!C:C,B6008,'Video Digital'!D:D,C6008)</f>
        <v>0</v>
      </c>
      <c r="E6008" s="5">
        <f>SUMIFS('All Digital'!$E:$E,'All Digital'!B:B,A6008,'All Digital'!C:C,B6008,'All Digital'!D:D,C6008)-D6008</f>
        <v>0</v>
      </c>
      <c r="F6008" s="5">
        <v>27611.95</v>
      </c>
      <c r="G6008" s="299">
        <v>198.98</v>
      </c>
      <c r="H6008" s="299">
        <v>66.320000000000007</v>
      </c>
      <c r="I6008" s="299">
        <v>99.490000000000009</v>
      </c>
    </row>
    <row r="6009" spans="1:9" x14ac:dyDescent="0.25">
      <c r="A6009" t="s">
        <v>82</v>
      </c>
      <c r="B6009">
        <v>2018</v>
      </c>
      <c r="C6009">
        <v>42</v>
      </c>
      <c r="D6009" s="5">
        <f>SUMIFS('Video Digital'!$E:$E,'Video Digital'!B:B,A6009,'Video Digital'!C:C,B6009,'Video Digital'!D:D,C6009)</f>
        <v>0</v>
      </c>
      <c r="E6009" s="5">
        <f>SUMIFS('All Digital'!$E:$E,'All Digital'!B:B,A6009,'All Digital'!C:C,B6009,'All Digital'!D:D,C6009)-D6009</f>
        <v>0</v>
      </c>
      <c r="F6009" s="5">
        <v>27269.25</v>
      </c>
      <c r="G6009" s="299">
        <v>210.4</v>
      </c>
      <c r="H6009" s="299">
        <v>70.199999999999989</v>
      </c>
      <c r="I6009" s="299">
        <v>105.18999999999998</v>
      </c>
    </row>
    <row r="6010" spans="1:9" x14ac:dyDescent="0.25">
      <c r="A6010" t="s">
        <v>82</v>
      </c>
      <c r="B6010">
        <v>2018</v>
      </c>
      <c r="C6010">
        <v>43</v>
      </c>
      <c r="D6010" s="5">
        <f>SUMIFS('Video Digital'!$E:$E,'Video Digital'!B:B,A6010,'Video Digital'!C:C,B6010,'Video Digital'!D:D,C6010)</f>
        <v>0</v>
      </c>
      <c r="E6010" s="5">
        <f>SUMIFS('All Digital'!$E:$E,'All Digital'!B:B,A6010,'All Digital'!C:C,B6010,'All Digital'!D:D,C6010)-D6010</f>
        <v>0</v>
      </c>
      <c r="F6010" s="5">
        <v>30683.190000000002</v>
      </c>
      <c r="G6010" s="299">
        <v>174.43</v>
      </c>
      <c r="H6010" s="299">
        <v>58.210000000000008</v>
      </c>
      <c r="I6010" s="299">
        <v>87.210000000000008</v>
      </c>
    </row>
    <row r="6011" spans="1:9" x14ac:dyDescent="0.25">
      <c r="A6011" t="s">
        <v>82</v>
      </c>
      <c r="B6011">
        <v>2018</v>
      </c>
      <c r="C6011">
        <v>44</v>
      </c>
      <c r="D6011" s="5">
        <f>SUMIFS('Video Digital'!$E:$E,'Video Digital'!B:B,A6011,'Video Digital'!C:C,B6011,'Video Digital'!D:D,C6011)</f>
        <v>0</v>
      </c>
      <c r="E6011" s="5">
        <f>SUMIFS('All Digital'!$E:$E,'All Digital'!B:B,A6011,'All Digital'!C:C,B6011,'All Digital'!D:D,C6011)-D6011</f>
        <v>0</v>
      </c>
      <c r="F6011" s="5">
        <v>23427.340000000004</v>
      </c>
      <c r="G6011" s="299">
        <v>352.27</v>
      </c>
      <c r="H6011" s="299">
        <v>117.64</v>
      </c>
      <c r="I6011" s="299">
        <v>176.84</v>
      </c>
    </row>
    <row r="6012" spans="1:9" x14ac:dyDescent="0.25">
      <c r="A6012" t="s">
        <v>82</v>
      </c>
      <c r="B6012">
        <v>2018</v>
      </c>
      <c r="C6012">
        <v>45</v>
      </c>
      <c r="D6012" s="5">
        <f>SUMIFS('Video Digital'!$E:$E,'Video Digital'!B:B,A6012,'Video Digital'!C:C,B6012,'Video Digital'!D:D,C6012)</f>
        <v>0</v>
      </c>
      <c r="E6012" s="5">
        <f>SUMIFS('All Digital'!$E:$E,'All Digital'!B:B,A6012,'All Digital'!C:C,B6012,'All Digital'!D:D,C6012)-D6012</f>
        <v>0</v>
      </c>
      <c r="F6012" s="5">
        <v>24967.17</v>
      </c>
      <c r="G6012" s="299">
        <v>226.94</v>
      </c>
      <c r="H6012" s="299">
        <v>75.69</v>
      </c>
      <c r="I6012" s="299">
        <v>113.44999999999999</v>
      </c>
    </row>
    <row r="6013" spans="1:9" x14ac:dyDescent="0.25">
      <c r="A6013" t="s">
        <v>82</v>
      </c>
      <c r="B6013">
        <v>2018</v>
      </c>
      <c r="C6013">
        <v>46</v>
      </c>
      <c r="D6013" s="5">
        <f>SUMIFS('Video Digital'!$E:$E,'Video Digital'!B:B,A6013,'Video Digital'!C:C,B6013,'Video Digital'!D:D,C6013)</f>
        <v>0</v>
      </c>
      <c r="E6013" s="5">
        <f>SUMIFS('All Digital'!$E:$E,'All Digital'!B:B,A6013,'All Digital'!C:C,B6013,'All Digital'!D:D,C6013)-D6013</f>
        <v>0</v>
      </c>
      <c r="F6013" s="5">
        <v>32996.39</v>
      </c>
      <c r="G6013" s="299">
        <v>260.18</v>
      </c>
      <c r="H6013" s="299">
        <v>86.79</v>
      </c>
      <c r="I6013" s="299">
        <v>130.11000000000001</v>
      </c>
    </row>
    <row r="6014" spans="1:9" x14ac:dyDescent="0.25">
      <c r="A6014" t="s">
        <v>82</v>
      </c>
      <c r="B6014">
        <v>2018</v>
      </c>
      <c r="C6014">
        <v>47</v>
      </c>
      <c r="D6014" s="5">
        <f>SUMIFS('Video Digital'!$E:$E,'Video Digital'!B:B,A6014,'Video Digital'!C:C,B6014,'Video Digital'!D:D,C6014)</f>
        <v>0</v>
      </c>
      <c r="E6014" s="5">
        <f>SUMIFS('All Digital'!$E:$E,'All Digital'!B:B,A6014,'All Digital'!C:C,B6014,'All Digital'!D:D,C6014)-D6014</f>
        <v>0</v>
      </c>
      <c r="F6014" s="5">
        <v>34907.480000000003</v>
      </c>
      <c r="G6014" s="299">
        <v>263.31999999999994</v>
      </c>
      <c r="H6014" s="299">
        <v>87.769999999999982</v>
      </c>
      <c r="I6014" s="299">
        <v>131.67000000000002</v>
      </c>
    </row>
    <row r="6015" spans="1:9" x14ac:dyDescent="0.25">
      <c r="A6015" t="s">
        <v>82</v>
      </c>
      <c r="B6015">
        <v>2018</v>
      </c>
      <c r="C6015">
        <v>48</v>
      </c>
      <c r="D6015" s="5">
        <f>SUMIFS('Video Digital'!$E:$E,'Video Digital'!B:B,A6015,'Video Digital'!C:C,B6015,'Video Digital'!D:D,C6015)</f>
        <v>0</v>
      </c>
      <c r="E6015" s="5">
        <f>SUMIFS('All Digital'!$E:$E,'All Digital'!B:B,A6015,'All Digital'!C:C,B6015,'All Digital'!D:D,C6015)-D6015</f>
        <v>0</v>
      </c>
      <c r="F6015" s="5">
        <v>36380.520000000004</v>
      </c>
      <c r="G6015" s="299">
        <v>253.72000000000003</v>
      </c>
      <c r="H6015" s="299">
        <v>84.42</v>
      </c>
      <c r="I6015" s="299">
        <v>126.87</v>
      </c>
    </row>
    <row r="6016" spans="1:9" x14ac:dyDescent="0.25">
      <c r="A6016" t="s">
        <v>82</v>
      </c>
      <c r="B6016">
        <v>2018</v>
      </c>
      <c r="C6016">
        <v>49</v>
      </c>
      <c r="D6016" s="5">
        <f>SUMIFS('Video Digital'!$E:$E,'Video Digital'!B:B,A6016,'Video Digital'!C:C,B6016,'Video Digital'!D:D,C6016)</f>
        <v>0</v>
      </c>
      <c r="E6016" s="5">
        <f>SUMIFS('All Digital'!$E:$E,'All Digital'!B:B,A6016,'All Digital'!C:C,B6016,'All Digital'!D:D,C6016)-D6016</f>
        <v>0</v>
      </c>
      <c r="F6016" s="5">
        <v>41913.760000000002</v>
      </c>
      <c r="G6016" s="299">
        <v>236.37</v>
      </c>
      <c r="H6016" s="299">
        <v>78.789999999999992</v>
      </c>
      <c r="I6016" s="299">
        <v>118.18</v>
      </c>
    </row>
    <row r="6017" spans="1:9" x14ac:dyDescent="0.25">
      <c r="A6017" t="s">
        <v>82</v>
      </c>
      <c r="B6017">
        <v>2018</v>
      </c>
      <c r="C6017">
        <v>50</v>
      </c>
      <c r="D6017" s="5">
        <f>SUMIFS('Video Digital'!$E:$E,'Video Digital'!B:B,A6017,'Video Digital'!C:C,B6017,'Video Digital'!D:D,C6017)</f>
        <v>0</v>
      </c>
      <c r="E6017" s="5">
        <f>SUMIFS('All Digital'!$E:$E,'All Digital'!B:B,A6017,'All Digital'!C:C,B6017,'All Digital'!D:D,C6017)-D6017</f>
        <v>0</v>
      </c>
      <c r="F6017" s="5">
        <v>41666.83</v>
      </c>
      <c r="G6017" s="299">
        <v>204.24</v>
      </c>
      <c r="H6017" s="299">
        <v>68.070000000000007</v>
      </c>
      <c r="I6017" s="299">
        <v>102.14999999999999</v>
      </c>
    </row>
    <row r="6018" spans="1:9" x14ac:dyDescent="0.25">
      <c r="A6018" t="s">
        <v>82</v>
      </c>
      <c r="B6018">
        <v>2018</v>
      </c>
      <c r="C6018">
        <v>51</v>
      </c>
      <c r="D6018" s="5">
        <f>SUMIFS('Video Digital'!$E:$E,'Video Digital'!B:B,A6018,'Video Digital'!C:C,B6018,'Video Digital'!D:D,C6018)</f>
        <v>0</v>
      </c>
      <c r="E6018" s="5">
        <f>SUMIFS('All Digital'!$E:$E,'All Digital'!B:B,A6018,'All Digital'!C:C,B6018,'All Digital'!D:D,C6018)-D6018</f>
        <v>0</v>
      </c>
      <c r="F6018" s="5">
        <v>50001.880000000005</v>
      </c>
      <c r="G6018" s="299">
        <v>213.76</v>
      </c>
      <c r="H6018" s="299">
        <v>71.259999999999991</v>
      </c>
      <c r="I6018" s="299">
        <v>106.88</v>
      </c>
    </row>
    <row r="6019" spans="1:9" x14ac:dyDescent="0.25">
      <c r="A6019" t="s">
        <v>82</v>
      </c>
      <c r="B6019">
        <v>2018</v>
      </c>
      <c r="C6019">
        <v>52</v>
      </c>
      <c r="D6019" s="5">
        <f>SUMIFS('Video Digital'!$E:$E,'Video Digital'!B:B,A6019,'Video Digital'!C:C,B6019,'Video Digital'!D:D,C6019)</f>
        <v>0</v>
      </c>
      <c r="E6019" s="5">
        <f>SUMIFS('All Digital'!$E:$E,'All Digital'!B:B,A6019,'All Digital'!C:C,B6019,'All Digital'!D:D,C6019)-D6019</f>
        <v>0</v>
      </c>
      <c r="F6019" s="5">
        <v>57153.119999999995</v>
      </c>
      <c r="G6019" s="299">
        <v>236.20999999999998</v>
      </c>
      <c r="H6019" s="299">
        <v>78.72</v>
      </c>
      <c r="I6019" s="299">
        <v>118.10999999999999</v>
      </c>
    </row>
    <row r="6020" spans="1:9" x14ac:dyDescent="0.25">
      <c r="A6020" t="s">
        <v>82</v>
      </c>
      <c r="B6020">
        <v>2019</v>
      </c>
      <c r="C6020">
        <v>1</v>
      </c>
      <c r="D6020" s="5">
        <f>SUMIFS('Video Digital'!$E:$E,'Video Digital'!B:B,A6020,'Video Digital'!C:C,B6020,'Video Digital'!D:D,C6020)</f>
        <v>0</v>
      </c>
      <c r="E6020" s="5">
        <f>SUMIFS('All Digital'!$E:$E,'All Digital'!B:B,A6020,'All Digital'!C:C,B6020,'All Digital'!D:D,C6020)-D6020</f>
        <v>0</v>
      </c>
      <c r="F6020" s="5">
        <v>43585.700000000004</v>
      </c>
    </row>
    <row r="6021" spans="1:9" x14ac:dyDescent="0.25">
      <c r="A6021" t="s">
        <v>82</v>
      </c>
      <c r="B6021">
        <v>2019</v>
      </c>
      <c r="C6021">
        <v>2</v>
      </c>
      <c r="D6021" s="5">
        <f>SUMIFS('Video Digital'!$E:$E,'Video Digital'!B:B,A6021,'Video Digital'!C:C,B6021,'Video Digital'!D:D,C6021)</f>
        <v>0</v>
      </c>
      <c r="E6021" s="5">
        <f>SUMIFS('All Digital'!$E:$E,'All Digital'!B:B,A6021,'All Digital'!C:C,B6021,'All Digital'!D:D,C6021)-D6021</f>
        <v>0</v>
      </c>
      <c r="F6021" s="5">
        <v>29704.080000000002</v>
      </c>
      <c r="G6021" s="300">
        <v>111.87</v>
      </c>
      <c r="H6021" s="300">
        <v>74.56</v>
      </c>
      <c r="I6021" s="300">
        <v>100.67000000000002</v>
      </c>
    </row>
    <row r="6022" spans="1:9" x14ac:dyDescent="0.25">
      <c r="A6022" t="s">
        <v>82</v>
      </c>
      <c r="B6022">
        <v>2019</v>
      </c>
      <c r="C6022">
        <v>3</v>
      </c>
      <c r="D6022" s="5">
        <f>SUMIFS('Video Digital'!$E:$E,'Video Digital'!B:B,A6022,'Video Digital'!C:C,B6022,'Video Digital'!D:D,C6022)</f>
        <v>0</v>
      </c>
      <c r="E6022" s="5">
        <f>SUMIFS('All Digital'!$E:$E,'All Digital'!B:B,A6022,'All Digital'!C:C,B6022,'All Digital'!D:D,C6022)-D6022</f>
        <v>0</v>
      </c>
      <c r="F6022" s="5">
        <v>29651.57</v>
      </c>
      <c r="G6022" s="300">
        <v>134.06</v>
      </c>
      <c r="H6022" s="300">
        <v>89.37</v>
      </c>
      <c r="I6022" s="300">
        <v>120.66000000000001</v>
      </c>
    </row>
    <row r="6023" spans="1:9" x14ac:dyDescent="0.25">
      <c r="A6023" t="s">
        <v>82</v>
      </c>
      <c r="B6023">
        <v>2019</v>
      </c>
      <c r="C6023">
        <v>4</v>
      </c>
      <c r="D6023" s="5">
        <f>SUMIFS('Video Digital'!$E:$E,'Video Digital'!B:B,A6023,'Video Digital'!C:C,B6023,'Video Digital'!D:D,C6023)</f>
        <v>0</v>
      </c>
      <c r="E6023" s="5">
        <f>SUMIFS('All Digital'!$E:$E,'All Digital'!B:B,A6023,'All Digital'!C:C,B6023,'All Digital'!D:D,C6023)-D6023</f>
        <v>0</v>
      </c>
      <c r="F6023" s="5">
        <v>25203.86</v>
      </c>
      <c r="G6023" s="300">
        <v>175.48</v>
      </c>
      <c r="H6023" s="300">
        <v>116.98</v>
      </c>
      <c r="I6023" s="300">
        <v>157.93</v>
      </c>
    </row>
    <row r="6024" spans="1:9" x14ac:dyDescent="0.25">
      <c r="A6024" t="s">
        <v>82</v>
      </c>
      <c r="B6024">
        <v>2019</v>
      </c>
      <c r="C6024">
        <v>5</v>
      </c>
      <c r="D6024" s="5">
        <f>SUMIFS('Video Digital'!$E:$E,'Video Digital'!B:B,A6024,'Video Digital'!C:C,B6024,'Video Digital'!D:D,C6024)</f>
        <v>0</v>
      </c>
      <c r="E6024" s="5">
        <f>SUMIFS('All Digital'!$E:$E,'All Digital'!B:B,A6024,'All Digital'!C:C,B6024,'All Digital'!D:D,C6024)-D6024</f>
        <v>0</v>
      </c>
      <c r="F6024" s="5">
        <v>22286.010000000002</v>
      </c>
      <c r="G6024" s="300">
        <v>185.07000000000005</v>
      </c>
      <c r="H6024" s="300">
        <v>117.11999999999998</v>
      </c>
      <c r="I6024" s="300">
        <v>159.05000000000001</v>
      </c>
    </row>
    <row r="6025" spans="1:9" x14ac:dyDescent="0.25">
      <c r="A6025" t="s">
        <v>82</v>
      </c>
      <c r="B6025">
        <v>2019</v>
      </c>
      <c r="C6025">
        <v>6</v>
      </c>
      <c r="D6025" s="5">
        <f>SUMIFS('Video Digital'!$E:$E,'Video Digital'!B:B,A6025,'Video Digital'!C:C,B6025,'Video Digital'!D:D,C6025)</f>
        <v>0</v>
      </c>
      <c r="E6025" s="5">
        <f>SUMIFS('All Digital'!$E:$E,'All Digital'!B:B,A6025,'All Digital'!C:C,B6025,'All Digital'!D:D,C6025)-D6025</f>
        <v>0</v>
      </c>
      <c r="F6025" s="5">
        <v>22089.170000000002</v>
      </c>
      <c r="G6025" s="300">
        <v>135.66000000000003</v>
      </c>
      <c r="H6025" s="300">
        <v>90.4</v>
      </c>
      <c r="I6025" s="300">
        <v>122.07</v>
      </c>
    </row>
    <row r="6026" spans="1:9" x14ac:dyDescent="0.25">
      <c r="A6026" t="s">
        <v>82</v>
      </c>
      <c r="B6026">
        <v>2019</v>
      </c>
      <c r="C6026">
        <v>7</v>
      </c>
      <c r="D6026" s="5">
        <f>SUMIFS('Video Digital'!$E:$E,'Video Digital'!B:B,A6026,'Video Digital'!C:C,B6026,'Video Digital'!D:D,C6026)</f>
        <v>0</v>
      </c>
      <c r="E6026" s="5">
        <f>SUMIFS('All Digital'!$E:$E,'All Digital'!B:B,A6026,'All Digital'!C:C,B6026,'All Digital'!D:D,C6026)-D6026</f>
        <v>0</v>
      </c>
      <c r="F6026" s="5">
        <v>18786.480000000003</v>
      </c>
      <c r="G6026" s="300">
        <v>147.46</v>
      </c>
      <c r="H6026" s="300">
        <v>49.12</v>
      </c>
      <c r="I6026" s="300">
        <v>73.760000000000005</v>
      </c>
    </row>
    <row r="6027" spans="1:9" x14ac:dyDescent="0.25">
      <c r="A6027" t="s">
        <v>82</v>
      </c>
      <c r="B6027">
        <v>2019</v>
      </c>
      <c r="C6027">
        <v>8</v>
      </c>
      <c r="D6027" s="5">
        <f>SUMIFS('Video Digital'!$E:$E,'Video Digital'!B:B,A6027,'Video Digital'!C:C,B6027,'Video Digital'!D:D,C6027)</f>
        <v>0</v>
      </c>
      <c r="E6027" s="5">
        <f>SUMIFS('All Digital'!$E:$E,'All Digital'!B:B,A6027,'All Digital'!C:C,B6027,'All Digital'!D:D,C6027)-D6027</f>
        <v>0</v>
      </c>
      <c r="F6027" s="5">
        <v>18649.830000000002</v>
      </c>
      <c r="G6027" s="300">
        <v>167.07999999999998</v>
      </c>
      <c r="H6027" s="300">
        <v>55.839999999999996</v>
      </c>
      <c r="I6027" s="300">
        <v>83.53</v>
      </c>
    </row>
    <row r="6028" spans="1:9" x14ac:dyDescent="0.25">
      <c r="A6028" t="s">
        <v>82</v>
      </c>
      <c r="B6028">
        <v>2019</v>
      </c>
      <c r="C6028">
        <v>9</v>
      </c>
      <c r="D6028" s="5">
        <f>SUMIFS('Video Digital'!$E:$E,'Video Digital'!B:B,A6028,'Video Digital'!C:C,B6028,'Video Digital'!D:D,C6028)</f>
        <v>0</v>
      </c>
      <c r="E6028" s="5">
        <f>SUMIFS('All Digital'!$E:$E,'All Digital'!B:B,A6028,'All Digital'!C:C,B6028,'All Digital'!D:D,C6028)-D6028</f>
        <v>0</v>
      </c>
      <c r="F6028" s="5">
        <v>18982.099999999999</v>
      </c>
      <c r="G6028" s="300">
        <v>154.04000000000002</v>
      </c>
      <c r="H6028" s="300">
        <v>51.53</v>
      </c>
      <c r="I6028" s="300">
        <v>77.02000000000001</v>
      </c>
    </row>
    <row r="6029" spans="1:9" x14ac:dyDescent="0.25">
      <c r="A6029" t="s">
        <v>82</v>
      </c>
      <c r="B6029">
        <v>2019</v>
      </c>
      <c r="C6029">
        <v>10</v>
      </c>
      <c r="D6029" s="5">
        <f>SUMIFS('Video Digital'!$E:$E,'Video Digital'!B:B,A6029,'Video Digital'!C:C,B6029,'Video Digital'!D:D,C6029)</f>
        <v>0</v>
      </c>
      <c r="E6029" s="5">
        <f>SUMIFS('All Digital'!$E:$E,'All Digital'!B:B,A6029,'All Digital'!C:C,B6029,'All Digital'!D:D,C6029)-D6029</f>
        <v>0</v>
      </c>
      <c r="F6029" s="5">
        <v>17689.620000000003</v>
      </c>
      <c r="G6029" s="300">
        <v>172.1</v>
      </c>
      <c r="H6029" s="300">
        <v>57.399999999999991</v>
      </c>
      <c r="I6029" s="300">
        <v>86.04</v>
      </c>
    </row>
    <row r="6030" spans="1:9" x14ac:dyDescent="0.25">
      <c r="A6030" t="s">
        <v>82</v>
      </c>
      <c r="B6030">
        <v>2019</v>
      </c>
      <c r="C6030">
        <v>11</v>
      </c>
      <c r="D6030" s="5">
        <f>SUMIFS('Video Digital'!$E:$E,'Video Digital'!B:B,A6030,'Video Digital'!C:C,B6030,'Video Digital'!D:D,C6030)</f>
        <v>0</v>
      </c>
      <c r="E6030" s="5">
        <f>SUMIFS('All Digital'!$E:$E,'All Digital'!B:B,A6030,'All Digital'!C:C,B6030,'All Digital'!D:D,C6030)-D6030</f>
        <v>0</v>
      </c>
      <c r="F6030" s="5">
        <v>20081.170000000002</v>
      </c>
      <c r="G6030" s="300">
        <v>157.88</v>
      </c>
      <c r="H6030" s="300">
        <v>52.589999999999989</v>
      </c>
      <c r="I6030" s="300">
        <v>78.92</v>
      </c>
    </row>
    <row r="6031" spans="1:9" x14ac:dyDescent="0.25">
      <c r="A6031" t="s">
        <v>82</v>
      </c>
      <c r="B6031">
        <v>2019</v>
      </c>
      <c r="C6031">
        <v>12</v>
      </c>
      <c r="D6031" s="5">
        <f>SUMIFS('Video Digital'!$E:$E,'Video Digital'!B:B,A6031,'Video Digital'!C:C,B6031,'Video Digital'!D:D,C6031)</f>
        <v>0</v>
      </c>
      <c r="E6031" s="5">
        <f>SUMIFS('All Digital'!$E:$E,'All Digital'!B:B,A6031,'All Digital'!C:C,B6031,'All Digital'!D:D,C6031)-D6031</f>
        <v>0</v>
      </c>
      <c r="F6031" s="5">
        <v>18379.47</v>
      </c>
      <c r="G6031" s="300">
        <v>140.25</v>
      </c>
      <c r="H6031" s="300">
        <v>46.85</v>
      </c>
      <c r="I6031" s="300">
        <v>70.150000000000006</v>
      </c>
    </row>
    <row r="6032" spans="1:9" x14ac:dyDescent="0.25">
      <c r="A6032" t="s">
        <v>82</v>
      </c>
      <c r="B6032">
        <v>2019</v>
      </c>
      <c r="C6032">
        <v>13</v>
      </c>
      <c r="D6032" s="5">
        <f>SUMIFS('Video Digital'!$E:$E,'Video Digital'!B:B,A6032,'Video Digital'!C:C,B6032,'Video Digital'!D:D,C6032)</f>
        <v>0</v>
      </c>
      <c r="E6032" s="5">
        <f>SUMIFS('All Digital'!$E:$E,'All Digital'!B:B,A6032,'All Digital'!C:C,B6032,'All Digital'!D:D,C6032)-D6032</f>
        <v>0</v>
      </c>
      <c r="F6032" s="5">
        <v>18648.52</v>
      </c>
      <c r="G6032" s="300">
        <v>137.52000000000001</v>
      </c>
      <c r="H6032" s="300">
        <v>45.83</v>
      </c>
      <c r="I6032" s="300">
        <v>68.73</v>
      </c>
    </row>
    <row r="6033" spans="1:9" x14ac:dyDescent="0.25">
      <c r="A6033" t="s">
        <v>82</v>
      </c>
      <c r="B6033">
        <v>2019</v>
      </c>
      <c r="C6033">
        <v>14</v>
      </c>
      <c r="D6033" s="5">
        <f>SUMIFS('Video Digital'!$E:$E,'Video Digital'!B:B,A6033,'Video Digital'!C:C,B6033,'Video Digital'!D:D,C6033)</f>
        <v>0</v>
      </c>
      <c r="E6033" s="5">
        <f>SUMIFS('All Digital'!$E:$E,'All Digital'!B:B,A6033,'All Digital'!C:C,B6033,'All Digital'!D:D,C6033)-D6033</f>
        <v>0</v>
      </c>
      <c r="F6033" s="5">
        <v>15886.42</v>
      </c>
    </row>
    <row r="6034" spans="1:9" x14ac:dyDescent="0.25">
      <c r="A6034" t="s">
        <v>82</v>
      </c>
      <c r="B6034">
        <v>2019</v>
      </c>
      <c r="C6034">
        <v>15</v>
      </c>
      <c r="D6034" s="5">
        <f>SUMIFS('Video Digital'!$E:$E,'Video Digital'!B:B,A6034,'Video Digital'!C:C,B6034,'Video Digital'!D:D,C6034)</f>
        <v>0</v>
      </c>
      <c r="E6034" s="5">
        <f>SUMIFS('All Digital'!$E:$E,'All Digital'!B:B,A6034,'All Digital'!C:C,B6034,'All Digital'!D:D,C6034)-D6034</f>
        <v>0</v>
      </c>
      <c r="F6034" s="5">
        <v>14394.71</v>
      </c>
    </row>
    <row r="6035" spans="1:9" x14ac:dyDescent="0.25">
      <c r="A6035" t="s">
        <v>82</v>
      </c>
      <c r="B6035">
        <v>2019</v>
      </c>
      <c r="C6035">
        <v>16</v>
      </c>
      <c r="D6035" s="5">
        <f>SUMIFS('Video Digital'!$E:$E,'Video Digital'!B:B,A6035,'Video Digital'!C:C,B6035,'Video Digital'!D:D,C6035)</f>
        <v>0</v>
      </c>
      <c r="E6035" s="5">
        <f>SUMIFS('All Digital'!$E:$E,'All Digital'!B:B,A6035,'All Digital'!C:C,B6035,'All Digital'!D:D,C6035)-D6035</f>
        <v>0</v>
      </c>
      <c r="F6035" s="5">
        <v>15924.7</v>
      </c>
    </row>
    <row r="6036" spans="1:9" x14ac:dyDescent="0.25">
      <c r="A6036" t="s">
        <v>82</v>
      </c>
      <c r="B6036">
        <v>2019</v>
      </c>
      <c r="C6036">
        <v>17</v>
      </c>
      <c r="D6036" s="5">
        <f>SUMIFS('Video Digital'!$E:$E,'Video Digital'!B:B,A6036,'Video Digital'!C:C,B6036,'Video Digital'!D:D,C6036)</f>
        <v>0</v>
      </c>
      <c r="E6036" s="5">
        <f>SUMIFS('All Digital'!$E:$E,'All Digital'!B:B,A6036,'All Digital'!C:C,B6036,'All Digital'!D:D,C6036)-D6036</f>
        <v>0</v>
      </c>
      <c r="F6036" s="5">
        <v>13790.04</v>
      </c>
    </row>
    <row r="6037" spans="1:9" x14ac:dyDescent="0.25">
      <c r="A6037" t="s">
        <v>83</v>
      </c>
      <c r="B6037">
        <v>2017</v>
      </c>
      <c r="C6037">
        <v>1</v>
      </c>
      <c r="D6037" s="5">
        <f>SUMIFS('Video Digital'!$E:$E,'Video Digital'!B:B,A6037,'Video Digital'!C:C,B6037,'Video Digital'!D:D,C6037)</f>
        <v>0</v>
      </c>
      <c r="E6037" s="5">
        <f>SUMIFS('All Digital'!$E:$E,'All Digital'!B:B,A6037,'All Digital'!C:C,B6037,'All Digital'!D:D,C6037)-D6037</f>
        <v>0</v>
      </c>
      <c r="F6037" s="5">
        <v>41068.06</v>
      </c>
      <c r="G6037" s="301">
        <v>197.88</v>
      </c>
      <c r="H6037" s="301">
        <v>147.49999999999997</v>
      </c>
      <c r="I6037" s="301">
        <v>167.67</v>
      </c>
    </row>
    <row r="6038" spans="1:9" x14ac:dyDescent="0.25">
      <c r="A6038" t="s">
        <v>83</v>
      </c>
      <c r="B6038">
        <v>2017</v>
      </c>
      <c r="C6038">
        <v>2</v>
      </c>
      <c r="D6038" s="5">
        <f>SUMIFS('Video Digital'!$E:$E,'Video Digital'!B:B,A6038,'Video Digital'!C:C,B6038,'Video Digital'!D:D,C6038)</f>
        <v>0</v>
      </c>
      <c r="E6038" s="5">
        <f>SUMIFS('All Digital'!$E:$E,'All Digital'!B:B,A6038,'All Digital'!C:C,B6038,'All Digital'!D:D,C6038)-D6038</f>
        <v>0</v>
      </c>
      <c r="F6038" s="5">
        <v>29153.719999999994</v>
      </c>
      <c r="G6038" s="301">
        <v>188.23000000000002</v>
      </c>
      <c r="H6038" s="301">
        <v>138.04999999999998</v>
      </c>
      <c r="I6038" s="301">
        <v>158.14999999999998</v>
      </c>
    </row>
    <row r="6039" spans="1:9" x14ac:dyDescent="0.25">
      <c r="A6039" t="s">
        <v>83</v>
      </c>
      <c r="B6039">
        <v>2017</v>
      </c>
      <c r="C6039">
        <v>3</v>
      </c>
      <c r="D6039" s="5">
        <f>SUMIFS('Video Digital'!$E:$E,'Video Digital'!B:B,A6039,'Video Digital'!C:C,B6039,'Video Digital'!D:D,C6039)</f>
        <v>0</v>
      </c>
      <c r="E6039" s="5">
        <f>SUMIFS('All Digital'!$E:$E,'All Digital'!B:B,A6039,'All Digital'!C:C,B6039,'All Digital'!D:D,C6039)-D6039</f>
        <v>0</v>
      </c>
      <c r="F6039" s="5">
        <v>19542.929999999997</v>
      </c>
      <c r="G6039" s="301">
        <v>163.26000000000002</v>
      </c>
      <c r="H6039" s="301">
        <v>119.33</v>
      </c>
      <c r="I6039" s="301">
        <v>137.02000000000001</v>
      </c>
    </row>
    <row r="6040" spans="1:9" x14ac:dyDescent="0.25">
      <c r="A6040" t="s">
        <v>83</v>
      </c>
      <c r="B6040">
        <v>2017</v>
      </c>
      <c r="C6040">
        <v>4</v>
      </c>
      <c r="D6040" s="5">
        <f>SUMIFS('Video Digital'!$E:$E,'Video Digital'!B:B,A6040,'Video Digital'!C:C,B6040,'Video Digital'!D:D,C6040)</f>
        <v>0</v>
      </c>
      <c r="E6040" s="5">
        <f>SUMIFS('All Digital'!$E:$E,'All Digital'!B:B,A6040,'All Digital'!C:C,B6040,'All Digital'!D:D,C6040)-D6040</f>
        <v>0</v>
      </c>
      <c r="F6040" s="5">
        <v>17740.690000000002</v>
      </c>
      <c r="G6040" s="301">
        <v>60.56</v>
      </c>
      <c r="H6040" s="301">
        <v>48.010000000000005</v>
      </c>
      <c r="I6040" s="301">
        <v>53.1</v>
      </c>
    </row>
    <row r="6041" spans="1:9" x14ac:dyDescent="0.25">
      <c r="A6041" t="s">
        <v>83</v>
      </c>
      <c r="B6041">
        <v>2017</v>
      </c>
      <c r="C6041">
        <v>5</v>
      </c>
      <c r="D6041" s="5">
        <f>SUMIFS('Video Digital'!$E:$E,'Video Digital'!B:B,A6041,'Video Digital'!C:C,B6041,'Video Digital'!D:D,C6041)</f>
        <v>0</v>
      </c>
      <c r="E6041" s="5">
        <f>SUMIFS('All Digital'!$E:$E,'All Digital'!B:B,A6041,'All Digital'!C:C,B6041,'All Digital'!D:D,C6041)-D6041</f>
        <v>0</v>
      </c>
      <c r="F6041" s="5">
        <v>19136.700000000004</v>
      </c>
      <c r="G6041" s="301">
        <v>15.01</v>
      </c>
      <c r="H6041" s="301">
        <v>14.69</v>
      </c>
      <c r="I6041" s="301">
        <v>14.8</v>
      </c>
    </row>
    <row r="6042" spans="1:9" x14ac:dyDescent="0.25">
      <c r="A6042" t="s">
        <v>83</v>
      </c>
      <c r="B6042">
        <v>2017</v>
      </c>
      <c r="C6042">
        <v>6</v>
      </c>
      <c r="D6042" s="5">
        <f>SUMIFS('Video Digital'!$E:$E,'Video Digital'!B:B,A6042,'Video Digital'!C:C,B6042,'Video Digital'!D:D,C6042)</f>
        <v>0</v>
      </c>
      <c r="E6042" s="5">
        <f>SUMIFS('All Digital'!$E:$E,'All Digital'!B:B,A6042,'All Digital'!C:C,B6042,'All Digital'!D:D,C6042)-D6042</f>
        <v>0</v>
      </c>
      <c r="F6042" s="5">
        <v>21398.159999999996</v>
      </c>
      <c r="G6042" s="301">
        <v>146.37</v>
      </c>
      <c r="H6042" s="301">
        <v>106.31000000000002</v>
      </c>
      <c r="I6042" s="301">
        <v>122.47999999999998</v>
      </c>
    </row>
    <row r="6043" spans="1:9" x14ac:dyDescent="0.25">
      <c r="A6043" t="s">
        <v>83</v>
      </c>
      <c r="B6043">
        <v>2017</v>
      </c>
      <c r="C6043">
        <v>7</v>
      </c>
      <c r="D6043" s="5">
        <f>SUMIFS('Video Digital'!$E:$E,'Video Digital'!B:B,A6043,'Video Digital'!C:C,B6043,'Video Digital'!D:D,C6043)</f>
        <v>0</v>
      </c>
      <c r="E6043" s="5">
        <f>SUMIFS('All Digital'!$E:$E,'All Digital'!B:B,A6043,'All Digital'!C:C,B6043,'All Digital'!D:D,C6043)-D6043</f>
        <v>0</v>
      </c>
      <c r="F6043" s="5">
        <v>22358.620000000003</v>
      </c>
      <c r="G6043" s="301">
        <v>303.93000000000006</v>
      </c>
      <c r="H6043" s="301">
        <v>235.89</v>
      </c>
      <c r="I6043" s="301">
        <v>263.14999999999998</v>
      </c>
    </row>
    <row r="6044" spans="1:9" x14ac:dyDescent="0.25">
      <c r="A6044" t="s">
        <v>83</v>
      </c>
      <c r="B6044">
        <v>2017</v>
      </c>
      <c r="C6044">
        <v>8</v>
      </c>
      <c r="D6044" s="5">
        <f>SUMIFS('Video Digital'!$E:$E,'Video Digital'!B:B,A6044,'Video Digital'!C:C,B6044,'Video Digital'!D:D,C6044)</f>
        <v>0</v>
      </c>
      <c r="E6044" s="5">
        <f>SUMIFS('All Digital'!$E:$E,'All Digital'!B:B,A6044,'All Digital'!C:C,B6044,'All Digital'!D:D,C6044)-D6044</f>
        <v>0</v>
      </c>
      <c r="F6044" s="5">
        <v>23085.57</v>
      </c>
      <c r="G6044" s="301">
        <v>230.59000000000003</v>
      </c>
      <c r="H6044" s="301">
        <v>169.28</v>
      </c>
      <c r="I6044" s="301">
        <v>193.83</v>
      </c>
    </row>
    <row r="6045" spans="1:9" x14ac:dyDescent="0.25">
      <c r="A6045" t="s">
        <v>83</v>
      </c>
      <c r="B6045">
        <v>2017</v>
      </c>
      <c r="C6045">
        <v>9</v>
      </c>
      <c r="D6045" s="5">
        <f>SUMIFS('Video Digital'!$E:$E,'Video Digital'!B:B,A6045,'Video Digital'!C:C,B6045,'Video Digital'!D:D,C6045)</f>
        <v>0</v>
      </c>
      <c r="E6045" s="5">
        <f>SUMIFS('All Digital'!$E:$E,'All Digital'!B:B,A6045,'All Digital'!C:C,B6045,'All Digital'!D:D,C6045)-D6045</f>
        <v>0</v>
      </c>
      <c r="F6045" s="5">
        <v>20619.489999999998</v>
      </c>
      <c r="G6045" s="301">
        <v>156.60999999999999</v>
      </c>
      <c r="H6045" s="301">
        <v>78.28</v>
      </c>
      <c r="I6045" s="301">
        <v>109.69999999999999</v>
      </c>
    </row>
    <row r="6046" spans="1:9" x14ac:dyDescent="0.25">
      <c r="A6046" t="s">
        <v>83</v>
      </c>
      <c r="B6046">
        <v>2017</v>
      </c>
      <c r="C6046">
        <v>10</v>
      </c>
      <c r="D6046" s="5">
        <f>SUMIFS('Video Digital'!$E:$E,'Video Digital'!B:B,A6046,'Video Digital'!C:C,B6046,'Video Digital'!D:D,C6046)</f>
        <v>0</v>
      </c>
      <c r="E6046" s="5">
        <f>SUMIFS('All Digital'!$E:$E,'All Digital'!B:B,A6046,'All Digital'!C:C,B6046,'All Digital'!D:D,C6046)-D6046</f>
        <v>0</v>
      </c>
      <c r="F6046" s="5">
        <v>19558.559999999998</v>
      </c>
      <c r="G6046" s="301">
        <v>205.22000000000003</v>
      </c>
      <c r="H6046" s="301">
        <v>102.59</v>
      </c>
      <c r="I6046" s="301">
        <v>143.64999999999998</v>
      </c>
    </row>
    <row r="6047" spans="1:9" x14ac:dyDescent="0.25">
      <c r="A6047" t="s">
        <v>83</v>
      </c>
      <c r="B6047">
        <v>2017</v>
      </c>
      <c r="C6047">
        <v>11</v>
      </c>
      <c r="D6047" s="5">
        <f>SUMIFS('Video Digital'!$E:$E,'Video Digital'!B:B,A6047,'Video Digital'!C:C,B6047,'Video Digital'!D:D,C6047)</f>
        <v>0</v>
      </c>
      <c r="E6047" s="5">
        <f>SUMIFS('All Digital'!$E:$E,'All Digital'!B:B,A6047,'All Digital'!C:C,B6047,'All Digital'!D:D,C6047)-D6047</f>
        <v>0</v>
      </c>
      <c r="F6047" s="5">
        <v>20539.560000000005</v>
      </c>
      <c r="G6047" s="301">
        <v>79.710000000000008</v>
      </c>
      <c r="H6047" s="301">
        <v>39.880000000000003</v>
      </c>
      <c r="I6047" s="301">
        <v>55.819999999999993</v>
      </c>
    </row>
    <row r="6048" spans="1:9" x14ac:dyDescent="0.25">
      <c r="A6048" t="s">
        <v>83</v>
      </c>
      <c r="B6048">
        <v>2017</v>
      </c>
      <c r="C6048">
        <v>12</v>
      </c>
      <c r="D6048" s="5">
        <f>SUMIFS('Video Digital'!$E:$E,'Video Digital'!B:B,A6048,'Video Digital'!C:C,B6048,'Video Digital'!D:D,C6048)</f>
        <v>0</v>
      </c>
      <c r="E6048" s="5">
        <f>SUMIFS('All Digital'!$E:$E,'All Digital'!B:B,A6048,'All Digital'!C:C,B6048,'All Digital'!D:D,C6048)-D6048</f>
        <v>0</v>
      </c>
      <c r="F6048" s="5">
        <v>19158.940000000002</v>
      </c>
      <c r="G6048" s="301">
        <v>0.94</v>
      </c>
      <c r="H6048" s="301">
        <v>0.47</v>
      </c>
      <c r="I6048" s="301">
        <v>0.65999999999999992</v>
      </c>
    </row>
    <row r="6049" spans="1:6" x14ac:dyDescent="0.25">
      <c r="A6049" t="s">
        <v>83</v>
      </c>
      <c r="B6049">
        <v>2017</v>
      </c>
      <c r="C6049">
        <v>13</v>
      </c>
      <c r="D6049" s="5">
        <f>SUMIFS('Video Digital'!$E:$E,'Video Digital'!B:B,A6049,'Video Digital'!C:C,B6049,'Video Digital'!D:D,C6049)</f>
        <v>0</v>
      </c>
      <c r="E6049" s="5">
        <f>SUMIFS('All Digital'!$E:$E,'All Digital'!B:B,A6049,'All Digital'!C:C,B6049,'All Digital'!D:D,C6049)-D6049</f>
        <v>0</v>
      </c>
      <c r="F6049" s="5">
        <v>17899.190000000002</v>
      </c>
    </row>
    <row r="6050" spans="1:6" x14ac:dyDescent="0.25">
      <c r="A6050" t="s">
        <v>83</v>
      </c>
      <c r="B6050">
        <v>2017</v>
      </c>
      <c r="C6050">
        <v>14</v>
      </c>
      <c r="D6050" s="5">
        <f>SUMIFS('Video Digital'!$E:$E,'Video Digital'!B:B,A6050,'Video Digital'!C:C,B6050,'Video Digital'!D:D,C6050)</f>
        <v>0</v>
      </c>
      <c r="E6050" s="5">
        <f>SUMIFS('All Digital'!$E:$E,'All Digital'!B:B,A6050,'All Digital'!C:C,B6050,'All Digital'!D:D,C6050)-D6050</f>
        <v>0</v>
      </c>
      <c r="F6050" s="5">
        <v>14283.930000000002</v>
      </c>
    </row>
    <row r="6051" spans="1:6" x14ac:dyDescent="0.25">
      <c r="A6051" t="s">
        <v>83</v>
      </c>
      <c r="B6051">
        <v>2017</v>
      </c>
      <c r="C6051">
        <v>15</v>
      </c>
      <c r="D6051" s="5">
        <f>SUMIFS('Video Digital'!$E:$E,'Video Digital'!B:B,A6051,'Video Digital'!C:C,B6051,'Video Digital'!D:D,C6051)</f>
        <v>0</v>
      </c>
      <c r="E6051" s="5">
        <f>SUMIFS('All Digital'!$E:$E,'All Digital'!B:B,A6051,'All Digital'!C:C,B6051,'All Digital'!D:D,C6051)-D6051</f>
        <v>0</v>
      </c>
      <c r="F6051" s="5">
        <v>15610.21</v>
      </c>
    </row>
    <row r="6052" spans="1:6" x14ac:dyDescent="0.25">
      <c r="A6052" t="s">
        <v>83</v>
      </c>
      <c r="B6052">
        <v>2017</v>
      </c>
      <c r="C6052">
        <v>16</v>
      </c>
      <c r="D6052" s="5">
        <f>SUMIFS('Video Digital'!$E:$E,'Video Digital'!B:B,A6052,'Video Digital'!C:C,B6052,'Video Digital'!D:D,C6052)</f>
        <v>0</v>
      </c>
      <c r="E6052" s="5">
        <f>SUMIFS('All Digital'!$E:$E,'All Digital'!B:B,A6052,'All Digital'!C:C,B6052,'All Digital'!D:D,C6052)-D6052</f>
        <v>0</v>
      </c>
      <c r="F6052" s="5">
        <v>19358.179999999993</v>
      </c>
    </row>
    <row r="6053" spans="1:6" x14ac:dyDescent="0.25">
      <c r="A6053" t="s">
        <v>83</v>
      </c>
      <c r="B6053">
        <v>2017</v>
      </c>
      <c r="C6053">
        <v>17</v>
      </c>
      <c r="D6053" s="5">
        <f>SUMIFS('Video Digital'!$E:$E,'Video Digital'!B:B,A6053,'Video Digital'!C:C,B6053,'Video Digital'!D:D,C6053)</f>
        <v>0</v>
      </c>
      <c r="E6053" s="5">
        <f>SUMIFS('All Digital'!$E:$E,'All Digital'!B:B,A6053,'All Digital'!C:C,B6053,'All Digital'!D:D,C6053)-D6053</f>
        <v>0</v>
      </c>
      <c r="F6053" s="5">
        <v>17955.200000000004</v>
      </c>
    </row>
    <row r="6054" spans="1:6" x14ac:dyDescent="0.25">
      <c r="A6054" t="s">
        <v>83</v>
      </c>
      <c r="B6054">
        <v>2017</v>
      </c>
      <c r="C6054">
        <v>18</v>
      </c>
      <c r="D6054" s="5">
        <f>SUMIFS('Video Digital'!$E:$E,'Video Digital'!B:B,A6054,'Video Digital'!C:C,B6054,'Video Digital'!D:D,C6054)</f>
        <v>0</v>
      </c>
      <c r="E6054" s="5">
        <f>SUMIFS('All Digital'!$E:$E,'All Digital'!B:B,A6054,'All Digital'!C:C,B6054,'All Digital'!D:D,C6054)-D6054</f>
        <v>0</v>
      </c>
      <c r="F6054" s="5">
        <v>13086.33</v>
      </c>
    </row>
    <row r="6055" spans="1:6" x14ac:dyDescent="0.25">
      <c r="A6055" t="s">
        <v>83</v>
      </c>
      <c r="B6055">
        <v>2017</v>
      </c>
      <c r="C6055">
        <v>19</v>
      </c>
      <c r="D6055" s="5">
        <f>SUMIFS('Video Digital'!$E:$E,'Video Digital'!B:B,A6055,'Video Digital'!C:C,B6055,'Video Digital'!D:D,C6055)</f>
        <v>0</v>
      </c>
      <c r="E6055" s="5">
        <f>SUMIFS('All Digital'!$E:$E,'All Digital'!B:B,A6055,'All Digital'!C:C,B6055,'All Digital'!D:D,C6055)-D6055</f>
        <v>0</v>
      </c>
      <c r="F6055" s="5">
        <v>14217.89</v>
      </c>
    </row>
    <row r="6056" spans="1:6" x14ac:dyDescent="0.25">
      <c r="A6056" t="s">
        <v>83</v>
      </c>
      <c r="B6056">
        <v>2017</v>
      </c>
      <c r="C6056">
        <v>20</v>
      </c>
      <c r="D6056" s="5">
        <f>SUMIFS('Video Digital'!$E:$E,'Video Digital'!B:B,A6056,'Video Digital'!C:C,B6056,'Video Digital'!D:D,C6056)</f>
        <v>0</v>
      </c>
      <c r="E6056" s="5">
        <f>SUMIFS('All Digital'!$E:$E,'All Digital'!B:B,A6056,'All Digital'!C:C,B6056,'All Digital'!D:D,C6056)-D6056</f>
        <v>0</v>
      </c>
      <c r="F6056" s="5">
        <v>12204.100000000004</v>
      </c>
    </row>
    <row r="6057" spans="1:6" x14ac:dyDescent="0.25">
      <c r="A6057" t="s">
        <v>83</v>
      </c>
      <c r="B6057">
        <v>2017</v>
      </c>
      <c r="C6057">
        <v>21</v>
      </c>
      <c r="D6057" s="5">
        <f>SUMIFS('Video Digital'!$E:$E,'Video Digital'!B:B,A6057,'Video Digital'!C:C,B6057,'Video Digital'!D:D,C6057)</f>
        <v>0</v>
      </c>
      <c r="E6057" s="5">
        <f>SUMIFS('All Digital'!$E:$E,'All Digital'!B:B,A6057,'All Digital'!C:C,B6057,'All Digital'!D:D,C6057)-D6057</f>
        <v>0</v>
      </c>
      <c r="F6057" s="5">
        <v>11739.95</v>
      </c>
    </row>
    <row r="6058" spans="1:6" x14ac:dyDescent="0.25">
      <c r="A6058" t="s">
        <v>83</v>
      </c>
      <c r="B6058">
        <v>2017</v>
      </c>
      <c r="C6058">
        <v>22</v>
      </c>
      <c r="D6058" s="5">
        <f>SUMIFS('Video Digital'!$E:$E,'Video Digital'!B:B,A6058,'Video Digital'!C:C,B6058,'Video Digital'!D:D,C6058)</f>
        <v>0</v>
      </c>
      <c r="E6058" s="5">
        <f>SUMIFS('All Digital'!$E:$E,'All Digital'!B:B,A6058,'All Digital'!C:C,B6058,'All Digital'!D:D,C6058)-D6058</f>
        <v>0</v>
      </c>
      <c r="F6058" s="5">
        <v>10022.179999999998</v>
      </c>
    </row>
    <row r="6059" spans="1:6" x14ac:dyDescent="0.25">
      <c r="A6059" t="s">
        <v>83</v>
      </c>
      <c r="B6059">
        <v>2017</v>
      </c>
      <c r="C6059">
        <v>23</v>
      </c>
      <c r="D6059" s="5">
        <f>SUMIFS('Video Digital'!$E:$E,'Video Digital'!B:B,A6059,'Video Digital'!C:C,B6059,'Video Digital'!D:D,C6059)</f>
        <v>0</v>
      </c>
      <c r="E6059" s="5">
        <f>SUMIFS('All Digital'!$E:$E,'All Digital'!B:B,A6059,'All Digital'!C:C,B6059,'All Digital'!D:D,C6059)-D6059</f>
        <v>0</v>
      </c>
      <c r="F6059" s="5">
        <v>8423.1500000000015</v>
      </c>
    </row>
    <row r="6060" spans="1:6" x14ac:dyDescent="0.25">
      <c r="A6060" t="s">
        <v>83</v>
      </c>
      <c r="B6060">
        <v>2017</v>
      </c>
      <c r="C6060">
        <v>24</v>
      </c>
      <c r="D6060" s="5">
        <f>SUMIFS('Video Digital'!$E:$E,'Video Digital'!B:B,A6060,'Video Digital'!C:C,B6060,'Video Digital'!D:D,C6060)</f>
        <v>0</v>
      </c>
      <c r="E6060" s="5">
        <f>SUMIFS('All Digital'!$E:$E,'All Digital'!B:B,A6060,'All Digital'!C:C,B6060,'All Digital'!D:D,C6060)-D6060</f>
        <v>0</v>
      </c>
      <c r="F6060" s="5">
        <v>7613.3200000000006</v>
      </c>
    </row>
    <row r="6061" spans="1:6" x14ac:dyDescent="0.25">
      <c r="A6061" t="s">
        <v>83</v>
      </c>
      <c r="B6061">
        <v>2017</v>
      </c>
      <c r="C6061">
        <v>25</v>
      </c>
      <c r="D6061" s="5">
        <f>SUMIFS('Video Digital'!$E:$E,'Video Digital'!B:B,A6061,'Video Digital'!C:C,B6061,'Video Digital'!D:D,C6061)</f>
        <v>0</v>
      </c>
      <c r="E6061" s="5">
        <f>SUMIFS('All Digital'!$E:$E,'All Digital'!B:B,A6061,'All Digital'!C:C,B6061,'All Digital'!D:D,C6061)-D6061</f>
        <v>0</v>
      </c>
      <c r="F6061" s="5">
        <v>6905.34</v>
      </c>
    </row>
    <row r="6062" spans="1:6" x14ac:dyDescent="0.25">
      <c r="A6062" t="s">
        <v>83</v>
      </c>
      <c r="B6062">
        <v>2017</v>
      </c>
      <c r="C6062">
        <v>26</v>
      </c>
      <c r="D6062" s="5">
        <f>SUMIFS('Video Digital'!$E:$E,'Video Digital'!B:B,A6062,'Video Digital'!C:C,B6062,'Video Digital'!D:D,C6062)</f>
        <v>0</v>
      </c>
      <c r="E6062" s="5">
        <f>SUMIFS('All Digital'!$E:$E,'All Digital'!B:B,A6062,'All Digital'!C:C,B6062,'All Digital'!D:D,C6062)-D6062</f>
        <v>0</v>
      </c>
      <c r="F6062" s="5">
        <v>4833.84</v>
      </c>
    </row>
    <row r="6063" spans="1:6" x14ac:dyDescent="0.25">
      <c r="A6063" t="s">
        <v>83</v>
      </c>
      <c r="B6063">
        <v>2017</v>
      </c>
      <c r="C6063">
        <v>27</v>
      </c>
      <c r="D6063" s="5">
        <f>SUMIFS('Video Digital'!$E:$E,'Video Digital'!B:B,A6063,'Video Digital'!C:C,B6063,'Video Digital'!D:D,C6063)</f>
        <v>0</v>
      </c>
      <c r="E6063" s="5">
        <f>SUMIFS('All Digital'!$E:$E,'All Digital'!B:B,A6063,'All Digital'!C:C,B6063,'All Digital'!D:D,C6063)-D6063</f>
        <v>0</v>
      </c>
      <c r="F6063" s="5">
        <v>5522.51</v>
      </c>
    </row>
    <row r="6064" spans="1:6" x14ac:dyDescent="0.25">
      <c r="A6064" t="s">
        <v>83</v>
      </c>
      <c r="B6064">
        <v>2017</v>
      </c>
      <c r="C6064">
        <v>28</v>
      </c>
      <c r="D6064" s="5">
        <f>SUMIFS('Video Digital'!$E:$E,'Video Digital'!B:B,A6064,'Video Digital'!C:C,B6064,'Video Digital'!D:D,C6064)</f>
        <v>0</v>
      </c>
      <c r="E6064" s="5">
        <f>SUMIFS('All Digital'!$E:$E,'All Digital'!B:B,A6064,'All Digital'!C:C,B6064,'All Digital'!D:D,C6064)-D6064</f>
        <v>0</v>
      </c>
      <c r="F6064" s="5">
        <v>4920.9800000000014</v>
      </c>
    </row>
    <row r="6065" spans="1:9" x14ac:dyDescent="0.25">
      <c r="A6065" t="s">
        <v>83</v>
      </c>
      <c r="B6065">
        <v>2017</v>
      </c>
      <c r="C6065">
        <v>29</v>
      </c>
      <c r="D6065" s="5">
        <f>SUMIFS('Video Digital'!$E:$E,'Video Digital'!B:B,A6065,'Video Digital'!C:C,B6065,'Video Digital'!D:D,C6065)</f>
        <v>0</v>
      </c>
      <c r="E6065" s="5">
        <f>SUMIFS('All Digital'!$E:$E,'All Digital'!B:B,A6065,'All Digital'!C:C,B6065,'All Digital'!D:D,C6065)-D6065</f>
        <v>0</v>
      </c>
      <c r="F6065" s="5">
        <v>5291.6500000000005</v>
      </c>
    </row>
    <row r="6066" spans="1:9" x14ac:dyDescent="0.25">
      <c r="A6066" t="s">
        <v>83</v>
      </c>
      <c r="B6066">
        <v>2017</v>
      </c>
      <c r="C6066">
        <v>30</v>
      </c>
      <c r="D6066" s="5">
        <f>SUMIFS('Video Digital'!$E:$E,'Video Digital'!B:B,A6066,'Video Digital'!C:C,B6066,'Video Digital'!D:D,C6066)</f>
        <v>0</v>
      </c>
      <c r="E6066" s="5">
        <f>SUMIFS('All Digital'!$E:$E,'All Digital'!B:B,A6066,'All Digital'!C:C,B6066,'All Digital'!D:D,C6066)-D6066</f>
        <v>0</v>
      </c>
      <c r="F6066" s="5">
        <v>4968.2599999999993</v>
      </c>
    </row>
    <row r="6067" spans="1:9" x14ac:dyDescent="0.25">
      <c r="A6067" t="s">
        <v>83</v>
      </c>
      <c r="B6067">
        <v>2017</v>
      </c>
      <c r="C6067">
        <v>31</v>
      </c>
      <c r="D6067" s="5">
        <f>SUMIFS('Video Digital'!$E:$E,'Video Digital'!B:B,A6067,'Video Digital'!C:C,B6067,'Video Digital'!D:D,C6067)</f>
        <v>0</v>
      </c>
      <c r="E6067" s="5">
        <f>SUMIFS('All Digital'!$E:$E,'All Digital'!B:B,A6067,'All Digital'!C:C,B6067,'All Digital'!D:D,C6067)-D6067</f>
        <v>0</v>
      </c>
      <c r="F6067" s="5">
        <v>4298.8099999999995</v>
      </c>
      <c r="G6067" s="302">
        <v>113.56</v>
      </c>
      <c r="H6067" s="302">
        <v>95.97</v>
      </c>
      <c r="I6067" s="302">
        <v>103.02999999999999</v>
      </c>
    </row>
    <row r="6068" spans="1:9" x14ac:dyDescent="0.25">
      <c r="A6068" t="s">
        <v>83</v>
      </c>
      <c r="B6068">
        <v>2017</v>
      </c>
      <c r="C6068">
        <v>32</v>
      </c>
      <c r="D6068" s="5">
        <f>SUMIFS('Video Digital'!$E:$E,'Video Digital'!B:B,A6068,'Video Digital'!C:C,B6068,'Video Digital'!D:D,C6068)</f>
        <v>0</v>
      </c>
      <c r="E6068" s="5">
        <f>SUMIFS('All Digital'!$E:$E,'All Digital'!B:B,A6068,'All Digital'!C:C,B6068,'All Digital'!D:D,C6068)-D6068</f>
        <v>0</v>
      </c>
      <c r="F6068" s="5">
        <v>5914.81</v>
      </c>
      <c r="G6068" s="302">
        <v>145.51999999999998</v>
      </c>
      <c r="H6068" s="302">
        <v>119.28</v>
      </c>
      <c r="I6068" s="302">
        <v>129.79</v>
      </c>
    </row>
    <row r="6069" spans="1:9" x14ac:dyDescent="0.25">
      <c r="A6069" t="s">
        <v>83</v>
      </c>
      <c r="B6069">
        <v>2017</v>
      </c>
      <c r="C6069">
        <v>33</v>
      </c>
      <c r="D6069" s="5">
        <f>SUMIFS('Video Digital'!$E:$E,'Video Digital'!B:B,A6069,'Video Digital'!C:C,B6069,'Video Digital'!D:D,C6069)</f>
        <v>0</v>
      </c>
      <c r="E6069" s="5">
        <f>SUMIFS('All Digital'!$E:$E,'All Digital'!B:B,A6069,'All Digital'!C:C,B6069,'All Digital'!D:D,C6069)-D6069</f>
        <v>0</v>
      </c>
      <c r="F6069" s="5">
        <v>6680.3899999999994</v>
      </c>
      <c r="G6069" s="302">
        <v>105.63999999999997</v>
      </c>
      <c r="H6069" s="302">
        <v>89.72</v>
      </c>
      <c r="I6069" s="302">
        <v>96.140000000000015</v>
      </c>
    </row>
    <row r="6070" spans="1:9" x14ac:dyDescent="0.25">
      <c r="A6070" t="s">
        <v>83</v>
      </c>
      <c r="B6070">
        <v>2017</v>
      </c>
      <c r="C6070">
        <v>34</v>
      </c>
      <c r="D6070" s="5">
        <f>SUMIFS('Video Digital'!$E:$E,'Video Digital'!B:B,A6070,'Video Digital'!C:C,B6070,'Video Digital'!D:D,C6070)</f>
        <v>0</v>
      </c>
      <c r="E6070" s="5">
        <f>SUMIFS('All Digital'!$E:$E,'All Digital'!B:B,A6070,'All Digital'!C:C,B6070,'All Digital'!D:D,C6070)-D6070</f>
        <v>0</v>
      </c>
      <c r="F6070" s="5">
        <v>9428.0800000000017</v>
      </c>
      <c r="G6070" s="302">
        <v>65.539999999999992</v>
      </c>
      <c r="H6070" s="302">
        <v>55.81</v>
      </c>
      <c r="I6070" s="302">
        <v>59.73</v>
      </c>
    </row>
    <row r="6071" spans="1:9" x14ac:dyDescent="0.25">
      <c r="A6071" t="s">
        <v>83</v>
      </c>
      <c r="B6071">
        <v>2017</v>
      </c>
      <c r="C6071">
        <v>35</v>
      </c>
      <c r="D6071" s="5">
        <f>SUMIFS('Video Digital'!$E:$E,'Video Digital'!B:B,A6071,'Video Digital'!C:C,B6071,'Video Digital'!D:D,C6071)</f>
        <v>0</v>
      </c>
      <c r="E6071" s="5">
        <f>SUMIFS('All Digital'!$E:$E,'All Digital'!B:B,A6071,'All Digital'!C:C,B6071,'All Digital'!D:D,C6071)-D6071</f>
        <v>0</v>
      </c>
      <c r="F6071" s="5">
        <v>12451.759999999998</v>
      </c>
      <c r="G6071" s="302">
        <v>124.81000000000002</v>
      </c>
      <c r="H6071" s="302">
        <v>98.419999999999987</v>
      </c>
      <c r="I6071" s="302">
        <v>109.03999999999999</v>
      </c>
    </row>
    <row r="6072" spans="1:9" x14ac:dyDescent="0.25">
      <c r="A6072" t="s">
        <v>83</v>
      </c>
      <c r="B6072">
        <v>2017</v>
      </c>
      <c r="C6072">
        <v>36</v>
      </c>
      <c r="D6072" s="5">
        <f>SUMIFS('Video Digital'!$E:$E,'Video Digital'!B:B,A6072,'Video Digital'!C:C,B6072,'Video Digital'!D:D,C6072)</f>
        <v>0</v>
      </c>
      <c r="E6072" s="5">
        <f>SUMIFS('All Digital'!$E:$E,'All Digital'!B:B,A6072,'All Digital'!C:C,B6072,'All Digital'!D:D,C6072)-D6072</f>
        <v>0</v>
      </c>
      <c r="F6072" s="5">
        <v>17200.95</v>
      </c>
      <c r="G6072" s="302">
        <v>146.42000000000002</v>
      </c>
      <c r="H6072" s="302">
        <v>126.19999999999999</v>
      </c>
      <c r="I6072" s="302">
        <v>134.33000000000001</v>
      </c>
    </row>
    <row r="6073" spans="1:9" x14ac:dyDescent="0.25">
      <c r="A6073" t="s">
        <v>83</v>
      </c>
      <c r="B6073">
        <v>2017</v>
      </c>
      <c r="C6073">
        <v>37</v>
      </c>
      <c r="D6073" s="5">
        <f>SUMIFS('Video Digital'!$E:$E,'Video Digital'!B:B,A6073,'Video Digital'!C:C,B6073,'Video Digital'!D:D,C6073)</f>
        <v>0</v>
      </c>
      <c r="E6073" s="5">
        <f>SUMIFS('All Digital'!$E:$E,'All Digital'!B:B,A6073,'All Digital'!C:C,B6073,'All Digital'!D:D,C6073)-D6073</f>
        <v>0</v>
      </c>
      <c r="F6073" s="5">
        <v>24075.22</v>
      </c>
      <c r="G6073" s="302">
        <v>158.41999999999999</v>
      </c>
      <c r="H6073" s="302">
        <v>145.70999999999998</v>
      </c>
      <c r="I6073" s="302">
        <v>150.85999999999999</v>
      </c>
    </row>
    <row r="6074" spans="1:9" x14ac:dyDescent="0.25">
      <c r="A6074" t="s">
        <v>83</v>
      </c>
      <c r="B6074">
        <v>2017</v>
      </c>
      <c r="C6074">
        <v>38</v>
      </c>
      <c r="D6074" s="5">
        <f>SUMIFS('Video Digital'!$E:$E,'Video Digital'!B:B,A6074,'Video Digital'!C:C,B6074,'Video Digital'!D:D,C6074)</f>
        <v>0</v>
      </c>
      <c r="E6074" s="5">
        <f>SUMIFS('All Digital'!$E:$E,'All Digital'!B:B,A6074,'All Digital'!C:C,B6074,'All Digital'!D:D,C6074)-D6074</f>
        <v>0</v>
      </c>
      <c r="F6074" s="5">
        <v>26012.430000000004</v>
      </c>
      <c r="G6074" s="302">
        <v>87.61999999999999</v>
      </c>
      <c r="H6074" s="302">
        <v>78.92</v>
      </c>
      <c r="I6074" s="302">
        <v>82.460000000000008</v>
      </c>
    </row>
    <row r="6075" spans="1:9" x14ac:dyDescent="0.25">
      <c r="A6075" t="s">
        <v>83</v>
      </c>
      <c r="B6075">
        <v>2017</v>
      </c>
      <c r="C6075">
        <v>39</v>
      </c>
      <c r="D6075" s="5">
        <f>SUMIFS('Video Digital'!$E:$E,'Video Digital'!B:B,A6075,'Video Digital'!C:C,B6075,'Video Digital'!D:D,C6075)</f>
        <v>0</v>
      </c>
      <c r="E6075" s="5">
        <f>SUMIFS('All Digital'!$E:$E,'All Digital'!B:B,A6075,'All Digital'!C:C,B6075,'All Digital'!D:D,C6075)-D6075</f>
        <v>0</v>
      </c>
      <c r="F6075" s="5">
        <v>26644.470000000005</v>
      </c>
      <c r="G6075" s="302">
        <v>162.22</v>
      </c>
      <c r="H6075" s="302">
        <v>134.07</v>
      </c>
      <c r="I6075" s="302">
        <v>145.43</v>
      </c>
    </row>
    <row r="6076" spans="1:9" x14ac:dyDescent="0.25">
      <c r="A6076" t="s">
        <v>83</v>
      </c>
      <c r="B6076">
        <v>2017</v>
      </c>
      <c r="C6076">
        <v>40</v>
      </c>
      <c r="D6076" s="5">
        <f>SUMIFS('Video Digital'!$E:$E,'Video Digital'!B:B,A6076,'Video Digital'!C:C,B6076,'Video Digital'!D:D,C6076)</f>
        <v>0</v>
      </c>
      <c r="E6076" s="5">
        <f>SUMIFS('All Digital'!$E:$E,'All Digital'!B:B,A6076,'All Digital'!C:C,B6076,'All Digital'!D:D,C6076)-D6076</f>
        <v>0</v>
      </c>
      <c r="F6076" s="5">
        <v>28219.89</v>
      </c>
    </row>
    <row r="6077" spans="1:9" x14ac:dyDescent="0.25">
      <c r="A6077" t="s">
        <v>83</v>
      </c>
      <c r="B6077">
        <v>2017</v>
      </c>
      <c r="C6077">
        <v>41</v>
      </c>
      <c r="D6077" s="5">
        <f>SUMIFS('Video Digital'!$E:$E,'Video Digital'!B:B,A6077,'Video Digital'!C:C,B6077,'Video Digital'!D:D,C6077)</f>
        <v>0</v>
      </c>
      <c r="E6077" s="5">
        <f>SUMIFS('All Digital'!$E:$E,'All Digital'!B:B,A6077,'All Digital'!C:C,B6077,'All Digital'!D:D,C6077)-D6077</f>
        <v>0</v>
      </c>
      <c r="F6077" s="5">
        <v>26309.590000000004</v>
      </c>
      <c r="G6077" s="303">
        <v>180.66000000000003</v>
      </c>
      <c r="H6077" s="303">
        <v>134.52000000000001</v>
      </c>
      <c r="I6077" s="303">
        <v>153.07</v>
      </c>
    </row>
    <row r="6078" spans="1:9" x14ac:dyDescent="0.25">
      <c r="A6078" t="s">
        <v>83</v>
      </c>
      <c r="B6078">
        <v>2017</v>
      </c>
      <c r="C6078">
        <v>42</v>
      </c>
      <c r="D6078" s="5">
        <f>SUMIFS('Video Digital'!$E:$E,'Video Digital'!B:B,A6078,'Video Digital'!C:C,B6078,'Video Digital'!D:D,C6078)</f>
        <v>0</v>
      </c>
      <c r="E6078" s="5">
        <f>SUMIFS('All Digital'!$E:$E,'All Digital'!B:B,A6078,'All Digital'!C:C,B6078,'All Digital'!D:D,C6078)-D6078</f>
        <v>0</v>
      </c>
      <c r="F6078" s="5">
        <v>23986.77</v>
      </c>
      <c r="G6078" s="303">
        <v>450.23999999999995</v>
      </c>
      <c r="H6078" s="303">
        <v>346.91</v>
      </c>
      <c r="I6078" s="303">
        <v>388.50000000000011</v>
      </c>
    </row>
    <row r="6079" spans="1:9" x14ac:dyDescent="0.25">
      <c r="A6079" t="s">
        <v>83</v>
      </c>
      <c r="B6079">
        <v>2017</v>
      </c>
      <c r="C6079">
        <v>43</v>
      </c>
      <c r="D6079" s="5">
        <f>SUMIFS('Video Digital'!$E:$E,'Video Digital'!B:B,A6079,'Video Digital'!C:C,B6079,'Video Digital'!D:D,C6079)</f>
        <v>0</v>
      </c>
      <c r="E6079" s="5">
        <f>SUMIFS('All Digital'!$E:$E,'All Digital'!B:B,A6079,'All Digital'!C:C,B6079,'All Digital'!D:D,C6079)-D6079</f>
        <v>0</v>
      </c>
      <c r="F6079" s="5">
        <v>27058.68</v>
      </c>
      <c r="G6079" s="303">
        <v>511.34000000000003</v>
      </c>
      <c r="H6079" s="303">
        <v>359.37</v>
      </c>
      <c r="I6079" s="303">
        <v>420.68</v>
      </c>
    </row>
    <row r="6080" spans="1:9" x14ac:dyDescent="0.25">
      <c r="A6080" t="s">
        <v>83</v>
      </c>
      <c r="B6080">
        <v>2017</v>
      </c>
      <c r="C6080">
        <v>44</v>
      </c>
      <c r="D6080" s="5">
        <f>SUMIFS('Video Digital'!$E:$E,'Video Digital'!B:B,A6080,'Video Digital'!C:C,B6080,'Video Digital'!D:D,C6080)</f>
        <v>0</v>
      </c>
      <c r="E6080" s="5">
        <f>SUMIFS('All Digital'!$E:$E,'All Digital'!B:B,A6080,'All Digital'!C:C,B6080,'All Digital'!D:D,C6080)-D6080</f>
        <v>0</v>
      </c>
      <c r="F6080" s="5">
        <v>27233.27</v>
      </c>
      <c r="G6080" s="303">
        <v>677.64999999999986</v>
      </c>
      <c r="H6080" s="303">
        <v>475.20000000000005</v>
      </c>
      <c r="I6080" s="303">
        <v>589.9</v>
      </c>
    </row>
    <row r="6081" spans="1:9" x14ac:dyDescent="0.25">
      <c r="A6081" t="s">
        <v>83</v>
      </c>
      <c r="B6081">
        <v>2017</v>
      </c>
      <c r="C6081">
        <v>45</v>
      </c>
      <c r="D6081" s="5">
        <f>SUMIFS('Video Digital'!$E:$E,'Video Digital'!B:B,A6081,'Video Digital'!C:C,B6081,'Video Digital'!D:D,C6081)</f>
        <v>0</v>
      </c>
      <c r="E6081" s="5">
        <f>SUMIFS('All Digital'!$E:$E,'All Digital'!B:B,A6081,'All Digital'!C:C,B6081,'All Digital'!D:D,C6081)-D6081</f>
        <v>0</v>
      </c>
      <c r="F6081" s="5">
        <v>27508.52</v>
      </c>
      <c r="G6081" s="303">
        <v>401.31000000000006</v>
      </c>
      <c r="H6081" s="303">
        <v>267.54000000000002</v>
      </c>
      <c r="I6081" s="303">
        <v>361.14000000000004</v>
      </c>
    </row>
    <row r="6082" spans="1:9" x14ac:dyDescent="0.25">
      <c r="A6082" t="s">
        <v>83</v>
      </c>
      <c r="B6082">
        <v>2017</v>
      </c>
      <c r="C6082">
        <v>46</v>
      </c>
      <c r="D6082" s="5">
        <f>SUMIFS('Video Digital'!$E:$E,'Video Digital'!B:B,A6082,'Video Digital'!C:C,B6082,'Video Digital'!D:D,C6082)</f>
        <v>0</v>
      </c>
      <c r="E6082" s="5">
        <f>SUMIFS('All Digital'!$E:$E,'All Digital'!B:B,A6082,'All Digital'!C:C,B6082,'All Digital'!D:D,C6082)-D6082</f>
        <v>0</v>
      </c>
      <c r="F6082" s="5">
        <v>26622.649999999998</v>
      </c>
      <c r="G6082" s="303">
        <v>330.45000000000005</v>
      </c>
      <c r="H6082" s="303">
        <v>220.27999999999997</v>
      </c>
      <c r="I6082" s="303">
        <v>297.38</v>
      </c>
    </row>
    <row r="6083" spans="1:9" x14ac:dyDescent="0.25">
      <c r="A6083" t="s">
        <v>83</v>
      </c>
      <c r="B6083">
        <v>2017</v>
      </c>
      <c r="C6083">
        <v>47</v>
      </c>
      <c r="D6083" s="5">
        <f>SUMIFS('Video Digital'!$E:$E,'Video Digital'!B:B,A6083,'Video Digital'!C:C,B6083,'Video Digital'!D:D,C6083)</f>
        <v>0</v>
      </c>
      <c r="E6083" s="5">
        <f>SUMIFS('All Digital'!$E:$E,'All Digital'!B:B,A6083,'All Digital'!C:C,B6083,'All Digital'!D:D,C6083)-D6083</f>
        <v>0</v>
      </c>
      <c r="F6083" s="5">
        <v>30533.73</v>
      </c>
      <c r="G6083" s="303">
        <v>356.03</v>
      </c>
      <c r="H6083" s="303">
        <v>237.32</v>
      </c>
      <c r="I6083" s="303">
        <v>320.45999999999998</v>
      </c>
    </row>
    <row r="6084" spans="1:9" x14ac:dyDescent="0.25">
      <c r="A6084" t="s">
        <v>83</v>
      </c>
      <c r="B6084">
        <v>2017</v>
      </c>
      <c r="C6084">
        <v>48</v>
      </c>
      <c r="D6084" s="5">
        <f>SUMIFS('Video Digital'!$E:$E,'Video Digital'!B:B,A6084,'Video Digital'!C:C,B6084,'Video Digital'!D:D,C6084)</f>
        <v>0</v>
      </c>
      <c r="E6084" s="5">
        <f>SUMIFS('All Digital'!$E:$E,'All Digital'!B:B,A6084,'All Digital'!C:C,B6084,'All Digital'!D:D,C6084)-D6084</f>
        <v>0</v>
      </c>
      <c r="F6084" s="5">
        <v>29823.69</v>
      </c>
      <c r="G6084" s="303">
        <v>374.39000000000004</v>
      </c>
      <c r="H6084" s="303">
        <v>249.5199999999999</v>
      </c>
      <c r="I6084" s="303">
        <v>337.01000000000005</v>
      </c>
    </row>
    <row r="6085" spans="1:9" x14ac:dyDescent="0.25">
      <c r="A6085" t="s">
        <v>83</v>
      </c>
      <c r="B6085">
        <v>2017</v>
      </c>
      <c r="C6085">
        <v>49</v>
      </c>
      <c r="D6085" s="5">
        <f>SUMIFS('Video Digital'!$E:$E,'Video Digital'!B:B,A6085,'Video Digital'!C:C,B6085,'Video Digital'!D:D,C6085)</f>
        <v>0</v>
      </c>
      <c r="E6085" s="5">
        <f>SUMIFS('All Digital'!$E:$E,'All Digital'!B:B,A6085,'All Digital'!C:C,B6085,'All Digital'!D:D,C6085)-D6085</f>
        <v>0</v>
      </c>
      <c r="F6085" s="5">
        <v>26597.33</v>
      </c>
      <c r="G6085" s="303">
        <v>250.57</v>
      </c>
      <c r="H6085" s="303">
        <v>167.04999999999998</v>
      </c>
      <c r="I6085" s="303">
        <v>225.51999999999998</v>
      </c>
    </row>
    <row r="6086" spans="1:9" x14ac:dyDescent="0.25">
      <c r="A6086" t="s">
        <v>83</v>
      </c>
      <c r="B6086">
        <v>2017</v>
      </c>
      <c r="C6086">
        <v>50</v>
      </c>
      <c r="D6086" s="5">
        <f>SUMIFS('Video Digital'!$E:$E,'Video Digital'!B:B,A6086,'Video Digital'!C:C,B6086,'Video Digital'!D:D,C6086)</f>
        <v>0</v>
      </c>
      <c r="E6086" s="5">
        <f>SUMIFS('All Digital'!$E:$E,'All Digital'!B:B,A6086,'All Digital'!C:C,B6086,'All Digital'!D:D,C6086)-D6086</f>
        <v>0</v>
      </c>
      <c r="F6086" s="5">
        <v>24999.810000000005</v>
      </c>
      <c r="G6086" s="303">
        <v>375.03999999999996</v>
      </c>
      <c r="H6086" s="303">
        <v>250.07</v>
      </c>
      <c r="I6086" s="303">
        <v>337.55999999999995</v>
      </c>
    </row>
    <row r="6087" spans="1:9" x14ac:dyDescent="0.25">
      <c r="A6087" t="s">
        <v>83</v>
      </c>
      <c r="B6087">
        <v>2017</v>
      </c>
      <c r="C6087">
        <v>51</v>
      </c>
      <c r="D6087" s="5">
        <f>SUMIFS('Video Digital'!$E:$E,'Video Digital'!B:B,A6087,'Video Digital'!C:C,B6087,'Video Digital'!D:D,C6087)</f>
        <v>0</v>
      </c>
      <c r="E6087" s="5">
        <f>SUMIFS('All Digital'!$E:$E,'All Digital'!B:B,A6087,'All Digital'!C:C,B6087,'All Digital'!D:D,C6087)-D6087</f>
        <v>0</v>
      </c>
      <c r="F6087" s="5">
        <v>26019.399999999998</v>
      </c>
      <c r="G6087" s="303">
        <v>409.14000000000004</v>
      </c>
      <c r="H6087" s="303">
        <v>272.77999999999997</v>
      </c>
      <c r="I6087" s="303">
        <v>368.22999999999996</v>
      </c>
    </row>
    <row r="6088" spans="1:9" x14ac:dyDescent="0.25">
      <c r="A6088" t="s">
        <v>83</v>
      </c>
      <c r="B6088">
        <v>2017</v>
      </c>
      <c r="C6088">
        <v>52</v>
      </c>
      <c r="D6088" s="5">
        <f>SUMIFS('Video Digital'!$E:$E,'Video Digital'!B:B,A6088,'Video Digital'!C:C,B6088,'Video Digital'!D:D,C6088)</f>
        <v>0</v>
      </c>
      <c r="E6088" s="5">
        <f>SUMIFS('All Digital'!$E:$E,'All Digital'!B:B,A6088,'All Digital'!C:C,B6088,'All Digital'!D:D,C6088)-D6088</f>
        <v>0</v>
      </c>
      <c r="F6088" s="5">
        <v>26932.04</v>
      </c>
      <c r="G6088" s="303">
        <v>266.01</v>
      </c>
      <c r="H6088" s="303">
        <v>177.3</v>
      </c>
      <c r="I6088" s="303">
        <v>239.41000000000003</v>
      </c>
    </row>
    <row r="6089" spans="1:9" x14ac:dyDescent="0.25">
      <c r="A6089" t="s">
        <v>83</v>
      </c>
      <c r="B6089">
        <v>2018</v>
      </c>
      <c r="C6089">
        <v>1</v>
      </c>
      <c r="D6089" s="5">
        <f>SUMIFS('Video Digital'!$E:$E,'Video Digital'!B:B,A6089,'Video Digital'!C:C,B6089,'Video Digital'!D:D,C6089)</f>
        <v>0</v>
      </c>
      <c r="E6089" s="5">
        <f>SUMIFS('All Digital'!$E:$E,'All Digital'!B:B,A6089,'All Digital'!C:C,B6089,'All Digital'!D:D,C6089)-D6089</f>
        <v>0</v>
      </c>
      <c r="F6089" s="5">
        <v>22441.230000000003</v>
      </c>
      <c r="G6089" s="304">
        <v>0.11</v>
      </c>
      <c r="H6089" s="304">
        <v>7.0000000000000007E-2</v>
      </c>
      <c r="I6089" s="304">
        <v>0.1</v>
      </c>
    </row>
    <row r="6090" spans="1:9" x14ac:dyDescent="0.25">
      <c r="A6090" t="s">
        <v>83</v>
      </c>
      <c r="B6090">
        <v>2018</v>
      </c>
      <c r="C6090">
        <v>2</v>
      </c>
      <c r="D6090" s="5">
        <f>SUMIFS('Video Digital'!$E:$E,'Video Digital'!B:B,A6090,'Video Digital'!C:C,B6090,'Video Digital'!D:D,C6090)</f>
        <v>0</v>
      </c>
      <c r="E6090" s="5">
        <f>SUMIFS('All Digital'!$E:$E,'All Digital'!B:B,A6090,'All Digital'!C:C,B6090,'All Digital'!D:D,C6090)-D6090</f>
        <v>0</v>
      </c>
      <c r="F6090" s="5">
        <v>22227.94</v>
      </c>
    </row>
    <row r="6091" spans="1:9" x14ac:dyDescent="0.25">
      <c r="A6091" t="s">
        <v>83</v>
      </c>
      <c r="B6091">
        <v>2018</v>
      </c>
      <c r="C6091">
        <v>3</v>
      </c>
      <c r="D6091" s="5">
        <f>SUMIFS('Video Digital'!$E:$E,'Video Digital'!B:B,A6091,'Video Digital'!C:C,B6091,'Video Digital'!D:D,C6091)</f>
        <v>0</v>
      </c>
      <c r="E6091" s="5">
        <f>SUMIFS('All Digital'!$E:$E,'All Digital'!B:B,A6091,'All Digital'!C:C,B6091,'All Digital'!D:D,C6091)-D6091</f>
        <v>0</v>
      </c>
      <c r="F6091" s="5">
        <v>21062.409999999996</v>
      </c>
    </row>
    <row r="6092" spans="1:9" x14ac:dyDescent="0.25">
      <c r="A6092" t="s">
        <v>83</v>
      </c>
      <c r="B6092">
        <v>2018</v>
      </c>
      <c r="C6092">
        <v>4</v>
      </c>
      <c r="D6092" s="5">
        <f>SUMIFS('Video Digital'!$E:$E,'Video Digital'!B:B,A6092,'Video Digital'!C:C,B6092,'Video Digital'!D:D,C6092)</f>
        <v>0</v>
      </c>
      <c r="E6092" s="5">
        <f>SUMIFS('All Digital'!$E:$E,'All Digital'!B:B,A6092,'All Digital'!C:C,B6092,'All Digital'!D:D,C6092)-D6092</f>
        <v>0</v>
      </c>
      <c r="F6092" s="5">
        <v>20693.05</v>
      </c>
    </row>
    <row r="6093" spans="1:9" x14ac:dyDescent="0.25">
      <c r="A6093" t="s">
        <v>83</v>
      </c>
      <c r="B6093">
        <v>2018</v>
      </c>
      <c r="C6093">
        <v>5</v>
      </c>
      <c r="D6093" s="5">
        <f>SUMIFS('Video Digital'!$E:$E,'Video Digital'!B:B,A6093,'Video Digital'!C:C,B6093,'Video Digital'!D:D,C6093)</f>
        <v>0</v>
      </c>
      <c r="E6093" s="5">
        <f>SUMIFS('All Digital'!$E:$E,'All Digital'!B:B,A6093,'All Digital'!C:C,B6093,'All Digital'!D:D,C6093)-D6093</f>
        <v>0</v>
      </c>
      <c r="F6093" s="5">
        <v>21361.880000000005</v>
      </c>
    </row>
    <row r="6094" spans="1:9" x14ac:dyDescent="0.25">
      <c r="A6094" t="s">
        <v>83</v>
      </c>
      <c r="B6094">
        <v>2018</v>
      </c>
      <c r="C6094">
        <v>6</v>
      </c>
      <c r="D6094" s="5">
        <f>SUMIFS('Video Digital'!$E:$E,'Video Digital'!B:B,A6094,'Video Digital'!C:C,B6094,'Video Digital'!D:D,C6094)</f>
        <v>0</v>
      </c>
      <c r="E6094" s="5">
        <f>SUMIFS('All Digital'!$E:$E,'All Digital'!B:B,A6094,'All Digital'!C:C,B6094,'All Digital'!D:D,C6094)-D6094</f>
        <v>0</v>
      </c>
      <c r="F6094" s="5">
        <v>25866.44</v>
      </c>
    </row>
    <row r="6095" spans="1:9" x14ac:dyDescent="0.25">
      <c r="A6095" t="s">
        <v>83</v>
      </c>
      <c r="B6095">
        <v>2018</v>
      </c>
      <c r="C6095">
        <v>7</v>
      </c>
      <c r="D6095" s="5">
        <f>SUMIFS('Video Digital'!$E:$E,'Video Digital'!B:B,A6095,'Video Digital'!C:C,B6095,'Video Digital'!D:D,C6095)</f>
        <v>0</v>
      </c>
      <c r="E6095" s="5">
        <f>SUMIFS('All Digital'!$E:$E,'All Digital'!B:B,A6095,'All Digital'!C:C,B6095,'All Digital'!D:D,C6095)-D6095</f>
        <v>0</v>
      </c>
      <c r="F6095" s="5">
        <v>26483.869999999995</v>
      </c>
      <c r="G6095" s="305">
        <v>241.15</v>
      </c>
      <c r="H6095" s="305">
        <v>101.04999999999998</v>
      </c>
      <c r="I6095" s="305">
        <v>145.43</v>
      </c>
    </row>
    <row r="6096" spans="1:9" x14ac:dyDescent="0.25">
      <c r="A6096" t="s">
        <v>83</v>
      </c>
      <c r="B6096">
        <v>2018</v>
      </c>
      <c r="C6096">
        <v>8</v>
      </c>
      <c r="D6096" s="5">
        <f>SUMIFS('Video Digital'!$E:$E,'Video Digital'!B:B,A6096,'Video Digital'!C:C,B6096,'Video Digital'!D:D,C6096)</f>
        <v>0</v>
      </c>
      <c r="E6096" s="5">
        <f>SUMIFS('All Digital'!$E:$E,'All Digital'!B:B,A6096,'All Digital'!C:C,B6096,'All Digital'!D:D,C6096)-D6096</f>
        <v>0</v>
      </c>
      <c r="F6096" s="5">
        <v>27860.610000000004</v>
      </c>
      <c r="G6096" s="305">
        <v>199.99</v>
      </c>
      <c r="H6096" s="305">
        <v>87.189999999999984</v>
      </c>
      <c r="I6096" s="305">
        <v>124.61999999999999</v>
      </c>
    </row>
    <row r="6097" spans="1:9" x14ac:dyDescent="0.25">
      <c r="A6097" t="s">
        <v>83</v>
      </c>
      <c r="B6097">
        <v>2018</v>
      </c>
      <c r="C6097">
        <v>9</v>
      </c>
      <c r="D6097" s="5">
        <f>SUMIFS('Video Digital'!$E:$E,'Video Digital'!B:B,A6097,'Video Digital'!C:C,B6097,'Video Digital'!D:D,C6097)</f>
        <v>0</v>
      </c>
      <c r="E6097" s="5">
        <f>SUMIFS('All Digital'!$E:$E,'All Digital'!B:B,A6097,'All Digital'!C:C,B6097,'All Digital'!D:D,C6097)-D6097</f>
        <v>0</v>
      </c>
      <c r="F6097" s="5">
        <v>30919.119999999999</v>
      </c>
      <c r="G6097" s="305">
        <v>353.53999999999996</v>
      </c>
      <c r="H6097" s="305">
        <v>141.45000000000002</v>
      </c>
      <c r="I6097" s="305">
        <v>205.08999999999997</v>
      </c>
    </row>
    <row r="6098" spans="1:9" x14ac:dyDescent="0.25">
      <c r="A6098" t="s">
        <v>83</v>
      </c>
      <c r="B6098">
        <v>2018</v>
      </c>
      <c r="C6098">
        <v>10</v>
      </c>
      <c r="D6098" s="5">
        <f>SUMIFS('Video Digital'!$E:$E,'Video Digital'!B:B,A6098,'Video Digital'!C:C,B6098,'Video Digital'!D:D,C6098)</f>
        <v>0</v>
      </c>
      <c r="E6098" s="5">
        <f>SUMIFS('All Digital'!$E:$E,'All Digital'!B:B,A6098,'All Digital'!C:C,B6098,'All Digital'!D:D,C6098)-D6098</f>
        <v>0</v>
      </c>
      <c r="F6098" s="5">
        <v>23869.49</v>
      </c>
      <c r="G6098" s="305">
        <v>210.65999999999997</v>
      </c>
      <c r="H6098" s="305">
        <v>70.209999999999994</v>
      </c>
      <c r="I6098" s="305">
        <v>105.31</v>
      </c>
    </row>
    <row r="6099" spans="1:9" x14ac:dyDescent="0.25">
      <c r="A6099" t="s">
        <v>83</v>
      </c>
      <c r="B6099">
        <v>2018</v>
      </c>
      <c r="C6099">
        <v>11</v>
      </c>
      <c r="D6099" s="5">
        <f>SUMIFS('Video Digital'!$E:$E,'Video Digital'!B:B,A6099,'Video Digital'!C:C,B6099,'Video Digital'!D:D,C6099)</f>
        <v>0</v>
      </c>
      <c r="E6099" s="5">
        <f>SUMIFS('All Digital'!$E:$E,'All Digital'!B:B,A6099,'All Digital'!C:C,B6099,'All Digital'!D:D,C6099)-D6099</f>
        <v>0</v>
      </c>
      <c r="F6099" s="5">
        <v>21450.899999999994</v>
      </c>
      <c r="G6099" s="305">
        <v>166.54999999999998</v>
      </c>
      <c r="H6099" s="305">
        <v>55.519999999999996</v>
      </c>
      <c r="I6099" s="305">
        <v>83.240000000000009</v>
      </c>
    </row>
    <row r="6100" spans="1:9" x14ac:dyDescent="0.25">
      <c r="A6100" t="s">
        <v>83</v>
      </c>
      <c r="B6100">
        <v>2018</v>
      </c>
      <c r="C6100">
        <v>12</v>
      </c>
      <c r="D6100" s="5">
        <f>SUMIFS('Video Digital'!$E:$E,'Video Digital'!B:B,A6100,'Video Digital'!C:C,B6100,'Video Digital'!D:D,C6100)</f>
        <v>0</v>
      </c>
      <c r="E6100" s="5">
        <f>SUMIFS('All Digital'!$E:$E,'All Digital'!B:B,A6100,'All Digital'!C:C,B6100,'All Digital'!D:D,C6100)-D6100</f>
        <v>0</v>
      </c>
      <c r="F6100" s="5">
        <v>19981.93</v>
      </c>
      <c r="G6100" s="305">
        <v>222.77000000000004</v>
      </c>
      <c r="H6100" s="305">
        <v>74.260000000000005</v>
      </c>
      <c r="I6100" s="305">
        <v>111.38999999999999</v>
      </c>
    </row>
    <row r="6101" spans="1:9" x14ac:dyDescent="0.25">
      <c r="A6101" t="s">
        <v>83</v>
      </c>
      <c r="B6101">
        <v>2018</v>
      </c>
      <c r="C6101">
        <v>13</v>
      </c>
      <c r="D6101" s="5">
        <f>SUMIFS('Video Digital'!$E:$E,'Video Digital'!B:B,A6101,'Video Digital'!C:C,B6101,'Video Digital'!D:D,C6101)</f>
        <v>0</v>
      </c>
      <c r="E6101" s="5">
        <f>SUMIFS('All Digital'!$E:$E,'All Digital'!B:B,A6101,'All Digital'!C:C,B6101,'All Digital'!D:D,C6101)-D6101</f>
        <v>0</v>
      </c>
      <c r="F6101" s="5">
        <v>16936.850000000002</v>
      </c>
      <c r="G6101" s="305">
        <v>135.88</v>
      </c>
      <c r="H6101" s="305">
        <v>45.28</v>
      </c>
      <c r="I6101" s="305">
        <v>67.960000000000008</v>
      </c>
    </row>
    <row r="6102" spans="1:9" x14ac:dyDescent="0.25">
      <c r="A6102" t="s">
        <v>83</v>
      </c>
      <c r="B6102">
        <v>2018</v>
      </c>
      <c r="C6102">
        <v>14</v>
      </c>
      <c r="D6102" s="5">
        <f>SUMIFS('Video Digital'!$E:$E,'Video Digital'!B:B,A6102,'Video Digital'!C:C,B6102,'Video Digital'!D:D,C6102)</f>
        <v>0</v>
      </c>
      <c r="E6102" s="5">
        <f>SUMIFS('All Digital'!$E:$E,'All Digital'!B:B,A6102,'All Digital'!C:C,B6102,'All Digital'!D:D,C6102)-D6102</f>
        <v>0</v>
      </c>
      <c r="F6102" s="5">
        <v>14021.719999999998</v>
      </c>
    </row>
    <row r="6103" spans="1:9" x14ac:dyDescent="0.25">
      <c r="A6103" t="s">
        <v>83</v>
      </c>
      <c r="B6103">
        <v>2018</v>
      </c>
      <c r="C6103">
        <v>15</v>
      </c>
      <c r="D6103" s="5">
        <f>SUMIFS('Video Digital'!$E:$E,'Video Digital'!B:B,A6103,'Video Digital'!C:C,B6103,'Video Digital'!D:D,C6103)</f>
        <v>0</v>
      </c>
      <c r="E6103" s="5">
        <f>SUMIFS('All Digital'!$E:$E,'All Digital'!B:B,A6103,'All Digital'!C:C,B6103,'All Digital'!D:D,C6103)-D6103</f>
        <v>0</v>
      </c>
      <c r="F6103" s="5">
        <v>12934.43</v>
      </c>
    </row>
    <row r="6104" spans="1:9" x14ac:dyDescent="0.25">
      <c r="A6104" t="s">
        <v>83</v>
      </c>
      <c r="B6104">
        <v>2018</v>
      </c>
      <c r="C6104">
        <v>16</v>
      </c>
      <c r="D6104" s="5">
        <f>SUMIFS('Video Digital'!$E:$E,'Video Digital'!B:B,A6104,'Video Digital'!C:C,B6104,'Video Digital'!D:D,C6104)</f>
        <v>0</v>
      </c>
      <c r="E6104" s="5">
        <f>SUMIFS('All Digital'!$E:$E,'All Digital'!B:B,A6104,'All Digital'!C:C,B6104,'All Digital'!D:D,C6104)-D6104</f>
        <v>0</v>
      </c>
      <c r="F6104" s="5">
        <v>13145.470000000001</v>
      </c>
    </row>
    <row r="6105" spans="1:9" x14ac:dyDescent="0.25">
      <c r="A6105" t="s">
        <v>83</v>
      </c>
      <c r="B6105">
        <v>2018</v>
      </c>
      <c r="C6105">
        <v>17</v>
      </c>
      <c r="D6105" s="5">
        <f>SUMIFS('Video Digital'!$E:$E,'Video Digital'!B:B,A6105,'Video Digital'!C:C,B6105,'Video Digital'!D:D,C6105)</f>
        <v>0</v>
      </c>
      <c r="E6105" s="5">
        <f>SUMIFS('All Digital'!$E:$E,'All Digital'!B:B,A6105,'All Digital'!C:C,B6105,'All Digital'!D:D,C6105)-D6105</f>
        <v>0</v>
      </c>
      <c r="F6105" s="5">
        <v>12457.039999999997</v>
      </c>
    </row>
    <row r="6106" spans="1:9" x14ac:dyDescent="0.25">
      <c r="A6106" t="s">
        <v>83</v>
      </c>
      <c r="B6106">
        <v>2018</v>
      </c>
      <c r="C6106">
        <v>18</v>
      </c>
      <c r="D6106" s="5">
        <f>SUMIFS('Video Digital'!$E:$E,'Video Digital'!B:B,A6106,'Video Digital'!C:C,B6106,'Video Digital'!D:D,C6106)</f>
        <v>0</v>
      </c>
      <c r="E6106" s="5">
        <f>SUMIFS('All Digital'!$E:$E,'All Digital'!B:B,A6106,'All Digital'!C:C,B6106,'All Digital'!D:D,C6106)-D6106</f>
        <v>0</v>
      </c>
      <c r="F6106" s="5">
        <v>9212.98</v>
      </c>
    </row>
    <row r="6107" spans="1:9" x14ac:dyDescent="0.25">
      <c r="A6107" t="s">
        <v>83</v>
      </c>
      <c r="B6107">
        <v>2018</v>
      </c>
      <c r="C6107">
        <v>19</v>
      </c>
      <c r="D6107" s="5">
        <f>SUMIFS('Video Digital'!$E:$E,'Video Digital'!B:B,A6107,'Video Digital'!C:C,B6107,'Video Digital'!D:D,C6107)</f>
        <v>0</v>
      </c>
      <c r="E6107" s="5">
        <f>SUMIFS('All Digital'!$E:$E,'All Digital'!B:B,A6107,'All Digital'!C:C,B6107,'All Digital'!D:D,C6107)-D6107</f>
        <v>0</v>
      </c>
      <c r="F6107" s="5">
        <v>8954.5400000000009</v>
      </c>
    </row>
    <row r="6108" spans="1:9" x14ac:dyDescent="0.25">
      <c r="A6108" t="s">
        <v>83</v>
      </c>
      <c r="B6108">
        <v>2018</v>
      </c>
      <c r="C6108">
        <v>20</v>
      </c>
      <c r="D6108" s="5">
        <f>SUMIFS('Video Digital'!$E:$E,'Video Digital'!B:B,A6108,'Video Digital'!C:C,B6108,'Video Digital'!D:D,C6108)</f>
        <v>0</v>
      </c>
      <c r="E6108" s="5">
        <f>SUMIFS('All Digital'!$E:$E,'All Digital'!B:B,A6108,'All Digital'!C:C,B6108,'All Digital'!D:D,C6108)-D6108</f>
        <v>0</v>
      </c>
      <c r="F6108" s="5">
        <v>8156.579999999999</v>
      </c>
    </row>
    <row r="6109" spans="1:9" x14ac:dyDescent="0.25">
      <c r="A6109" t="s">
        <v>83</v>
      </c>
      <c r="B6109">
        <v>2018</v>
      </c>
      <c r="C6109">
        <v>21</v>
      </c>
      <c r="D6109" s="5">
        <f>SUMIFS('Video Digital'!$E:$E,'Video Digital'!B:B,A6109,'Video Digital'!C:C,B6109,'Video Digital'!D:D,C6109)</f>
        <v>0</v>
      </c>
      <c r="E6109" s="5">
        <f>SUMIFS('All Digital'!$E:$E,'All Digital'!B:B,A6109,'All Digital'!C:C,B6109,'All Digital'!D:D,C6109)-D6109</f>
        <v>0</v>
      </c>
      <c r="F6109" s="5">
        <v>8330.4700000000012</v>
      </c>
    </row>
    <row r="6110" spans="1:9" x14ac:dyDescent="0.25">
      <c r="A6110" t="s">
        <v>83</v>
      </c>
      <c r="B6110">
        <v>2018</v>
      </c>
      <c r="C6110">
        <v>22</v>
      </c>
      <c r="D6110" s="5">
        <f>SUMIFS('Video Digital'!$E:$E,'Video Digital'!B:B,A6110,'Video Digital'!C:C,B6110,'Video Digital'!D:D,C6110)</f>
        <v>0</v>
      </c>
      <c r="E6110" s="5">
        <f>SUMIFS('All Digital'!$E:$E,'All Digital'!B:B,A6110,'All Digital'!C:C,B6110,'All Digital'!D:D,C6110)-D6110</f>
        <v>0</v>
      </c>
      <c r="F6110" s="5">
        <v>7931.01</v>
      </c>
    </row>
    <row r="6111" spans="1:9" x14ac:dyDescent="0.25">
      <c r="A6111" t="s">
        <v>83</v>
      </c>
      <c r="B6111">
        <v>2018</v>
      </c>
      <c r="C6111">
        <v>23</v>
      </c>
      <c r="D6111" s="5">
        <f>SUMIFS('Video Digital'!$E:$E,'Video Digital'!B:B,A6111,'Video Digital'!C:C,B6111,'Video Digital'!D:D,C6111)</f>
        <v>0</v>
      </c>
      <c r="E6111" s="5">
        <f>SUMIFS('All Digital'!$E:$E,'All Digital'!B:B,A6111,'All Digital'!C:C,B6111,'All Digital'!D:D,C6111)-D6111</f>
        <v>0</v>
      </c>
      <c r="F6111" s="5">
        <v>7029.59</v>
      </c>
    </row>
    <row r="6112" spans="1:9" x14ac:dyDescent="0.25">
      <c r="A6112" t="s">
        <v>83</v>
      </c>
      <c r="B6112">
        <v>2018</v>
      </c>
      <c r="C6112">
        <v>24</v>
      </c>
      <c r="D6112" s="5">
        <f>SUMIFS('Video Digital'!$E:$E,'Video Digital'!B:B,A6112,'Video Digital'!C:C,B6112,'Video Digital'!D:D,C6112)</f>
        <v>0</v>
      </c>
      <c r="E6112" s="5">
        <f>SUMIFS('All Digital'!$E:$E,'All Digital'!B:B,A6112,'All Digital'!C:C,B6112,'All Digital'!D:D,C6112)-D6112</f>
        <v>0</v>
      </c>
      <c r="F6112" s="5">
        <v>5931.8700000000008</v>
      </c>
    </row>
    <row r="6113" spans="1:9" x14ac:dyDescent="0.25">
      <c r="A6113" t="s">
        <v>83</v>
      </c>
      <c r="B6113">
        <v>2018</v>
      </c>
      <c r="C6113">
        <v>25</v>
      </c>
      <c r="D6113" s="5">
        <f>SUMIFS('Video Digital'!$E:$E,'Video Digital'!B:B,A6113,'Video Digital'!C:C,B6113,'Video Digital'!D:D,C6113)</f>
        <v>0</v>
      </c>
      <c r="E6113" s="5">
        <f>SUMIFS('All Digital'!$E:$E,'All Digital'!B:B,A6113,'All Digital'!C:C,B6113,'All Digital'!D:D,C6113)-D6113</f>
        <v>0</v>
      </c>
      <c r="F6113" s="5">
        <v>5031.9999999999991</v>
      </c>
    </row>
    <row r="6114" spans="1:9" x14ac:dyDescent="0.25">
      <c r="A6114" t="s">
        <v>83</v>
      </c>
      <c r="B6114">
        <v>2018</v>
      </c>
      <c r="C6114">
        <v>26</v>
      </c>
      <c r="D6114" s="5">
        <f>SUMIFS('Video Digital'!$E:$E,'Video Digital'!B:B,A6114,'Video Digital'!C:C,B6114,'Video Digital'!D:D,C6114)</f>
        <v>0</v>
      </c>
      <c r="E6114" s="5">
        <f>SUMIFS('All Digital'!$E:$E,'All Digital'!B:B,A6114,'All Digital'!C:C,B6114,'All Digital'!D:D,C6114)-D6114</f>
        <v>0</v>
      </c>
      <c r="F6114" s="5">
        <v>5160.74</v>
      </c>
    </row>
    <row r="6115" spans="1:9" x14ac:dyDescent="0.25">
      <c r="A6115" t="s">
        <v>83</v>
      </c>
      <c r="B6115">
        <v>2018</v>
      </c>
      <c r="C6115">
        <v>27</v>
      </c>
      <c r="D6115" s="5">
        <f>SUMIFS('Video Digital'!$E:$E,'Video Digital'!B:B,A6115,'Video Digital'!C:C,B6115,'Video Digital'!D:D,C6115)</f>
        <v>0</v>
      </c>
      <c r="E6115" s="5">
        <f>SUMIFS('All Digital'!$E:$E,'All Digital'!B:B,A6115,'All Digital'!C:C,B6115,'All Digital'!D:D,C6115)-D6115</f>
        <v>0</v>
      </c>
      <c r="F6115" s="5">
        <v>5292.04</v>
      </c>
    </row>
    <row r="6116" spans="1:9" x14ac:dyDescent="0.25">
      <c r="A6116" t="s">
        <v>83</v>
      </c>
      <c r="B6116">
        <v>2018</v>
      </c>
      <c r="C6116">
        <v>28</v>
      </c>
      <c r="D6116" s="5">
        <f>SUMIFS('Video Digital'!$E:$E,'Video Digital'!B:B,A6116,'Video Digital'!C:C,B6116,'Video Digital'!D:D,C6116)</f>
        <v>0</v>
      </c>
      <c r="E6116" s="5">
        <f>SUMIFS('All Digital'!$E:$E,'All Digital'!B:B,A6116,'All Digital'!C:C,B6116,'All Digital'!D:D,C6116)-D6116</f>
        <v>0</v>
      </c>
      <c r="F6116" s="5">
        <v>4713.96</v>
      </c>
    </row>
    <row r="6117" spans="1:9" x14ac:dyDescent="0.25">
      <c r="A6117" t="s">
        <v>83</v>
      </c>
      <c r="B6117">
        <v>2018</v>
      </c>
      <c r="C6117">
        <v>29</v>
      </c>
      <c r="D6117" s="5">
        <f>SUMIFS('Video Digital'!$E:$E,'Video Digital'!B:B,A6117,'Video Digital'!C:C,B6117,'Video Digital'!D:D,C6117)</f>
        <v>0</v>
      </c>
      <c r="E6117" s="5">
        <f>SUMIFS('All Digital'!$E:$E,'All Digital'!B:B,A6117,'All Digital'!C:C,B6117,'All Digital'!D:D,C6117)-D6117</f>
        <v>0</v>
      </c>
      <c r="F6117" s="5">
        <v>4648.4700000000012</v>
      </c>
    </row>
    <row r="6118" spans="1:9" x14ac:dyDescent="0.25">
      <c r="A6118" t="s">
        <v>83</v>
      </c>
      <c r="B6118">
        <v>2018</v>
      </c>
      <c r="C6118">
        <v>30</v>
      </c>
      <c r="D6118" s="5">
        <f>SUMIFS('Video Digital'!$E:$E,'Video Digital'!B:B,A6118,'Video Digital'!C:C,B6118,'Video Digital'!D:D,C6118)</f>
        <v>0</v>
      </c>
      <c r="E6118" s="5">
        <f>SUMIFS('All Digital'!$E:$E,'All Digital'!B:B,A6118,'All Digital'!C:C,B6118,'All Digital'!D:D,C6118)-D6118</f>
        <v>0</v>
      </c>
      <c r="F6118" s="5">
        <v>5224.0300000000007</v>
      </c>
    </row>
    <row r="6119" spans="1:9" x14ac:dyDescent="0.25">
      <c r="A6119" t="s">
        <v>83</v>
      </c>
      <c r="B6119">
        <v>2018</v>
      </c>
      <c r="C6119">
        <v>31</v>
      </c>
      <c r="D6119" s="5">
        <f>SUMIFS('Video Digital'!$E:$E,'Video Digital'!B:B,A6119,'Video Digital'!C:C,B6119,'Video Digital'!D:D,C6119)</f>
        <v>0</v>
      </c>
      <c r="E6119" s="5">
        <f>SUMIFS('All Digital'!$E:$E,'All Digital'!B:B,A6119,'All Digital'!C:C,B6119,'All Digital'!D:D,C6119)-D6119</f>
        <v>0</v>
      </c>
      <c r="F6119" s="5">
        <v>5357.84</v>
      </c>
    </row>
    <row r="6120" spans="1:9" x14ac:dyDescent="0.25">
      <c r="A6120" t="s">
        <v>83</v>
      </c>
      <c r="B6120">
        <v>2018</v>
      </c>
      <c r="C6120">
        <v>32</v>
      </c>
      <c r="D6120" s="5">
        <f>SUMIFS('Video Digital'!$E:$E,'Video Digital'!B:B,A6120,'Video Digital'!C:C,B6120,'Video Digital'!D:D,C6120)</f>
        <v>0</v>
      </c>
      <c r="E6120" s="5">
        <f>SUMIFS('All Digital'!$E:$E,'All Digital'!B:B,A6120,'All Digital'!C:C,B6120,'All Digital'!D:D,C6120)-D6120</f>
        <v>0</v>
      </c>
      <c r="F6120" s="5">
        <v>6880.5599999999986</v>
      </c>
    </row>
    <row r="6121" spans="1:9" x14ac:dyDescent="0.25">
      <c r="A6121" t="s">
        <v>83</v>
      </c>
      <c r="B6121">
        <v>2018</v>
      </c>
      <c r="C6121">
        <v>33</v>
      </c>
      <c r="D6121" s="5">
        <f>SUMIFS('Video Digital'!$E:$E,'Video Digital'!B:B,A6121,'Video Digital'!C:C,B6121,'Video Digital'!D:D,C6121)</f>
        <v>0</v>
      </c>
      <c r="E6121" s="5">
        <f>SUMIFS('All Digital'!$E:$E,'All Digital'!B:B,A6121,'All Digital'!C:C,B6121,'All Digital'!D:D,C6121)-D6121</f>
        <v>0</v>
      </c>
      <c r="F6121" s="5">
        <v>6889.3099999999995</v>
      </c>
    </row>
    <row r="6122" spans="1:9" x14ac:dyDescent="0.25">
      <c r="A6122" t="s">
        <v>83</v>
      </c>
      <c r="B6122">
        <v>2018</v>
      </c>
      <c r="C6122">
        <v>34</v>
      </c>
      <c r="D6122" s="5">
        <f>SUMIFS('Video Digital'!$E:$E,'Video Digital'!B:B,A6122,'Video Digital'!C:C,B6122,'Video Digital'!D:D,C6122)</f>
        <v>0</v>
      </c>
      <c r="E6122" s="5">
        <f>SUMIFS('All Digital'!$E:$E,'All Digital'!B:B,A6122,'All Digital'!C:C,B6122,'All Digital'!D:D,C6122)-D6122</f>
        <v>0</v>
      </c>
      <c r="F6122" s="5">
        <v>8749.65</v>
      </c>
    </row>
    <row r="6123" spans="1:9" x14ac:dyDescent="0.25">
      <c r="A6123" t="s">
        <v>83</v>
      </c>
      <c r="B6123">
        <v>2018</v>
      </c>
      <c r="C6123">
        <v>35</v>
      </c>
      <c r="D6123" s="5">
        <f>SUMIFS('Video Digital'!$E:$E,'Video Digital'!B:B,A6123,'Video Digital'!C:C,B6123,'Video Digital'!D:D,C6123)</f>
        <v>0</v>
      </c>
      <c r="E6123" s="5">
        <f>SUMIFS('All Digital'!$E:$E,'All Digital'!B:B,A6123,'All Digital'!C:C,B6123,'All Digital'!D:D,C6123)-D6123</f>
        <v>0</v>
      </c>
      <c r="F6123" s="5">
        <v>10058.519999999997</v>
      </c>
      <c r="G6123" s="306">
        <v>61.83</v>
      </c>
      <c r="H6123" s="306">
        <v>41.219999999999992</v>
      </c>
      <c r="I6123" s="306">
        <v>55.640000000000008</v>
      </c>
    </row>
    <row r="6124" spans="1:9" x14ac:dyDescent="0.25">
      <c r="A6124" t="s">
        <v>83</v>
      </c>
      <c r="B6124">
        <v>2018</v>
      </c>
      <c r="C6124">
        <v>36</v>
      </c>
      <c r="D6124" s="5">
        <f>SUMIFS('Video Digital'!$E:$E,'Video Digital'!B:B,A6124,'Video Digital'!C:C,B6124,'Video Digital'!D:D,C6124)</f>
        <v>0</v>
      </c>
      <c r="E6124" s="5">
        <f>SUMIFS('All Digital'!$E:$E,'All Digital'!B:B,A6124,'All Digital'!C:C,B6124,'All Digital'!D:D,C6124)-D6124</f>
        <v>0</v>
      </c>
      <c r="F6124" s="5">
        <v>12771.1</v>
      </c>
      <c r="G6124" s="306">
        <v>147.52000000000004</v>
      </c>
      <c r="H6124" s="306">
        <v>98.360000000000014</v>
      </c>
      <c r="I6124" s="306">
        <v>132.80000000000004</v>
      </c>
    </row>
    <row r="6125" spans="1:9" x14ac:dyDescent="0.25">
      <c r="A6125" t="s">
        <v>83</v>
      </c>
      <c r="B6125">
        <v>2018</v>
      </c>
      <c r="C6125">
        <v>37</v>
      </c>
      <c r="D6125" s="5">
        <f>SUMIFS('Video Digital'!$E:$E,'Video Digital'!B:B,A6125,'Video Digital'!C:C,B6125,'Video Digital'!D:D,C6125)</f>
        <v>0</v>
      </c>
      <c r="E6125" s="5">
        <f>SUMIFS('All Digital'!$E:$E,'All Digital'!B:B,A6125,'All Digital'!C:C,B6125,'All Digital'!D:D,C6125)-D6125</f>
        <v>0</v>
      </c>
      <c r="F6125" s="5">
        <v>16534.57</v>
      </c>
      <c r="G6125" s="306">
        <v>187.05000000000004</v>
      </c>
      <c r="H6125" s="306">
        <v>124.71000000000001</v>
      </c>
      <c r="I6125" s="306">
        <v>168.33</v>
      </c>
    </row>
    <row r="6126" spans="1:9" x14ac:dyDescent="0.25">
      <c r="A6126" t="s">
        <v>83</v>
      </c>
      <c r="B6126">
        <v>2018</v>
      </c>
      <c r="C6126">
        <v>38</v>
      </c>
      <c r="D6126" s="5">
        <f>SUMIFS('Video Digital'!$E:$E,'Video Digital'!B:B,A6126,'Video Digital'!C:C,B6126,'Video Digital'!D:D,C6126)</f>
        <v>0</v>
      </c>
      <c r="E6126" s="5">
        <f>SUMIFS('All Digital'!$E:$E,'All Digital'!B:B,A6126,'All Digital'!C:C,B6126,'All Digital'!D:D,C6126)-D6126</f>
        <v>0</v>
      </c>
      <c r="F6126" s="5">
        <v>20379.719999999998</v>
      </c>
      <c r="G6126" s="306">
        <v>204.80999999999995</v>
      </c>
      <c r="H6126" s="306">
        <v>136.53</v>
      </c>
      <c r="I6126" s="306">
        <v>184.35</v>
      </c>
    </row>
    <row r="6127" spans="1:9" x14ac:dyDescent="0.25">
      <c r="A6127" t="s">
        <v>83</v>
      </c>
      <c r="B6127">
        <v>2018</v>
      </c>
      <c r="C6127">
        <v>39</v>
      </c>
      <c r="D6127" s="5">
        <f>SUMIFS('Video Digital'!$E:$E,'Video Digital'!B:B,A6127,'Video Digital'!C:C,B6127,'Video Digital'!D:D,C6127)</f>
        <v>0</v>
      </c>
      <c r="E6127" s="5">
        <f>SUMIFS('All Digital'!$E:$E,'All Digital'!B:B,A6127,'All Digital'!C:C,B6127,'All Digital'!D:D,C6127)-D6127</f>
        <v>0</v>
      </c>
      <c r="F6127" s="5">
        <v>27359.100000000006</v>
      </c>
      <c r="G6127" s="306">
        <v>187.93</v>
      </c>
      <c r="H6127" s="306">
        <v>125.29999999999998</v>
      </c>
      <c r="I6127" s="306">
        <v>169.11</v>
      </c>
    </row>
    <row r="6128" spans="1:9" x14ac:dyDescent="0.25">
      <c r="A6128" t="s">
        <v>83</v>
      </c>
      <c r="B6128">
        <v>2018</v>
      </c>
      <c r="C6128">
        <v>40</v>
      </c>
      <c r="D6128" s="5">
        <f>SUMIFS('Video Digital'!$E:$E,'Video Digital'!B:B,A6128,'Video Digital'!C:C,B6128,'Video Digital'!D:D,C6128)</f>
        <v>0</v>
      </c>
      <c r="E6128" s="5">
        <f>SUMIFS('All Digital'!$E:$E,'All Digital'!B:B,A6128,'All Digital'!C:C,B6128,'All Digital'!D:D,C6128)-D6128</f>
        <v>0</v>
      </c>
      <c r="F6128" s="5">
        <v>25797.660000000003</v>
      </c>
      <c r="G6128" s="306">
        <v>214.36999999999995</v>
      </c>
      <c r="H6128" s="306">
        <v>142.85</v>
      </c>
      <c r="I6128" s="306">
        <v>192.91</v>
      </c>
    </row>
    <row r="6129" spans="1:9" x14ac:dyDescent="0.25">
      <c r="A6129" t="s">
        <v>83</v>
      </c>
      <c r="B6129">
        <v>2018</v>
      </c>
      <c r="C6129">
        <v>41</v>
      </c>
      <c r="D6129" s="5">
        <f>SUMIFS('Video Digital'!$E:$E,'Video Digital'!B:B,A6129,'Video Digital'!C:C,B6129,'Video Digital'!D:D,C6129)</f>
        <v>0</v>
      </c>
      <c r="E6129" s="5">
        <f>SUMIFS('All Digital'!$E:$E,'All Digital'!B:B,A6129,'All Digital'!C:C,B6129,'All Digital'!D:D,C6129)-D6129</f>
        <v>0</v>
      </c>
      <c r="F6129" s="5">
        <v>24116.27</v>
      </c>
      <c r="G6129" s="306">
        <v>151.45999999999998</v>
      </c>
      <c r="H6129" s="306">
        <v>100.95</v>
      </c>
      <c r="I6129" s="306">
        <v>136.32</v>
      </c>
    </row>
    <row r="6130" spans="1:9" x14ac:dyDescent="0.25">
      <c r="A6130" t="s">
        <v>83</v>
      </c>
      <c r="B6130">
        <v>2018</v>
      </c>
      <c r="C6130">
        <v>42</v>
      </c>
      <c r="D6130" s="5">
        <f>SUMIFS('Video Digital'!$E:$E,'Video Digital'!B:B,A6130,'Video Digital'!C:C,B6130,'Video Digital'!D:D,C6130)</f>
        <v>0</v>
      </c>
      <c r="E6130" s="5">
        <f>SUMIFS('All Digital'!$E:$E,'All Digital'!B:B,A6130,'All Digital'!C:C,B6130,'All Digital'!D:D,C6130)-D6130</f>
        <v>0</v>
      </c>
      <c r="F6130" s="5">
        <v>22789.57</v>
      </c>
      <c r="G6130" s="306">
        <v>197.82000000000002</v>
      </c>
      <c r="H6130" s="306">
        <v>131.87</v>
      </c>
      <c r="I6130" s="306">
        <v>178.04</v>
      </c>
    </row>
    <row r="6131" spans="1:9" x14ac:dyDescent="0.25">
      <c r="A6131" t="s">
        <v>83</v>
      </c>
      <c r="B6131">
        <v>2018</v>
      </c>
      <c r="C6131">
        <v>43</v>
      </c>
      <c r="D6131" s="5">
        <f>SUMIFS('Video Digital'!$E:$E,'Video Digital'!B:B,A6131,'Video Digital'!C:C,B6131,'Video Digital'!D:D,C6131)</f>
        <v>0</v>
      </c>
      <c r="E6131" s="5">
        <f>SUMIFS('All Digital'!$E:$E,'All Digital'!B:B,A6131,'All Digital'!C:C,B6131,'All Digital'!D:D,C6131)-D6131</f>
        <v>0</v>
      </c>
      <c r="F6131" s="5">
        <v>25032.58</v>
      </c>
      <c r="G6131" s="306">
        <v>187.45000000000002</v>
      </c>
      <c r="H6131" s="306">
        <v>124.94999999999999</v>
      </c>
      <c r="I6131" s="306">
        <v>168.70999999999998</v>
      </c>
    </row>
    <row r="6132" spans="1:9" x14ac:dyDescent="0.25">
      <c r="A6132" t="s">
        <v>83</v>
      </c>
      <c r="B6132">
        <v>2018</v>
      </c>
      <c r="C6132">
        <v>44</v>
      </c>
      <c r="D6132" s="5">
        <f>SUMIFS('Video Digital'!$E:$E,'Video Digital'!B:B,A6132,'Video Digital'!C:C,B6132,'Video Digital'!D:D,C6132)</f>
        <v>0</v>
      </c>
      <c r="E6132" s="5">
        <f>SUMIFS('All Digital'!$E:$E,'All Digital'!B:B,A6132,'All Digital'!C:C,B6132,'All Digital'!D:D,C6132)-D6132</f>
        <v>0</v>
      </c>
      <c r="F6132" s="5">
        <v>19946.540000000005</v>
      </c>
      <c r="G6132" s="306">
        <v>166.08999999999997</v>
      </c>
      <c r="H6132" s="306">
        <v>110.75</v>
      </c>
      <c r="I6132" s="306">
        <v>149.51</v>
      </c>
    </row>
    <row r="6133" spans="1:9" x14ac:dyDescent="0.25">
      <c r="A6133" t="s">
        <v>83</v>
      </c>
      <c r="B6133">
        <v>2018</v>
      </c>
      <c r="C6133">
        <v>45</v>
      </c>
      <c r="D6133" s="5">
        <f>SUMIFS('Video Digital'!$E:$E,'Video Digital'!B:B,A6133,'Video Digital'!C:C,B6133,'Video Digital'!D:D,C6133)</f>
        <v>0</v>
      </c>
      <c r="E6133" s="5">
        <f>SUMIFS('All Digital'!$E:$E,'All Digital'!B:B,A6133,'All Digital'!C:C,B6133,'All Digital'!D:D,C6133)-D6133</f>
        <v>0</v>
      </c>
      <c r="F6133" s="5">
        <v>22136.700000000008</v>
      </c>
      <c r="G6133" s="306">
        <v>187.19000000000003</v>
      </c>
      <c r="H6133" s="306">
        <v>124.72000000000001</v>
      </c>
      <c r="I6133" s="306">
        <v>168.47</v>
      </c>
    </row>
    <row r="6134" spans="1:9" x14ac:dyDescent="0.25">
      <c r="A6134" t="s">
        <v>83</v>
      </c>
      <c r="B6134">
        <v>2018</v>
      </c>
      <c r="C6134">
        <v>46</v>
      </c>
      <c r="D6134" s="5">
        <f>SUMIFS('Video Digital'!$E:$E,'Video Digital'!B:B,A6134,'Video Digital'!C:C,B6134,'Video Digital'!D:D,C6134)</f>
        <v>0</v>
      </c>
      <c r="E6134" s="5">
        <f>SUMIFS('All Digital'!$E:$E,'All Digital'!B:B,A6134,'All Digital'!C:C,B6134,'All Digital'!D:D,C6134)-D6134</f>
        <v>0</v>
      </c>
      <c r="F6134" s="5">
        <v>27003.63</v>
      </c>
      <c r="G6134" s="306">
        <v>159.65</v>
      </c>
      <c r="H6134" s="306">
        <v>106.39000000000001</v>
      </c>
      <c r="I6134" s="306">
        <v>143.65</v>
      </c>
    </row>
    <row r="6135" spans="1:9" x14ac:dyDescent="0.25">
      <c r="A6135" t="s">
        <v>83</v>
      </c>
      <c r="B6135">
        <v>2018</v>
      </c>
      <c r="C6135">
        <v>47</v>
      </c>
      <c r="D6135" s="5">
        <f>SUMIFS('Video Digital'!$E:$E,'Video Digital'!B:B,A6135,'Video Digital'!C:C,B6135,'Video Digital'!D:D,C6135)</f>
        <v>0</v>
      </c>
      <c r="E6135" s="5">
        <f>SUMIFS('All Digital'!$E:$E,'All Digital'!B:B,A6135,'All Digital'!C:C,B6135,'All Digital'!D:D,C6135)-D6135</f>
        <v>0</v>
      </c>
      <c r="F6135" s="5">
        <v>31972.370000000003</v>
      </c>
      <c r="G6135" s="306">
        <v>66.660000000000011</v>
      </c>
      <c r="H6135" s="306">
        <v>44.449999999999996</v>
      </c>
      <c r="I6135" s="306">
        <v>60.02</v>
      </c>
    </row>
    <row r="6136" spans="1:9" x14ac:dyDescent="0.25">
      <c r="A6136" t="s">
        <v>83</v>
      </c>
      <c r="B6136">
        <v>2018</v>
      </c>
      <c r="C6136">
        <v>48</v>
      </c>
      <c r="D6136" s="5">
        <f>SUMIFS('Video Digital'!$E:$E,'Video Digital'!B:B,A6136,'Video Digital'!C:C,B6136,'Video Digital'!D:D,C6136)</f>
        <v>0</v>
      </c>
      <c r="E6136" s="5">
        <f>SUMIFS('All Digital'!$E:$E,'All Digital'!B:B,A6136,'All Digital'!C:C,B6136,'All Digital'!D:D,C6136)-D6136</f>
        <v>0</v>
      </c>
      <c r="F6136" s="5">
        <v>37816.700000000004</v>
      </c>
      <c r="G6136" s="306">
        <v>141.62000000000003</v>
      </c>
      <c r="H6136" s="306">
        <v>94.269999999999982</v>
      </c>
      <c r="I6136" s="306">
        <v>127.44999999999999</v>
      </c>
    </row>
    <row r="6137" spans="1:9" x14ac:dyDescent="0.25">
      <c r="A6137" t="s">
        <v>83</v>
      </c>
      <c r="B6137">
        <v>2018</v>
      </c>
      <c r="C6137">
        <v>49</v>
      </c>
      <c r="D6137" s="5">
        <f>SUMIFS('Video Digital'!$E:$E,'Video Digital'!B:B,A6137,'Video Digital'!C:C,B6137,'Video Digital'!D:D,C6137)</f>
        <v>0</v>
      </c>
      <c r="E6137" s="5">
        <f>SUMIFS('All Digital'!$E:$E,'All Digital'!B:B,A6137,'All Digital'!C:C,B6137,'All Digital'!D:D,C6137)-D6137</f>
        <v>0</v>
      </c>
      <c r="F6137" s="5">
        <v>34193.850000000006</v>
      </c>
      <c r="G6137" s="306">
        <v>168.89999999999998</v>
      </c>
      <c r="H6137" s="306">
        <v>112.72000000000001</v>
      </c>
      <c r="I6137" s="306">
        <v>152.03</v>
      </c>
    </row>
    <row r="6138" spans="1:9" x14ac:dyDescent="0.25">
      <c r="A6138" t="s">
        <v>83</v>
      </c>
      <c r="B6138">
        <v>2018</v>
      </c>
      <c r="C6138">
        <v>50</v>
      </c>
      <c r="D6138" s="5">
        <f>SUMIFS('Video Digital'!$E:$E,'Video Digital'!B:B,A6138,'Video Digital'!C:C,B6138,'Video Digital'!D:D,C6138)</f>
        <v>0</v>
      </c>
      <c r="E6138" s="5">
        <f>SUMIFS('All Digital'!$E:$E,'All Digital'!B:B,A6138,'All Digital'!C:C,B6138,'All Digital'!D:D,C6138)-D6138</f>
        <v>0</v>
      </c>
      <c r="F6138" s="5">
        <v>31829.949999999997</v>
      </c>
      <c r="G6138" s="306">
        <v>180.04999999999998</v>
      </c>
      <c r="H6138" s="306">
        <v>120.03000000000002</v>
      </c>
      <c r="I6138" s="306">
        <v>162.04</v>
      </c>
    </row>
    <row r="6139" spans="1:9" x14ac:dyDescent="0.25">
      <c r="A6139" t="s">
        <v>83</v>
      </c>
      <c r="B6139">
        <v>2018</v>
      </c>
      <c r="C6139">
        <v>51</v>
      </c>
      <c r="D6139" s="5">
        <f>SUMIFS('Video Digital'!$E:$E,'Video Digital'!B:B,A6139,'Video Digital'!C:C,B6139,'Video Digital'!D:D,C6139)</f>
        <v>0</v>
      </c>
      <c r="E6139" s="5">
        <f>SUMIFS('All Digital'!$E:$E,'All Digital'!B:B,A6139,'All Digital'!C:C,B6139,'All Digital'!D:D,C6139)-D6139</f>
        <v>0</v>
      </c>
      <c r="F6139" s="5">
        <v>35402.610000000008</v>
      </c>
      <c r="G6139" s="306">
        <v>158.52999999999997</v>
      </c>
      <c r="H6139" s="306">
        <v>105.71000000000001</v>
      </c>
      <c r="I6139" s="306">
        <v>142.67999999999998</v>
      </c>
    </row>
    <row r="6140" spans="1:9" x14ac:dyDescent="0.25">
      <c r="A6140" t="s">
        <v>83</v>
      </c>
      <c r="B6140">
        <v>2018</v>
      </c>
      <c r="C6140">
        <v>52</v>
      </c>
      <c r="D6140" s="5">
        <f>SUMIFS('Video Digital'!$E:$E,'Video Digital'!B:B,A6140,'Video Digital'!C:C,B6140,'Video Digital'!D:D,C6140)</f>
        <v>0</v>
      </c>
      <c r="E6140" s="5">
        <f>SUMIFS('All Digital'!$E:$E,'All Digital'!B:B,A6140,'All Digital'!C:C,B6140,'All Digital'!D:D,C6140)-D6140</f>
        <v>0</v>
      </c>
      <c r="F6140" s="5">
        <v>36872.400000000001</v>
      </c>
      <c r="G6140" s="306">
        <v>121.74</v>
      </c>
      <c r="H6140" s="306">
        <v>81.149999999999991</v>
      </c>
      <c r="I6140" s="306">
        <v>109.55</v>
      </c>
    </row>
    <row r="6141" spans="1:9" x14ac:dyDescent="0.25">
      <c r="A6141" t="s">
        <v>83</v>
      </c>
      <c r="B6141">
        <v>2019</v>
      </c>
      <c r="C6141">
        <v>1</v>
      </c>
      <c r="D6141" s="5">
        <f>SUMIFS('Video Digital'!$E:$E,'Video Digital'!B:B,A6141,'Video Digital'!C:C,B6141,'Video Digital'!D:D,C6141)</f>
        <v>0</v>
      </c>
      <c r="E6141" s="5">
        <f>SUMIFS('All Digital'!$E:$E,'All Digital'!B:B,A6141,'All Digital'!C:C,B6141,'All Digital'!D:D,C6141)-D6141</f>
        <v>0</v>
      </c>
      <c r="F6141" s="5">
        <v>25963.129999999997</v>
      </c>
    </row>
    <row r="6142" spans="1:9" x14ac:dyDescent="0.25">
      <c r="A6142" t="s">
        <v>83</v>
      </c>
      <c r="B6142">
        <v>2019</v>
      </c>
      <c r="C6142">
        <v>2</v>
      </c>
      <c r="D6142" s="5">
        <f>SUMIFS('Video Digital'!$E:$E,'Video Digital'!B:B,A6142,'Video Digital'!C:C,B6142,'Video Digital'!D:D,C6142)</f>
        <v>0</v>
      </c>
      <c r="E6142" s="5">
        <f>SUMIFS('All Digital'!$E:$E,'All Digital'!B:B,A6142,'All Digital'!C:C,B6142,'All Digital'!D:D,C6142)-D6142</f>
        <v>0</v>
      </c>
      <c r="F6142" s="5">
        <v>17298.929999999997</v>
      </c>
    </row>
    <row r="6143" spans="1:9" x14ac:dyDescent="0.25">
      <c r="A6143" t="s">
        <v>83</v>
      </c>
      <c r="B6143">
        <v>2019</v>
      </c>
      <c r="C6143">
        <v>3</v>
      </c>
      <c r="D6143" s="5">
        <f>SUMIFS('Video Digital'!$E:$E,'Video Digital'!B:B,A6143,'Video Digital'!C:C,B6143,'Video Digital'!D:D,C6143)</f>
        <v>0</v>
      </c>
      <c r="E6143" s="5">
        <f>SUMIFS('All Digital'!$E:$E,'All Digital'!B:B,A6143,'All Digital'!C:C,B6143,'All Digital'!D:D,C6143)-D6143</f>
        <v>0</v>
      </c>
      <c r="F6143" s="5">
        <v>14876.979999999998</v>
      </c>
      <c r="G6143" s="307">
        <v>93.829999999999984</v>
      </c>
      <c r="H6143" s="307">
        <v>62.539999999999992</v>
      </c>
      <c r="I6143" s="307">
        <v>84.46</v>
      </c>
    </row>
    <row r="6144" spans="1:9" x14ac:dyDescent="0.25">
      <c r="A6144" t="s">
        <v>83</v>
      </c>
      <c r="B6144">
        <v>2019</v>
      </c>
      <c r="C6144">
        <v>4</v>
      </c>
      <c r="D6144" s="5">
        <f>SUMIFS('Video Digital'!$E:$E,'Video Digital'!B:B,A6144,'Video Digital'!C:C,B6144,'Video Digital'!D:D,C6144)</f>
        <v>0</v>
      </c>
      <c r="E6144" s="5">
        <f>SUMIFS('All Digital'!$E:$E,'All Digital'!B:B,A6144,'All Digital'!C:C,B6144,'All Digital'!D:D,C6144)-D6144</f>
        <v>0</v>
      </c>
      <c r="F6144" s="5">
        <v>19010.32</v>
      </c>
      <c r="G6144" s="307">
        <v>205.73000000000002</v>
      </c>
      <c r="H6144" s="307">
        <v>137.14000000000001</v>
      </c>
      <c r="I6144" s="307">
        <v>185.14</v>
      </c>
    </row>
    <row r="6145" spans="1:9" x14ac:dyDescent="0.25">
      <c r="A6145" t="s">
        <v>83</v>
      </c>
      <c r="B6145">
        <v>2019</v>
      </c>
      <c r="C6145">
        <v>5</v>
      </c>
      <c r="D6145" s="5">
        <f>SUMIFS('Video Digital'!$E:$E,'Video Digital'!B:B,A6145,'Video Digital'!C:C,B6145,'Video Digital'!D:D,C6145)</f>
        <v>0</v>
      </c>
      <c r="E6145" s="5">
        <f>SUMIFS('All Digital'!$E:$E,'All Digital'!B:B,A6145,'All Digital'!C:C,B6145,'All Digital'!D:D,C6145)-D6145</f>
        <v>0</v>
      </c>
      <c r="F6145" s="5">
        <v>17119.739999999998</v>
      </c>
      <c r="G6145" s="307">
        <v>167.72000000000003</v>
      </c>
      <c r="H6145" s="307">
        <v>111.82000000000002</v>
      </c>
      <c r="I6145" s="307">
        <v>150.96</v>
      </c>
    </row>
    <row r="6146" spans="1:9" x14ac:dyDescent="0.25">
      <c r="A6146" t="s">
        <v>83</v>
      </c>
      <c r="B6146">
        <v>2019</v>
      </c>
      <c r="C6146">
        <v>6</v>
      </c>
      <c r="D6146" s="5">
        <f>SUMIFS('Video Digital'!$E:$E,'Video Digital'!B:B,A6146,'Video Digital'!C:C,B6146,'Video Digital'!D:D,C6146)</f>
        <v>0</v>
      </c>
      <c r="E6146" s="5">
        <f>SUMIFS('All Digital'!$E:$E,'All Digital'!B:B,A6146,'All Digital'!C:C,B6146,'All Digital'!D:D,C6146)-D6146</f>
        <v>0</v>
      </c>
      <c r="F6146" s="5">
        <v>16335.739999999998</v>
      </c>
      <c r="G6146" s="307">
        <v>77.930000000000007</v>
      </c>
      <c r="H6146" s="307">
        <v>51.940000000000005</v>
      </c>
      <c r="I6146" s="307">
        <v>70.100000000000009</v>
      </c>
    </row>
    <row r="6147" spans="1:9" x14ac:dyDescent="0.25">
      <c r="A6147" t="s">
        <v>83</v>
      </c>
      <c r="B6147">
        <v>2019</v>
      </c>
      <c r="C6147">
        <v>7</v>
      </c>
      <c r="D6147" s="5">
        <f>SUMIFS('Video Digital'!$E:$E,'Video Digital'!B:B,A6147,'Video Digital'!C:C,B6147,'Video Digital'!D:D,C6147)</f>
        <v>0</v>
      </c>
      <c r="E6147" s="5">
        <f>SUMIFS('All Digital'!$E:$E,'All Digital'!B:B,A6147,'All Digital'!C:C,B6147,'All Digital'!D:D,C6147)-D6147</f>
        <v>0</v>
      </c>
      <c r="F6147" s="5">
        <v>15912.91</v>
      </c>
      <c r="G6147" s="307">
        <v>73.820000000000007</v>
      </c>
      <c r="H6147" s="307">
        <v>49.25</v>
      </c>
      <c r="I6147" s="307">
        <v>66.459999999999994</v>
      </c>
    </row>
    <row r="6148" spans="1:9" x14ac:dyDescent="0.25">
      <c r="A6148" t="s">
        <v>83</v>
      </c>
      <c r="B6148">
        <v>2019</v>
      </c>
      <c r="C6148">
        <v>8</v>
      </c>
      <c r="D6148" s="5">
        <f>SUMIFS('Video Digital'!$E:$E,'Video Digital'!B:B,A6148,'Video Digital'!C:C,B6148,'Video Digital'!D:D,C6148)</f>
        <v>0</v>
      </c>
      <c r="E6148" s="5">
        <f>SUMIFS('All Digital'!$E:$E,'All Digital'!B:B,A6148,'All Digital'!C:C,B6148,'All Digital'!D:D,C6148)-D6148</f>
        <v>0</v>
      </c>
      <c r="F6148" s="5">
        <v>17298.54</v>
      </c>
      <c r="G6148" s="307">
        <v>73.3</v>
      </c>
      <c r="H6148" s="307">
        <v>48.83</v>
      </c>
      <c r="I6148" s="307">
        <v>65.990000000000009</v>
      </c>
    </row>
    <row r="6149" spans="1:9" x14ac:dyDescent="0.25">
      <c r="A6149" t="s">
        <v>83</v>
      </c>
      <c r="B6149">
        <v>2019</v>
      </c>
      <c r="C6149">
        <v>9</v>
      </c>
      <c r="D6149" s="5">
        <f>SUMIFS('Video Digital'!$E:$E,'Video Digital'!B:B,A6149,'Video Digital'!C:C,B6149,'Video Digital'!D:D,C6149)</f>
        <v>0</v>
      </c>
      <c r="E6149" s="5">
        <f>SUMIFS('All Digital'!$E:$E,'All Digital'!B:B,A6149,'All Digital'!C:C,B6149,'All Digital'!D:D,C6149)-D6149</f>
        <v>0</v>
      </c>
      <c r="F6149" s="5">
        <v>17540.560000000001</v>
      </c>
      <c r="G6149" s="307">
        <v>36.67</v>
      </c>
      <c r="H6149" s="307">
        <v>24.450000000000003</v>
      </c>
      <c r="I6149" s="307">
        <v>33.020000000000003</v>
      </c>
    </row>
    <row r="6150" spans="1:9" x14ac:dyDescent="0.25">
      <c r="A6150" t="s">
        <v>83</v>
      </c>
      <c r="B6150">
        <v>2019</v>
      </c>
      <c r="C6150">
        <v>10</v>
      </c>
      <c r="D6150" s="5">
        <f>SUMIFS('Video Digital'!$E:$E,'Video Digital'!B:B,A6150,'Video Digital'!C:C,B6150,'Video Digital'!D:D,C6150)</f>
        <v>0</v>
      </c>
      <c r="E6150" s="5">
        <f>SUMIFS('All Digital'!$E:$E,'All Digital'!B:B,A6150,'All Digital'!C:C,B6150,'All Digital'!D:D,C6150)-D6150</f>
        <v>0</v>
      </c>
      <c r="F6150" s="5">
        <v>13761.310000000001</v>
      </c>
    </row>
    <row r="6151" spans="1:9" x14ac:dyDescent="0.25">
      <c r="A6151" t="s">
        <v>83</v>
      </c>
      <c r="B6151">
        <v>2019</v>
      </c>
      <c r="C6151">
        <v>11</v>
      </c>
      <c r="D6151" s="5">
        <f>SUMIFS('Video Digital'!$E:$E,'Video Digital'!B:B,A6151,'Video Digital'!C:C,B6151,'Video Digital'!D:D,C6151)</f>
        <v>0</v>
      </c>
      <c r="E6151" s="5">
        <f>SUMIFS('All Digital'!$E:$E,'All Digital'!B:B,A6151,'All Digital'!C:C,B6151,'All Digital'!D:D,C6151)-D6151</f>
        <v>0</v>
      </c>
      <c r="F6151" s="5">
        <v>15850.1</v>
      </c>
    </row>
    <row r="6152" spans="1:9" x14ac:dyDescent="0.25">
      <c r="A6152" t="s">
        <v>83</v>
      </c>
      <c r="B6152">
        <v>2019</v>
      </c>
      <c r="C6152">
        <v>12</v>
      </c>
      <c r="D6152" s="5">
        <f>SUMIFS('Video Digital'!$E:$E,'Video Digital'!B:B,A6152,'Video Digital'!C:C,B6152,'Video Digital'!D:D,C6152)</f>
        <v>0</v>
      </c>
      <c r="E6152" s="5">
        <f>SUMIFS('All Digital'!$E:$E,'All Digital'!B:B,A6152,'All Digital'!C:C,B6152,'All Digital'!D:D,C6152)-D6152</f>
        <v>0</v>
      </c>
      <c r="F6152" s="5">
        <v>15327.71</v>
      </c>
    </row>
    <row r="6153" spans="1:9" x14ac:dyDescent="0.25">
      <c r="A6153" t="s">
        <v>83</v>
      </c>
      <c r="B6153">
        <v>2019</v>
      </c>
      <c r="C6153">
        <v>13</v>
      </c>
      <c r="D6153" s="5">
        <f>SUMIFS('Video Digital'!$E:$E,'Video Digital'!B:B,A6153,'Video Digital'!C:C,B6153,'Video Digital'!D:D,C6153)</f>
        <v>0</v>
      </c>
      <c r="E6153" s="5">
        <f>SUMIFS('All Digital'!$E:$E,'All Digital'!B:B,A6153,'All Digital'!C:C,B6153,'All Digital'!D:D,C6153)-D6153</f>
        <v>0</v>
      </c>
      <c r="F6153" s="5">
        <v>15260.69</v>
      </c>
    </row>
    <row r="6154" spans="1:9" x14ac:dyDescent="0.25">
      <c r="A6154" t="s">
        <v>83</v>
      </c>
      <c r="B6154">
        <v>2019</v>
      </c>
      <c r="C6154">
        <v>14</v>
      </c>
      <c r="D6154" s="5">
        <f>SUMIFS('Video Digital'!$E:$E,'Video Digital'!B:B,A6154,'Video Digital'!C:C,B6154,'Video Digital'!D:D,C6154)</f>
        <v>0</v>
      </c>
      <c r="E6154" s="5">
        <f>SUMIFS('All Digital'!$E:$E,'All Digital'!B:B,A6154,'All Digital'!C:C,B6154,'All Digital'!D:D,C6154)-D6154</f>
        <v>0</v>
      </c>
      <c r="F6154" s="5">
        <v>15658.869999999997</v>
      </c>
    </row>
    <row r="6155" spans="1:9" x14ac:dyDescent="0.25">
      <c r="A6155" t="s">
        <v>83</v>
      </c>
      <c r="B6155">
        <v>2019</v>
      </c>
      <c r="C6155">
        <v>15</v>
      </c>
      <c r="D6155" s="5">
        <f>SUMIFS('Video Digital'!$E:$E,'Video Digital'!B:B,A6155,'Video Digital'!C:C,B6155,'Video Digital'!D:D,C6155)</f>
        <v>0</v>
      </c>
      <c r="E6155" s="5">
        <f>SUMIFS('All Digital'!$E:$E,'All Digital'!B:B,A6155,'All Digital'!C:C,B6155,'All Digital'!D:D,C6155)-D6155</f>
        <v>0</v>
      </c>
      <c r="F6155" s="5">
        <v>13977.16</v>
      </c>
    </row>
    <row r="6156" spans="1:9" x14ac:dyDescent="0.25">
      <c r="A6156" t="s">
        <v>83</v>
      </c>
      <c r="B6156">
        <v>2019</v>
      </c>
      <c r="C6156">
        <v>16</v>
      </c>
      <c r="D6156" s="5">
        <f>SUMIFS('Video Digital'!$E:$E,'Video Digital'!B:B,A6156,'Video Digital'!C:C,B6156,'Video Digital'!D:D,C6156)</f>
        <v>0</v>
      </c>
      <c r="E6156" s="5">
        <f>SUMIFS('All Digital'!$E:$E,'All Digital'!B:B,A6156,'All Digital'!C:C,B6156,'All Digital'!D:D,C6156)-D6156</f>
        <v>0</v>
      </c>
      <c r="F6156" s="5">
        <v>15217.300000000001</v>
      </c>
    </row>
    <row r="6157" spans="1:9" x14ac:dyDescent="0.25">
      <c r="A6157" t="s">
        <v>83</v>
      </c>
      <c r="B6157">
        <v>2019</v>
      </c>
      <c r="C6157">
        <v>17</v>
      </c>
      <c r="D6157" s="5">
        <f>SUMIFS('Video Digital'!$E:$E,'Video Digital'!B:B,A6157,'Video Digital'!C:C,B6157,'Video Digital'!D:D,C6157)</f>
        <v>0</v>
      </c>
      <c r="E6157" s="5">
        <f>SUMIFS('All Digital'!$E:$E,'All Digital'!B:B,A6157,'All Digital'!C:C,B6157,'All Digital'!D:D,C6157)-D6157</f>
        <v>0</v>
      </c>
      <c r="F6157" s="5">
        <v>14030.52</v>
      </c>
    </row>
    <row r="6158" spans="1:9" x14ac:dyDescent="0.25">
      <c r="A6158" t="s">
        <v>34</v>
      </c>
      <c r="B6158">
        <v>2017</v>
      </c>
      <c r="C6158">
        <v>1</v>
      </c>
      <c r="D6158" s="5">
        <f>SUMIFS('Video Digital'!$E:$E,'Video Digital'!B:B,A6158,'Video Digital'!C:C,B6158,'Video Digital'!D:D,C6158)</f>
        <v>0</v>
      </c>
      <c r="E6158" s="5">
        <f>SUMIFS('All Digital'!$E:$E,'All Digital'!B:B,A6158,'All Digital'!C:C,B6158,'All Digital'!D:D,C6158)-D6158</f>
        <v>0</v>
      </c>
      <c r="F6158" s="5">
        <v>8516.4800000000014</v>
      </c>
    </row>
    <row r="6159" spans="1:9" x14ac:dyDescent="0.25">
      <c r="A6159" t="s">
        <v>34</v>
      </c>
      <c r="B6159">
        <v>2017</v>
      </c>
      <c r="C6159">
        <v>2</v>
      </c>
      <c r="D6159" s="5">
        <f>SUMIFS('Video Digital'!$E:$E,'Video Digital'!B:B,A6159,'Video Digital'!C:C,B6159,'Video Digital'!D:D,C6159)</f>
        <v>0</v>
      </c>
      <c r="E6159" s="5">
        <f>SUMIFS('All Digital'!$E:$E,'All Digital'!B:B,A6159,'All Digital'!C:C,B6159,'All Digital'!D:D,C6159)-D6159</f>
        <v>0</v>
      </c>
      <c r="F6159" s="5">
        <v>8818.11</v>
      </c>
    </row>
    <row r="6160" spans="1:9" x14ac:dyDescent="0.25">
      <c r="A6160" t="s">
        <v>34</v>
      </c>
      <c r="B6160">
        <v>2017</v>
      </c>
      <c r="C6160">
        <v>3</v>
      </c>
      <c r="D6160" s="5">
        <f>SUMIFS('Video Digital'!$E:$E,'Video Digital'!B:B,A6160,'Video Digital'!C:C,B6160,'Video Digital'!D:D,C6160)</f>
        <v>0</v>
      </c>
      <c r="E6160" s="5">
        <f>SUMIFS('All Digital'!$E:$E,'All Digital'!B:B,A6160,'All Digital'!C:C,B6160,'All Digital'!D:D,C6160)-D6160</f>
        <v>0</v>
      </c>
      <c r="F6160" s="5">
        <v>10018.510000000002</v>
      </c>
      <c r="G6160" s="308">
        <v>157.44999999999999</v>
      </c>
      <c r="H6160" s="308">
        <v>105.06</v>
      </c>
      <c r="I6160" s="308">
        <v>141.80000000000001</v>
      </c>
    </row>
    <row r="6161" spans="1:9" x14ac:dyDescent="0.25">
      <c r="A6161" t="s">
        <v>34</v>
      </c>
      <c r="B6161">
        <v>2017</v>
      </c>
      <c r="C6161">
        <v>4</v>
      </c>
      <c r="D6161" s="5">
        <f>SUMIFS('Video Digital'!$E:$E,'Video Digital'!B:B,A6161,'Video Digital'!C:C,B6161,'Video Digital'!D:D,C6161)</f>
        <v>0</v>
      </c>
      <c r="E6161" s="5">
        <f>SUMIFS('All Digital'!$E:$E,'All Digital'!B:B,A6161,'All Digital'!C:C,B6161,'All Digital'!D:D,C6161)-D6161</f>
        <v>0</v>
      </c>
      <c r="F6161" s="5">
        <v>11237.990000000002</v>
      </c>
      <c r="G6161" s="308">
        <v>303.35000000000002</v>
      </c>
      <c r="H6161" s="308">
        <v>202.76</v>
      </c>
      <c r="I6161" s="308">
        <v>273.23</v>
      </c>
    </row>
    <row r="6162" spans="1:9" x14ac:dyDescent="0.25">
      <c r="A6162" t="s">
        <v>34</v>
      </c>
      <c r="B6162">
        <v>2017</v>
      </c>
      <c r="C6162">
        <v>5</v>
      </c>
      <c r="D6162" s="5">
        <f>SUMIFS('Video Digital'!$E:$E,'Video Digital'!B:B,A6162,'Video Digital'!C:C,B6162,'Video Digital'!D:D,C6162)</f>
        <v>0</v>
      </c>
      <c r="E6162" s="5">
        <f>SUMIFS('All Digital'!$E:$E,'All Digital'!B:B,A6162,'All Digital'!C:C,B6162,'All Digital'!D:D,C6162)-D6162</f>
        <v>0</v>
      </c>
      <c r="F6162" s="5">
        <v>11158.820000000002</v>
      </c>
      <c r="G6162" s="308">
        <v>211.51000000000005</v>
      </c>
      <c r="H6162" s="308">
        <v>141.04</v>
      </c>
      <c r="I6162" s="308">
        <v>190.38</v>
      </c>
    </row>
    <row r="6163" spans="1:9" x14ac:dyDescent="0.25">
      <c r="A6163" t="s">
        <v>34</v>
      </c>
      <c r="B6163">
        <v>2017</v>
      </c>
      <c r="C6163">
        <v>6</v>
      </c>
      <c r="D6163" s="5">
        <f>SUMIFS('Video Digital'!$E:$E,'Video Digital'!B:B,A6163,'Video Digital'!C:C,B6163,'Video Digital'!D:D,C6163)</f>
        <v>0</v>
      </c>
      <c r="E6163" s="5">
        <f>SUMIFS('All Digital'!$E:$E,'All Digital'!B:B,A6163,'All Digital'!C:C,B6163,'All Digital'!D:D,C6163)-D6163</f>
        <v>0</v>
      </c>
      <c r="F6163" s="5">
        <v>11755.160000000002</v>
      </c>
      <c r="G6163" s="308">
        <v>277.25</v>
      </c>
      <c r="H6163" s="308">
        <v>185.02</v>
      </c>
      <c r="I6163" s="308">
        <v>249.64999999999998</v>
      </c>
    </row>
    <row r="6164" spans="1:9" x14ac:dyDescent="0.25">
      <c r="A6164" t="s">
        <v>34</v>
      </c>
      <c r="B6164">
        <v>2017</v>
      </c>
      <c r="C6164">
        <v>7</v>
      </c>
      <c r="D6164" s="5">
        <f>SUMIFS('Video Digital'!$E:$E,'Video Digital'!B:B,A6164,'Video Digital'!C:C,B6164,'Video Digital'!D:D,C6164)</f>
        <v>0</v>
      </c>
      <c r="E6164" s="5">
        <f>SUMIFS('All Digital'!$E:$E,'All Digital'!B:B,A6164,'All Digital'!C:C,B6164,'All Digital'!D:D,C6164)-D6164</f>
        <v>0</v>
      </c>
      <c r="F6164" s="5">
        <v>11742.28</v>
      </c>
    </row>
    <row r="6165" spans="1:9" x14ac:dyDescent="0.25">
      <c r="A6165" t="s">
        <v>34</v>
      </c>
      <c r="B6165">
        <v>2017</v>
      </c>
      <c r="C6165">
        <v>8</v>
      </c>
      <c r="D6165" s="5">
        <f>SUMIFS('Video Digital'!$E:$E,'Video Digital'!B:B,A6165,'Video Digital'!C:C,B6165,'Video Digital'!D:D,C6165)</f>
        <v>0</v>
      </c>
      <c r="E6165" s="5">
        <f>SUMIFS('All Digital'!$E:$E,'All Digital'!B:B,A6165,'All Digital'!C:C,B6165,'All Digital'!D:D,C6165)-D6165</f>
        <v>0</v>
      </c>
      <c r="F6165" s="5">
        <v>12135.16</v>
      </c>
      <c r="G6165" s="309">
        <v>261.15999999999997</v>
      </c>
      <c r="H6165" s="309">
        <v>217.42</v>
      </c>
      <c r="I6165" s="309">
        <v>247.87</v>
      </c>
    </row>
    <row r="6166" spans="1:9" x14ac:dyDescent="0.25">
      <c r="A6166" t="s">
        <v>34</v>
      </c>
      <c r="B6166">
        <v>2017</v>
      </c>
      <c r="C6166">
        <v>9</v>
      </c>
      <c r="D6166" s="5">
        <f>SUMIFS('Video Digital'!$E:$E,'Video Digital'!B:B,A6166,'Video Digital'!C:C,B6166,'Video Digital'!D:D,C6166)</f>
        <v>0</v>
      </c>
      <c r="E6166" s="5">
        <f>SUMIFS('All Digital'!$E:$E,'All Digital'!B:B,A6166,'All Digital'!C:C,B6166,'All Digital'!D:D,C6166)-D6166</f>
        <v>0</v>
      </c>
      <c r="F6166" s="5">
        <v>12520.3</v>
      </c>
      <c r="G6166" s="309">
        <v>192.18</v>
      </c>
      <c r="H6166" s="309">
        <v>160.14000000000001</v>
      </c>
      <c r="I6166" s="309">
        <v>182.56</v>
      </c>
    </row>
    <row r="6167" spans="1:9" x14ac:dyDescent="0.25">
      <c r="A6167" t="s">
        <v>34</v>
      </c>
      <c r="B6167">
        <v>2017</v>
      </c>
      <c r="C6167">
        <v>10</v>
      </c>
      <c r="D6167" s="5">
        <f>SUMIFS('Video Digital'!$E:$E,'Video Digital'!B:B,A6167,'Video Digital'!C:C,B6167,'Video Digital'!D:D,C6167)</f>
        <v>0</v>
      </c>
      <c r="E6167" s="5">
        <f>SUMIFS('All Digital'!$E:$E,'All Digital'!B:B,A6167,'All Digital'!C:C,B6167,'All Digital'!D:D,C6167)-D6167</f>
        <v>0</v>
      </c>
      <c r="F6167" s="5">
        <v>12752.98</v>
      </c>
      <c r="G6167" s="309">
        <v>244.48999999999998</v>
      </c>
      <c r="H6167" s="309">
        <v>200.16000000000003</v>
      </c>
      <c r="I6167" s="309">
        <v>229.63</v>
      </c>
    </row>
    <row r="6168" spans="1:9" x14ac:dyDescent="0.25">
      <c r="A6168" t="s">
        <v>34</v>
      </c>
      <c r="B6168">
        <v>2017</v>
      </c>
      <c r="C6168">
        <v>11</v>
      </c>
      <c r="D6168" s="5">
        <f>SUMIFS('Video Digital'!$E:$E,'Video Digital'!B:B,A6168,'Video Digital'!C:C,B6168,'Video Digital'!D:D,C6168)</f>
        <v>0</v>
      </c>
      <c r="E6168" s="5">
        <f>SUMIFS('All Digital'!$E:$E,'All Digital'!B:B,A6168,'All Digital'!C:C,B6168,'All Digital'!D:D,C6168)-D6168</f>
        <v>0</v>
      </c>
      <c r="F6168" s="5">
        <v>14328.24</v>
      </c>
      <c r="G6168" s="309">
        <v>261.35000000000002</v>
      </c>
      <c r="H6168" s="309">
        <v>215.26999999999998</v>
      </c>
      <c r="I6168" s="309">
        <v>246.39</v>
      </c>
    </row>
    <row r="6169" spans="1:9" x14ac:dyDescent="0.25">
      <c r="A6169" t="s">
        <v>34</v>
      </c>
      <c r="B6169">
        <v>2017</v>
      </c>
      <c r="C6169">
        <v>12</v>
      </c>
      <c r="D6169" s="5">
        <f>SUMIFS('Video Digital'!$E:$E,'Video Digital'!B:B,A6169,'Video Digital'!C:C,B6169,'Video Digital'!D:D,C6169)</f>
        <v>0</v>
      </c>
      <c r="E6169" s="5">
        <f>SUMIFS('All Digital'!$E:$E,'All Digital'!B:B,A6169,'All Digital'!C:C,B6169,'All Digital'!D:D,C6169)-D6169</f>
        <v>0</v>
      </c>
      <c r="F6169" s="5">
        <v>14502.19</v>
      </c>
      <c r="G6169" s="309">
        <v>249.62</v>
      </c>
      <c r="H6169" s="309">
        <v>175.25</v>
      </c>
      <c r="I6169" s="309">
        <v>212.74</v>
      </c>
    </row>
    <row r="6170" spans="1:9" x14ac:dyDescent="0.25">
      <c r="A6170" t="s">
        <v>34</v>
      </c>
      <c r="B6170">
        <v>2017</v>
      </c>
      <c r="C6170">
        <v>13</v>
      </c>
      <c r="D6170" s="5">
        <f>SUMIFS('Video Digital'!$E:$E,'Video Digital'!B:B,A6170,'Video Digital'!C:C,B6170,'Video Digital'!D:D,C6170)</f>
        <v>0</v>
      </c>
      <c r="E6170" s="5">
        <f>SUMIFS('All Digital'!$E:$E,'All Digital'!B:B,A6170,'All Digital'!C:C,B6170,'All Digital'!D:D,C6170)-D6170</f>
        <v>0</v>
      </c>
      <c r="F6170" s="5">
        <v>13488.259999999998</v>
      </c>
      <c r="G6170" s="309">
        <v>244.66999999999996</v>
      </c>
      <c r="H6170" s="309">
        <v>171.9</v>
      </c>
      <c r="I6170" s="309">
        <v>208.43</v>
      </c>
    </row>
    <row r="6171" spans="1:9" x14ac:dyDescent="0.25">
      <c r="A6171" t="s">
        <v>34</v>
      </c>
      <c r="B6171">
        <v>2017</v>
      </c>
      <c r="C6171">
        <v>14</v>
      </c>
      <c r="D6171" s="5">
        <f>SUMIFS('Video Digital'!$E:$E,'Video Digital'!B:B,A6171,'Video Digital'!C:C,B6171,'Video Digital'!D:D,C6171)</f>
        <v>0</v>
      </c>
      <c r="E6171" s="5">
        <f>SUMIFS('All Digital'!$E:$E,'All Digital'!B:B,A6171,'All Digital'!C:C,B6171,'All Digital'!D:D,C6171)-D6171</f>
        <v>0</v>
      </c>
      <c r="F6171" s="5">
        <v>12353.330000000002</v>
      </c>
    </row>
    <row r="6172" spans="1:9" x14ac:dyDescent="0.25">
      <c r="A6172" t="s">
        <v>34</v>
      </c>
      <c r="B6172">
        <v>2017</v>
      </c>
      <c r="C6172">
        <v>15</v>
      </c>
      <c r="D6172" s="5">
        <f>SUMIFS('Video Digital'!$E:$E,'Video Digital'!B:B,A6172,'Video Digital'!C:C,B6172,'Video Digital'!D:D,C6172)</f>
        <v>0</v>
      </c>
      <c r="E6172" s="5">
        <f>SUMIFS('All Digital'!$E:$E,'All Digital'!B:B,A6172,'All Digital'!C:C,B6172,'All Digital'!D:D,C6172)-D6172</f>
        <v>0</v>
      </c>
      <c r="F6172" s="5">
        <v>13081.28</v>
      </c>
      <c r="G6172" s="310">
        <v>262.33</v>
      </c>
      <c r="H6172" s="310">
        <v>165.35000000000002</v>
      </c>
      <c r="I6172" s="310">
        <v>209.26999999999998</v>
      </c>
    </row>
    <row r="6173" spans="1:9" x14ac:dyDescent="0.25">
      <c r="A6173" t="s">
        <v>34</v>
      </c>
      <c r="B6173">
        <v>2017</v>
      </c>
      <c r="C6173">
        <v>16</v>
      </c>
      <c r="D6173" s="5">
        <f>SUMIFS('Video Digital'!$E:$E,'Video Digital'!B:B,A6173,'Video Digital'!C:C,B6173,'Video Digital'!D:D,C6173)</f>
        <v>0</v>
      </c>
      <c r="E6173" s="5">
        <f>SUMIFS('All Digital'!$E:$E,'All Digital'!B:B,A6173,'All Digital'!C:C,B6173,'All Digital'!D:D,C6173)-D6173</f>
        <v>0</v>
      </c>
      <c r="F6173" s="5">
        <v>12713.130000000001</v>
      </c>
      <c r="G6173" s="310">
        <v>0.38</v>
      </c>
      <c r="H6173" s="310">
        <v>0.38</v>
      </c>
      <c r="I6173" s="310">
        <v>0.38</v>
      </c>
    </row>
    <row r="6174" spans="1:9" x14ac:dyDescent="0.25">
      <c r="A6174" t="s">
        <v>34</v>
      </c>
      <c r="B6174">
        <v>2017</v>
      </c>
      <c r="C6174">
        <v>17</v>
      </c>
      <c r="D6174" s="5">
        <f>SUMIFS('Video Digital'!$E:$E,'Video Digital'!B:B,A6174,'Video Digital'!C:C,B6174,'Video Digital'!D:D,C6174)</f>
        <v>0</v>
      </c>
      <c r="E6174" s="5">
        <f>SUMIFS('All Digital'!$E:$E,'All Digital'!B:B,A6174,'All Digital'!C:C,B6174,'All Digital'!D:D,C6174)-D6174</f>
        <v>0</v>
      </c>
      <c r="F6174" s="5">
        <v>13953.910000000002</v>
      </c>
      <c r="G6174" s="310">
        <v>171.51999999999998</v>
      </c>
      <c r="H6174" s="310">
        <v>171.51999999999998</v>
      </c>
      <c r="I6174" s="310">
        <v>171.51999999999998</v>
      </c>
    </row>
    <row r="6175" spans="1:9" x14ac:dyDescent="0.25">
      <c r="A6175" t="s">
        <v>34</v>
      </c>
      <c r="B6175">
        <v>2017</v>
      </c>
      <c r="C6175">
        <v>18</v>
      </c>
      <c r="D6175" s="5">
        <f>SUMIFS('Video Digital'!$E:$E,'Video Digital'!B:B,A6175,'Video Digital'!C:C,B6175,'Video Digital'!D:D,C6175)</f>
        <v>0</v>
      </c>
      <c r="E6175" s="5">
        <f>SUMIFS('All Digital'!$E:$E,'All Digital'!B:B,A6175,'All Digital'!C:C,B6175,'All Digital'!D:D,C6175)-D6175</f>
        <v>0</v>
      </c>
      <c r="F6175" s="5">
        <v>14303.580000000002</v>
      </c>
      <c r="G6175" s="310">
        <v>175.48</v>
      </c>
      <c r="H6175" s="310">
        <v>175.49</v>
      </c>
      <c r="I6175" s="310">
        <v>175.48</v>
      </c>
    </row>
    <row r="6176" spans="1:9" x14ac:dyDescent="0.25">
      <c r="A6176" t="s">
        <v>34</v>
      </c>
      <c r="B6176">
        <v>2017</v>
      </c>
      <c r="C6176">
        <v>19</v>
      </c>
      <c r="D6176" s="5">
        <f>SUMIFS('Video Digital'!$E:$E,'Video Digital'!B:B,A6176,'Video Digital'!C:C,B6176,'Video Digital'!D:D,C6176)</f>
        <v>0</v>
      </c>
      <c r="E6176" s="5">
        <f>SUMIFS('All Digital'!$E:$E,'All Digital'!B:B,A6176,'All Digital'!C:C,B6176,'All Digital'!D:D,C6176)-D6176</f>
        <v>0</v>
      </c>
      <c r="F6176" s="5">
        <v>14677.749999999998</v>
      </c>
      <c r="G6176" s="310">
        <v>229.97</v>
      </c>
      <c r="H6176" s="310">
        <v>229.92</v>
      </c>
      <c r="I6176" s="310">
        <v>229.97</v>
      </c>
    </row>
    <row r="6177" spans="1:9" x14ac:dyDescent="0.25">
      <c r="A6177" t="s">
        <v>34</v>
      </c>
      <c r="B6177">
        <v>2017</v>
      </c>
      <c r="C6177">
        <v>20</v>
      </c>
      <c r="D6177" s="5">
        <f>SUMIFS('Video Digital'!$E:$E,'Video Digital'!B:B,A6177,'Video Digital'!C:C,B6177,'Video Digital'!D:D,C6177)</f>
        <v>0</v>
      </c>
      <c r="E6177" s="5">
        <f>SUMIFS('All Digital'!$E:$E,'All Digital'!B:B,A6177,'All Digital'!C:C,B6177,'All Digital'!D:D,C6177)-D6177</f>
        <v>0</v>
      </c>
      <c r="F6177" s="5">
        <v>15894.32</v>
      </c>
      <c r="G6177" s="310">
        <v>193.68</v>
      </c>
      <c r="H6177" s="310">
        <v>193.64</v>
      </c>
      <c r="I6177" s="310">
        <v>193.68</v>
      </c>
    </row>
    <row r="6178" spans="1:9" x14ac:dyDescent="0.25">
      <c r="A6178" t="s">
        <v>34</v>
      </c>
      <c r="B6178">
        <v>2017</v>
      </c>
      <c r="C6178">
        <v>21</v>
      </c>
      <c r="D6178" s="5">
        <f>SUMIFS('Video Digital'!$E:$E,'Video Digital'!B:B,A6178,'Video Digital'!C:C,B6178,'Video Digital'!D:D,C6178)</f>
        <v>0</v>
      </c>
      <c r="E6178" s="5">
        <f>SUMIFS('All Digital'!$E:$E,'All Digital'!B:B,A6178,'All Digital'!C:C,B6178,'All Digital'!D:D,C6178)-D6178</f>
        <v>0</v>
      </c>
      <c r="F6178" s="5">
        <v>15460.4</v>
      </c>
      <c r="G6178" s="310">
        <v>196.9</v>
      </c>
      <c r="H6178" s="310">
        <v>196.9</v>
      </c>
      <c r="I6178" s="310">
        <v>196.9</v>
      </c>
    </row>
    <row r="6179" spans="1:9" x14ac:dyDescent="0.25">
      <c r="A6179" t="s">
        <v>34</v>
      </c>
      <c r="B6179">
        <v>2017</v>
      </c>
      <c r="C6179">
        <v>22</v>
      </c>
      <c r="D6179" s="5">
        <f>SUMIFS('Video Digital'!$E:$E,'Video Digital'!B:B,A6179,'Video Digital'!C:C,B6179,'Video Digital'!D:D,C6179)</f>
        <v>0</v>
      </c>
      <c r="E6179" s="5">
        <f>SUMIFS('All Digital'!$E:$E,'All Digital'!B:B,A6179,'All Digital'!C:C,B6179,'All Digital'!D:D,C6179)-D6179</f>
        <v>0</v>
      </c>
      <c r="F6179" s="5">
        <v>14295.5</v>
      </c>
      <c r="G6179" s="310">
        <v>171.68</v>
      </c>
      <c r="H6179" s="310">
        <v>160.79</v>
      </c>
      <c r="I6179" s="310">
        <v>168.40999999999997</v>
      </c>
    </row>
    <row r="6180" spans="1:9" x14ac:dyDescent="0.25">
      <c r="A6180" t="s">
        <v>34</v>
      </c>
      <c r="B6180">
        <v>2017</v>
      </c>
      <c r="C6180">
        <v>23</v>
      </c>
      <c r="D6180" s="5">
        <f>SUMIFS('Video Digital'!$E:$E,'Video Digital'!B:B,A6180,'Video Digital'!C:C,B6180,'Video Digital'!D:D,C6180)</f>
        <v>0</v>
      </c>
      <c r="E6180" s="5">
        <f>SUMIFS('All Digital'!$E:$E,'All Digital'!B:B,A6180,'All Digital'!C:C,B6180,'All Digital'!D:D,C6180)-D6180</f>
        <v>0</v>
      </c>
      <c r="F6180" s="5">
        <v>12462.140000000001</v>
      </c>
    </row>
    <row r="6181" spans="1:9" x14ac:dyDescent="0.25">
      <c r="A6181" t="s">
        <v>34</v>
      </c>
      <c r="B6181">
        <v>2017</v>
      </c>
      <c r="C6181">
        <v>24</v>
      </c>
      <c r="D6181" s="5">
        <f>SUMIFS('Video Digital'!$E:$E,'Video Digital'!B:B,A6181,'Video Digital'!C:C,B6181,'Video Digital'!D:D,C6181)</f>
        <v>0</v>
      </c>
      <c r="E6181" s="5">
        <f>SUMIFS('All Digital'!$E:$E,'All Digital'!B:B,A6181,'All Digital'!C:C,B6181,'All Digital'!D:D,C6181)-D6181</f>
        <v>0</v>
      </c>
      <c r="F6181" s="5">
        <v>12757.470000000001</v>
      </c>
      <c r="G6181" s="311">
        <v>200.03</v>
      </c>
      <c r="H6181" s="311">
        <v>163.94</v>
      </c>
      <c r="I6181" s="311">
        <v>189.21999999999997</v>
      </c>
    </row>
    <row r="6182" spans="1:9" x14ac:dyDescent="0.25">
      <c r="A6182" t="s">
        <v>34</v>
      </c>
      <c r="B6182">
        <v>2017</v>
      </c>
      <c r="C6182">
        <v>25</v>
      </c>
      <c r="D6182" s="5">
        <f>SUMIFS('Video Digital'!$E:$E,'Video Digital'!B:B,A6182,'Video Digital'!C:C,B6182,'Video Digital'!D:D,C6182)</f>
        <v>0</v>
      </c>
      <c r="E6182" s="5">
        <f>SUMIFS('All Digital'!$E:$E,'All Digital'!B:B,A6182,'All Digital'!C:C,B6182,'All Digital'!D:D,C6182)-D6182</f>
        <v>0</v>
      </c>
      <c r="F6182" s="5">
        <v>12849.76</v>
      </c>
      <c r="G6182" s="311">
        <v>0.5</v>
      </c>
      <c r="H6182" s="311">
        <v>0.34</v>
      </c>
      <c r="I6182" s="311">
        <v>0.45</v>
      </c>
    </row>
    <row r="6183" spans="1:9" x14ac:dyDescent="0.25">
      <c r="A6183" t="s">
        <v>34</v>
      </c>
      <c r="B6183">
        <v>2017</v>
      </c>
      <c r="C6183">
        <v>26</v>
      </c>
      <c r="D6183" s="5">
        <f>SUMIFS('Video Digital'!$E:$E,'Video Digital'!B:B,A6183,'Video Digital'!C:C,B6183,'Video Digital'!D:D,C6183)</f>
        <v>0</v>
      </c>
      <c r="E6183" s="5">
        <f>SUMIFS('All Digital'!$E:$E,'All Digital'!B:B,A6183,'All Digital'!C:C,B6183,'All Digital'!D:D,C6183)-D6183</f>
        <v>0</v>
      </c>
      <c r="F6183" s="5">
        <v>11610.68</v>
      </c>
      <c r="G6183" s="311">
        <v>182.01</v>
      </c>
      <c r="H6183" s="311">
        <v>143.82</v>
      </c>
      <c r="I6183" s="311">
        <v>170.54999999999998</v>
      </c>
    </row>
    <row r="6184" spans="1:9" x14ac:dyDescent="0.25">
      <c r="A6184" t="s">
        <v>34</v>
      </c>
      <c r="B6184">
        <v>2017</v>
      </c>
      <c r="C6184">
        <v>27</v>
      </c>
      <c r="D6184" s="5">
        <f>SUMIFS('Video Digital'!$E:$E,'Video Digital'!B:B,A6184,'Video Digital'!C:C,B6184,'Video Digital'!D:D,C6184)</f>
        <v>0</v>
      </c>
      <c r="E6184" s="5">
        <f>SUMIFS('All Digital'!$E:$E,'All Digital'!B:B,A6184,'All Digital'!C:C,B6184,'All Digital'!D:D,C6184)-D6184</f>
        <v>0</v>
      </c>
      <c r="F6184" s="5">
        <v>12134.54</v>
      </c>
    </row>
    <row r="6185" spans="1:9" x14ac:dyDescent="0.25">
      <c r="A6185" t="s">
        <v>34</v>
      </c>
      <c r="B6185">
        <v>2017</v>
      </c>
      <c r="C6185">
        <v>28</v>
      </c>
      <c r="D6185" s="5">
        <f>SUMIFS('Video Digital'!$E:$E,'Video Digital'!B:B,A6185,'Video Digital'!C:C,B6185,'Video Digital'!D:D,C6185)</f>
        <v>0</v>
      </c>
      <c r="E6185" s="5">
        <f>SUMIFS('All Digital'!$E:$E,'All Digital'!B:B,A6185,'All Digital'!C:C,B6185,'All Digital'!D:D,C6185)-D6185</f>
        <v>0</v>
      </c>
      <c r="F6185" s="5">
        <v>13021.829999999998</v>
      </c>
      <c r="G6185" s="312">
        <v>168.56</v>
      </c>
      <c r="H6185" s="312">
        <v>140.19999999999999</v>
      </c>
      <c r="I6185" s="312">
        <v>160.04000000000002</v>
      </c>
    </row>
    <row r="6186" spans="1:9" x14ac:dyDescent="0.25">
      <c r="A6186" t="s">
        <v>34</v>
      </c>
      <c r="B6186">
        <v>2017</v>
      </c>
      <c r="C6186">
        <v>29</v>
      </c>
      <c r="D6186" s="5">
        <f>SUMIFS('Video Digital'!$E:$E,'Video Digital'!B:B,A6186,'Video Digital'!C:C,B6186,'Video Digital'!D:D,C6186)</f>
        <v>0</v>
      </c>
      <c r="E6186" s="5">
        <f>SUMIFS('All Digital'!$E:$E,'All Digital'!B:B,A6186,'All Digital'!C:C,B6186,'All Digital'!D:D,C6186)-D6186</f>
        <v>0</v>
      </c>
      <c r="F6186" s="5">
        <v>12914.250000000002</v>
      </c>
    </row>
    <row r="6187" spans="1:9" x14ac:dyDescent="0.25">
      <c r="A6187" t="s">
        <v>34</v>
      </c>
      <c r="B6187">
        <v>2017</v>
      </c>
      <c r="C6187">
        <v>30</v>
      </c>
      <c r="D6187" s="5">
        <f>SUMIFS('Video Digital'!$E:$E,'Video Digital'!B:B,A6187,'Video Digital'!C:C,B6187,'Video Digital'!D:D,C6187)</f>
        <v>0</v>
      </c>
      <c r="E6187" s="5">
        <f>SUMIFS('All Digital'!$E:$E,'All Digital'!B:B,A6187,'All Digital'!C:C,B6187,'All Digital'!D:D,C6187)-D6187</f>
        <v>0</v>
      </c>
      <c r="F6187" s="5">
        <v>11418.660000000002</v>
      </c>
      <c r="G6187" s="313">
        <v>150.43</v>
      </c>
      <c r="H6187" s="313">
        <v>125.03</v>
      </c>
      <c r="I6187" s="313">
        <v>142.82</v>
      </c>
    </row>
    <row r="6188" spans="1:9" x14ac:dyDescent="0.25">
      <c r="A6188" t="s">
        <v>34</v>
      </c>
      <c r="B6188">
        <v>2017</v>
      </c>
      <c r="C6188">
        <v>31</v>
      </c>
      <c r="D6188" s="5">
        <f>SUMIFS('Video Digital'!$E:$E,'Video Digital'!B:B,A6188,'Video Digital'!C:C,B6188,'Video Digital'!D:D,C6188)</f>
        <v>0</v>
      </c>
      <c r="E6188" s="5">
        <f>SUMIFS('All Digital'!$E:$E,'All Digital'!B:B,A6188,'All Digital'!C:C,B6188,'All Digital'!D:D,C6188)-D6188</f>
        <v>0</v>
      </c>
      <c r="F6188" s="5">
        <v>12111.2</v>
      </c>
      <c r="G6188" s="313">
        <v>212.42000000000002</v>
      </c>
      <c r="H6188" s="313">
        <v>133.57999999999998</v>
      </c>
      <c r="I6188" s="313">
        <v>169.26</v>
      </c>
    </row>
    <row r="6189" spans="1:9" x14ac:dyDescent="0.25">
      <c r="A6189" t="s">
        <v>34</v>
      </c>
      <c r="B6189">
        <v>2017</v>
      </c>
      <c r="C6189">
        <v>32</v>
      </c>
      <c r="D6189" s="5">
        <f>SUMIFS('Video Digital'!$E:$E,'Video Digital'!B:B,A6189,'Video Digital'!C:C,B6189,'Video Digital'!D:D,C6189)</f>
        <v>0</v>
      </c>
      <c r="E6189" s="5">
        <f>SUMIFS('All Digital'!$E:$E,'All Digital'!B:B,A6189,'All Digital'!C:C,B6189,'All Digital'!D:D,C6189)-D6189</f>
        <v>0</v>
      </c>
      <c r="F6189" s="5">
        <v>12925.810000000001</v>
      </c>
      <c r="G6189" s="313">
        <v>161.37</v>
      </c>
      <c r="H6189" s="313">
        <v>132.82999999999998</v>
      </c>
      <c r="I6189" s="313">
        <v>152.80000000000001</v>
      </c>
    </row>
    <row r="6190" spans="1:9" x14ac:dyDescent="0.25">
      <c r="A6190" t="s">
        <v>34</v>
      </c>
      <c r="B6190">
        <v>2017</v>
      </c>
      <c r="C6190">
        <v>33</v>
      </c>
      <c r="D6190" s="5">
        <f>SUMIFS('Video Digital'!$E:$E,'Video Digital'!B:B,A6190,'Video Digital'!C:C,B6190,'Video Digital'!D:D,C6190)</f>
        <v>0</v>
      </c>
      <c r="E6190" s="5">
        <f>SUMIFS('All Digital'!$E:$E,'All Digital'!B:B,A6190,'All Digital'!C:C,B6190,'All Digital'!D:D,C6190)-D6190</f>
        <v>0</v>
      </c>
      <c r="F6190" s="5">
        <v>13228.95</v>
      </c>
      <c r="G6190" s="313">
        <v>211.11</v>
      </c>
      <c r="H6190" s="313">
        <v>136.28</v>
      </c>
      <c r="I6190" s="313">
        <v>170.84</v>
      </c>
    </row>
    <row r="6191" spans="1:9" x14ac:dyDescent="0.25">
      <c r="A6191" t="s">
        <v>34</v>
      </c>
      <c r="B6191">
        <v>2017</v>
      </c>
      <c r="C6191">
        <v>34</v>
      </c>
      <c r="D6191" s="5">
        <f>SUMIFS('Video Digital'!$E:$E,'Video Digital'!B:B,A6191,'Video Digital'!C:C,B6191,'Video Digital'!D:D,C6191)</f>
        <v>0</v>
      </c>
      <c r="E6191" s="5">
        <f>SUMIFS('All Digital'!$E:$E,'All Digital'!B:B,A6191,'All Digital'!C:C,B6191,'All Digital'!D:D,C6191)-D6191</f>
        <v>0</v>
      </c>
      <c r="F6191" s="5">
        <v>12678.400000000001</v>
      </c>
      <c r="G6191" s="313">
        <v>159.69999999999999</v>
      </c>
      <c r="H6191" s="313">
        <v>133.13999999999999</v>
      </c>
      <c r="I6191" s="313">
        <v>151.72</v>
      </c>
    </row>
    <row r="6192" spans="1:9" x14ac:dyDescent="0.25">
      <c r="A6192" t="s">
        <v>34</v>
      </c>
      <c r="B6192">
        <v>2017</v>
      </c>
      <c r="C6192">
        <v>35</v>
      </c>
      <c r="D6192" s="5">
        <f>SUMIFS('Video Digital'!$E:$E,'Video Digital'!B:B,A6192,'Video Digital'!C:C,B6192,'Video Digital'!D:D,C6192)</f>
        <v>0</v>
      </c>
      <c r="E6192" s="5">
        <f>SUMIFS('All Digital'!$E:$E,'All Digital'!B:B,A6192,'All Digital'!C:C,B6192,'All Digital'!D:D,C6192)-D6192</f>
        <v>0</v>
      </c>
      <c r="F6192" s="5">
        <v>12709.499999999998</v>
      </c>
      <c r="G6192" s="313">
        <v>251.46999999999994</v>
      </c>
      <c r="H6192" s="313">
        <v>156.94999999999999</v>
      </c>
      <c r="I6192" s="313">
        <v>199.54</v>
      </c>
    </row>
    <row r="6193" spans="1:9" x14ac:dyDescent="0.25">
      <c r="A6193" t="s">
        <v>34</v>
      </c>
      <c r="B6193">
        <v>2017</v>
      </c>
      <c r="C6193">
        <v>36</v>
      </c>
      <c r="D6193" s="5">
        <f>SUMIFS('Video Digital'!$E:$E,'Video Digital'!B:B,A6193,'Video Digital'!C:C,B6193,'Video Digital'!D:D,C6193)</f>
        <v>0</v>
      </c>
      <c r="E6193" s="5">
        <f>SUMIFS('All Digital'!$E:$E,'All Digital'!B:B,A6193,'All Digital'!C:C,B6193,'All Digital'!D:D,C6193)-D6193</f>
        <v>0</v>
      </c>
      <c r="F6193" s="5">
        <v>12298.68</v>
      </c>
      <c r="G6193" s="313">
        <v>178.69</v>
      </c>
      <c r="H6193" s="313">
        <v>137.75</v>
      </c>
      <c r="I6193" s="313">
        <v>166.4</v>
      </c>
    </row>
    <row r="6194" spans="1:9" x14ac:dyDescent="0.25">
      <c r="A6194" t="s">
        <v>34</v>
      </c>
      <c r="B6194">
        <v>2017</v>
      </c>
      <c r="C6194">
        <v>37</v>
      </c>
      <c r="D6194" s="5">
        <f>SUMIFS('Video Digital'!$E:$E,'Video Digital'!B:B,A6194,'Video Digital'!C:C,B6194,'Video Digital'!D:D,C6194)</f>
        <v>0</v>
      </c>
      <c r="E6194" s="5">
        <f>SUMIFS('All Digital'!$E:$E,'All Digital'!B:B,A6194,'All Digital'!C:C,B6194,'All Digital'!D:D,C6194)-D6194</f>
        <v>0</v>
      </c>
      <c r="F6194" s="5">
        <v>12077.71</v>
      </c>
      <c r="G6194" s="313">
        <v>224.46999999999997</v>
      </c>
      <c r="H6194" s="313">
        <v>152.81</v>
      </c>
      <c r="I6194" s="313">
        <v>187.56</v>
      </c>
    </row>
    <row r="6195" spans="1:9" x14ac:dyDescent="0.25">
      <c r="A6195" t="s">
        <v>34</v>
      </c>
      <c r="B6195">
        <v>2017</v>
      </c>
      <c r="C6195">
        <v>38</v>
      </c>
      <c r="D6195" s="5">
        <f>SUMIFS('Video Digital'!$E:$E,'Video Digital'!B:B,A6195,'Video Digital'!C:C,B6195,'Video Digital'!D:D,C6195)</f>
        <v>0</v>
      </c>
      <c r="E6195" s="5">
        <f>SUMIFS('All Digital'!$E:$E,'All Digital'!B:B,A6195,'All Digital'!C:C,B6195,'All Digital'!D:D,C6195)-D6195</f>
        <v>0</v>
      </c>
      <c r="F6195" s="5">
        <v>11579.609999999999</v>
      </c>
      <c r="G6195" s="313">
        <v>170.68</v>
      </c>
      <c r="H6195" s="313">
        <v>137.69999999999999</v>
      </c>
      <c r="I6195" s="313">
        <v>160.84</v>
      </c>
    </row>
    <row r="6196" spans="1:9" x14ac:dyDescent="0.25">
      <c r="A6196" t="s">
        <v>34</v>
      </c>
      <c r="B6196">
        <v>2017</v>
      </c>
      <c r="C6196">
        <v>39</v>
      </c>
      <c r="D6196" s="5">
        <f>SUMIFS('Video Digital'!$E:$E,'Video Digital'!B:B,A6196,'Video Digital'!C:C,B6196,'Video Digital'!D:D,C6196)</f>
        <v>0</v>
      </c>
      <c r="E6196" s="5">
        <f>SUMIFS('All Digital'!$E:$E,'All Digital'!B:B,A6196,'All Digital'!C:C,B6196,'All Digital'!D:D,C6196)-D6196</f>
        <v>0</v>
      </c>
      <c r="F6196" s="5">
        <v>10544.17</v>
      </c>
      <c r="G6196" s="313">
        <v>0.41</v>
      </c>
      <c r="H6196" s="313">
        <v>0.41</v>
      </c>
      <c r="I6196" s="313">
        <v>0.41</v>
      </c>
    </row>
    <row r="6197" spans="1:9" x14ac:dyDescent="0.25">
      <c r="A6197" t="s">
        <v>34</v>
      </c>
      <c r="B6197">
        <v>2017</v>
      </c>
      <c r="C6197">
        <v>40</v>
      </c>
      <c r="D6197" s="5">
        <f>SUMIFS('Video Digital'!$E:$E,'Video Digital'!B:B,A6197,'Video Digital'!C:C,B6197,'Video Digital'!D:D,C6197)</f>
        <v>0</v>
      </c>
      <c r="E6197" s="5">
        <f>SUMIFS('All Digital'!$E:$E,'All Digital'!B:B,A6197,'All Digital'!C:C,B6197,'All Digital'!D:D,C6197)-D6197</f>
        <v>0</v>
      </c>
      <c r="F6197" s="5">
        <v>11369.28</v>
      </c>
      <c r="G6197" s="313">
        <v>161.33999999999997</v>
      </c>
      <c r="H6197" s="313">
        <v>133.32</v>
      </c>
      <c r="I6197" s="313">
        <v>152.92999999999998</v>
      </c>
    </row>
    <row r="6198" spans="1:9" x14ac:dyDescent="0.25">
      <c r="A6198" t="s">
        <v>34</v>
      </c>
      <c r="B6198">
        <v>2017</v>
      </c>
      <c r="C6198">
        <v>41</v>
      </c>
      <c r="D6198" s="5">
        <f>SUMIFS('Video Digital'!$E:$E,'Video Digital'!B:B,A6198,'Video Digital'!C:C,B6198,'Video Digital'!D:D,C6198)</f>
        <v>0</v>
      </c>
      <c r="E6198" s="5">
        <f>SUMIFS('All Digital'!$E:$E,'All Digital'!B:B,A6198,'All Digital'!C:C,B6198,'All Digital'!D:D,C6198)-D6198</f>
        <v>0</v>
      </c>
      <c r="F6198" s="5">
        <v>13662.83</v>
      </c>
      <c r="G6198" s="313">
        <v>244.41</v>
      </c>
      <c r="H6198" s="313">
        <v>172.4</v>
      </c>
      <c r="I6198" s="313">
        <v>208.72000000000003</v>
      </c>
    </row>
    <row r="6199" spans="1:9" x14ac:dyDescent="0.25">
      <c r="A6199" t="s">
        <v>34</v>
      </c>
      <c r="B6199">
        <v>2017</v>
      </c>
      <c r="C6199">
        <v>42</v>
      </c>
      <c r="D6199" s="5">
        <f>SUMIFS('Video Digital'!$E:$E,'Video Digital'!B:B,A6199,'Video Digital'!C:C,B6199,'Video Digital'!D:D,C6199)</f>
        <v>0</v>
      </c>
      <c r="E6199" s="5">
        <f>SUMIFS('All Digital'!$E:$E,'All Digital'!B:B,A6199,'All Digital'!C:C,B6199,'All Digital'!D:D,C6199)-D6199</f>
        <v>0</v>
      </c>
      <c r="F6199" s="5">
        <v>13867.09</v>
      </c>
      <c r="G6199" s="313">
        <v>200.21999999999997</v>
      </c>
      <c r="H6199" s="313">
        <v>163.84</v>
      </c>
      <c r="I6199" s="313">
        <v>189.31</v>
      </c>
    </row>
    <row r="6200" spans="1:9" x14ac:dyDescent="0.25">
      <c r="A6200" t="s">
        <v>34</v>
      </c>
      <c r="B6200">
        <v>2017</v>
      </c>
      <c r="C6200">
        <v>43</v>
      </c>
      <c r="D6200" s="5">
        <f>SUMIFS('Video Digital'!$E:$E,'Video Digital'!B:B,A6200,'Video Digital'!C:C,B6200,'Video Digital'!D:D,C6200)</f>
        <v>0</v>
      </c>
      <c r="E6200" s="5">
        <f>SUMIFS('All Digital'!$E:$E,'All Digital'!B:B,A6200,'All Digital'!C:C,B6200,'All Digital'!D:D,C6200)-D6200</f>
        <v>0</v>
      </c>
      <c r="F6200" s="5">
        <v>13477.07</v>
      </c>
      <c r="G6200" s="313">
        <v>273.63</v>
      </c>
      <c r="H6200" s="313">
        <v>183.19</v>
      </c>
      <c r="I6200" s="313">
        <v>246.23</v>
      </c>
    </row>
    <row r="6201" spans="1:9" x14ac:dyDescent="0.25">
      <c r="A6201" t="s">
        <v>34</v>
      </c>
      <c r="B6201">
        <v>2017</v>
      </c>
      <c r="C6201">
        <v>44</v>
      </c>
      <c r="D6201" s="5">
        <f>SUMIFS('Video Digital'!$E:$E,'Video Digital'!B:B,A6201,'Video Digital'!C:C,B6201,'Video Digital'!D:D,C6201)</f>
        <v>0</v>
      </c>
      <c r="E6201" s="5">
        <f>SUMIFS('All Digital'!$E:$E,'All Digital'!B:B,A6201,'All Digital'!C:C,B6201,'All Digital'!D:D,C6201)-D6201</f>
        <v>0</v>
      </c>
      <c r="F6201" s="5">
        <v>12858.97</v>
      </c>
      <c r="G6201" s="313">
        <v>201.79000000000002</v>
      </c>
      <c r="H6201" s="313">
        <v>162.85</v>
      </c>
      <c r="I6201" s="313">
        <v>190.11999999999998</v>
      </c>
    </row>
    <row r="6202" spans="1:9" x14ac:dyDescent="0.25">
      <c r="A6202" t="s">
        <v>34</v>
      </c>
      <c r="B6202">
        <v>2017</v>
      </c>
      <c r="C6202">
        <v>45</v>
      </c>
      <c r="D6202" s="5">
        <f>SUMIFS('Video Digital'!$E:$E,'Video Digital'!B:B,A6202,'Video Digital'!C:C,B6202,'Video Digital'!D:D,C6202)</f>
        <v>0</v>
      </c>
      <c r="E6202" s="5">
        <f>SUMIFS('All Digital'!$E:$E,'All Digital'!B:B,A6202,'All Digital'!C:C,B6202,'All Digital'!D:D,C6202)-D6202</f>
        <v>0</v>
      </c>
      <c r="F6202" s="5">
        <v>13428.43</v>
      </c>
      <c r="G6202" s="313">
        <v>213.32</v>
      </c>
      <c r="H6202" s="313">
        <v>172.02</v>
      </c>
      <c r="I6202" s="313">
        <v>200.93</v>
      </c>
    </row>
    <row r="6203" spans="1:9" x14ac:dyDescent="0.25">
      <c r="A6203" t="s">
        <v>34</v>
      </c>
      <c r="B6203">
        <v>2017</v>
      </c>
      <c r="C6203">
        <v>46</v>
      </c>
      <c r="D6203" s="5">
        <f>SUMIFS('Video Digital'!$E:$E,'Video Digital'!B:B,A6203,'Video Digital'!C:C,B6203,'Video Digital'!D:D,C6203)</f>
        <v>0</v>
      </c>
      <c r="E6203" s="5">
        <f>SUMIFS('All Digital'!$E:$E,'All Digital'!B:B,A6203,'All Digital'!C:C,B6203,'All Digital'!D:D,C6203)-D6203</f>
        <v>0</v>
      </c>
      <c r="F6203" s="5">
        <v>13793.260000000002</v>
      </c>
      <c r="G6203" s="313">
        <v>167.34</v>
      </c>
      <c r="H6203" s="313">
        <v>125.25</v>
      </c>
      <c r="I6203" s="313">
        <v>154.72000000000003</v>
      </c>
    </row>
    <row r="6204" spans="1:9" x14ac:dyDescent="0.25">
      <c r="A6204" t="s">
        <v>34</v>
      </c>
      <c r="B6204">
        <v>2017</v>
      </c>
      <c r="C6204">
        <v>47</v>
      </c>
      <c r="D6204" s="5">
        <f>SUMIFS('Video Digital'!$E:$E,'Video Digital'!B:B,A6204,'Video Digital'!C:C,B6204,'Video Digital'!D:D,C6204)</f>
        <v>0</v>
      </c>
      <c r="E6204" s="5">
        <f>SUMIFS('All Digital'!$E:$E,'All Digital'!B:B,A6204,'All Digital'!C:C,B6204,'All Digital'!D:D,C6204)-D6204</f>
        <v>0</v>
      </c>
      <c r="F6204" s="5">
        <v>13416.650000000001</v>
      </c>
      <c r="G6204" s="313">
        <v>169.13</v>
      </c>
      <c r="H6204" s="313">
        <v>105.12</v>
      </c>
      <c r="I6204" s="313">
        <v>130.74</v>
      </c>
    </row>
    <row r="6205" spans="1:9" x14ac:dyDescent="0.25">
      <c r="A6205" t="s">
        <v>34</v>
      </c>
      <c r="B6205">
        <v>2017</v>
      </c>
      <c r="C6205">
        <v>48</v>
      </c>
      <c r="D6205" s="5">
        <f>SUMIFS('Video Digital'!$E:$E,'Video Digital'!B:B,A6205,'Video Digital'!C:C,B6205,'Video Digital'!D:D,C6205)</f>
        <v>0</v>
      </c>
      <c r="E6205" s="5">
        <f>SUMIFS('All Digital'!$E:$E,'All Digital'!B:B,A6205,'All Digital'!C:C,B6205,'All Digital'!D:D,C6205)-D6205</f>
        <v>0</v>
      </c>
      <c r="F6205" s="5">
        <v>12676.35</v>
      </c>
      <c r="G6205" s="313">
        <v>185.64</v>
      </c>
      <c r="H6205" s="313">
        <v>115.94</v>
      </c>
      <c r="I6205" s="313">
        <v>143.81</v>
      </c>
    </row>
    <row r="6206" spans="1:9" x14ac:dyDescent="0.25">
      <c r="A6206" t="s">
        <v>34</v>
      </c>
      <c r="B6206">
        <v>2017</v>
      </c>
      <c r="C6206">
        <v>49</v>
      </c>
      <c r="D6206" s="5">
        <f>SUMIFS('Video Digital'!$E:$E,'Video Digital'!B:B,A6206,'Video Digital'!C:C,B6206,'Video Digital'!D:D,C6206)</f>
        <v>0</v>
      </c>
      <c r="E6206" s="5">
        <f>SUMIFS('All Digital'!$E:$E,'All Digital'!B:B,A6206,'All Digital'!C:C,B6206,'All Digital'!D:D,C6206)-D6206</f>
        <v>0</v>
      </c>
      <c r="F6206" s="5">
        <v>12762.1</v>
      </c>
      <c r="G6206" s="313">
        <v>180.67000000000002</v>
      </c>
      <c r="H6206" s="313">
        <v>115.49</v>
      </c>
      <c r="I6206" s="313">
        <v>141.56</v>
      </c>
    </row>
    <row r="6207" spans="1:9" x14ac:dyDescent="0.25">
      <c r="A6207" t="s">
        <v>34</v>
      </c>
      <c r="B6207">
        <v>2017</v>
      </c>
      <c r="C6207">
        <v>50</v>
      </c>
      <c r="D6207" s="5">
        <f>SUMIFS('Video Digital'!$E:$E,'Video Digital'!B:B,A6207,'Video Digital'!C:C,B6207,'Video Digital'!D:D,C6207)</f>
        <v>0</v>
      </c>
      <c r="E6207" s="5">
        <f>SUMIFS('All Digital'!$E:$E,'All Digital'!B:B,A6207,'All Digital'!C:C,B6207,'All Digital'!D:D,C6207)-D6207</f>
        <v>0</v>
      </c>
      <c r="F6207" s="5">
        <v>13625.120000000003</v>
      </c>
      <c r="G6207" s="313">
        <v>183.85</v>
      </c>
      <c r="H6207" s="313">
        <v>126.55000000000001</v>
      </c>
      <c r="I6207" s="313">
        <v>149.5</v>
      </c>
    </row>
    <row r="6208" spans="1:9" x14ac:dyDescent="0.25">
      <c r="A6208" t="s">
        <v>34</v>
      </c>
      <c r="B6208">
        <v>2017</v>
      </c>
      <c r="C6208">
        <v>51</v>
      </c>
      <c r="D6208" s="5">
        <f>SUMIFS('Video Digital'!$E:$E,'Video Digital'!B:B,A6208,'Video Digital'!C:C,B6208,'Video Digital'!D:D,C6208)</f>
        <v>0</v>
      </c>
      <c r="E6208" s="5">
        <f>SUMIFS('All Digital'!$E:$E,'All Digital'!B:B,A6208,'All Digital'!C:C,B6208,'All Digital'!D:D,C6208)-D6208</f>
        <v>0</v>
      </c>
      <c r="F6208" s="5">
        <v>13736.6</v>
      </c>
      <c r="G6208" s="313">
        <v>139.87</v>
      </c>
      <c r="H6208" s="313">
        <v>72.44</v>
      </c>
      <c r="I6208" s="313">
        <v>99.35</v>
      </c>
    </row>
    <row r="6209" spans="1:9" x14ac:dyDescent="0.25">
      <c r="A6209" t="s">
        <v>34</v>
      </c>
      <c r="B6209">
        <v>2017</v>
      </c>
      <c r="C6209">
        <v>52</v>
      </c>
      <c r="D6209" s="5">
        <f>SUMIFS('Video Digital'!$E:$E,'Video Digital'!B:B,A6209,'Video Digital'!C:C,B6209,'Video Digital'!D:D,C6209)</f>
        <v>0</v>
      </c>
      <c r="E6209" s="5">
        <f>SUMIFS('All Digital'!$E:$E,'All Digital'!B:B,A6209,'All Digital'!C:C,B6209,'All Digital'!D:D,C6209)-D6209</f>
        <v>0</v>
      </c>
      <c r="F6209" s="5">
        <v>13680.850000000002</v>
      </c>
      <c r="G6209" s="313">
        <v>79.680000000000007</v>
      </c>
      <c r="H6209" s="313">
        <v>44.11</v>
      </c>
      <c r="I6209" s="313">
        <v>58.379999999999995</v>
      </c>
    </row>
    <row r="6210" spans="1:9" x14ac:dyDescent="0.25">
      <c r="A6210" t="s">
        <v>34</v>
      </c>
      <c r="B6210">
        <v>2018</v>
      </c>
      <c r="C6210">
        <v>1</v>
      </c>
      <c r="D6210" s="5">
        <f>SUMIFS('Video Digital'!$E:$E,'Video Digital'!B:B,A6210,'Video Digital'!C:C,B6210,'Video Digital'!D:D,C6210)</f>
        <v>0</v>
      </c>
      <c r="E6210" s="5">
        <f>SUMIFS('All Digital'!$E:$E,'All Digital'!B:B,A6210,'All Digital'!C:C,B6210,'All Digital'!D:D,C6210)-D6210</f>
        <v>0</v>
      </c>
      <c r="F6210" s="5">
        <v>11690.59</v>
      </c>
      <c r="G6210" s="314">
        <v>129.4</v>
      </c>
      <c r="H6210" s="314">
        <v>107.1</v>
      </c>
      <c r="I6210" s="314">
        <v>116.04</v>
      </c>
    </row>
    <row r="6211" spans="1:9" x14ac:dyDescent="0.25">
      <c r="A6211" t="s">
        <v>34</v>
      </c>
      <c r="B6211">
        <v>2018</v>
      </c>
      <c r="C6211">
        <v>2</v>
      </c>
      <c r="D6211" s="5">
        <f>SUMIFS('Video Digital'!$E:$E,'Video Digital'!B:B,A6211,'Video Digital'!C:C,B6211,'Video Digital'!D:D,C6211)</f>
        <v>0</v>
      </c>
      <c r="E6211" s="5">
        <f>SUMIFS('All Digital'!$E:$E,'All Digital'!B:B,A6211,'All Digital'!C:C,B6211,'All Digital'!D:D,C6211)-D6211</f>
        <v>0</v>
      </c>
      <c r="F6211" s="5">
        <v>13186.810000000001</v>
      </c>
      <c r="G6211" s="314">
        <v>130.97999999999999</v>
      </c>
      <c r="H6211" s="314">
        <v>94.99</v>
      </c>
      <c r="I6211" s="314">
        <v>109.40000000000002</v>
      </c>
    </row>
    <row r="6212" spans="1:9" x14ac:dyDescent="0.25">
      <c r="A6212" t="s">
        <v>34</v>
      </c>
      <c r="B6212">
        <v>2018</v>
      </c>
      <c r="C6212">
        <v>3</v>
      </c>
      <c r="D6212" s="5">
        <f>SUMIFS('Video Digital'!$E:$E,'Video Digital'!B:B,A6212,'Video Digital'!C:C,B6212,'Video Digital'!D:D,C6212)</f>
        <v>0</v>
      </c>
      <c r="E6212" s="5">
        <f>SUMIFS('All Digital'!$E:$E,'All Digital'!B:B,A6212,'All Digital'!C:C,B6212,'All Digital'!D:D,C6212)-D6212</f>
        <v>0</v>
      </c>
      <c r="F6212" s="5">
        <v>13400.429999999998</v>
      </c>
      <c r="G6212" s="314">
        <v>127.28</v>
      </c>
      <c r="H6212" s="314">
        <v>92.84</v>
      </c>
      <c r="I6212" s="314">
        <v>106.63</v>
      </c>
    </row>
    <row r="6213" spans="1:9" x14ac:dyDescent="0.25">
      <c r="A6213" t="s">
        <v>34</v>
      </c>
      <c r="B6213">
        <v>2018</v>
      </c>
      <c r="C6213">
        <v>4</v>
      </c>
      <c r="D6213" s="5">
        <f>SUMIFS('Video Digital'!$E:$E,'Video Digital'!B:B,A6213,'Video Digital'!C:C,B6213,'Video Digital'!D:D,C6213)</f>
        <v>0</v>
      </c>
      <c r="E6213" s="5">
        <f>SUMIFS('All Digital'!$E:$E,'All Digital'!B:B,A6213,'All Digital'!C:C,B6213,'All Digital'!D:D,C6213)-D6213</f>
        <v>0</v>
      </c>
      <c r="F6213" s="5">
        <v>13889.52</v>
      </c>
      <c r="G6213" s="314">
        <v>108.92</v>
      </c>
      <c r="H6213" s="314">
        <v>71.17</v>
      </c>
      <c r="I6213" s="314">
        <v>86.26</v>
      </c>
    </row>
    <row r="6214" spans="1:9" x14ac:dyDescent="0.25">
      <c r="A6214" t="s">
        <v>34</v>
      </c>
      <c r="B6214">
        <v>2018</v>
      </c>
      <c r="C6214">
        <v>5</v>
      </c>
      <c r="D6214" s="5">
        <f>SUMIFS('Video Digital'!$E:$E,'Video Digital'!B:B,A6214,'Video Digital'!C:C,B6214,'Video Digital'!D:D,C6214)</f>
        <v>0</v>
      </c>
      <c r="E6214" s="5">
        <f>SUMIFS('All Digital'!$E:$E,'All Digital'!B:B,A6214,'All Digital'!C:C,B6214,'All Digital'!D:D,C6214)-D6214</f>
        <v>0</v>
      </c>
      <c r="F6214" s="5">
        <v>14200.41</v>
      </c>
      <c r="G6214" s="314">
        <v>130.47</v>
      </c>
      <c r="H6214" s="314">
        <v>93.890000000000015</v>
      </c>
      <c r="I6214" s="314">
        <v>108.52000000000001</v>
      </c>
    </row>
    <row r="6215" spans="1:9" x14ac:dyDescent="0.25">
      <c r="A6215" t="s">
        <v>34</v>
      </c>
      <c r="B6215">
        <v>2018</v>
      </c>
      <c r="C6215">
        <v>6</v>
      </c>
      <c r="D6215" s="5">
        <f>SUMIFS('Video Digital'!$E:$E,'Video Digital'!B:B,A6215,'Video Digital'!C:C,B6215,'Video Digital'!D:D,C6215)</f>
        <v>0</v>
      </c>
      <c r="E6215" s="5">
        <f>SUMIFS('All Digital'!$E:$E,'All Digital'!B:B,A6215,'All Digital'!C:C,B6215,'All Digital'!D:D,C6215)-D6215</f>
        <v>0</v>
      </c>
      <c r="F6215" s="5">
        <v>13803.540000000003</v>
      </c>
      <c r="G6215" s="314">
        <v>165.41000000000003</v>
      </c>
      <c r="H6215" s="314">
        <v>107.86</v>
      </c>
      <c r="I6215" s="314">
        <v>130.80000000000001</v>
      </c>
    </row>
    <row r="6216" spans="1:9" x14ac:dyDescent="0.25">
      <c r="A6216" t="s">
        <v>34</v>
      </c>
      <c r="B6216">
        <v>2018</v>
      </c>
      <c r="C6216">
        <v>7</v>
      </c>
      <c r="D6216" s="5">
        <f>SUMIFS('Video Digital'!$E:$E,'Video Digital'!B:B,A6216,'Video Digital'!C:C,B6216,'Video Digital'!D:D,C6216)</f>
        <v>0</v>
      </c>
      <c r="E6216" s="5">
        <f>SUMIFS('All Digital'!$E:$E,'All Digital'!B:B,A6216,'All Digital'!C:C,B6216,'All Digital'!D:D,C6216)-D6216</f>
        <v>0</v>
      </c>
      <c r="F6216" s="5">
        <v>14303.670000000002</v>
      </c>
      <c r="G6216" s="314">
        <v>130.41</v>
      </c>
      <c r="H6216" s="314">
        <v>89.310000000000016</v>
      </c>
      <c r="I6216" s="314">
        <v>105.75999999999999</v>
      </c>
    </row>
    <row r="6217" spans="1:9" x14ac:dyDescent="0.25">
      <c r="A6217" t="s">
        <v>34</v>
      </c>
      <c r="B6217">
        <v>2018</v>
      </c>
      <c r="C6217">
        <v>8</v>
      </c>
      <c r="D6217" s="5">
        <f>SUMIFS('Video Digital'!$E:$E,'Video Digital'!B:B,A6217,'Video Digital'!C:C,B6217,'Video Digital'!D:D,C6217)</f>
        <v>0</v>
      </c>
      <c r="E6217" s="5">
        <f>SUMIFS('All Digital'!$E:$E,'All Digital'!B:B,A6217,'All Digital'!C:C,B6217,'All Digital'!D:D,C6217)-D6217</f>
        <v>0</v>
      </c>
      <c r="F6217" s="5">
        <v>13414.960000000001</v>
      </c>
      <c r="G6217" s="314">
        <v>183.57</v>
      </c>
      <c r="H6217" s="314">
        <v>106.02999999999999</v>
      </c>
      <c r="I6217" s="314">
        <v>137.04</v>
      </c>
    </row>
    <row r="6218" spans="1:9" x14ac:dyDescent="0.25">
      <c r="A6218" t="s">
        <v>34</v>
      </c>
      <c r="B6218">
        <v>2018</v>
      </c>
      <c r="C6218">
        <v>9</v>
      </c>
      <c r="D6218" s="5">
        <f>SUMIFS('Video Digital'!$E:$E,'Video Digital'!B:B,A6218,'Video Digital'!C:C,B6218,'Video Digital'!D:D,C6218)</f>
        <v>0</v>
      </c>
      <c r="E6218" s="5">
        <f>SUMIFS('All Digital'!$E:$E,'All Digital'!B:B,A6218,'All Digital'!C:C,B6218,'All Digital'!D:D,C6218)-D6218</f>
        <v>0</v>
      </c>
      <c r="F6218" s="5">
        <v>11534.3</v>
      </c>
      <c r="G6218" s="314">
        <v>178.09</v>
      </c>
      <c r="H6218" s="314">
        <v>105.49</v>
      </c>
      <c r="I6218" s="314">
        <v>134.54</v>
      </c>
    </row>
    <row r="6219" spans="1:9" x14ac:dyDescent="0.25">
      <c r="A6219" t="s">
        <v>34</v>
      </c>
      <c r="B6219">
        <v>2018</v>
      </c>
      <c r="C6219">
        <v>10</v>
      </c>
      <c r="D6219" s="5">
        <f>SUMIFS('Video Digital'!$E:$E,'Video Digital'!B:B,A6219,'Video Digital'!C:C,B6219,'Video Digital'!D:D,C6219)</f>
        <v>0</v>
      </c>
      <c r="E6219" s="5">
        <f>SUMIFS('All Digital'!$E:$E,'All Digital'!B:B,A6219,'All Digital'!C:C,B6219,'All Digital'!D:D,C6219)-D6219</f>
        <v>0</v>
      </c>
      <c r="F6219" s="5">
        <v>12680.01</v>
      </c>
      <c r="G6219" s="314">
        <v>167.52</v>
      </c>
      <c r="H6219" s="314">
        <v>116.01000000000002</v>
      </c>
      <c r="I6219" s="314">
        <v>136.59</v>
      </c>
    </row>
    <row r="6220" spans="1:9" x14ac:dyDescent="0.25">
      <c r="A6220" t="s">
        <v>34</v>
      </c>
      <c r="B6220">
        <v>2018</v>
      </c>
      <c r="C6220">
        <v>11</v>
      </c>
      <c r="D6220" s="5">
        <f>SUMIFS('Video Digital'!$E:$E,'Video Digital'!B:B,A6220,'Video Digital'!C:C,B6220,'Video Digital'!D:D,C6220)</f>
        <v>0</v>
      </c>
      <c r="E6220" s="5">
        <f>SUMIFS('All Digital'!$E:$E,'All Digital'!B:B,A6220,'All Digital'!C:C,B6220,'All Digital'!D:D,C6220)-D6220</f>
        <v>0</v>
      </c>
      <c r="F6220" s="5">
        <v>13830.310000000001</v>
      </c>
      <c r="G6220" s="314">
        <v>147.72</v>
      </c>
      <c r="H6220" s="314">
        <v>97.07</v>
      </c>
      <c r="I6220" s="314">
        <v>117.32</v>
      </c>
    </row>
    <row r="6221" spans="1:9" x14ac:dyDescent="0.25">
      <c r="A6221" t="s">
        <v>34</v>
      </c>
      <c r="B6221">
        <v>2018</v>
      </c>
      <c r="C6221">
        <v>12</v>
      </c>
      <c r="D6221" s="5">
        <f>SUMIFS('Video Digital'!$E:$E,'Video Digital'!B:B,A6221,'Video Digital'!C:C,B6221,'Video Digital'!D:D,C6221)</f>
        <v>0</v>
      </c>
      <c r="E6221" s="5">
        <f>SUMIFS('All Digital'!$E:$E,'All Digital'!B:B,A6221,'All Digital'!C:C,B6221,'All Digital'!D:D,C6221)-D6221</f>
        <v>0</v>
      </c>
      <c r="F6221" s="5">
        <v>13202.400000000001</v>
      </c>
      <c r="G6221" s="314">
        <v>140.82999999999998</v>
      </c>
      <c r="H6221" s="314">
        <v>96.210000000000008</v>
      </c>
      <c r="I6221" s="314">
        <v>114.06</v>
      </c>
    </row>
    <row r="6222" spans="1:9" x14ac:dyDescent="0.25">
      <c r="A6222" t="s">
        <v>34</v>
      </c>
      <c r="B6222">
        <v>2018</v>
      </c>
      <c r="C6222">
        <v>13</v>
      </c>
      <c r="D6222" s="5">
        <f>SUMIFS('Video Digital'!$E:$E,'Video Digital'!B:B,A6222,'Video Digital'!C:C,B6222,'Video Digital'!D:D,C6222)</f>
        <v>0</v>
      </c>
      <c r="E6222" s="5">
        <f>SUMIFS('All Digital'!$E:$E,'All Digital'!B:B,A6222,'All Digital'!C:C,B6222,'All Digital'!D:D,C6222)-D6222</f>
        <v>0</v>
      </c>
      <c r="F6222" s="5">
        <v>14080.84</v>
      </c>
      <c r="G6222" s="314">
        <v>232.76</v>
      </c>
      <c r="H6222" s="314">
        <v>232.76</v>
      </c>
      <c r="I6222" s="314">
        <v>232.76</v>
      </c>
    </row>
    <row r="6223" spans="1:9" x14ac:dyDescent="0.25">
      <c r="A6223" t="s">
        <v>34</v>
      </c>
      <c r="B6223">
        <v>2018</v>
      </c>
      <c r="C6223">
        <v>14</v>
      </c>
      <c r="D6223" s="5">
        <f>SUMIFS('Video Digital'!$E:$E,'Video Digital'!B:B,A6223,'Video Digital'!C:C,B6223,'Video Digital'!D:D,C6223)</f>
        <v>0</v>
      </c>
      <c r="E6223" s="5">
        <f>SUMIFS('All Digital'!$E:$E,'All Digital'!B:B,A6223,'All Digital'!C:C,B6223,'All Digital'!D:D,C6223)-D6223</f>
        <v>0</v>
      </c>
      <c r="F6223" s="5">
        <v>14799.25</v>
      </c>
      <c r="G6223" s="314">
        <v>237.59000000000003</v>
      </c>
      <c r="H6223" s="314">
        <v>237.59000000000003</v>
      </c>
      <c r="I6223" s="314">
        <v>237.59000000000003</v>
      </c>
    </row>
    <row r="6224" spans="1:9" x14ac:dyDescent="0.25">
      <c r="A6224" t="s">
        <v>34</v>
      </c>
      <c r="B6224">
        <v>2018</v>
      </c>
      <c r="C6224">
        <v>15</v>
      </c>
      <c r="D6224" s="5">
        <f>SUMIFS('Video Digital'!$E:$E,'Video Digital'!B:B,A6224,'Video Digital'!C:C,B6224,'Video Digital'!D:D,C6224)</f>
        <v>0</v>
      </c>
      <c r="E6224" s="5">
        <f>SUMIFS('All Digital'!$E:$E,'All Digital'!B:B,A6224,'All Digital'!C:C,B6224,'All Digital'!D:D,C6224)-D6224</f>
        <v>0</v>
      </c>
      <c r="F6224" s="5">
        <v>16688.48</v>
      </c>
      <c r="G6224" s="314">
        <v>293.42999999999995</v>
      </c>
      <c r="H6224" s="314">
        <v>293.42999999999995</v>
      </c>
      <c r="I6224" s="314">
        <v>293.42999999999995</v>
      </c>
    </row>
    <row r="6225" spans="1:9" x14ac:dyDescent="0.25">
      <c r="A6225" t="s">
        <v>34</v>
      </c>
      <c r="B6225">
        <v>2018</v>
      </c>
      <c r="C6225">
        <v>16</v>
      </c>
      <c r="D6225" s="5">
        <f>SUMIFS('Video Digital'!$E:$E,'Video Digital'!B:B,A6225,'Video Digital'!C:C,B6225,'Video Digital'!D:D,C6225)</f>
        <v>0</v>
      </c>
      <c r="E6225" s="5">
        <f>SUMIFS('All Digital'!$E:$E,'All Digital'!B:B,A6225,'All Digital'!C:C,B6225,'All Digital'!D:D,C6225)-D6225</f>
        <v>0</v>
      </c>
      <c r="F6225" s="5">
        <v>17765.47</v>
      </c>
      <c r="G6225" s="314">
        <v>269.5</v>
      </c>
      <c r="H6225" s="314">
        <v>240.36</v>
      </c>
      <c r="I6225" s="314">
        <v>252.03000000000003</v>
      </c>
    </row>
    <row r="6226" spans="1:9" x14ac:dyDescent="0.25">
      <c r="A6226" t="s">
        <v>34</v>
      </c>
      <c r="B6226">
        <v>2018</v>
      </c>
      <c r="C6226">
        <v>17</v>
      </c>
      <c r="D6226" s="5">
        <f>SUMIFS('Video Digital'!$E:$E,'Video Digital'!B:B,A6226,'Video Digital'!C:C,B6226,'Video Digital'!D:D,C6226)</f>
        <v>0</v>
      </c>
      <c r="E6226" s="5">
        <f>SUMIFS('All Digital'!$E:$E,'All Digital'!B:B,A6226,'All Digital'!C:C,B6226,'All Digital'!D:D,C6226)-D6226</f>
        <v>0</v>
      </c>
      <c r="F6226" s="5">
        <v>16955.439999999999</v>
      </c>
      <c r="G6226" s="314">
        <v>218.95000000000002</v>
      </c>
      <c r="H6226" s="314">
        <v>183.33999999999997</v>
      </c>
      <c r="I6226" s="314">
        <v>197.59999999999997</v>
      </c>
    </row>
    <row r="6227" spans="1:9" x14ac:dyDescent="0.25">
      <c r="A6227" t="s">
        <v>34</v>
      </c>
      <c r="B6227">
        <v>2018</v>
      </c>
      <c r="C6227">
        <v>18</v>
      </c>
      <c r="D6227" s="5">
        <f>SUMIFS('Video Digital'!$E:$E,'Video Digital'!B:B,A6227,'Video Digital'!C:C,B6227,'Video Digital'!D:D,C6227)</f>
        <v>0</v>
      </c>
      <c r="E6227" s="5">
        <f>SUMIFS('All Digital'!$E:$E,'All Digital'!B:B,A6227,'All Digital'!C:C,B6227,'All Digital'!D:D,C6227)-D6227</f>
        <v>0</v>
      </c>
      <c r="F6227" s="5">
        <v>13777</v>
      </c>
      <c r="G6227" s="314">
        <v>285.58</v>
      </c>
      <c r="H6227" s="314">
        <v>205.22</v>
      </c>
      <c r="I6227" s="314">
        <v>237.35999999999999</v>
      </c>
    </row>
    <row r="6228" spans="1:9" x14ac:dyDescent="0.25">
      <c r="A6228" t="s">
        <v>34</v>
      </c>
      <c r="B6228">
        <v>2018</v>
      </c>
      <c r="C6228">
        <v>19</v>
      </c>
      <c r="D6228" s="5">
        <f>SUMIFS('Video Digital'!$E:$E,'Video Digital'!B:B,A6228,'Video Digital'!C:C,B6228,'Video Digital'!D:D,C6228)</f>
        <v>0</v>
      </c>
      <c r="E6228" s="5">
        <f>SUMIFS('All Digital'!$E:$E,'All Digital'!B:B,A6228,'All Digital'!C:C,B6228,'All Digital'!D:D,C6228)-D6228</f>
        <v>0</v>
      </c>
      <c r="F6228" s="5">
        <v>14575.280000000002</v>
      </c>
      <c r="G6228" s="314">
        <v>251.13</v>
      </c>
      <c r="H6228" s="314">
        <v>159.45999999999998</v>
      </c>
      <c r="I6228" s="314">
        <v>196.20999999999998</v>
      </c>
    </row>
    <row r="6229" spans="1:9" x14ac:dyDescent="0.25">
      <c r="A6229" t="s">
        <v>34</v>
      </c>
      <c r="B6229">
        <v>2018</v>
      </c>
      <c r="C6229">
        <v>20</v>
      </c>
      <c r="D6229" s="5">
        <f>SUMIFS('Video Digital'!$E:$E,'Video Digital'!B:B,A6229,'Video Digital'!C:C,B6229,'Video Digital'!D:D,C6229)</f>
        <v>0</v>
      </c>
      <c r="E6229" s="5">
        <f>SUMIFS('All Digital'!$E:$E,'All Digital'!B:B,A6229,'All Digital'!C:C,B6229,'All Digital'!D:D,C6229)-D6229</f>
        <v>0</v>
      </c>
      <c r="F6229" s="5">
        <v>13794.65</v>
      </c>
      <c r="G6229" s="314">
        <v>239.15000000000003</v>
      </c>
      <c r="H6229" s="314">
        <v>119.5</v>
      </c>
      <c r="I6229" s="314">
        <v>167.4</v>
      </c>
    </row>
    <row r="6230" spans="1:9" x14ac:dyDescent="0.25">
      <c r="A6230" t="s">
        <v>34</v>
      </c>
      <c r="B6230">
        <v>2018</v>
      </c>
      <c r="C6230">
        <v>21</v>
      </c>
      <c r="D6230" s="5">
        <f>SUMIFS('Video Digital'!$E:$E,'Video Digital'!B:B,A6230,'Video Digital'!C:C,B6230,'Video Digital'!D:D,C6230)</f>
        <v>0</v>
      </c>
      <c r="E6230" s="5">
        <f>SUMIFS('All Digital'!$E:$E,'All Digital'!B:B,A6230,'All Digital'!C:C,B6230,'All Digital'!D:D,C6230)-D6230</f>
        <v>0</v>
      </c>
      <c r="F6230" s="5">
        <v>13055.84</v>
      </c>
      <c r="G6230" s="314">
        <v>212.49</v>
      </c>
      <c r="H6230" s="314">
        <v>106.22</v>
      </c>
      <c r="I6230" s="314">
        <v>148.72999999999999</v>
      </c>
    </row>
    <row r="6231" spans="1:9" x14ac:dyDescent="0.25">
      <c r="A6231" t="s">
        <v>34</v>
      </c>
      <c r="B6231">
        <v>2018</v>
      </c>
      <c r="C6231">
        <v>22</v>
      </c>
      <c r="D6231" s="5">
        <f>SUMIFS('Video Digital'!$E:$E,'Video Digital'!B:B,A6231,'Video Digital'!C:C,B6231,'Video Digital'!D:D,C6231)</f>
        <v>0</v>
      </c>
      <c r="E6231" s="5">
        <f>SUMIFS('All Digital'!$E:$E,'All Digital'!B:B,A6231,'All Digital'!C:C,B6231,'All Digital'!D:D,C6231)-D6231</f>
        <v>0</v>
      </c>
      <c r="F6231" s="5">
        <v>12609.230000000001</v>
      </c>
      <c r="G6231" s="314">
        <v>222.04999999999998</v>
      </c>
      <c r="H6231" s="314">
        <v>110.99000000000002</v>
      </c>
      <c r="I6231" s="314">
        <v>155.43</v>
      </c>
    </row>
    <row r="6232" spans="1:9" x14ac:dyDescent="0.25">
      <c r="A6232" t="s">
        <v>34</v>
      </c>
      <c r="B6232">
        <v>2018</v>
      </c>
      <c r="C6232">
        <v>23</v>
      </c>
      <c r="D6232" s="5">
        <f>SUMIFS('Video Digital'!$E:$E,'Video Digital'!B:B,A6232,'Video Digital'!C:C,B6232,'Video Digital'!D:D,C6232)</f>
        <v>0</v>
      </c>
      <c r="E6232" s="5">
        <f>SUMIFS('All Digital'!$E:$E,'All Digital'!B:B,A6232,'All Digital'!C:C,B6232,'All Digital'!D:D,C6232)-D6232</f>
        <v>0</v>
      </c>
      <c r="F6232" s="5">
        <v>15114.640000000001</v>
      </c>
    </row>
    <row r="6233" spans="1:9" x14ac:dyDescent="0.25">
      <c r="A6233" t="s">
        <v>34</v>
      </c>
      <c r="B6233">
        <v>2018</v>
      </c>
      <c r="C6233">
        <v>24</v>
      </c>
      <c r="D6233" s="5">
        <f>SUMIFS('Video Digital'!$E:$E,'Video Digital'!B:B,A6233,'Video Digital'!C:C,B6233,'Video Digital'!D:D,C6233)</f>
        <v>0</v>
      </c>
      <c r="E6233" s="5">
        <f>SUMIFS('All Digital'!$E:$E,'All Digital'!B:B,A6233,'All Digital'!C:C,B6233,'All Digital'!D:D,C6233)-D6233</f>
        <v>0</v>
      </c>
      <c r="F6233" s="5">
        <v>14362.22</v>
      </c>
    </row>
    <row r="6234" spans="1:9" x14ac:dyDescent="0.25">
      <c r="A6234" t="s">
        <v>34</v>
      </c>
      <c r="B6234">
        <v>2018</v>
      </c>
      <c r="C6234">
        <v>25</v>
      </c>
      <c r="D6234" s="5">
        <f>SUMIFS('Video Digital'!$E:$E,'Video Digital'!B:B,A6234,'Video Digital'!C:C,B6234,'Video Digital'!D:D,C6234)</f>
        <v>0</v>
      </c>
      <c r="E6234" s="5">
        <f>SUMIFS('All Digital'!$E:$E,'All Digital'!B:B,A6234,'All Digital'!C:C,B6234,'All Digital'!D:D,C6234)-D6234</f>
        <v>0</v>
      </c>
      <c r="F6234" s="5">
        <v>14077.419999999998</v>
      </c>
    </row>
    <row r="6235" spans="1:9" x14ac:dyDescent="0.25">
      <c r="A6235" t="s">
        <v>34</v>
      </c>
      <c r="B6235">
        <v>2018</v>
      </c>
      <c r="C6235">
        <v>26</v>
      </c>
      <c r="D6235" s="5">
        <f>SUMIFS('Video Digital'!$E:$E,'Video Digital'!B:B,A6235,'Video Digital'!C:C,B6235,'Video Digital'!D:D,C6235)</f>
        <v>0</v>
      </c>
      <c r="E6235" s="5">
        <f>SUMIFS('All Digital'!$E:$E,'All Digital'!B:B,A6235,'All Digital'!C:C,B6235,'All Digital'!D:D,C6235)-D6235</f>
        <v>0</v>
      </c>
      <c r="F6235" s="5">
        <v>13928.760000000002</v>
      </c>
    </row>
    <row r="6236" spans="1:9" x14ac:dyDescent="0.25">
      <c r="A6236" t="s">
        <v>34</v>
      </c>
      <c r="B6236">
        <v>2018</v>
      </c>
      <c r="C6236">
        <v>27</v>
      </c>
      <c r="D6236" s="5">
        <f>SUMIFS('Video Digital'!$E:$E,'Video Digital'!B:B,A6236,'Video Digital'!C:C,B6236,'Video Digital'!D:D,C6236)</f>
        <v>0</v>
      </c>
      <c r="E6236" s="5">
        <f>SUMIFS('All Digital'!$E:$E,'All Digital'!B:B,A6236,'All Digital'!C:C,B6236,'All Digital'!D:D,C6236)-D6236</f>
        <v>0</v>
      </c>
      <c r="F6236" s="5">
        <v>13381.89</v>
      </c>
    </row>
    <row r="6237" spans="1:9" x14ac:dyDescent="0.25">
      <c r="A6237" t="s">
        <v>34</v>
      </c>
      <c r="B6237">
        <v>2018</v>
      </c>
      <c r="C6237">
        <v>28</v>
      </c>
      <c r="D6237" s="5">
        <f>SUMIFS('Video Digital'!$E:$E,'Video Digital'!B:B,A6237,'Video Digital'!C:C,B6237,'Video Digital'!D:D,C6237)</f>
        <v>0</v>
      </c>
      <c r="E6237" s="5">
        <f>SUMIFS('All Digital'!$E:$E,'All Digital'!B:B,A6237,'All Digital'!C:C,B6237,'All Digital'!D:D,C6237)-D6237</f>
        <v>0</v>
      </c>
      <c r="F6237" s="5">
        <v>13071.39</v>
      </c>
    </row>
    <row r="6238" spans="1:9" x14ac:dyDescent="0.25">
      <c r="A6238" t="s">
        <v>34</v>
      </c>
      <c r="B6238">
        <v>2018</v>
      </c>
      <c r="C6238">
        <v>29</v>
      </c>
      <c r="D6238" s="5">
        <f>SUMIFS('Video Digital'!$E:$E,'Video Digital'!B:B,A6238,'Video Digital'!C:C,B6238,'Video Digital'!D:D,C6238)</f>
        <v>0</v>
      </c>
      <c r="E6238" s="5">
        <f>SUMIFS('All Digital'!$E:$E,'All Digital'!B:B,A6238,'All Digital'!C:C,B6238,'All Digital'!D:D,C6238)-D6238</f>
        <v>0</v>
      </c>
      <c r="F6238" s="5">
        <v>13620.68</v>
      </c>
    </row>
    <row r="6239" spans="1:9" x14ac:dyDescent="0.25">
      <c r="A6239" t="s">
        <v>34</v>
      </c>
      <c r="B6239">
        <v>2018</v>
      </c>
      <c r="C6239">
        <v>30</v>
      </c>
      <c r="D6239" s="5">
        <f>SUMIFS('Video Digital'!$E:$E,'Video Digital'!B:B,A6239,'Video Digital'!C:C,B6239,'Video Digital'!D:D,C6239)</f>
        <v>0</v>
      </c>
      <c r="E6239" s="5">
        <f>SUMIFS('All Digital'!$E:$E,'All Digital'!B:B,A6239,'All Digital'!C:C,B6239,'All Digital'!D:D,C6239)-D6239</f>
        <v>0</v>
      </c>
      <c r="F6239" s="5">
        <v>14029.51</v>
      </c>
      <c r="G6239" s="315">
        <v>147.06</v>
      </c>
      <c r="H6239" s="315">
        <v>147.76</v>
      </c>
      <c r="I6239" s="315">
        <v>147.78</v>
      </c>
    </row>
    <row r="6240" spans="1:9" x14ac:dyDescent="0.25">
      <c r="A6240" t="s">
        <v>34</v>
      </c>
      <c r="B6240">
        <v>2018</v>
      </c>
      <c r="C6240">
        <v>31</v>
      </c>
      <c r="D6240" s="5">
        <f>SUMIFS('Video Digital'!$E:$E,'Video Digital'!B:B,A6240,'Video Digital'!C:C,B6240,'Video Digital'!D:D,C6240)</f>
        <v>0</v>
      </c>
      <c r="E6240" s="5">
        <f>SUMIFS('All Digital'!$E:$E,'All Digital'!B:B,A6240,'All Digital'!C:C,B6240,'All Digital'!D:D,C6240)-D6240</f>
        <v>0</v>
      </c>
      <c r="F6240" s="5">
        <v>14737.07</v>
      </c>
      <c r="G6240" s="315">
        <v>171.13</v>
      </c>
      <c r="H6240" s="315">
        <v>171.13</v>
      </c>
      <c r="I6240" s="315">
        <v>171.13</v>
      </c>
    </row>
    <row r="6241" spans="1:9" x14ac:dyDescent="0.25">
      <c r="A6241" t="s">
        <v>34</v>
      </c>
      <c r="B6241">
        <v>2018</v>
      </c>
      <c r="C6241">
        <v>32</v>
      </c>
      <c r="D6241" s="5">
        <f>SUMIFS('Video Digital'!$E:$E,'Video Digital'!B:B,A6241,'Video Digital'!C:C,B6241,'Video Digital'!D:D,C6241)</f>
        <v>0</v>
      </c>
      <c r="E6241" s="5">
        <f>SUMIFS('All Digital'!$E:$E,'All Digital'!B:B,A6241,'All Digital'!C:C,B6241,'All Digital'!D:D,C6241)-D6241</f>
        <v>0</v>
      </c>
      <c r="F6241" s="5">
        <v>16099.13</v>
      </c>
      <c r="G6241" s="315">
        <v>103</v>
      </c>
      <c r="H6241" s="315">
        <v>103</v>
      </c>
      <c r="I6241" s="315">
        <v>103</v>
      </c>
    </row>
    <row r="6242" spans="1:9" x14ac:dyDescent="0.25">
      <c r="A6242" t="s">
        <v>34</v>
      </c>
      <c r="B6242">
        <v>2018</v>
      </c>
      <c r="C6242">
        <v>33</v>
      </c>
      <c r="D6242" s="5">
        <f>SUMIFS('Video Digital'!$E:$E,'Video Digital'!B:B,A6242,'Video Digital'!C:C,B6242,'Video Digital'!D:D,C6242)</f>
        <v>0</v>
      </c>
      <c r="E6242" s="5">
        <f>SUMIFS('All Digital'!$E:$E,'All Digital'!B:B,A6242,'All Digital'!C:C,B6242,'All Digital'!D:D,C6242)-D6242</f>
        <v>0</v>
      </c>
      <c r="F6242" s="5">
        <v>16637.55</v>
      </c>
      <c r="G6242" s="315">
        <v>180.82000000000002</v>
      </c>
      <c r="H6242" s="315">
        <v>180.82000000000002</v>
      </c>
      <c r="I6242" s="315">
        <v>180.82000000000002</v>
      </c>
    </row>
    <row r="6243" spans="1:9" x14ac:dyDescent="0.25">
      <c r="A6243" t="s">
        <v>34</v>
      </c>
      <c r="B6243">
        <v>2018</v>
      </c>
      <c r="C6243">
        <v>34</v>
      </c>
      <c r="D6243" s="5">
        <f>SUMIFS('Video Digital'!$E:$E,'Video Digital'!B:B,A6243,'Video Digital'!C:C,B6243,'Video Digital'!D:D,C6243)</f>
        <v>0</v>
      </c>
      <c r="E6243" s="5">
        <f>SUMIFS('All Digital'!$E:$E,'All Digital'!B:B,A6243,'All Digital'!C:C,B6243,'All Digital'!D:D,C6243)-D6243</f>
        <v>0</v>
      </c>
      <c r="F6243" s="5">
        <v>15913.300000000001</v>
      </c>
      <c r="G6243" s="315">
        <v>53.04</v>
      </c>
      <c r="H6243" s="315">
        <v>44.59</v>
      </c>
      <c r="I6243" s="315">
        <v>50.510000000000005</v>
      </c>
    </row>
    <row r="6244" spans="1:9" x14ac:dyDescent="0.25">
      <c r="A6244" t="s">
        <v>34</v>
      </c>
      <c r="B6244">
        <v>2018</v>
      </c>
      <c r="C6244">
        <v>35</v>
      </c>
      <c r="D6244" s="5">
        <f>SUMIFS('Video Digital'!$E:$E,'Video Digital'!B:B,A6244,'Video Digital'!C:C,B6244,'Video Digital'!D:D,C6244)</f>
        <v>0</v>
      </c>
      <c r="E6244" s="5">
        <f>SUMIFS('All Digital'!$E:$E,'All Digital'!B:B,A6244,'All Digital'!C:C,B6244,'All Digital'!D:D,C6244)-D6244</f>
        <v>0</v>
      </c>
      <c r="F6244" s="5">
        <v>16038.37</v>
      </c>
      <c r="G6244" s="315">
        <v>170.67999999999998</v>
      </c>
      <c r="H6244" s="315">
        <v>101.62</v>
      </c>
      <c r="I6244" s="315">
        <v>123.75999999999999</v>
      </c>
    </row>
    <row r="6245" spans="1:9" x14ac:dyDescent="0.25">
      <c r="A6245" t="s">
        <v>34</v>
      </c>
      <c r="B6245">
        <v>2018</v>
      </c>
      <c r="C6245">
        <v>36</v>
      </c>
      <c r="D6245" s="5">
        <f>SUMIFS('Video Digital'!$E:$E,'Video Digital'!B:B,A6245,'Video Digital'!C:C,B6245,'Video Digital'!D:D,C6245)</f>
        <v>0</v>
      </c>
      <c r="E6245" s="5">
        <f>SUMIFS('All Digital'!$E:$E,'All Digital'!B:B,A6245,'All Digital'!C:C,B6245,'All Digital'!D:D,C6245)-D6245</f>
        <v>0</v>
      </c>
      <c r="F6245" s="5">
        <v>15656.15</v>
      </c>
      <c r="G6245" s="315">
        <v>223.39000000000004</v>
      </c>
      <c r="H6245" s="315">
        <v>144.72</v>
      </c>
      <c r="I6245" s="315">
        <v>178.48000000000002</v>
      </c>
    </row>
    <row r="6246" spans="1:9" x14ac:dyDescent="0.25">
      <c r="A6246" t="s">
        <v>34</v>
      </c>
      <c r="B6246">
        <v>2018</v>
      </c>
      <c r="C6246">
        <v>37</v>
      </c>
      <c r="D6246" s="5">
        <f>SUMIFS('Video Digital'!$E:$E,'Video Digital'!B:B,A6246,'Video Digital'!C:C,B6246,'Video Digital'!D:D,C6246)</f>
        <v>0</v>
      </c>
      <c r="E6246" s="5">
        <f>SUMIFS('All Digital'!$E:$E,'All Digital'!B:B,A6246,'All Digital'!C:C,B6246,'All Digital'!D:D,C6246)-D6246</f>
        <v>0</v>
      </c>
      <c r="F6246" s="5">
        <v>17006.87</v>
      </c>
      <c r="G6246" s="315">
        <v>212.55</v>
      </c>
      <c r="H6246" s="315">
        <v>134.36000000000001</v>
      </c>
      <c r="I6246" s="315">
        <v>165.81</v>
      </c>
    </row>
    <row r="6247" spans="1:9" x14ac:dyDescent="0.25">
      <c r="A6247" t="s">
        <v>34</v>
      </c>
      <c r="B6247">
        <v>2018</v>
      </c>
      <c r="C6247">
        <v>38</v>
      </c>
      <c r="D6247" s="5">
        <f>SUMIFS('Video Digital'!$E:$E,'Video Digital'!B:B,A6247,'Video Digital'!C:C,B6247,'Video Digital'!D:D,C6247)</f>
        <v>0</v>
      </c>
      <c r="E6247" s="5">
        <f>SUMIFS('All Digital'!$E:$E,'All Digital'!B:B,A6247,'All Digital'!C:C,B6247,'All Digital'!D:D,C6247)-D6247</f>
        <v>0</v>
      </c>
      <c r="F6247" s="5">
        <v>15922.080000000002</v>
      </c>
      <c r="G6247" s="315">
        <v>224.32999999999998</v>
      </c>
      <c r="H6247" s="315">
        <v>142.99</v>
      </c>
      <c r="I6247" s="315">
        <v>175.68</v>
      </c>
    </row>
    <row r="6248" spans="1:9" x14ac:dyDescent="0.25">
      <c r="A6248" t="s">
        <v>34</v>
      </c>
      <c r="B6248">
        <v>2018</v>
      </c>
      <c r="C6248">
        <v>39</v>
      </c>
      <c r="D6248" s="5">
        <f>SUMIFS('Video Digital'!$E:$E,'Video Digital'!B:B,A6248,'Video Digital'!C:C,B6248,'Video Digital'!D:D,C6248)</f>
        <v>0</v>
      </c>
      <c r="E6248" s="5">
        <f>SUMIFS('All Digital'!$E:$E,'All Digital'!B:B,A6248,'All Digital'!C:C,B6248,'All Digital'!D:D,C6248)-D6248</f>
        <v>0</v>
      </c>
      <c r="F6248" s="5">
        <v>15446.55</v>
      </c>
      <c r="G6248" s="315">
        <v>276.52</v>
      </c>
      <c r="H6248" s="315">
        <v>170.48</v>
      </c>
      <c r="I6248" s="315">
        <v>207.55</v>
      </c>
    </row>
    <row r="6249" spans="1:9" x14ac:dyDescent="0.25">
      <c r="A6249" t="s">
        <v>34</v>
      </c>
      <c r="B6249">
        <v>2018</v>
      </c>
      <c r="C6249">
        <v>40</v>
      </c>
      <c r="D6249" s="5">
        <f>SUMIFS('Video Digital'!$E:$E,'Video Digital'!B:B,A6249,'Video Digital'!C:C,B6249,'Video Digital'!D:D,C6249)</f>
        <v>0</v>
      </c>
      <c r="E6249" s="5">
        <f>SUMIFS('All Digital'!$E:$E,'All Digital'!B:B,A6249,'All Digital'!C:C,B6249,'All Digital'!D:D,C6249)-D6249</f>
        <v>0</v>
      </c>
      <c r="F6249" s="5">
        <v>16507.02</v>
      </c>
      <c r="G6249" s="315">
        <v>285.52999999999997</v>
      </c>
      <c r="H6249" s="315">
        <v>132.88</v>
      </c>
      <c r="I6249" s="315">
        <v>166.45999999999998</v>
      </c>
    </row>
    <row r="6250" spans="1:9" x14ac:dyDescent="0.25">
      <c r="A6250" t="s">
        <v>34</v>
      </c>
      <c r="B6250">
        <v>2018</v>
      </c>
      <c r="C6250">
        <v>41</v>
      </c>
      <c r="D6250" s="5">
        <f>SUMIFS('Video Digital'!$E:$E,'Video Digital'!B:B,A6250,'Video Digital'!C:C,B6250,'Video Digital'!D:D,C6250)</f>
        <v>0</v>
      </c>
      <c r="E6250" s="5">
        <f>SUMIFS('All Digital'!$E:$E,'All Digital'!B:B,A6250,'All Digital'!C:C,B6250,'All Digital'!D:D,C6250)-D6250</f>
        <v>0</v>
      </c>
      <c r="F6250" s="5">
        <v>16827.11</v>
      </c>
      <c r="G6250" s="315">
        <v>241.37</v>
      </c>
      <c r="H6250" s="315">
        <v>129.30000000000001</v>
      </c>
      <c r="I6250" s="315">
        <v>166.3</v>
      </c>
    </row>
    <row r="6251" spans="1:9" x14ac:dyDescent="0.25">
      <c r="A6251" t="s">
        <v>34</v>
      </c>
      <c r="B6251">
        <v>2018</v>
      </c>
      <c r="C6251">
        <v>42</v>
      </c>
      <c r="D6251" s="5">
        <f>SUMIFS('Video Digital'!$E:$E,'Video Digital'!B:B,A6251,'Video Digital'!C:C,B6251,'Video Digital'!D:D,C6251)</f>
        <v>0</v>
      </c>
      <c r="E6251" s="5">
        <f>SUMIFS('All Digital'!$E:$E,'All Digital'!B:B,A6251,'All Digital'!C:C,B6251,'All Digital'!D:D,C6251)-D6251</f>
        <v>0</v>
      </c>
      <c r="F6251" s="5">
        <v>16831.07</v>
      </c>
      <c r="G6251" s="315">
        <v>246.85</v>
      </c>
      <c r="H6251" s="315">
        <v>130.54000000000002</v>
      </c>
      <c r="I6251" s="315">
        <v>169.66</v>
      </c>
    </row>
    <row r="6252" spans="1:9" x14ac:dyDescent="0.25">
      <c r="A6252" t="s">
        <v>34</v>
      </c>
      <c r="B6252">
        <v>2018</v>
      </c>
      <c r="C6252">
        <v>43</v>
      </c>
      <c r="D6252" s="5">
        <f>SUMIFS('Video Digital'!$E:$E,'Video Digital'!B:B,A6252,'Video Digital'!C:C,B6252,'Video Digital'!D:D,C6252)</f>
        <v>0</v>
      </c>
      <c r="E6252" s="5">
        <f>SUMIFS('All Digital'!$E:$E,'All Digital'!B:B,A6252,'All Digital'!C:C,B6252,'All Digital'!D:D,C6252)-D6252</f>
        <v>0</v>
      </c>
      <c r="F6252" s="5">
        <v>16526.140000000003</v>
      </c>
      <c r="G6252" s="315">
        <v>285.61</v>
      </c>
      <c r="H6252" s="315">
        <v>126.41</v>
      </c>
      <c r="I6252" s="315">
        <v>151.94</v>
      </c>
    </row>
    <row r="6253" spans="1:9" x14ac:dyDescent="0.25">
      <c r="A6253" t="s">
        <v>34</v>
      </c>
      <c r="B6253">
        <v>2018</v>
      </c>
      <c r="C6253">
        <v>44</v>
      </c>
      <c r="D6253" s="5">
        <f>SUMIFS('Video Digital'!$E:$E,'Video Digital'!B:B,A6253,'Video Digital'!C:C,B6253,'Video Digital'!D:D,C6253)</f>
        <v>0</v>
      </c>
      <c r="E6253" s="5">
        <f>SUMIFS('All Digital'!$E:$E,'All Digital'!B:B,A6253,'All Digital'!C:C,B6253,'All Digital'!D:D,C6253)-D6253</f>
        <v>0</v>
      </c>
      <c r="F6253" s="5">
        <v>16110</v>
      </c>
      <c r="G6253" s="315">
        <v>354.4</v>
      </c>
      <c r="H6253" s="315">
        <v>202.06</v>
      </c>
      <c r="I6253" s="315">
        <v>262.53000000000003</v>
      </c>
    </row>
    <row r="6254" spans="1:9" x14ac:dyDescent="0.25">
      <c r="A6254" t="s">
        <v>34</v>
      </c>
      <c r="B6254">
        <v>2018</v>
      </c>
      <c r="C6254">
        <v>45</v>
      </c>
      <c r="D6254" s="5">
        <f>SUMIFS('Video Digital'!$E:$E,'Video Digital'!B:B,A6254,'Video Digital'!C:C,B6254,'Video Digital'!D:D,C6254)</f>
        <v>0</v>
      </c>
      <c r="E6254" s="5">
        <f>SUMIFS('All Digital'!$E:$E,'All Digital'!B:B,A6254,'All Digital'!C:C,B6254,'All Digital'!D:D,C6254)-D6254</f>
        <v>0</v>
      </c>
      <c r="F6254" s="5">
        <v>16319.05</v>
      </c>
      <c r="G6254" s="315">
        <v>239.91000000000003</v>
      </c>
      <c r="H6254" s="315">
        <v>134.29000000000002</v>
      </c>
      <c r="I6254" s="315">
        <v>174.92</v>
      </c>
    </row>
    <row r="6255" spans="1:9" x14ac:dyDescent="0.25">
      <c r="A6255" t="s">
        <v>34</v>
      </c>
      <c r="B6255">
        <v>2018</v>
      </c>
      <c r="C6255">
        <v>46</v>
      </c>
      <c r="D6255" s="5">
        <f>SUMIFS('Video Digital'!$E:$E,'Video Digital'!B:B,A6255,'Video Digital'!C:C,B6255,'Video Digital'!D:D,C6255)</f>
        <v>0</v>
      </c>
      <c r="E6255" s="5">
        <f>SUMIFS('All Digital'!$E:$E,'All Digital'!B:B,A6255,'All Digital'!C:C,B6255,'All Digital'!D:D,C6255)-D6255</f>
        <v>0</v>
      </c>
      <c r="F6255" s="5">
        <v>16058.19</v>
      </c>
      <c r="G6255" s="315">
        <v>240.56</v>
      </c>
      <c r="H6255" s="315">
        <v>126.88999999999999</v>
      </c>
      <c r="I6255" s="315">
        <v>163.88</v>
      </c>
    </row>
    <row r="6256" spans="1:9" x14ac:dyDescent="0.25">
      <c r="A6256" t="s">
        <v>34</v>
      </c>
      <c r="B6256">
        <v>2018</v>
      </c>
      <c r="C6256">
        <v>47</v>
      </c>
      <c r="D6256" s="5">
        <f>SUMIFS('Video Digital'!$E:$E,'Video Digital'!B:B,A6256,'Video Digital'!C:C,B6256,'Video Digital'!D:D,C6256)</f>
        <v>0</v>
      </c>
      <c r="E6256" s="5">
        <f>SUMIFS('All Digital'!$E:$E,'All Digital'!B:B,A6256,'All Digital'!C:C,B6256,'All Digital'!D:D,C6256)-D6256</f>
        <v>0</v>
      </c>
      <c r="F6256" s="5">
        <v>15430.45</v>
      </c>
      <c r="G6256" s="315">
        <v>245.48</v>
      </c>
      <c r="H6256" s="315">
        <v>136.96</v>
      </c>
      <c r="I6256" s="315">
        <v>176.27</v>
      </c>
    </row>
    <row r="6257" spans="1:9" x14ac:dyDescent="0.25">
      <c r="A6257" t="s">
        <v>34</v>
      </c>
      <c r="B6257">
        <v>2018</v>
      </c>
      <c r="C6257">
        <v>48</v>
      </c>
      <c r="D6257" s="5">
        <f>SUMIFS('Video Digital'!$E:$E,'Video Digital'!B:B,A6257,'Video Digital'!C:C,B6257,'Video Digital'!D:D,C6257)</f>
        <v>0</v>
      </c>
      <c r="E6257" s="5">
        <f>SUMIFS('All Digital'!$E:$E,'All Digital'!B:B,A6257,'All Digital'!C:C,B6257,'All Digital'!D:D,C6257)-D6257</f>
        <v>0</v>
      </c>
      <c r="F6257" s="5">
        <v>13926.56</v>
      </c>
      <c r="G6257" s="315">
        <v>225.79000000000002</v>
      </c>
      <c r="H6257" s="315">
        <v>122.57</v>
      </c>
      <c r="I6257" s="315">
        <v>159.44999999999999</v>
      </c>
    </row>
    <row r="6258" spans="1:9" x14ac:dyDescent="0.25">
      <c r="A6258" t="s">
        <v>34</v>
      </c>
      <c r="B6258">
        <v>2018</v>
      </c>
      <c r="C6258">
        <v>49</v>
      </c>
      <c r="D6258" s="5">
        <f>SUMIFS('Video Digital'!$E:$E,'Video Digital'!B:B,A6258,'Video Digital'!C:C,B6258,'Video Digital'!D:D,C6258)</f>
        <v>0</v>
      </c>
      <c r="E6258" s="5">
        <f>SUMIFS('All Digital'!$E:$E,'All Digital'!B:B,A6258,'All Digital'!C:C,B6258,'All Digital'!D:D,C6258)-D6258</f>
        <v>0</v>
      </c>
      <c r="F6258" s="5">
        <v>15637.849999999999</v>
      </c>
      <c r="G6258" s="315">
        <v>226.89999999999998</v>
      </c>
      <c r="H6258" s="315">
        <v>126.63</v>
      </c>
      <c r="I6258" s="315">
        <v>162.47999999999999</v>
      </c>
    </row>
    <row r="6259" spans="1:9" x14ac:dyDescent="0.25">
      <c r="A6259" t="s">
        <v>34</v>
      </c>
      <c r="B6259">
        <v>2018</v>
      </c>
      <c r="C6259">
        <v>50</v>
      </c>
      <c r="D6259" s="5">
        <f>SUMIFS('Video Digital'!$E:$E,'Video Digital'!B:B,A6259,'Video Digital'!C:C,B6259,'Video Digital'!D:D,C6259)</f>
        <v>0</v>
      </c>
      <c r="E6259" s="5">
        <f>SUMIFS('All Digital'!$E:$E,'All Digital'!B:B,A6259,'All Digital'!C:C,B6259,'All Digital'!D:D,C6259)-D6259</f>
        <v>0</v>
      </c>
      <c r="F6259" s="5">
        <v>16189.37</v>
      </c>
      <c r="G6259" s="315">
        <v>242.39</v>
      </c>
      <c r="H6259" s="315">
        <v>116.00999999999999</v>
      </c>
      <c r="I6259" s="315">
        <v>143.87</v>
      </c>
    </row>
    <row r="6260" spans="1:9" x14ac:dyDescent="0.25">
      <c r="A6260" t="s">
        <v>34</v>
      </c>
      <c r="B6260">
        <v>2018</v>
      </c>
      <c r="C6260">
        <v>51</v>
      </c>
      <c r="D6260" s="5">
        <f>SUMIFS('Video Digital'!$E:$E,'Video Digital'!B:B,A6260,'Video Digital'!C:C,B6260,'Video Digital'!D:D,C6260)</f>
        <v>0</v>
      </c>
      <c r="E6260" s="5">
        <f>SUMIFS('All Digital'!$E:$E,'All Digital'!B:B,A6260,'All Digital'!C:C,B6260,'All Digital'!D:D,C6260)-D6260</f>
        <v>0</v>
      </c>
      <c r="F6260" s="5">
        <v>16300.790000000003</v>
      </c>
      <c r="G6260" s="315">
        <v>277.03999999999996</v>
      </c>
      <c r="H6260" s="315">
        <v>130.54000000000002</v>
      </c>
      <c r="I6260" s="315">
        <v>163.66</v>
      </c>
    </row>
    <row r="6261" spans="1:9" x14ac:dyDescent="0.25">
      <c r="A6261" t="s">
        <v>34</v>
      </c>
      <c r="B6261">
        <v>2018</v>
      </c>
      <c r="C6261">
        <v>52</v>
      </c>
      <c r="D6261" s="5">
        <f>SUMIFS('Video Digital'!$E:$E,'Video Digital'!B:B,A6261,'Video Digital'!C:C,B6261,'Video Digital'!D:D,C6261)</f>
        <v>0</v>
      </c>
      <c r="E6261" s="5">
        <f>SUMIFS('All Digital'!$E:$E,'All Digital'!B:B,A6261,'All Digital'!C:C,B6261,'All Digital'!D:D,C6261)-D6261</f>
        <v>0</v>
      </c>
      <c r="F6261" s="5">
        <v>16183.350000000002</v>
      </c>
      <c r="G6261" s="315">
        <v>104.01</v>
      </c>
      <c r="H6261" s="315">
        <v>33.4</v>
      </c>
      <c r="I6261" s="315">
        <v>27.38</v>
      </c>
    </row>
    <row r="6262" spans="1:9" x14ac:dyDescent="0.25">
      <c r="A6262" t="s">
        <v>34</v>
      </c>
      <c r="B6262">
        <v>2019</v>
      </c>
      <c r="C6262">
        <v>1</v>
      </c>
      <c r="D6262" s="5">
        <f>SUMIFS('Video Digital'!$E:$E,'Video Digital'!B:B,A6262,'Video Digital'!C:C,B6262,'Video Digital'!D:D,C6262)</f>
        <v>0</v>
      </c>
      <c r="E6262" s="5">
        <f>SUMIFS('All Digital'!$E:$E,'All Digital'!B:B,A6262,'All Digital'!C:C,B6262,'All Digital'!D:D,C6262)-D6262</f>
        <v>0</v>
      </c>
      <c r="F6262" s="5">
        <v>14319.060000000001</v>
      </c>
      <c r="G6262" s="316">
        <v>135.70000000000002</v>
      </c>
      <c r="H6262" s="316">
        <v>84.73</v>
      </c>
      <c r="I6262" s="316">
        <v>109.35</v>
      </c>
    </row>
    <row r="6263" spans="1:9" x14ac:dyDescent="0.25">
      <c r="A6263" t="s">
        <v>34</v>
      </c>
      <c r="B6263">
        <v>2019</v>
      </c>
      <c r="C6263">
        <v>2</v>
      </c>
      <c r="D6263" s="5">
        <f>SUMIFS('Video Digital'!$E:$E,'Video Digital'!B:B,A6263,'Video Digital'!C:C,B6263,'Video Digital'!D:D,C6263)</f>
        <v>0</v>
      </c>
      <c r="E6263" s="5">
        <f>SUMIFS('All Digital'!$E:$E,'All Digital'!B:B,A6263,'All Digital'!C:C,B6263,'All Digital'!D:D,C6263)-D6263</f>
        <v>0</v>
      </c>
      <c r="F6263" s="5">
        <v>14741.980000000001</v>
      </c>
      <c r="G6263" s="316">
        <v>118.14999999999999</v>
      </c>
      <c r="H6263" s="316">
        <v>78.75</v>
      </c>
      <c r="I6263" s="316">
        <v>106.31</v>
      </c>
    </row>
    <row r="6264" spans="1:9" x14ac:dyDescent="0.25">
      <c r="A6264" t="s">
        <v>34</v>
      </c>
      <c r="B6264">
        <v>2019</v>
      </c>
      <c r="C6264">
        <v>3</v>
      </c>
      <c r="D6264" s="5">
        <f>SUMIFS('Video Digital'!$E:$E,'Video Digital'!B:B,A6264,'Video Digital'!C:C,B6264,'Video Digital'!D:D,C6264)</f>
        <v>0</v>
      </c>
      <c r="E6264" s="5">
        <f>SUMIFS('All Digital'!$E:$E,'All Digital'!B:B,A6264,'All Digital'!C:C,B6264,'All Digital'!D:D,C6264)-D6264</f>
        <v>0</v>
      </c>
      <c r="F6264" s="5">
        <v>16176.36</v>
      </c>
      <c r="G6264" s="316">
        <v>83.83</v>
      </c>
      <c r="H6264" s="316">
        <v>55.89</v>
      </c>
      <c r="I6264" s="316">
        <v>75.460000000000008</v>
      </c>
    </row>
    <row r="6265" spans="1:9" x14ac:dyDescent="0.25">
      <c r="A6265" t="s">
        <v>34</v>
      </c>
      <c r="B6265">
        <v>2019</v>
      </c>
      <c r="C6265">
        <v>4</v>
      </c>
      <c r="D6265" s="5">
        <f>SUMIFS('Video Digital'!$E:$E,'Video Digital'!B:B,A6265,'Video Digital'!C:C,B6265,'Video Digital'!D:D,C6265)</f>
        <v>0</v>
      </c>
      <c r="E6265" s="5">
        <f>SUMIFS('All Digital'!$E:$E,'All Digital'!B:B,A6265,'All Digital'!C:C,B6265,'All Digital'!D:D,C6265)-D6265</f>
        <v>0</v>
      </c>
      <c r="F6265" s="5">
        <v>15789.46</v>
      </c>
      <c r="G6265" s="316">
        <v>102.92</v>
      </c>
      <c r="H6265" s="316">
        <v>68.63</v>
      </c>
      <c r="I6265" s="316">
        <v>92.64</v>
      </c>
    </row>
    <row r="6266" spans="1:9" x14ac:dyDescent="0.25">
      <c r="A6266" t="s">
        <v>34</v>
      </c>
      <c r="B6266">
        <v>2019</v>
      </c>
      <c r="C6266">
        <v>5</v>
      </c>
      <c r="D6266" s="5">
        <f>SUMIFS('Video Digital'!$E:$E,'Video Digital'!B:B,A6266,'Video Digital'!C:C,B6266,'Video Digital'!D:D,C6266)</f>
        <v>0</v>
      </c>
      <c r="E6266" s="5">
        <f>SUMIFS('All Digital'!$E:$E,'All Digital'!B:B,A6266,'All Digital'!C:C,B6266,'All Digital'!D:D,C6266)-D6266</f>
        <v>0</v>
      </c>
      <c r="F6266" s="5">
        <v>16017.95</v>
      </c>
      <c r="G6266" s="316">
        <v>109.52000000000001</v>
      </c>
      <c r="H6266" s="316">
        <v>72.999999999999986</v>
      </c>
      <c r="I6266" s="316">
        <v>98.539999999999978</v>
      </c>
    </row>
    <row r="6267" spans="1:9" x14ac:dyDescent="0.25">
      <c r="A6267" t="s">
        <v>34</v>
      </c>
      <c r="B6267">
        <v>2019</v>
      </c>
      <c r="C6267">
        <v>6</v>
      </c>
      <c r="D6267" s="5">
        <f>SUMIFS('Video Digital'!$E:$E,'Video Digital'!B:B,A6267,'Video Digital'!C:C,B6267,'Video Digital'!D:D,C6267)</f>
        <v>0</v>
      </c>
      <c r="E6267" s="5">
        <f>SUMIFS('All Digital'!$E:$E,'All Digital'!B:B,A6267,'All Digital'!C:C,B6267,'All Digital'!D:D,C6267)-D6267</f>
        <v>0</v>
      </c>
      <c r="F6267" s="5">
        <v>17548.670000000002</v>
      </c>
      <c r="G6267" s="316">
        <v>97.34</v>
      </c>
      <c r="H6267" s="316">
        <v>64.899999999999991</v>
      </c>
      <c r="I6267" s="316">
        <v>87.61</v>
      </c>
    </row>
    <row r="6268" spans="1:9" x14ac:dyDescent="0.25">
      <c r="A6268" t="s">
        <v>34</v>
      </c>
      <c r="B6268">
        <v>2019</v>
      </c>
      <c r="C6268">
        <v>7</v>
      </c>
      <c r="D6268" s="5">
        <f>SUMIFS('Video Digital'!$E:$E,'Video Digital'!B:B,A6268,'Video Digital'!C:C,B6268,'Video Digital'!D:D,C6268)</f>
        <v>0</v>
      </c>
      <c r="E6268" s="5">
        <f>SUMIFS('All Digital'!$E:$E,'All Digital'!B:B,A6268,'All Digital'!C:C,B6268,'All Digital'!D:D,C6268)-D6268</f>
        <v>0</v>
      </c>
      <c r="F6268" s="5">
        <v>16828.400000000001</v>
      </c>
      <c r="G6268" s="316">
        <v>92.6</v>
      </c>
      <c r="H6268" s="316">
        <v>61.72</v>
      </c>
      <c r="I6268" s="316">
        <v>83.350000000000009</v>
      </c>
    </row>
    <row r="6269" spans="1:9" x14ac:dyDescent="0.25">
      <c r="A6269" t="s">
        <v>34</v>
      </c>
      <c r="B6269">
        <v>2019</v>
      </c>
      <c r="C6269">
        <v>8</v>
      </c>
      <c r="D6269" s="5">
        <f>SUMIFS('Video Digital'!$E:$E,'Video Digital'!B:B,A6269,'Video Digital'!C:C,B6269,'Video Digital'!D:D,C6269)</f>
        <v>0</v>
      </c>
      <c r="E6269" s="5">
        <f>SUMIFS('All Digital'!$E:$E,'All Digital'!B:B,A6269,'All Digital'!C:C,B6269,'All Digital'!D:D,C6269)-D6269</f>
        <v>0</v>
      </c>
      <c r="F6269" s="5">
        <v>17282</v>
      </c>
      <c r="G6269" s="316">
        <v>214.85999999999999</v>
      </c>
      <c r="H6269" s="316">
        <v>196.68</v>
      </c>
      <c r="I6269" s="316">
        <v>209.41</v>
      </c>
    </row>
    <row r="6270" spans="1:9" x14ac:dyDescent="0.25">
      <c r="A6270" t="s">
        <v>34</v>
      </c>
      <c r="B6270">
        <v>2019</v>
      </c>
      <c r="C6270">
        <v>9</v>
      </c>
      <c r="D6270" s="5">
        <f>SUMIFS('Video Digital'!$E:$E,'Video Digital'!B:B,A6270,'Video Digital'!C:C,B6270,'Video Digital'!D:D,C6270)</f>
        <v>0</v>
      </c>
      <c r="E6270" s="5">
        <f>SUMIFS('All Digital'!$E:$E,'All Digital'!B:B,A6270,'All Digital'!C:C,B6270,'All Digital'!D:D,C6270)-D6270</f>
        <v>0</v>
      </c>
      <c r="F6270" s="5">
        <v>17866.98</v>
      </c>
      <c r="G6270" s="316">
        <v>210.54000000000005</v>
      </c>
      <c r="H6270" s="316">
        <v>192.44000000000005</v>
      </c>
      <c r="I6270" s="316">
        <v>205.10000000000002</v>
      </c>
    </row>
    <row r="6271" spans="1:9" x14ac:dyDescent="0.25">
      <c r="A6271" t="s">
        <v>34</v>
      </c>
      <c r="B6271">
        <v>2019</v>
      </c>
      <c r="C6271">
        <v>10</v>
      </c>
      <c r="D6271" s="5">
        <f>SUMIFS('Video Digital'!$E:$E,'Video Digital'!B:B,A6271,'Video Digital'!C:C,B6271,'Video Digital'!D:D,C6271)</f>
        <v>0</v>
      </c>
      <c r="E6271" s="5">
        <f>SUMIFS('All Digital'!$E:$E,'All Digital'!B:B,A6271,'All Digital'!C:C,B6271,'All Digital'!D:D,C6271)-D6271</f>
        <v>0</v>
      </c>
      <c r="F6271" s="5">
        <v>16975.550000000003</v>
      </c>
      <c r="G6271" s="316">
        <v>215.62</v>
      </c>
      <c r="H6271" s="316">
        <v>198.94</v>
      </c>
      <c r="I6271" s="316">
        <v>210.60999999999999</v>
      </c>
    </row>
    <row r="6272" spans="1:9" x14ac:dyDescent="0.25">
      <c r="A6272" t="s">
        <v>34</v>
      </c>
      <c r="B6272">
        <v>2019</v>
      </c>
      <c r="C6272">
        <v>11</v>
      </c>
      <c r="D6272" s="5">
        <f>SUMIFS('Video Digital'!$E:$E,'Video Digital'!B:B,A6272,'Video Digital'!C:C,B6272,'Video Digital'!D:D,C6272)</f>
        <v>0</v>
      </c>
      <c r="E6272" s="5">
        <f>SUMIFS('All Digital'!$E:$E,'All Digital'!B:B,A6272,'All Digital'!C:C,B6272,'All Digital'!D:D,C6272)-D6272</f>
        <v>0</v>
      </c>
      <c r="F6272" s="5">
        <v>20786.97</v>
      </c>
      <c r="G6272" s="316">
        <v>213.82</v>
      </c>
      <c r="H6272" s="316">
        <v>195.4</v>
      </c>
      <c r="I6272" s="316">
        <v>208.29999999999998</v>
      </c>
    </row>
    <row r="6273" spans="1:9" x14ac:dyDescent="0.25">
      <c r="A6273" t="s">
        <v>34</v>
      </c>
      <c r="B6273">
        <v>2019</v>
      </c>
      <c r="C6273">
        <v>12</v>
      </c>
      <c r="D6273" s="5">
        <f>SUMIFS('Video Digital'!$E:$E,'Video Digital'!B:B,A6273,'Video Digital'!C:C,B6273,'Video Digital'!D:D,C6273)</f>
        <v>0</v>
      </c>
      <c r="E6273" s="5">
        <f>SUMIFS('All Digital'!$E:$E,'All Digital'!B:B,A6273,'All Digital'!C:C,B6273,'All Digital'!D:D,C6273)-D6273</f>
        <v>0</v>
      </c>
      <c r="F6273" s="5">
        <v>19312.010000000002</v>
      </c>
      <c r="G6273" s="316">
        <v>101.71</v>
      </c>
      <c r="H6273" s="316">
        <v>67.81</v>
      </c>
      <c r="I6273" s="316">
        <v>91.539999999999992</v>
      </c>
    </row>
    <row r="6274" spans="1:9" x14ac:dyDescent="0.25">
      <c r="A6274" t="s">
        <v>34</v>
      </c>
      <c r="B6274">
        <v>2019</v>
      </c>
      <c r="C6274">
        <v>13</v>
      </c>
      <c r="D6274" s="5">
        <f>SUMIFS('Video Digital'!$E:$E,'Video Digital'!B:B,A6274,'Video Digital'!C:C,B6274,'Video Digital'!D:D,C6274)</f>
        <v>0</v>
      </c>
      <c r="E6274" s="5">
        <f>SUMIFS('All Digital'!$E:$E,'All Digital'!B:B,A6274,'All Digital'!C:C,B6274,'All Digital'!D:D,C6274)-D6274</f>
        <v>0</v>
      </c>
      <c r="F6274" s="5">
        <v>17409.36</v>
      </c>
      <c r="G6274" s="316">
        <v>89.28</v>
      </c>
      <c r="H6274" s="316">
        <v>59.51</v>
      </c>
      <c r="I6274" s="316">
        <v>80.33</v>
      </c>
    </row>
    <row r="6275" spans="1:9" x14ac:dyDescent="0.25">
      <c r="A6275" t="s">
        <v>34</v>
      </c>
      <c r="B6275">
        <v>2019</v>
      </c>
      <c r="C6275">
        <v>14</v>
      </c>
      <c r="D6275" s="5">
        <f>SUMIFS('Video Digital'!$E:$E,'Video Digital'!B:B,A6275,'Video Digital'!C:C,B6275,'Video Digital'!D:D,C6275)</f>
        <v>0</v>
      </c>
      <c r="E6275" s="5">
        <f>SUMIFS('All Digital'!$E:$E,'All Digital'!B:B,A6275,'All Digital'!C:C,B6275,'All Digital'!D:D,C6275)-D6275</f>
        <v>0</v>
      </c>
      <c r="F6275" s="5">
        <v>17373.440000000002</v>
      </c>
      <c r="G6275" s="316">
        <v>229.07</v>
      </c>
      <c r="H6275" s="316">
        <v>164.04000000000002</v>
      </c>
      <c r="I6275" s="316">
        <v>198.22000000000003</v>
      </c>
    </row>
    <row r="6276" spans="1:9" x14ac:dyDescent="0.25">
      <c r="A6276" t="s">
        <v>34</v>
      </c>
      <c r="B6276">
        <v>2019</v>
      </c>
      <c r="C6276">
        <v>15</v>
      </c>
      <c r="D6276" s="5">
        <f>SUMIFS('Video Digital'!$E:$E,'Video Digital'!B:B,A6276,'Video Digital'!C:C,B6276,'Video Digital'!D:D,C6276)</f>
        <v>0</v>
      </c>
      <c r="E6276" s="5">
        <f>SUMIFS('All Digital'!$E:$E,'All Digital'!B:B,A6276,'All Digital'!C:C,B6276,'All Digital'!D:D,C6276)-D6276</f>
        <v>0</v>
      </c>
      <c r="F6276" s="5">
        <v>19023.18</v>
      </c>
      <c r="G6276" s="316">
        <v>248.18</v>
      </c>
      <c r="H6276" s="316">
        <v>137.67000000000002</v>
      </c>
      <c r="I6276" s="316">
        <v>190.06</v>
      </c>
    </row>
    <row r="6277" spans="1:9" x14ac:dyDescent="0.25">
      <c r="A6277" t="s">
        <v>34</v>
      </c>
      <c r="B6277">
        <v>2019</v>
      </c>
      <c r="C6277">
        <v>16</v>
      </c>
      <c r="D6277" s="5">
        <f>SUMIFS('Video Digital'!$E:$E,'Video Digital'!B:B,A6277,'Video Digital'!C:C,B6277,'Video Digital'!D:D,C6277)</f>
        <v>0</v>
      </c>
      <c r="E6277" s="5">
        <f>SUMIFS('All Digital'!$E:$E,'All Digital'!B:B,A6277,'All Digital'!C:C,B6277,'All Digital'!D:D,C6277)-D6277</f>
        <v>0</v>
      </c>
      <c r="F6277" s="5">
        <v>17530.13</v>
      </c>
      <c r="G6277" s="316">
        <v>114.22000000000001</v>
      </c>
      <c r="H6277" s="316">
        <v>76.11</v>
      </c>
      <c r="I6277" s="316">
        <v>102.80000000000001</v>
      </c>
    </row>
    <row r="6278" spans="1:9" x14ac:dyDescent="0.25">
      <c r="A6278" t="s">
        <v>34</v>
      </c>
      <c r="B6278">
        <v>2019</v>
      </c>
      <c r="C6278">
        <v>17</v>
      </c>
      <c r="D6278" s="5">
        <f>SUMIFS('Video Digital'!$E:$E,'Video Digital'!B:B,A6278,'Video Digital'!C:C,B6278,'Video Digital'!D:D,C6278)</f>
        <v>0</v>
      </c>
      <c r="E6278" s="5">
        <f>SUMIFS('All Digital'!$E:$E,'All Digital'!B:B,A6278,'All Digital'!C:C,B6278,'All Digital'!D:D,C6278)-D6278</f>
        <v>0</v>
      </c>
      <c r="F6278" s="5">
        <v>16583.36</v>
      </c>
      <c r="G6278" s="316">
        <v>105.34</v>
      </c>
      <c r="H6278" s="316">
        <v>70.22</v>
      </c>
      <c r="I6278" s="316">
        <v>94.8</v>
      </c>
    </row>
  </sheetData>
  <autoFilter ref="A1:I6278" xr:uid="{B71BD291-0DE5-4EE7-B782-EA1727280577}"/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1"/>
  <sheetViews>
    <sheetView workbookViewId="0">
      <selection activeCell="B6" sqref="B6"/>
    </sheetView>
  </sheetViews>
  <sheetFormatPr defaultRowHeight="15" x14ac:dyDescent="0.25"/>
  <cols>
    <col min="1" max="5" width="25.7109375" customWidth="1"/>
    <col min="6" max="6" width="10.85546875" bestFit="1" customWidth="1"/>
    <col min="7" max="7" width="9.85546875" bestFit="1" customWidth="1"/>
  </cols>
  <sheetData>
    <row r="1" spans="1:7" x14ac:dyDescent="0.25">
      <c r="A1" s="4" t="s">
        <v>19</v>
      </c>
      <c r="B1" s="4" t="s">
        <v>84</v>
      </c>
      <c r="C1" s="4" t="s">
        <v>20</v>
      </c>
      <c r="D1" s="4" t="s">
        <v>21</v>
      </c>
      <c r="E1" s="4" t="s">
        <v>23</v>
      </c>
      <c r="F1" s="5">
        <f>SUM(E2:E701)</f>
        <v>279879068</v>
      </c>
      <c r="G1" s="7" t="e">
        <f>F1-Data!#REF!</f>
        <v>#REF!</v>
      </c>
    </row>
    <row r="2" spans="1:7" x14ac:dyDescent="0.25">
      <c r="A2" t="s">
        <v>17</v>
      </c>
      <c r="B2" t="s">
        <v>38</v>
      </c>
      <c r="C2">
        <v>2019</v>
      </c>
      <c r="D2">
        <v>2</v>
      </c>
      <c r="E2" s="3">
        <v>9581</v>
      </c>
    </row>
    <row r="3" spans="1:7" x14ac:dyDescent="0.25">
      <c r="A3" t="s">
        <v>17</v>
      </c>
      <c r="B3" t="s">
        <v>38</v>
      </c>
      <c r="C3">
        <v>2018</v>
      </c>
      <c r="D3">
        <v>3</v>
      </c>
      <c r="E3" s="3">
        <v>7852</v>
      </c>
    </row>
    <row r="4" spans="1:7" x14ac:dyDescent="0.25">
      <c r="A4" t="s">
        <v>17</v>
      </c>
      <c r="B4" t="s">
        <v>38</v>
      </c>
      <c r="C4">
        <v>2018</v>
      </c>
      <c r="D4">
        <v>25</v>
      </c>
      <c r="E4" s="3">
        <v>69910</v>
      </c>
    </row>
    <row r="5" spans="1:7" x14ac:dyDescent="0.25">
      <c r="A5" t="s">
        <v>17</v>
      </c>
      <c r="B5" t="s">
        <v>38</v>
      </c>
      <c r="C5">
        <v>2018</v>
      </c>
      <c r="D5">
        <v>26</v>
      </c>
      <c r="E5">
        <v>48914</v>
      </c>
    </row>
    <row r="6" spans="1:7" x14ac:dyDescent="0.25">
      <c r="A6" t="s">
        <v>17</v>
      </c>
      <c r="B6" t="s">
        <v>38</v>
      </c>
      <c r="C6">
        <v>2018</v>
      </c>
      <c r="D6">
        <v>29</v>
      </c>
      <c r="E6">
        <v>33387</v>
      </c>
    </row>
    <row r="7" spans="1:7" x14ac:dyDescent="0.25">
      <c r="A7" t="s">
        <v>17</v>
      </c>
      <c r="B7" t="s">
        <v>38</v>
      </c>
      <c r="C7">
        <v>2018</v>
      </c>
      <c r="D7">
        <v>30</v>
      </c>
      <c r="E7">
        <v>89694</v>
      </c>
    </row>
    <row r="8" spans="1:7" x14ac:dyDescent="0.25">
      <c r="A8" t="s">
        <v>17</v>
      </c>
      <c r="B8" t="s">
        <v>38</v>
      </c>
      <c r="C8">
        <v>2018</v>
      </c>
      <c r="D8">
        <v>31</v>
      </c>
      <c r="E8" s="3">
        <v>49287</v>
      </c>
    </row>
    <row r="9" spans="1:7" x14ac:dyDescent="0.25">
      <c r="A9" t="s">
        <v>17</v>
      </c>
      <c r="B9" t="s">
        <v>38</v>
      </c>
      <c r="C9">
        <v>2018</v>
      </c>
      <c r="D9">
        <v>32</v>
      </c>
      <c r="E9" s="3">
        <v>59530</v>
      </c>
    </row>
    <row r="10" spans="1:7" x14ac:dyDescent="0.25">
      <c r="A10" t="s">
        <v>17</v>
      </c>
      <c r="B10" t="s">
        <v>38</v>
      </c>
      <c r="C10">
        <v>2018</v>
      </c>
      <c r="D10">
        <v>33</v>
      </c>
      <c r="E10" s="3">
        <v>91555</v>
      </c>
    </row>
    <row r="11" spans="1:7" x14ac:dyDescent="0.25">
      <c r="A11" t="s">
        <v>17</v>
      </c>
      <c r="B11" t="s">
        <v>38</v>
      </c>
      <c r="C11">
        <v>2018</v>
      </c>
      <c r="D11">
        <v>34</v>
      </c>
      <c r="E11" s="3">
        <v>73644</v>
      </c>
    </row>
    <row r="12" spans="1:7" x14ac:dyDescent="0.25">
      <c r="A12" t="s">
        <v>17</v>
      </c>
      <c r="B12" t="s">
        <v>38</v>
      </c>
      <c r="C12">
        <v>2018</v>
      </c>
      <c r="D12">
        <v>37</v>
      </c>
      <c r="E12" s="3">
        <v>55033</v>
      </c>
    </row>
    <row r="13" spans="1:7" x14ac:dyDescent="0.25">
      <c r="A13" t="s">
        <v>17</v>
      </c>
      <c r="B13" t="s">
        <v>38</v>
      </c>
      <c r="C13">
        <v>2018</v>
      </c>
      <c r="D13">
        <v>38</v>
      </c>
      <c r="E13" s="3">
        <v>23130</v>
      </c>
    </row>
    <row r="14" spans="1:7" x14ac:dyDescent="0.25">
      <c r="A14" t="s">
        <v>17</v>
      </c>
      <c r="B14" t="s">
        <v>38</v>
      </c>
      <c r="C14">
        <v>2018</v>
      </c>
      <c r="D14">
        <v>39</v>
      </c>
      <c r="E14" s="3">
        <v>85654</v>
      </c>
    </row>
    <row r="15" spans="1:7" x14ac:dyDescent="0.25">
      <c r="A15" t="s">
        <v>17</v>
      </c>
      <c r="B15" t="s">
        <v>38</v>
      </c>
      <c r="C15">
        <v>2018</v>
      </c>
      <c r="D15">
        <v>41</v>
      </c>
      <c r="E15">
        <v>68005</v>
      </c>
    </row>
    <row r="16" spans="1:7" x14ac:dyDescent="0.25">
      <c r="A16" t="s">
        <v>17</v>
      </c>
      <c r="B16" t="s">
        <v>38</v>
      </c>
      <c r="C16">
        <v>2018</v>
      </c>
      <c r="D16">
        <v>42</v>
      </c>
      <c r="E16">
        <v>138884</v>
      </c>
    </row>
    <row r="17" spans="1:5" x14ac:dyDescent="0.25">
      <c r="A17" t="s">
        <v>17</v>
      </c>
      <c r="B17" t="s">
        <v>38</v>
      </c>
      <c r="C17">
        <v>2018</v>
      </c>
      <c r="D17">
        <v>43</v>
      </c>
      <c r="E17">
        <v>37246</v>
      </c>
    </row>
    <row r="18" spans="1:5" x14ac:dyDescent="0.25">
      <c r="A18" t="s">
        <v>17</v>
      </c>
      <c r="B18" t="s">
        <v>38</v>
      </c>
      <c r="C18">
        <v>2018</v>
      </c>
      <c r="D18">
        <v>45</v>
      </c>
      <c r="E18">
        <v>80312</v>
      </c>
    </row>
    <row r="19" spans="1:5" x14ac:dyDescent="0.25">
      <c r="A19" t="s">
        <v>17</v>
      </c>
      <c r="B19" t="s">
        <v>38</v>
      </c>
      <c r="C19">
        <v>2018</v>
      </c>
      <c r="D19">
        <v>46</v>
      </c>
      <c r="E19" s="3">
        <v>57149</v>
      </c>
    </row>
    <row r="20" spans="1:5" x14ac:dyDescent="0.25">
      <c r="A20" t="s">
        <v>17</v>
      </c>
      <c r="B20" t="s">
        <v>38</v>
      </c>
      <c r="C20">
        <v>2018</v>
      </c>
      <c r="D20">
        <v>47</v>
      </c>
      <c r="E20" s="3">
        <v>73338</v>
      </c>
    </row>
    <row r="21" spans="1:5" x14ac:dyDescent="0.25">
      <c r="A21" t="s">
        <v>17</v>
      </c>
      <c r="B21" t="s">
        <v>38</v>
      </c>
      <c r="C21">
        <v>2018</v>
      </c>
      <c r="D21">
        <v>48</v>
      </c>
      <c r="E21" s="3">
        <v>83785</v>
      </c>
    </row>
    <row r="22" spans="1:5" x14ac:dyDescent="0.25">
      <c r="A22" t="s">
        <v>17</v>
      </c>
      <c r="B22" t="s">
        <v>38</v>
      </c>
      <c r="C22">
        <v>2018</v>
      </c>
      <c r="D22">
        <v>50</v>
      </c>
      <c r="E22" s="3">
        <v>24231</v>
      </c>
    </row>
    <row r="23" spans="1:5" x14ac:dyDescent="0.25">
      <c r="A23" t="s">
        <v>17</v>
      </c>
      <c r="B23" t="s">
        <v>38</v>
      </c>
      <c r="C23">
        <v>2018</v>
      </c>
      <c r="D23">
        <v>51</v>
      </c>
      <c r="E23" s="2">
        <v>98900</v>
      </c>
    </row>
    <row r="24" spans="1:5" x14ac:dyDescent="0.25">
      <c r="A24" t="s">
        <v>17</v>
      </c>
      <c r="B24" t="s">
        <v>38</v>
      </c>
      <c r="C24">
        <v>2018</v>
      </c>
      <c r="D24">
        <v>52</v>
      </c>
      <c r="E24" s="3">
        <v>54903</v>
      </c>
    </row>
    <row r="25" spans="1:5" x14ac:dyDescent="0.25">
      <c r="A25" t="s">
        <v>16</v>
      </c>
      <c r="B25" t="s">
        <v>39</v>
      </c>
      <c r="C25">
        <v>2019</v>
      </c>
      <c r="D25">
        <v>2</v>
      </c>
      <c r="E25" s="1">
        <v>473343</v>
      </c>
    </row>
    <row r="26" spans="1:5" x14ac:dyDescent="0.25">
      <c r="A26" t="s">
        <v>16</v>
      </c>
      <c r="B26" t="s">
        <v>39</v>
      </c>
      <c r="C26">
        <v>2019</v>
      </c>
      <c r="D26">
        <v>3</v>
      </c>
      <c r="E26" s="3">
        <v>111597</v>
      </c>
    </row>
    <row r="27" spans="1:5" x14ac:dyDescent="0.25">
      <c r="A27" t="s">
        <v>16</v>
      </c>
      <c r="B27" t="s">
        <v>39</v>
      </c>
      <c r="C27">
        <v>2019</v>
      </c>
      <c r="D27">
        <v>7</v>
      </c>
      <c r="E27" s="2">
        <v>300938</v>
      </c>
    </row>
    <row r="28" spans="1:5" x14ac:dyDescent="0.25">
      <c r="A28" t="s">
        <v>16</v>
      </c>
      <c r="B28" t="s">
        <v>39</v>
      </c>
      <c r="C28">
        <v>2019</v>
      </c>
      <c r="D28">
        <v>8</v>
      </c>
      <c r="E28" s="1">
        <v>880473</v>
      </c>
    </row>
    <row r="29" spans="1:5" x14ac:dyDescent="0.25">
      <c r="A29" t="s">
        <v>16</v>
      </c>
      <c r="B29" t="s">
        <v>39</v>
      </c>
      <c r="C29">
        <v>2019</v>
      </c>
      <c r="D29">
        <v>9</v>
      </c>
      <c r="E29" s="1">
        <v>888178</v>
      </c>
    </row>
    <row r="30" spans="1:5" x14ac:dyDescent="0.25">
      <c r="A30" t="s">
        <v>16</v>
      </c>
      <c r="B30" t="s">
        <v>39</v>
      </c>
      <c r="C30">
        <v>2019</v>
      </c>
      <c r="D30">
        <v>10</v>
      </c>
      <c r="E30" s="2">
        <v>782659</v>
      </c>
    </row>
    <row r="31" spans="1:5" x14ac:dyDescent="0.25">
      <c r="A31" t="s">
        <v>16</v>
      </c>
      <c r="B31" t="s">
        <v>39</v>
      </c>
      <c r="C31">
        <v>2019</v>
      </c>
      <c r="D31">
        <v>11</v>
      </c>
      <c r="E31" s="2">
        <v>596225</v>
      </c>
    </row>
    <row r="32" spans="1:5" x14ac:dyDescent="0.25">
      <c r="A32" t="s">
        <v>16</v>
      </c>
      <c r="B32" t="s">
        <v>39</v>
      </c>
      <c r="C32">
        <v>2019</v>
      </c>
      <c r="D32">
        <v>12</v>
      </c>
      <c r="E32" s="2">
        <v>493650</v>
      </c>
    </row>
    <row r="33" spans="1:5" x14ac:dyDescent="0.25">
      <c r="A33" t="s">
        <v>16</v>
      </c>
      <c r="B33" t="s">
        <v>39</v>
      </c>
      <c r="C33">
        <v>2019</v>
      </c>
      <c r="D33">
        <v>13</v>
      </c>
      <c r="E33" s="2">
        <v>435584</v>
      </c>
    </row>
    <row r="34" spans="1:5" x14ac:dyDescent="0.25">
      <c r="A34" t="s">
        <v>16</v>
      </c>
      <c r="B34" t="s">
        <v>39</v>
      </c>
      <c r="C34">
        <v>2018</v>
      </c>
      <c r="D34">
        <v>46</v>
      </c>
      <c r="E34" s="3">
        <v>46049</v>
      </c>
    </row>
    <row r="35" spans="1:5" x14ac:dyDescent="0.25">
      <c r="A35" t="s">
        <v>16</v>
      </c>
      <c r="B35" t="s">
        <v>39</v>
      </c>
      <c r="C35">
        <v>2018</v>
      </c>
      <c r="D35">
        <v>47</v>
      </c>
      <c r="E35" s="3">
        <v>65036</v>
      </c>
    </row>
    <row r="36" spans="1:5" x14ac:dyDescent="0.25">
      <c r="A36" t="s">
        <v>16</v>
      </c>
      <c r="B36" t="s">
        <v>39</v>
      </c>
      <c r="C36">
        <v>2018</v>
      </c>
      <c r="D36">
        <v>48</v>
      </c>
      <c r="E36" s="3">
        <v>94171</v>
      </c>
    </row>
    <row r="37" spans="1:5" x14ac:dyDescent="0.25">
      <c r="A37" t="s">
        <v>16</v>
      </c>
      <c r="B37" t="s">
        <v>39</v>
      </c>
      <c r="C37">
        <v>2018</v>
      </c>
      <c r="D37">
        <v>49</v>
      </c>
      <c r="E37" s="3">
        <v>147488</v>
      </c>
    </row>
    <row r="38" spans="1:5" x14ac:dyDescent="0.25">
      <c r="A38" t="s">
        <v>16</v>
      </c>
      <c r="B38" t="s">
        <v>39</v>
      </c>
      <c r="C38">
        <v>2018</v>
      </c>
      <c r="D38">
        <v>50</v>
      </c>
      <c r="E38" s="3">
        <v>191909</v>
      </c>
    </row>
    <row r="39" spans="1:5" x14ac:dyDescent="0.25">
      <c r="A39" t="s">
        <v>16</v>
      </c>
      <c r="B39" t="s">
        <v>39</v>
      </c>
      <c r="C39">
        <v>2018</v>
      </c>
      <c r="D39">
        <v>51</v>
      </c>
      <c r="E39" s="2">
        <v>94111</v>
      </c>
    </row>
    <row r="40" spans="1:5" x14ac:dyDescent="0.25">
      <c r="A40" t="s">
        <v>16</v>
      </c>
      <c r="B40" t="s">
        <v>39</v>
      </c>
      <c r="C40">
        <v>2018</v>
      </c>
      <c r="D40">
        <v>52</v>
      </c>
      <c r="E40" s="2">
        <v>368999</v>
      </c>
    </row>
    <row r="41" spans="1:5" x14ac:dyDescent="0.25">
      <c r="A41" t="s">
        <v>18</v>
      </c>
      <c r="B41" t="s">
        <v>40</v>
      </c>
      <c r="C41">
        <v>2019</v>
      </c>
      <c r="D41">
        <v>1</v>
      </c>
      <c r="E41" s="1">
        <v>309583</v>
      </c>
    </row>
    <row r="42" spans="1:5" x14ac:dyDescent="0.25">
      <c r="A42" t="s">
        <v>18</v>
      </c>
      <c r="B42" t="s">
        <v>40</v>
      </c>
      <c r="C42">
        <v>2019</v>
      </c>
      <c r="D42">
        <v>2</v>
      </c>
      <c r="E42" s="1">
        <v>330344</v>
      </c>
    </row>
    <row r="43" spans="1:5" x14ac:dyDescent="0.25">
      <c r="A43" t="s">
        <v>18</v>
      </c>
      <c r="B43" t="s">
        <v>40</v>
      </c>
      <c r="C43">
        <v>2019</v>
      </c>
      <c r="D43">
        <v>3</v>
      </c>
      <c r="E43" s="1">
        <v>2042874</v>
      </c>
    </row>
    <row r="44" spans="1:5" x14ac:dyDescent="0.25">
      <c r="A44" t="s">
        <v>18</v>
      </c>
      <c r="B44" t="s">
        <v>40</v>
      </c>
      <c r="C44">
        <v>2019</v>
      </c>
      <c r="D44">
        <v>4</v>
      </c>
      <c r="E44" s="1">
        <v>637774</v>
      </c>
    </row>
    <row r="45" spans="1:5" x14ac:dyDescent="0.25">
      <c r="A45" t="s">
        <v>18</v>
      </c>
      <c r="B45" t="s">
        <v>40</v>
      </c>
      <c r="C45">
        <v>2019</v>
      </c>
      <c r="D45">
        <v>6</v>
      </c>
      <c r="E45" s="3">
        <v>74774</v>
      </c>
    </row>
    <row r="46" spans="1:5" x14ac:dyDescent="0.25">
      <c r="A46" t="s">
        <v>18</v>
      </c>
      <c r="B46" t="s">
        <v>40</v>
      </c>
      <c r="C46">
        <v>2019</v>
      </c>
      <c r="D46">
        <v>7</v>
      </c>
      <c r="E46" s="3">
        <v>72997</v>
      </c>
    </row>
    <row r="47" spans="1:5" x14ac:dyDescent="0.25">
      <c r="A47" t="s">
        <v>18</v>
      </c>
      <c r="B47" t="s">
        <v>40</v>
      </c>
      <c r="C47">
        <v>2019</v>
      </c>
      <c r="D47">
        <v>8</v>
      </c>
      <c r="E47" s="1">
        <v>1457199</v>
      </c>
    </row>
    <row r="48" spans="1:5" x14ac:dyDescent="0.25">
      <c r="A48" t="s">
        <v>18</v>
      </c>
      <c r="B48" t="s">
        <v>40</v>
      </c>
      <c r="C48">
        <v>2019</v>
      </c>
      <c r="D48">
        <v>9</v>
      </c>
      <c r="E48" s="1">
        <v>931898</v>
      </c>
    </row>
    <row r="49" spans="1:5" x14ac:dyDescent="0.25">
      <c r="A49" t="s">
        <v>18</v>
      </c>
      <c r="B49" t="s">
        <v>40</v>
      </c>
      <c r="C49">
        <v>2019</v>
      </c>
      <c r="D49">
        <v>10</v>
      </c>
      <c r="E49" s="1">
        <v>409641</v>
      </c>
    </row>
    <row r="50" spans="1:5" x14ac:dyDescent="0.25">
      <c r="A50" t="s">
        <v>18</v>
      </c>
      <c r="B50" t="s">
        <v>40</v>
      </c>
      <c r="C50">
        <v>2019</v>
      </c>
      <c r="D50">
        <v>11</v>
      </c>
      <c r="E50" s="1">
        <v>1223756</v>
      </c>
    </row>
    <row r="51" spans="1:5" x14ac:dyDescent="0.25">
      <c r="A51" t="s">
        <v>18</v>
      </c>
      <c r="B51" t="s">
        <v>40</v>
      </c>
      <c r="C51">
        <v>2019</v>
      </c>
      <c r="D51">
        <v>12</v>
      </c>
      <c r="E51" s="1">
        <v>727929</v>
      </c>
    </row>
    <row r="52" spans="1:5" x14ac:dyDescent="0.25">
      <c r="A52" t="s">
        <v>18</v>
      </c>
      <c r="B52" t="s">
        <v>40</v>
      </c>
      <c r="C52">
        <v>2018</v>
      </c>
      <c r="D52">
        <v>41</v>
      </c>
      <c r="E52">
        <v>71213</v>
      </c>
    </row>
    <row r="53" spans="1:5" x14ac:dyDescent="0.25">
      <c r="A53" t="s">
        <v>18</v>
      </c>
      <c r="B53" t="s">
        <v>40</v>
      </c>
      <c r="C53">
        <v>2018</v>
      </c>
      <c r="D53">
        <v>42</v>
      </c>
      <c r="E53">
        <v>6605</v>
      </c>
    </row>
    <row r="54" spans="1:5" x14ac:dyDescent="0.25">
      <c r="A54" t="s">
        <v>18</v>
      </c>
      <c r="B54" t="s">
        <v>40</v>
      </c>
      <c r="C54">
        <v>2018</v>
      </c>
      <c r="D54">
        <v>45</v>
      </c>
      <c r="E54">
        <v>90015</v>
      </c>
    </row>
    <row r="55" spans="1:5" x14ac:dyDescent="0.25">
      <c r="A55" t="s">
        <v>18</v>
      </c>
      <c r="B55" t="s">
        <v>40</v>
      </c>
      <c r="C55">
        <v>2018</v>
      </c>
      <c r="D55">
        <v>46</v>
      </c>
      <c r="E55" s="2">
        <v>92061</v>
      </c>
    </row>
    <row r="56" spans="1:5" x14ac:dyDescent="0.25">
      <c r="A56" t="s">
        <v>18</v>
      </c>
      <c r="B56" t="s">
        <v>40</v>
      </c>
      <c r="C56">
        <v>2018</v>
      </c>
      <c r="D56">
        <v>47</v>
      </c>
      <c r="E56" s="3">
        <v>30563</v>
      </c>
    </row>
    <row r="57" spans="1:5" x14ac:dyDescent="0.25">
      <c r="A57" t="s">
        <v>10</v>
      </c>
      <c r="B57" t="s">
        <v>42</v>
      </c>
      <c r="C57">
        <v>2019</v>
      </c>
      <c r="D57">
        <v>1</v>
      </c>
      <c r="E57" s="2">
        <v>194676</v>
      </c>
    </row>
    <row r="58" spans="1:5" x14ac:dyDescent="0.25">
      <c r="A58" t="s">
        <v>10</v>
      </c>
      <c r="B58" t="s">
        <v>42</v>
      </c>
      <c r="C58">
        <v>2019</v>
      </c>
      <c r="D58">
        <v>2</v>
      </c>
      <c r="E58" s="1">
        <v>306929</v>
      </c>
    </row>
    <row r="59" spans="1:5" x14ac:dyDescent="0.25">
      <c r="A59" t="s">
        <v>10</v>
      </c>
      <c r="B59" t="s">
        <v>42</v>
      </c>
      <c r="C59">
        <v>2019</v>
      </c>
      <c r="D59">
        <v>3</v>
      </c>
      <c r="E59" s="1">
        <v>317623</v>
      </c>
    </row>
    <row r="60" spans="1:5" x14ac:dyDescent="0.25">
      <c r="A60" t="s">
        <v>10</v>
      </c>
      <c r="B60" t="s">
        <v>42</v>
      </c>
      <c r="C60">
        <v>2019</v>
      </c>
      <c r="D60">
        <v>4</v>
      </c>
      <c r="E60" s="3">
        <v>1256</v>
      </c>
    </row>
    <row r="61" spans="1:5" x14ac:dyDescent="0.25">
      <c r="A61" t="s">
        <v>10</v>
      </c>
      <c r="B61" t="s">
        <v>42</v>
      </c>
      <c r="C61">
        <v>2019</v>
      </c>
      <c r="D61">
        <v>5</v>
      </c>
      <c r="E61" s="3">
        <v>8822</v>
      </c>
    </row>
    <row r="62" spans="1:5" x14ac:dyDescent="0.25">
      <c r="A62" t="s">
        <v>10</v>
      </c>
      <c r="B62" t="s">
        <v>42</v>
      </c>
      <c r="C62">
        <v>2019</v>
      </c>
      <c r="D62">
        <v>6</v>
      </c>
      <c r="E62" s="2">
        <v>169307</v>
      </c>
    </row>
    <row r="63" spans="1:5" x14ac:dyDescent="0.25">
      <c r="A63" t="s">
        <v>10</v>
      </c>
      <c r="B63" t="s">
        <v>42</v>
      </c>
      <c r="C63">
        <v>2019</v>
      </c>
      <c r="D63">
        <v>7</v>
      </c>
      <c r="E63" s="2">
        <v>151753</v>
      </c>
    </row>
    <row r="64" spans="1:5" x14ac:dyDescent="0.25">
      <c r="A64" t="s">
        <v>10</v>
      </c>
      <c r="B64" t="s">
        <v>42</v>
      </c>
      <c r="C64">
        <v>2019</v>
      </c>
      <c r="D64">
        <v>8</v>
      </c>
      <c r="E64" s="1">
        <v>399655</v>
      </c>
    </row>
    <row r="65" spans="1:5" x14ac:dyDescent="0.25">
      <c r="A65" t="s">
        <v>10</v>
      </c>
      <c r="B65" t="s">
        <v>42</v>
      </c>
      <c r="C65">
        <v>2019</v>
      </c>
      <c r="D65">
        <v>9</v>
      </c>
      <c r="E65" s="2">
        <v>199127</v>
      </c>
    </row>
    <row r="66" spans="1:5" x14ac:dyDescent="0.25">
      <c r="A66" t="s">
        <v>10</v>
      </c>
      <c r="B66" t="s">
        <v>42</v>
      </c>
      <c r="C66">
        <v>2019</v>
      </c>
      <c r="D66">
        <v>10</v>
      </c>
      <c r="E66" s="1">
        <v>233207</v>
      </c>
    </row>
    <row r="67" spans="1:5" x14ac:dyDescent="0.25">
      <c r="A67" t="s">
        <v>10</v>
      </c>
      <c r="B67" t="s">
        <v>42</v>
      </c>
      <c r="C67">
        <v>2019</v>
      </c>
      <c r="D67">
        <v>11</v>
      </c>
      <c r="E67" s="1">
        <v>229159</v>
      </c>
    </row>
    <row r="68" spans="1:5" x14ac:dyDescent="0.25">
      <c r="A68" t="s">
        <v>10</v>
      </c>
      <c r="B68" t="s">
        <v>42</v>
      </c>
      <c r="C68">
        <v>2018</v>
      </c>
      <c r="D68">
        <v>16</v>
      </c>
      <c r="E68" s="2">
        <v>140343</v>
      </c>
    </row>
    <row r="69" spans="1:5" x14ac:dyDescent="0.25">
      <c r="A69" t="s">
        <v>10</v>
      </c>
      <c r="B69" t="s">
        <v>42</v>
      </c>
      <c r="C69">
        <v>2019</v>
      </c>
      <c r="D69">
        <v>16</v>
      </c>
      <c r="E69" s="3">
        <v>76660</v>
      </c>
    </row>
    <row r="70" spans="1:5" x14ac:dyDescent="0.25">
      <c r="A70" t="s">
        <v>10</v>
      </c>
      <c r="B70" t="s">
        <v>42</v>
      </c>
      <c r="C70">
        <v>2018</v>
      </c>
      <c r="D70">
        <v>17</v>
      </c>
      <c r="E70" s="3">
        <v>18267</v>
      </c>
    </row>
    <row r="71" spans="1:5" x14ac:dyDescent="0.25">
      <c r="A71" t="s">
        <v>10</v>
      </c>
      <c r="B71" t="s">
        <v>42</v>
      </c>
      <c r="C71">
        <v>2019</v>
      </c>
      <c r="D71">
        <v>17</v>
      </c>
      <c r="E71" s="3">
        <v>101546</v>
      </c>
    </row>
    <row r="72" spans="1:5" x14ac:dyDescent="0.25">
      <c r="A72" t="s">
        <v>10</v>
      </c>
      <c r="B72" t="s">
        <v>42</v>
      </c>
      <c r="C72">
        <v>2018</v>
      </c>
      <c r="D72">
        <v>18</v>
      </c>
      <c r="E72" s="3">
        <v>12886</v>
      </c>
    </row>
    <row r="73" spans="1:5" x14ac:dyDescent="0.25">
      <c r="A73" t="s">
        <v>10</v>
      </c>
      <c r="B73" t="s">
        <v>42</v>
      </c>
      <c r="C73">
        <v>2018</v>
      </c>
      <c r="D73">
        <v>19</v>
      </c>
      <c r="E73" s="2">
        <v>104669</v>
      </c>
    </row>
    <row r="74" spans="1:5" x14ac:dyDescent="0.25">
      <c r="A74" t="s">
        <v>10</v>
      </c>
      <c r="B74" t="s">
        <v>42</v>
      </c>
      <c r="C74">
        <v>2018</v>
      </c>
      <c r="D74">
        <v>20</v>
      </c>
      <c r="E74" s="2">
        <v>148548</v>
      </c>
    </row>
    <row r="75" spans="1:5" x14ac:dyDescent="0.25">
      <c r="A75" t="s">
        <v>10</v>
      </c>
      <c r="B75" t="s">
        <v>42</v>
      </c>
      <c r="C75">
        <v>2018</v>
      </c>
      <c r="D75">
        <v>21</v>
      </c>
      <c r="E75" s="3">
        <v>28059</v>
      </c>
    </row>
    <row r="76" spans="1:5" x14ac:dyDescent="0.25">
      <c r="A76" t="s">
        <v>10</v>
      </c>
      <c r="B76" t="s">
        <v>42</v>
      </c>
      <c r="C76">
        <v>2018</v>
      </c>
      <c r="D76">
        <v>22</v>
      </c>
      <c r="E76" s="3">
        <v>26795</v>
      </c>
    </row>
    <row r="77" spans="1:5" x14ac:dyDescent="0.25">
      <c r="A77" t="s">
        <v>10</v>
      </c>
      <c r="B77" t="s">
        <v>42</v>
      </c>
      <c r="C77">
        <v>2018</v>
      </c>
      <c r="D77">
        <v>23</v>
      </c>
      <c r="E77" s="2">
        <v>293386</v>
      </c>
    </row>
    <row r="78" spans="1:5" x14ac:dyDescent="0.25">
      <c r="A78" t="s">
        <v>10</v>
      </c>
      <c r="B78" t="s">
        <v>42</v>
      </c>
      <c r="C78">
        <v>2018</v>
      </c>
      <c r="D78">
        <v>24</v>
      </c>
      <c r="E78" s="1">
        <v>598742</v>
      </c>
    </row>
    <row r="79" spans="1:5" x14ac:dyDescent="0.25">
      <c r="A79" t="s">
        <v>10</v>
      </c>
      <c r="B79" t="s">
        <v>42</v>
      </c>
      <c r="C79">
        <v>2018</v>
      </c>
      <c r="D79">
        <v>25</v>
      </c>
      <c r="E79" s="1">
        <v>1444772</v>
      </c>
    </row>
    <row r="80" spans="1:5" x14ac:dyDescent="0.25">
      <c r="A80" t="s">
        <v>10</v>
      </c>
      <c r="B80" t="s">
        <v>42</v>
      </c>
      <c r="C80">
        <v>2018</v>
      </c>
      <c r="D80">
        <v>26</v>
      </c>
      <c r="E80">
        <v>1064351</v>
      </c>
    </row>
    <row r="81" spans="1:5" x14ac:dyDescent="0.25">
      <c r="A81" t="s">
        <v>10</v>
      </c>
      <c r="B81" t="s">
        <v>42</v>
      </c>
      <c r="C81">
        <v>2018</v>
      </c>
      <c r="D81">
        <v>27</v>
      </c>
      <c r="E81">
        <v>105186</v>
      </c>
    </row>
    <row r="82" spans="1:5" x14ac:dyDescent="0.25">
      <c r="A82" t="s">
        <v>10</v>
      </c>
      <c r="B82" t="s">
        <v>42</v>
      </c>
      <c r="C82">
        <v>2018</v>
      </c>
      <c r="D82">
        <v>28</v>
      </c>
      <c r="E82">
        <v>191259</v>
      </c>
    </row>
    <row r="83" spans="1:5" x14ac:dyDescent="0.25">
      <c r="A83" t="s">
        <v>10</v>
      </c>
      <c r="B83" t="s">
        <v>42</v>
      </c>
      <c r="C83">
        <v>2018</v>
      </c>
      <c r="D83">
        <v>29</v>
      </c>
      <c r="E83">
        <v>170041</v>
      </c>
    </row>
    <row r="84" spans="1:5" x14ac:dyDescent="0.25">
      <c r="A84" t="s">
        <v>10</v>
      </c>
      <c r="B84" t="s">
        <v>42</v>
      </c>
      <c r="C84">
        <v>2018</v>
      </c>
      <c r="D84">
        <v>30</v>
      </c>
      <c r="E84">
        <v>209186</v>
      </c>
    </row>
    <row r="85" spans="1:5" x14ac:dyDescent="0.25">
      <c r="A85" t="s">
        <v>10</v>
      </c>
      <c r="B85" t="s">
        <v>42</v>
      </c>
      <c r="C85">
        <v>2018</v>
      </c>
      <c r="D85">
        <v>31</v>
      </c>
      <c r="E85" s="3">
        <v>89271</v>
      </c>
    </row>
    <row r="86" spans="1:5" x14ac:dyDescent="0.25">
      <c r="A86" t="s">
        <v>10</v>
      </c>
      <c r="B86" t="s">
        <v>42</v>
      </c>
      <c r="C86">
        <v>2018</v>
      </c>
      <c r="D86">
        <v>32</v>
      </c>
      <c r="E86" s="3">
        <v>76568</v>
      </c>
    </row>
    <row r="87" spans="1:5" x14ac:dyDescent="0.25">
      <c r="A87" t="s">
        <v>10</v>
      </c>
      <c r="B87" t="s">
        <v>42</v>
      </c>
      <c r="C87">
        <v>2018</v>
      </c>
      <c r="D87">
        <v>33</v>
      </c>
      <c r="E87" s="3">
        <v>83244</v>
      </c>
    </row>
    <row r="88" spans="1:5" x14ac:dyDescent="0.25">
      <c r="A88" t="s">
        <v>10</v>
      </c>
      <c r="B88" t="s">
        <v>42</v>
      </c>
      <c r="C88">
        <v>2017</v>
      </c>
      <c r="D88">
        <v>34</v>
      </c>
      <c r="E88" s="3">
        <v>112077</v>
      </c>
    </row>
    <row r="89" spans="1:5" x14ac:dyDescent="0.25">
      <c r="A89" t="s">
        <v>10</v>
      </c>
      <c r="B89" t="s">
        <v>42</v>
      </c>
      <c r="C89">
        <v>2018</v>
      </c>
      <c r="D89">
        <v>34</v>
      </c>
      <c r="E89" s="3">
        <v>35339</v>
      </c>
    </row>
    <row r="90" spans="1:5" x14ac:dyDescent="0.25">
      <c r="A90" t="s">
        <v>10</v>
      </c>
      <c r="B90" t="s">
        <v>42</v>
      </c>
      <c r="C90">
        <v>2017</v>
      </c>
      <c r="D90">
        <v>35</v>
      </c>
      <c r="E90" s="2">
        <v>108904</v>
      </c>
    </row>
    <row r="91" spans="1:5" x14ac:dyDescent="0.25">
      <c r="A91" t="s">
        <v>10</v>
      </c>
      <c r="B91" t="s">
        <v>42</v>
      </c>
      <c r="C91">
        <v>2018</v>
      </c>
      <c r="D91">
        <v>35</v>
      </c>
      <c r="E91" s="3">
        <v>30964</v>
      </c>
    </row>
    <row r="92" spans="1:5" x14ac:dyDescent="0.25">
      <c r="A92" t="s">
        <v>10</v>
      </c>
      <c r="B92" t="s">
        <v>42</v>
      </c>
      <c r="C92">
        <v>2017</v>
      </c>
      <c r="D92">
        <v>36</v>
      </c>
      <c r="E92" s="3">
        <v>15870</v>
      </c>
    </row>
    <row r="93" spans="1:5" x14ac:dyDescent="0.25">
      <c r="A93" t="s">
        <v>10</v>
      </c>
      <c r="B93" t="s">
        <v>42</v>
      </c>
      <c r="C93">
        <v>2017</v>
      </c>
      <c r="D93">
        <v>37</v>
      </c>
      <c r="E93" s="2">
        <v>90803</v>
      </c>
    </row>
    <row r="94" spans="1:5" x14ac:dyDescent="0.25">
      <c r="A94" t="s">
        <v>10</v>
      </c>
      <c r="B94" t="s">
        <v>42</v>
      </c>
      <c r="C94">
        <v>2018</v>
      </c>
      <c r="D94">
        <v>37</v>
      </c>
      <c r="E94" s="3">
        <v>14575</v>
      </c>
    </row>
    <row r="95" spans="1:5" x14ac:dyDescent="0.25">
      <c r="A95" t="s">
        <v>10</v>
      </c>
      <c r="B95" t="s">
        <v>42</v>
      </c>
      <c r="C95">
        <v>2017</v>
      </c>
      <c r="D95">
        <v>38</v>
      </c>
      <c r="E95" s="2">
        <v>111620</v>
      </c>
    </row>
    <row r="96" spans="1:5" x14ac:dyDescent="0.25">
      <c r="A96" t="s">
        <v>10</v>
      </c>
      <c r="B96" t="s">
        <v>42</v>
      </c>
      <c r="C96">
        <v>2018</v>
      </c>
      <c r="D96">
        <v>38</v>
      </c>
      <c r="E96" s="3">
        <v>40344</v>
      </c>
    </row>
    <row r="97" spans="1:5" x14ac:dyDescent="0.25">
      <c r="A97" t="s">
        <v>10</v>
      </c>
      <c r="B97" t="s">
        <v>42</v>
      </c>
      <c r="C97">
        <v>2017</v>
      </c>
      <c r="D97">
        <v>39</v>
      </c>
      <c r="E97" s="2">
        <v>72264</v>
      </c>
    </row>
    <row r="98" spans="1:5" x14ac:dyDescent="0.25">
      <c r="A98" t="s">
        <v>10</v>
      </c>
      <c r="B98" t="s">
        <v>42</v>
      </c>
      <c r="C98">
        <v>2018</v>
      </c>
      <c r="D98">
        <v>39</v>
      </c>
      <c r="E98" s="3">
        <v>28313</v>
      </c>
    </row>
    <row r="99" spans="1:5" x14ac:dyDescent="0.25">
      <c r="A99" t="s">
        <v>10</v>
      </c>
      <c r="B99" t="s">
        <v>42</v>
      </c>
      <c r="C99">
        <v>2017</v>
      </c>
      <c r="D99">
        <v>40</v>
      </c>
      <c r="E99" s="3">
        <v>7907</v>
      </c>
    </row>
    <row r="100" spans="1:5" x14ac:dyDescent="0.25">
      <c r="A100" t="s">
        <v>10</v>
      </c>
      <c r="B100" t="s">
        <v>42</v>
      </c>
      <c r="C100">
        <v>2018</v>
      </c>
      <c r="D100">
        <v>40</v>
      </c>
      <c r="E100">
        <v>41615</v>
      </c>
    </row>
    <row r="101" spans="1:5" x14ac:dyDescent="0.25">
      <c r="A101" t="s">
        <v>10</v>
      </c>
      <c r="B101" t="s">
        <v>42</v>
      </c>
      <c r="C101">
        <v>2017</v>
      </c>
      <c r="D101">
        <v>41</v>
      </c>
      <c r="E101" s="3">
        <v>55835</v>
      </c>
    </row>
    <row r="102" spans="1:5" x14ac:dyDescent="0.25">
      <c r="A102" t="s">
        <v>10</v>
      </c>
      <c r="B102" t="s">
        <v>42</v>
      </c>
      <c r="C102">
        <v>2018</v>
      </c>
      <c r="D102">
        <v>41</v>
      </c>
      <c r="E102">
        <v>41148</v>
      </c>
    </row>
    <row r="103" spans="1:5" x14ac:dyDescent="0.25">
      <c r="A103" t="s">
        <v>10</v>
      </c>
      <c r="B103" t="s">
        <v>42</v>
      </c>
      <c r="C103">
        <v>2017</v>
      </c>
      <c r="D103">
        <v>42</v>
      </c>
      <c r="E103" s="2">
        <v>200678</v>
      </c>
    </row>
    <row r="104" spans="1:5" x14ac:dyDescent="0.25">
      <c r="A104" t="s">
        <v>10</v>
      </c>
      <c r="B104" t="s">
        <v>42</v>
      </c>
      <c r="C104">
        <v>2018</v>
      </c>
      <c r="D104">
        <v>42</v>
      </c>
      <c r="E104">
        <v>17441</v>
      </c>
    </row>
    <row r="105" spans="1:5" x14ac:dyDescent="0.25">
      <c r="A105" t="s">
        <v>10</v>
      </c>
      <c r="B105" t="s">
        <v>42</v>
      </c>
      <c r="C105">
        <v>2017</v>
      </c>
      <c r="D105">
        <v>43</v>
      </c>
      <c r="E105" s="1">
        <v>186186</v>
      </c>
    </row>
    <row r="106" spans="1:5" x14ac:dyDescent="0.25">
      <c r="A106" t="s">
        <v>10</v>
      </c>
      <c r="B106" t="s">
        <v>42</v>
      </c>
      <c r="C106">
        <v>2018</v>
      </c>
      <c r="D106">
        <v>43</v>
      </c>
      <c r="E106">
        <v>83858</v>
      </c>
    </row>
    <row r="107" spans="1:5" x14ac:dyDescent="0.25">
      <c r="A107" t="s">
        <v>10</v>
      </c>
      <c r="B107" t="s">
        <v>42</v>
      </c>
      <c r="C107">
        <v>2017</v>
      </c>
      <c r="D107">
        <v>44</v>
      </c>
      <c r="E107" s="2">
        <v>82969</v>
      </c>
    </row>
    <row r="108" spans="1:5" x14ac:dyDescent="0.25">
      <c r="A108" t="s">
        <v>10</v>
      </c>
      <c r="B108" t="s">
        <v>42</v>
      </c>
      <c r="C108">
        <v>2018</v>
      </c>
      <c r="D108">
        <v>44</v>
      </c>
      <c r="E108">
        <v>74099</v>
      </c>
    </row>
    <row r="109" spans="1:5" x14ac:dyDescent="0.25">
      <c r="A109" t="s">
        <v>10</v>
      </c>
      <c r="B109" t="s">
        <v>42</v>
      </c>
      <c r="C109">
        <v>2017</v>
      </c>
      <c r="D109">
        <v>45</v>
      </c>
      <c r="E109" s="3">
        <v>35841</v>
      </c>
    </row>
    <row r="110" spans="1:5" x14ac:dyDescent="0.25">
      <c r="A110" t="s">
        <v>10</v>
      </c>
      <c r="B110" t="s">
        <v>42</v>
      </c>
      <c r="C110">
        <v>2018</v>
      </c>
      <c r="D110">
        <v>45</v>
      </c>
      <c r="E110">
        <v>35260</v>
      </c>
    </row>
    <row r="111" spans="1:5" x14ac:dyDescent="0.25">
      <c r="A111" t="s">
        <v>10</v>
      </c>
      <c r="B111" t="s">
        <v>42</v>
      </c>
      <c r="C111">
        <v>2017</v>
      </c>
      <c r="D111">
        <v>46</v>
      </c>
      <c r="E111" s="2">
        <v>137740</v>
      </c>
    </row>
    <row r="112" spans="1:5" x14ac:dyDescent="0.25">
      <c r="A112" t="s">
        <v>10</v>
      </c>
      <c r="B112" t="s">
        <v>42</v>
      </c>
      <c r="C112">
        <v>2018</v>
      </c>
      <c r="D112">
        <v>46</v>
      </c>
      <c r="E112" s="2">
        <v>94269</v>
      </c>
    </row>
    <row r="113" spans="1:5" x14ac:dyDescent="0.25">
      <c r="A113" t="s">
        <v>10</v>
      </c>
      <c r="B113" t="s">
        <v>42</v>
      </c>
      <c r="C113">
        <v>2017</v>
      </c>
      <c r="D113">
        <v>47</v>
      </c>
      <c r="E113" s="1">
        <v>239145</v>
      </c>
    </row>
    <row r="114" spans="1:5" x14ac:dyDescent="0.25">
      <c r="A114" t="s">
        <v>10</v>
      </c>
      <c r="B114" t="s">
        <v>42</v>
      </c>
      <c r="C114">
        <v>2018</v>
      </c>
      <c r="D114">
        <v>47</v>
      </c>
      <c r="E114" s="2">
        <v>93241</v>
      </c>
    </row>
    <row r="115" spans="1:5" x14ac:dyDescent="0.25">
      <c r="A115" t="s">
        <v>10</v>
      </c>
      <c r="B115" t="s">
        <v>42</v>
      </c>
      <c r="C115">
        <v>2017</v>
      </c>
      <c r="D115">
        <v>48</v>
      </c>
      <c r="E115" s="2">
        <v>92756</v>
      </c>
    </row>
    <row r="116" spans="1:5" x14ac:dyDescent="0.25">
      <c r="A116" t="s">
        <v>10</v>
      </c>
      <c r="B116" t="s">
        <v>42</v>
      </c>
      <c r="C116">
        <v>2018</v>
      </c>
      <c r="D116">
        <v>48</v>
      </c>
      <c r="E116" s="3">
        <v>17196</v>
      </c>
    </row>
    <row r="117" spans="1:5" x14ac:dyDescent="0.25">
      <c r="A117" t="s">
        <v>10</v>
      </c>
      <c r="B117" t="s">
        <v>42</v>
      </c>
      <c r="C117">
        <v>2017</v>
      </c>
      <c r="D117">
        <v>49</v>
      </c>
      <c r="E117" s="3">
        <v>32392</v>
      </c>
    </row>
    <row r="118" spans="1:5" x14ac:dyDescent="0.25">
      <c r="A118" t="s">
        <v>10</v>
      </c>
      <c r="B118" t="s">
        <v>42</v>
      </c>
      <c r="C118">
        <v>2018</v>
      </c>
      <c r="D118">
        <v>49</v>
      </c>
      <c r="E118" s="2">
        <v>173175</v>
      </c>
    </row>
    <row r="119" spans="1:5" x14ac:dyDescent="0.25">
      <c r="A119" t="s">
        <v>10</v>
      </c>
      <c r="B119" t="s">
        <v>42</v>
      </c>
      <c r="C119">
        <v>2017</v>
      </c>
      <c r="D119">
        <v>50</v>
      </c>
      <c r="E119" s="2">
        <v>91866</v>
      </c>
    </row>
    <row r="120" spans="1:5" x14ac:dyDescent="0.25">
      <c r="A120" t="s">
        <v>10</v>
      </c>
      <c r="B120" t="s">
        <v>42</v>
      </c>
      <c r="C120">
        <v>2018</v>
      </c>
      <c r="D120">
        <v>50</v>
      </c>
      <c r="E120" s="2">
        <v>92054</v>
      </c>
    </row>
    <row r="121" spans="1:5" x14ac:dyDescent="0.25">
      <c r="A121" t="s">
        <v>10</v>
      </c>
      <c r="B121" t="s">
        <v>42</v>
      </c>
      <c r="C121">
        <v>2017</v>
      </c>
      <c r="D121">
        <v>51</v>
      </c>
      <c r="E121" s="2">
        <v>143741</v>
      </c>
    </row>
    <row r="122" spans="1:5" x14ac:dyDescent="0.25">
      <c r="A122" t="s">
        <v>10</v>
      </c>
      <c r="B122" t="s">
        <v>42</v>
      </c>
      <c r="C122">
        <v>2018</v>
      </c>
      <c r="D122">
        <v>51</v>
      </c>
      <c r="E122" s="1">
        <v>210745</v>
      </c>
    </row>
    <row r="123" spans="1:5" x14ac:dyDescent="0.25">
      <c r="A123" t="s">
        <v>10</v>
      </c>
      <c r="B123" t="s">
        <v>42</v>
      </c>
      <c r="C123">
        <v>2017</v>
      </c>
      <c r="D123">
        <v>52</v>
      </c>
      <c r="E123" s="2">
        <v>157417</v>
      </c>
    </row>
    <row r="124" spans="1:5" x14ac:dyDescent="0.25">
      <c r="A124" t="s">
        <v>10</v>
      </c>
      <c r="B124" t="s">
        <v>42</v>
      </c>
      <c r="C124">
        <v>2018</v>
      </c>
      <c r="D124">
        <v>52</v>
      </c>
      <c r="E124" s="2">
        <v>159428</v>
      </c>
    </row>
    <row r="125" spans="1:5" x14ac:dyDescent="0.25">
      <c r="A125" t="s">
        <v>4</v>
      </c>
      <c r="B125" t="s">
        <v>44</v>
      </c>
      <c r="C125">
        <v>2019</v>
      </c>
      <c r="D125">
        <v>7</v>
      </c>
      <c r="E125" s="3">
        <v>79129</v>
      </c>
    </row>
    <row r="126" spans="1:5" x14ac:dyDescent="0.25">
      <c r="A126" t="s">
        <v>4</v>
      </c>
      <c r="B126" t="s">
        <v>44</v>
      </c>
      <c r="C126">
        <v>2019</v>
      </c>
      <c r="D126">
        <v>8</v>
      </c>
      <c r="E126" s="2">
        <v>140633</v>
      </c>
    </row>
    <row r="127" spans="1:5" x14ac:dyDescent="0.25">
      <c r="A127" t="s">
        <v>4</v>
      </c>
      <c r="B127" t="s">
        <v>44</v>
      </c>
      <c r="C127">
        <v>2019</v>
      </c>
      <c r="D127">
        <v>9</v>
      </c>
      <c r="E127" s="3">
        <v>61759</v>
      </c>
    </row>
    <row r="128" spans="1:5" x14ac:dyDescent="0.25">
      <c r="A128" t="s">
        <v>4</v>
      </c>
      <c r="B128" t="s">
        <v>44</v>
      </c>
      <c r="C128">
        <v>2019</v>
      </c>
      <c r="D128">
        <v>17</v>
      </c>
      <c r="E128" s="3">
        <v>7822</v>
      </c>
    </row>
    <row r="129" spans="1:5" x14ac:dyDescent="0.25">
      <c r="A129" t="s">
        <v>4</v>
      </c>
      <c r="B129" t="s">
        <v>44</v>
      </c>
      <c r="C129">
        <v>2018</v>
      </c>
      <c r="D129">
        <v>44</v>
      </c>
      <c r="E129">
        <v>75257</v>
      </c>
    </row>
    <row r="130" spans="1:5" x14ac:dyDescent="0.25">
      <c r="A130" t="s">
        <v>4</v>
      </c>
      <c r="B130" t="s">
        <v>44</v>
      </c>
      <c r="C130">
        <v>2018</v>
      </c>
      <c r="D130">
        <v>45</v>
      </c>
      <c r="E130">
        <v>335198</v>
      </c>
    </row>
    <row r="131" spans="1:5" x14ac:dyDescent="0.25">
      <c r="A131" t="s">
        <v>4</v>
      </c>
      <c r="B131" t="s">
        <v>44</v>
      </c>
      <c r="C131">
        <v>2018</v>
      </c>
      <c r="D131">
        <v>46</v>
      </c>
      <c r="E131" s="2">
        <v>109293</v>
      </c>
    </row>
    <row r="132" spans="1:5" x14ac:dyDescent="0.25">
      <c r="A132" t="s">
        <v>4</v>
      </c>
      <c r="B132" t="s">
        <v>44</v>
      </c>
      <c r="C132">
        <v>2018</v>
      </c>
      <c r="D132">
        <v>49</v>
      </c>
      <c r="E132" s="2">
        <v>130720</v>
      </c>
    </row>
    <row r="133" spans="1:5" x14ac:dyDescent="0.25">
      <c r="A133" t="s">
        <v>4</v>
      </c>
      <c r="B133" t="s">
        <v>44</v>
      </c>
      <c r="C133">
        <v>2018</v>
      </c>
      <c r="D133">
        <v>50</v>
      </c>
      <c r="E133" s="2">
        <v>222248</v>
      </c>
    </row>
    <row r="134" spans="1:5" x14ac:dyDescent="0.25">
      <c r="A134" t="s">
        <v>4</v>
      </c>
      <c r="B134" t="s">
        <v>44</v>
      </c>
      <c r="C134">
        <v>2018</v>
      </c>
      <c r="D134">
        <v>51</v>
      </c>
      <c r="E134" s="2">
        <v>94161</v>
      </c>
    </row>
    <row r="135" spans="1:5" x14ac:dyDescent="0.25">
      <c r="A135" t="s">
        <v>9</v>
      </c>
      <c r="B135" t="s">
        <v>59</v>
      </c>
      <c r="C135">
        <v>2018</v>
      </c>
      <c r="D135">
        <v>1</v>
      </c>
      <c r="E135" s="2">
        <v>267226</v>
      </c>
    </row>
    <row r="136" spans="1:5" x14ac:dyDescent="0.25">
      <c r="A136" t="s">
        <v>9</v>
      </c>
      <c r="B136" t="s">
        <v>59</v>
      </c>
      <c r="C136">
        <v>2019</v>
      </c>
      <c r="D136">
        <v>1</v>
      </c>
      <c r="E136" s="3">
        <v>114319</v>
      </c>
    </row>
    <row r="137" spans="1:5" x14ac:dyDescent="0.25">
      <c r="A137" t="s">
        <v>9</v>
      </c>
      <c r="B137" t="s">
        <v>59</v>
      </c>
      <c r="C137">
        <v>2018</v>
      </c>
      <c r="D137">
        <v>2</v>
      </c>
      <c r="E137" s="2">
        <v>370564</v>
      </c>
    </row>
    <row r="138" spans="1:5" x14ac:dyDescent="0.25">
      <c r="A138" t="s">
        <v>9</v>
      </c>
      <c r="B138" t="s">
        <v>59</v>
      </c>
      <c r="C138">
        <v>2019</v>
      </c>
      <c r="D138">
        <v>2</v>
      </c>
      <c r="E138" s="2">
        <v>207280</v>
      </c>
    </row>
    <row r="139" spans="1:5" x14ac:dyDescent="0.25">
      <c r="A139" t="s">
        <v>9</v>
      </c>
      <c r="B139" t="s">
        <v>59</v>
      </c>
      <c r="C139">
        <v>2018</v>
      </c>
      <c r="D139">
        <v>3</v>
      </c>
      <c r="E139" s="2">
        <v>272405</v>
      </c>
    </row>
    <row r="140" spans="1:5" x14ac:dyDescent="0.25">
      <c r="A140" t="s">
        <v>9</v>
      </c>
      <c r="B140" t="s">
        <v>59</v>
      </c>
      <c r="C140">
        <v>2019</v>
      </c>
      <c r="D140">
        <v>3</v>
      </c>
      <c r="E140" s="1">
        <v>267881</v>
      </c>
    </row>
    <row r="141" spans="1:5" x14ac:dyDescent="0.25">
      <c r="A141" t="s">
        <v>9</v>
      </c>
      <c r="B141" t="s">
        <v>59</v>
      </c>
      <c r="C141">
        <v>2018</v>
      </c>
      <c r="D141">
        <v>4</v>
      </c>
      <c r="E141" s="2">
        <v>306658</v>
      </c>
    </row>
    <row r="142" spans="1:5" x14ac:dyDescent="0.25">
      <c r="A142" t="s">
        <v>9</v>
      </c>
      <c r="B142" t="s">
        <v>59</v>
      </c>
      <c r="C142">
        <v>2019</v>
      </c>
      <c r="D142">
        <v>4</v>
      </c>
      <c r="E142" s="2">
        <v>250006</v>
      </c>
    </row>
    <row r="143" spans="1:5" x14ac:dyDescent="0.25">
      <c r="A143" t="s">
        <v>9</v>
      </c>
      <c r="B143" t="s">
        <v>59</v>
      </c>
      <c r="C143">
        <v>2018</v>
      </c>
      <c r="D143">
        <v>5</v>
      </c>
      <c r="E143" s="2">
        <v>119358</v>
      </c>
    </row>
    <row r="144" spans="1:5" x14ac:dyDescent="0.25">
      <c r="A144" t="s">
        <v>9</v>
      </c>
      <c r="B144" t="s">
        <v>59</v>
      </c>
      <c r="C144">
        <v>2019</v>
      </c>
      <c r="D144">
        <v>5</v>
      </c>
      <c r="E144" s="2">
        <v>83946</v>
      </c>
    </row>
    <row r="145" spans="1:5" x14ac:dyDescent="0.25">
      <c r="A145" t="s">
        <v>9</v>
      </c>
      <c r="B145" t="s">
        <v>59</v>
      </c>
      <c r="C145">
        <v>2018</v>
      </c>
      <c r="D145">
        <v>6</v>
      </c>
      <c r="E145" s="2">
        <v>176647</v>
      </c>
    </row>
    <row r="146" spans="1:5" x14ac:dyDescent="0.25">
      <c r="A146" t="s">
        <v>9</v>
      </c>
      <c r="B146" t="s">
        <v>59</v>
      </c>
      <c r="C146">
        <v>2019</v>
      </c>
      <c r="D146">
        <v>6</v>
      </c>
      <c r="E146" s="1">
        <v>473073</v>
      </c>
    </row>
    <row r="147" spans="1:5" x14ac:dyDescent="0.25">
      <c r="A147" t="s">
        <v>9</v>
      </c>
      <c r="B147" t="s">
        <v>59</v>
      </c>
      <c r="C147">
        <v>2018</v>
      </c>
      <c r="D147">
        <v>7</v>
      </c>
      <c r="E147" s="3">
        <v>166600</v>
      </c>
    </row>
    <row r="148" spans="1:5" x14ac:dyDescent="0.25">
      <c r="A148" t="s">
        <v>9</v>
      </c>
      <c r="B148" t="s">
        <v>59</v>
      </c>
      <c r="C148">
        <v>2019</v>
      </c>
      <c r="D148">
        <v>7</v>
      </c>
      <c r="E148" s="1">
        <v>596314</v>
      </c>
    </row>
    <row r="149" spans="1:5" x14ac:dyDescent="0.25">
      <c r="A149" t="s">
        <v>9</v>
      </c>
      <c r="B149" t="s">
        <v>59</v>
      </c>
      <c r="C149">
        <v>2018</v>
      </c>
      <c r="D149">
        <v>8</v>
      </c>
      <c r="E149" s="3">
        <v>127512</v>
      </c>
    </row>
    <row r="150" spans="1:5" x14ac:dyDescent="0.25">
      <c r="A150" t="s">
        <v>9</v>
      </c>
      <c r="B150" t="s">
        <v>59</v>
      </c>
      <c r="C150">
        <v>2019</v>
      </c>
      <c r="D150">
        <v>8</v>
      </c>
      <c r="E150" s="1">
        <v>676989</v>
      </c>
    </row>
    <row r="151" spans="1:5" x14ac:dyDescent="0.25">
      <c r="A151" t="s">
        <v>9</v>
      </c>
      <c r="B151" t="s">
        <v>59</v>
      </c>
      <c r="C151">
        <v>2018</v>
      </c>
      <c r="D151">
        <v>9</v>
      </c>
      <c r="E151" s="3">
        <v>59953</v>
      </c>
    </row>
    <row r="152" spans="1:5" x14ac:dyDescent="0.25">
      <c r="A152" t="s">
        <v>9</v>
      </c>
      <c r="B152" t="s">
        <v>59</v>
      </c>
      <c r="C152">
        <v>2019</v>
      </c>
      <c r="D152">
        <v>9</v>
      </c>
      <c r="E152" s="2">
        <v>174803</v>
      </c>
    </row>
    <row r="153" spans="1:5" x14ac:dyDescent="0.25">
      <c r="A153" t="s">
        <v>9</v>
      </c>
      <c r="B153" t="s">
        <v>59</v>
      </c>
      <c r="C153">
        <v>2018</v>
      </c>
      <c r="D153">
        <v>10</v>
      </c>
      <c r="E153" s="2">
        <v>81501</v>
      </c>
    </row>
    <row r="154" spans="1:5" x14ac:dyDescent="0.25">
      <c r="A154" t="s">
        <v>9</v>
      </c>
      <c r="B154" t="s">
        <v>59</v>
      </c>
      <c r="C154">
        <v>2019</v>
      </c>
      <c r="D154">
        <v>10</v>
      </c>
      <c r="E154" s="1">
        <v>467732</v>
      </c>
    </row>
    <row r="155" spans="1:5" x14ac:dyDescent="0.25">
      <c r="A155" t="s">
        <v>9</v>
      </c>
      <c r="B155" t="s">
        <v>59</v>
      </c>
      <c r="C155">
        <v>2018</v>
      </c>
      <c r="D155">
        <v>11</v>
      </c>
      <c r="E155" s="3">
        <v>41658</v>
      </c>
    </row>
    <row r="156" spans="1:5" x14ac:dyDescent="0.25">
      <c r="A156" t="s">
        <v>9</v>
      </c>
      <c r="B156" t="s">
        <v>59</v>
      </c>
      <c r="C156">
        <v>2019</v>
      </c>
      <c r="D156">
        <v>11</v>
      </c>
      <c r="E156" s="1">
        <v>331411</v>
      </c>
    </row>
    <row r="157" spans="1:5" x14ac:dyDescent="0.25">
      <c r="A157" t="s">
        <v>9</v>
      </c>
      <c r="B157" t="s">
        <v>59</v>
      </c>
      <c r="C157">
        <v>2018</v>
      </c>
      <c r="D157">
        <v>12</v>
      </c>
      <c r="E157" s="3">
        <v>32817</v>
      </c>
    </row>
    <row r="158" spans="1:5" x14ac:dyDescent="0.25">
      <c r="A158" t="s">
        <v>9</v>
      </c>
      <c r="B158" t="s">
        <v>59</v>
      </c>
      <c r="C158">
        <v>2019</v>
      </c>
      <c r="D158">
        <v>12</v>
      </c>
      <c r="E158" s="1">
        <v>375947</v>
      </c>
    </row>
    <row r="159" spans="1:5" x14ac:dyDescent="0.25">
      <c r="A159" t="s">
        <v>9</v>
      </c>
      <c r="B159" t="s">
        <v>59</v>
      </c>
      <c r="C159">
        <v>2018</v>
      </c>
      <c r="D159">
        <v>13</v>
      </c>
      <c r="E159" s="3">
        <v>53660</v>
      </c>
    </row>
    <row r="160" spans="1:5" x14ac:dyDescent="0.25">
      <c r="A160" t="s">
        <v>9</v>
      </c>
      <c r="B160" t="s">
        <v>59</v>
      </c>
      <c r="C160">
        <v>2019</v>
      </c>
      <c r="D160">
        <v>13</v>
      </c>
      <c r="E160" s="2">
        <v>315495</v>
      </c>
    </row>
    <row r="161" spans="1:5" x14ac:dyDescent="0.25">
      <c r="A161" t="s">
        <v>9</v>
      </c>
      <c r="B161" t="s">
        <v>59</v>
      </c>
      <c r="C161">
        <v>2018</v>
      </c>
      <c r="D161">
        <v>42</v>
      </c>
      <c r="E161">
        <v>213144</v>
      </c>
    </row>
    <row r="162" spans="1:5" x14ac:dyDescent="0.25">
      <c r="A162" t="s">
        <v>9</v>
      </c>
      <c r="B162" t="s">
        <v>59</v>
      </c>
      <c r="C162">
        <v>2018</v>
      </c>
      <c r="D162">
        <v>43</v>
      </c>
      <c r="E162">
        <v>301764</v>
      </c>
    </row>
    <row r="163" spans="1:5" x14ac:dyDescent="0.25">
      <c r="A163" t="s">
        <v>9</v>
      </c>
      <c r="B163" t="s">
        <v>59</v>
      </c>
      <c r="C163">
        <v>2018</v>
      </c>
      <c r="D163">
        <v>44</v>
      </c>
      <c r="E163">
        <v>164689</v>
      </c>
    </row>
    <row r="164" spans="1:5" x14ac:dyDescent="0.25">
      <c r="A164" t="s">
        <v>9</v>
      </c>
      <c r="B164" t="s">
        <v>59</v>
      </c>
      <c r="C164">
        <v>2017</v>
      </c>
      <c r="D164">
        <v>45</v>
      </c>
      <c r="E164" s="2">
        <v>174478</v>
      </c>
    </row>
    <row r="165" spans="1:5" x14ac:dyDescent="0.25">
      <c r="A165" t="s">
        <v>9</v>
      </c>
      <c r="B165" t="s">
        <v>59</v>
      </c>
      <c r="C165">
        <v>2018</v>
      </c>
      <c r="D165">
        <v>45</v>
      </c>
      <c r="E165">
        <v>89781</v>
      </c>
    </row>
    <row r="166" spans="1:5" x14ac:dyDescent="0.25">
      <c r="A166" t="s">
        <v>9</v>
      </c>
      <c r="B166" t="s">
        <v>59</v>
      </c>
      <c r="C166">
        <v>2017</v>
      </c>
      <c r="D166">
        <v>46</v>
      </c>
      <c r="E166" s="2">
        <v>399603</v>
      </c>
    </row>
    <row r="167" spans="1:5" x14ac:dyDescent="0.25">
      <c r="A167" t="s">
        <v>9</v>
      </c>
      <c r="B167" t="s">
        <v>59</v>
      </c>
      <c r="C167">
        <v>2018</v>
      </c>
      <c r="D167">
        <v>46</v>
      </c>
      <c r="E167" s="3">
        <v>87347</v>
      </c>
    </row>
    <row r="168" spans="1:5" x14ac:dyDescent="0.25">
      <c r="A168" t="s">
        <v>9</v>
      </c>
      <c r="B168" t="s">
        <v>59</v>
      </c>
      <c r="C168">
        <v>2017</v>
      </c>
      <c r="D168">
        <v>47</v>
      </c>
      <c r="E168" s="2">
        <v>181360</v>
      </c>
    </row>
    <row r="169" spans="1:5" x14ac:dyDescent="0.25">
      <c r="A169" t="s">
        <v>9</v>
      </c>
      <c r="B169" t="s">
        <v>59</v>
      </c>
      <c r="C169">
        <v>2018</v>
      </c>
      <c r="D169">
        <v>47</v>
      </c>
      <c r="E169" s="3">
        <v>55277</v>
      </c>
    </row>
    <row r="170" spans="1:5" x14ac:dyDescent="0.25">
      <c r="A170" t="s">
        <v>9</v>
      </c>
      <c r="B170" t="s">
        <v>59</v>
      </c>
      <c r="C170">
        <v>2018</v>
      </c>
      <c r="D170">
        <v>48</v>
      </c>
      <c r="E170" s="2">
        <v>116953</v>
      </c>
    </row>
    <row r="171" spans="1:5" x14ac:dyDescent="0.25">
      <c r="A171" t="s">
        <v>9</v>
      </c>
      <c r="B171" t="s">
        <v>59</v>
      </c>
      <c r="C171">
        <v>2018</v>
      </c>
      <c r="D171">
        <v>49</v>
      </c>
      <c r="E171" s="2">
        <v>81984</v>
      </c>
    </row>
    <row r="172" spans="1:5" x14ac:dyDescent="0.25">
      <c r="A172" t="s">
        <v>9</v>
      </c>
      <c r="B172" t="s">
        <v>59</v>
      </c>
      <c r="C172">
        <v>2018</v>
      </c>
      <c r="D172">
        <v>50</v>
      </c>
      <c r="E172" s="3">
        <v>73800</v>
      </c>
    </row>
    <row r="173" spans="1:5" x14ac:dyDescent="0.25">
      <c r="A173" t="s">
        <v>9</v>
      </c>
      <c r="B173" t="s">
        <v>59</v>
      </c>
      <c r="C173">
        <v>2018</v>
      </c>
      <c r="D173">
        <v>51</v>
      </c>
      <c r="E173" s="2">
        <v>111967</v>
      </c>
    </row>
    <row r="174" spans="1:5" x14ac:dyDescent="0.25">
      <c r="A174" t="s">
        <v>9</v>
      </c>
      <c r="B174" t="s">
        <v>59</v>
      </c>
      <c r="C174">
        <v>2018</v>
      </c>
      <c r="D174">
        <v>52</v>
      </c>
      <c r="E174" s="3">
        <v>82698</v>
      </c>
    </row>
    <row r="175" spans="1:5" x14ac:dyDescent="0.25">
      <c r="A175" t="s">
        <v>7</v>
      </c>
      <c r="B175" t="s">
        <v>60</v>
      </c>
      <c r="C175">
        <v>2017</v>
      </c>
      <c r="D175">
        <v>1</v>
      </c>
      <c r="E175" s="2">
        <v>101756</v>
      </c>
    </row>
    <row r="176" spans="1:5" x14ac:dyDescent="0.25">
      <c r="A176" t="s">
        <v>7</v>
      </c>
      <c r="B176" t="s">
        <v>60</v>
      </c>
      <c r="C176">
        <v>2018</v>
      </c>
      <c r="D176">
        <v>1</v>
      </c>
      <c r="E176" s="3">
        <v>61680</v>
      </c>
    </row>
    <row r="177" spans="1:5" x14ac:dyDescent="0.25">
      <c r="A177" t="s">
        <v>7</v>
      </c>
      <c r="B177" t="s">
        <v>60</v>
      </c>
      <c r="C177">
        <v>2017</v>
      </c>
      <c r="D177">
        <v>2</v>
      </c>
      <c r="E177" s="3">
        <v>31007</v>
      </c>
    </row>
    <row r="178" spans="1:5" x14ac:dyDescent="0.25">
      <c r="A178" t="s">
        <v>7</v>
      </c>
      <c r="B178" t="s">
        <v>60</v>
      </c>
      <c r="C178">
        <v>2017</v>
      </c>
      <c r="D178">
        <v>3</v>
      </c>
      <c r="E178" s="3">
        <v>32676</v>
      </c>
    </row>
    <row r="179" spans="1:5" x14ac:dyDescent="0.25">
      <c r="A179" t="s">
        <v>7</v>
      </c>
      <c r="B179" t="s">
        <v>60</v>
      </c>
      <c r="C179">
        <v>2017</v>
      </c>
      <c r="D179">
        <v>4</v>
      </c>
      <c r="E179" s="3">
        <v>8334</v>
      </c>
    </row>
    <row r="180" spans="1:5" x14ac:dyDescent="0.25">
      <c r="A180" t="s">
        <v>7</v>
      </c>
      <c r="B180" t="s">
        <v>60</v>
      </c>
      <c r="C180">
        <v>2017</v>
      </c>
      <c r="D180">
        <v>5</v>
      </c>
      <c r="E180" s="3">
        <v>68356</v>
      </c>
    </row>
    <row r="181" spans="1:5" x14ac:dyDescent="0.25">
      <c r="A181" t="s">
        <v>7</v>
      </c>
      <c r="B181" t="s">
        <v>60</v>
      </c>
      <c r="C181">
        <v>2017</v>
      </c>
      <c r="D181">
        <v>6</v>
      </c>
      <c r="E181" s="3">
        <v>112922</v>
      </c>
    </row>
    <row r="182" spans="1:5" x14ac:dyDescent="0.25">
      <c r="A182" t="s">
        <v>7</v>
      </c>
      <c r="B182" t="s">
        <v>60</v>
      </c>
      <c r="C182">
        <v>2017</v>
      </c>
      <c r="D182">
        <v>7</v>
      </c>
      <c r="E182" s="3">
        <v>60304</v>
      </c>
    </row>
    <row r="183" spans="1:5" x14ac:dyDescent="0.25">
      <c r="A183" t="s">
        <v>7</v>
      </c>
      <c r="B183" t="s">
        <v>60</v>
      </c>
      <c r="C183">
        <v>2017</v>
      </c>
      <c r="D183">
        <v>8</v>
      </c>
      <c r="E183" s="3">
        <v>156811</v>
      </c>
    </row>
    <row r="184" spans="1:5" x14ac:dyDescent="0.25">
      <c r="A184" t="s">
        <v>7</v>
      </c>
      <c r="B184" t="s">
        <v>60</v>
      </c>
      <c r="C184">
        <v>2017</v>
      </c>
      <c r="D184">
        <v>9</v>
      </c>
      <c r="E184" s="2">
        <v>57572</v>
      </c>
    </row>
    <row r="185" spans="1:5" x14ac:dyDescent="0.25">
      <c r="A185" t="s">
        <v>7</v>
      </c>
      <c r="B185" t="s">
        <v>60</v>
      </c>
      <c r="C185">
        <v>2017</v>
      </c>
      <c r="D185">
        <v>10</v>
      </c>
      <c r="E185" s="3">
        <v>47584</v>
      </c>
    </row>
    <row r="186" spans="1:5" x14ac:dyDescent="0.25">
      <c r="A186" t="s">
        <v>7</v>
      </c>
      <c r="B186" t="s">
        <v>60</v>
      </c>
      <c r="C186">
        <v>2017</v>
      </c>
      <c r="D186">
        <v>11</v>
      </c>
      <c r="E186" s="2">
        <v>95293</v>
      </c>
    </row>
    <row r="187" spans="1:5" x14ac:dyDescent="0.25">
      <c r="A187" t="s">
        <v>7</v>
      </c>
      <c r="B187" t="s">
        <v>60</v>
      </c>
      <c r="C187">
        <v>2017</v>
      </c>
      <c r="D187">
        <v>12</v>
      </c>
      <c r="E187" s="2">
        <v>112523</v>
      </c>
    </row>
    <row r="188" spans="1:5" x14ac:dyDescent="0.25">
      <c r="A188" t="s">
        <v>7</v>
      </c>
      <c r="B188" t="s">
        <v>60</v>
      </c>
      <c r="C188">
        <v>2017</v>
      </c>
      <c r="D188">
        <v>13</v>
      </c>
      <c r="E188" s="3">
        <v>43190</v>
      </c>
    </row>
    <row r="189" spans="1:5" x14ac:dyDescent="0.25">
      <c r="A189" t="s">
        <v>7</v>
      </c>
      <c r="B189" t="s">
        <v>60</v>
      </c>
      <c r="C189">
        <v>2018</v>
      </c>
      <c r="D189">
        <v>14</v>
      </c>
      <c r="E189" s="3">
        <v>32821</v>
      </c>
    </row>
    <row r="190" spans="1:5" x14ac:dyDescent="0.25">
      <c r="A190" t="s">
        <v>7</v>
      </c>
      <c r="B190" t="s">
        <v>60</v>
      </c>
      <c r="C190">
        <v>2018</v>
      </c>
      <c r="D190">
        <v>15</v>
      </c>
      <c r="E190" s="3">
        <v>69854</v>
      </c>
    </row>
    <row r="191" spans="1:5" x14ac:dyDescent="0.25">
      <c r="A191" t="s">
        <v>7</v>
      </c>
      <c r="B191" t="s">
        <v>60</v>
      </c>
      <c r="C191">
        <v>2018</v>
      </c>
      <c r="D191">
        <v>16</v>
      </c>
      <c r="E191" s="2">
        <v>79889</v>
      </c>
    </row>
    <row r="192" spans="1:5" x14ac:dyDescent="0.25">
      <c r="A192" t="s">
        <v>7</v>
      </c>
      <c r="B192" t="s">
        <v>60</v>
      </c>
      <c r="C192">
        <v>2018</v>
      </c>
      <c r="D192">
        <v>17</v>
      </c>
      <c r="E192" s="2">
        <v>70897</v>
      </c>
    </row>
    <row r="193" spans="1:5" x14ac:dyDescent="0.25">
      <c r="A193" t="s">
        <v>7</v>
      </c>
      <c r="B193" t="s">
        <v>60</v>
      </c>
      <c r="C193">
        <v>2018</v>
      </c>
      <c r="D193">
        <v>18</v>
      </c>
      <c r="E193" s="3">
        <v>7432</v>
      </c>
    </row>
    <row r="194" spans="1:5" x14ac:dyDescent="0.25">
      <c r="A194" t="s">
        <v>7</v>
      </c>
      <c r="B194" t="s">
        <v>60</v>
      </c>
      <c r="C194">
        <v>2017</v>
      </c>
      <c r="D194">
        <v>40</v>
      </c>
      <c r="E194" s="3">
        <v>25044</v>
      </c>
    </row>
    <row r="195" spans="1:5" x14ac:dyDescent="0.25">
      <c r="A195" t="s">
        <v>7</v>
      </c>
      <c r="B195" t="s">
        <v>60</v>
      </c>
      <c r="C195">
        <v>2017</v>
      </c>
      <c r="D195">
        <v>41</v>
      </c>
      <c r="E195" s="3">
        <v>134189</v>
      </c>
    </row>
    <row r="196" spans="1:5" x14ac:dyDescent="0.25">
      <c r="A196" t="s">
        <v>7</v>
      </c>
      <c r="B196" t="s">
        <v>60</v>
      </c>
      <c r="C196">
        <v>2017</v>
      </c>
      <c r="D196">
        <v>42</v>
      </c>
      <c r="E196" s="3">
        <v>71070</v>
      </c>
    </row>
    <row r="197" spans="1:5" x14ac:dyDescent="0.25">
      <c r="A197" t="s">
        <v>7</v>
      </c>
      <c r="B197" t="s">
        <v>60</v>
      </c>
      <c r="C197">
        <v>2017</v>
      </c>
      <c r="D197">
        <v>43</v>
      </c>
      <c r="E197" s="2">
        <v>86527</v>
      </c>
    </row>
    <row r="198" spans="1:5" x14ac:dyDescent="0.25">
      <c r="A198" t="s">
        <v>7</v>
      </c>
      <c r="B198" t="s">
        <v>60</v>
      </c>
      <c r="C198">
        <v>2017</v>
      </c>
      <c r="D198">
        <v>44</v>
      </c>
      <c r="E198" s="2">
        <v>162734</v>
      </c>
    </row>
    <row r="199" spans="1:5" x14ac:dyDescent="0.25">
      <c r="A199" t="s">
        <v>7</v>
      </c>
      <c r="B199" t="s">
        <v>60</v>
      </c>
      <c r="C199">
        <v>2017</v>
      </c>
      <c r="D199">
        <v>45</v>
      </c>
      <c r="E199" s="2">
        <v>152281</v>
      </c>
    </row>
    <row r="200" spans="1:5" x14ac:dyDescent="0.25">
      <c r="A200" t="s">
        <v>7</v>
      </c>
      <c r="B200" t="s">
        <v>60</v>
      </c>
      <c r="C200">
        <v>2017</v>
      </c>
      <c r="D200">
        <v>46</v>
      </c>
      <c r="E200" s="2">
        <v>267201</v>
      </c>
    </row>
    <row r="201" spans="1:5" x14ac:dyDescent="0.25">
      <c r="A201" t="s">
        <v>7</v>
      </c>
      <c r="B201" t="s">
        <v>60</v>
      </c>
      <c r="C201">
        <v>2017</v>
      </c>
      <c r="D201">
        <v>47</v>
      </c>
      <c r="E201" s="2">
        <v>247556</v>
      </c>
    </row>
    <row r="202" spans="1:5" x14ac:dyDescent="0.25">
      <c r="A202" t="s">
        <v>7</v>
      </c>
      <c r="B202" t="s">
        <v>60</v>
      </c>
      <c r="C202">
        <v>2017</v>
      </c>
      <c r="D202">
        <v>48</v>
      </c>
      <c r="E202" s="2">
        <v>147300</v>
      </c>
    </row>
    <row r="203" spans="1:5" x14ac:dyDescent="0.25">
      <c r="A203" t="s">
        <v>7</v>
      </c>
      <c r="B203" t="s">
        <v>60</v>
      </c>
      <c r="C203">
        <v>2017</v>
      </c>
      <c r="D203">
        <v>49</v>
      </c>
      <c r="E203" s="2">
        <v>92740</v>
      </c>
    </row>
    <row r="204" spans="1:5" x14ac:dyDescent="0.25">
      <c r="A204" t="s">
        <v>7</v>
      </c>
      <c r="B204" t="s">
        <v>60</v>
      </c>
      <c r="C204">
        <v>2017</v>
      </c>
      <c r="D204">
        <v>50</v>
      </c>
      <c r="E204" s="2">
        <v>117268</v>
      </c>
    </row>
    <row r="205" spans="1:5" x14ac:dyDescent="0.25">
      <c r="A205" t="s">
        <v>7</v>
      </c>
      <c r="B205" t="s">
        <v>60</v>
      </c>
      <c r="C205">
        <v>2017</v>
      </c>
      <c r="D205">
        <v>51</v>
      </c>
      <c r="E205" s="2">
        <v>106971</v>
      </c>
    </row>
    <row r="206" spans="1:5" x14ac:dyDescent="0.25">
      <c r="A206" t="s">
        <v>7</v>
      </c>
      <c r="B206" t="s">
        <v>60</v>
      </c>
      <c r="C206">
        <v>2017</v>
      </c>
      <c r="D206">
        <v>52</v>
      </c>
      <c r="E206" s="2">
        <v>84686</v>
      </c>
    </row>
    <row r="207" spans="1:5" x14ac:dyDescent="0.25">
      <c r="A207" t="s">
        <v>5</v>
      </c>
      <c r="B207" t="s">
        <v>61</v>
      </c>
      <c r="C207">
        <v>2017</v>
      </c>
      <c r="D207">
        <v>1</v>
      </c>
      <c r="E207" s="2">
        <v>104574</v>
      </c>
    </row>
    <row r="208" spans="1:5" x14ac:dyDescent="0.25">
      <c r="A208" t="s">
        <v>5</v>
      </c>
      <c r="B208" t="s">
        <v>61</v>
      </c>
      <c r="C208">
        <v>2018</v>
      </c>
      <c r="D208">
        <v>1</v>
      </c>
      <c r="E208" s="2">
        <v>125262</v>
      </c>
    </row>
    <row r="209" spans="1:5" x14ac:dyDescent="0.25">
      <c r="A209" t="s">
        <v>5</v>
      </c>
      <c r="B209" t="s">
        <v>61</v>
      </c>
      <c r="C209">
        <v>2019</v>
      </c>
      <c r="D209">
        <v>1</v>
      </c>
      <c r="E209" s="2">
        <v>179119</v>
      </c>
    </row>
    <row r="210" spans="1:5" x14ac:dyDescent="0.25">
      <c r="A210" t="s">
        <v>5</v>
      </c>
      <c r="B210" t="s">
        <v>61</v>
      </c>
      <c r="C210">
        <v>2017</v>
      </c>
      <c r="D210">
        <v>2</v>
      </c>
      <c r="E210" s="2">
        <v>112865</v>
      </c>
    </row>
    <row r="211" spans="1:5" x14ac:dyDescent="0.25">
      <c r="A211" t="s">
        <v>5</v>
      </c>
      <c r="B211" t="s">
        <v>61</v>
      </c>
      <c r="C211">
        <v>2018</v>
      </c>
      <c r="D211">
        <v>2</v>
      </c>
      <c r="E211" s="1">
        <v>279939</v>
      </c>
    </row>
    <row r="212" spans="1:5" x14ac:dyDescent="0.25">
      <c r="A212" t="s">
        <v>5</v>
      </c>
      <c r="B212" t="s">
        <v>61</v>
      </c>
      <c r="C212">
        <v>2019</v>
      </c>
      <c r="D212">
        <v>2</v>
      </c>
      <c r="E212" s="3">
        <v>92776</v>
      </c>
    </row>
    <row r="213" spans="1:5" x14ac:dyDescent="0.25">
      <c r="A213" t="s">
        <v>5</v>
      </c>
      <c r="B213" t="s">
        <v>61</v>
      </c>
      <c r="C213">
        <v>2017</v>
      </c>
      <c r="D213">
        <v>3</v>
      </c>
      <c r="E213" s="2">
        <v>80436</v>
      </c>
    </row>
    <row r="214" spans="1:5" x14ac:dyDescent="0.25">
      <c r="A214" t="s">
        <v>5</v>
      </c>
      <c r="B214" t="s">
        <v>61</v>
      </c>
      <c r="C214">
        <v>2018</v>
      </c>
      <c r="D214">
        <v>3</v>
      </c>
      <c r="E214" s="1">
        <v>242014</v>
      </c>
    </row>
    <row r="215" spans="1:5" x14ac:dyDescent="0.25">
      <c r="A215" t="s">
        <v>5</v>
      </c>
      <c r="B215" t="s">
        <v>61</v>
      </c>
      <c r="C215">
        <v>2019</v>
      </c>
      <c r="D215">
        <v>3</v>
      </c>
      <c r="E215" s="2">
        <v>63522</v>
      </c>
    </row>
    <row r="216" spans="1:5" x14ac:dyDescent="0.25">
      <c r="A216" t="s">
        <v>5</v>
      </c>
      <c r="B216" t="s">
        <v>61</v>
      </c>
      <c r="C216">
        <v>2017</v>
      </c>
      <c r="D216">
        <v>4</v>
      </c>
      <c r="E216" s="2">
        <v>95996</v>
      </c>
    </row>
    <row r="217" spans="1:5" x14ac:dyDescent="0.25">
      <c r="A217" t="s">
        <v>5</v>
      </c>
      <c r="B217" t="s">
        <v>61</v>
      </c>
      <c r="C217">
        <v>2018</v>
      </c>
      <c r="D217">
        <v>4</v>
      </c>
      <c r="E217" s="1">
        <v>267502</v>
      </c>
    </row>
    <row r="218" spans="1:5" x14ac:dyDescent="0.25">
      <c r="A218" t="s">
        <v>5</v>
      </c>
      <c r="B218" t="s">
        <v>61</v>
      </c>
      <c r="C218">
        <v>2019</v>
      </c>
      <c r="D218">
        <v>4</v>
      </c>
      <c r="E218" s="3">
        <v>71290</v>
      </c>
    </row>
    <row r="219" spans="1:5" x14ac:dyDescent="0.25">
      <c r="A219" t="s">
        <v>5</v>
      </c>
      <c r="B219" t="s">
        <v>61</v>
      </c>
      <c r="C219">
        <v>2017</v>
      </c>
      <c r="D219">
        <v>5</v>
      </c>
      <c r="E219" s="3">
        <v>52011</v>
      </c>
    </row>
    <row r="220" spans="1:5" x14ac:dyDescent="0.25">
      <c r="A220" t="s">
        <v>5</v>
      </c>
      <c r="B220" t="s">
        <v>61</v>
      </c>
      <c r="C220">
        <v>2018</v>
      </c>
      <c r="D220">
        <v>5</v>
      </c>
      <c r="E220" s="2">
        <v>122740</v>
      </c>
    </row>
    <row r="221" spans="1:5" x14ac:dyDescent="0.25">
      <c r="A221" t="s">
        <v>5</v>
      </c>
      <c r="B221" t="s">
        <v>61</v>
      </c>
      <c r="C221">
        <v>2019</v>
      </c>
      <c r="D221">
        <v>5</v>
      </c>
      <c r="E221" s="3">
        <v>78400</v>
      </c>
    </row>
    <row r="222" spans="1:5" x14ac:dyDescent="0.25">
      <c r="A222" t="s">
        <v>5</v>
      </c>
      <c r="B222" t="s">
        <v>61</v>
      </c>
      <c r="C222">
        <v>2017</v>
      </c>
      <c r="D222">
        <v>6</v>
      </c>
      <c r="E222" s="3">
        <v>43743</v>
      </c>
    </row>
    <row r="223" spans="1:5" x14ac:dyDescent="0.25">
      <c r="A223" t="s">
        <v>5</v>
      </c>
      <c r="B223" t="s">
        <v>61</v>
      </c>
      <c r="C223">
        <v>2018</v>
      </c>
      <c r="D223">
        <v>6</v>
      </c>
      <c r="E223" s="1">
        <v>365987</v>
      </c>
    </row>
    <row r="224" spans="1:5" x14ac:dyDescent="0.25">
      <c r="A224" t="s">
        <v>5</v>
      </c>
      <c r="B224" t="s">
        <v>61</v>
      </c>
      <c r="C224">
        <v>2019</v>
      </c>
      <c r="D224">
        <v>6</v>
      </c>
      <c r="E224" s="2">
        <v>128911</v>
      </c>
    </row>
    <row r="225" spans="1:5" x14ac:dyDescent="0.25">
      <c r="A225" t="s">
        <v>5</v>
      </c>
      <c r="B225" t="s">
        <v>61</v>
      </c>
      <c r="C225">
        <v>2017</v>
      </c>
      <c r="D225">
        <v>7</v>
      </c>
      <c r="E225" s="3">
        <v>82806</v>
      </c>
    </row>
    <row r="226" spans="1:5" x14ac:dyDescent="0.25">
      <c r="A226" t="s">
        <v>5</v>
      </c>
      <c r="B226" t="s">
        <v>61</v>
      </c>
      <c r="C226">
        <v>2018</v>
      </c>
      <c r="D226">
        <v>7</v>
      </c>
      <c r="E226" s="1">
        <v>219949</v>
      </c>
    </row>
    <row r="227" spans="1:5" x14ac:dyDescent="0.25">
      <c r="A227" t="s">
        <v>5</v>
      </c>
      <c r="B227" t="s">
        <v>61</v>
      </c>
      <c r="C227">
        <v>2019</v>
      </c>
      <c r="D227">
        <v>7</v>
      </c>
      <c r="E227" s="2">
        <v>118792</v>
      </c>
    </row>
    <row r="228" spans="1:5" x14ac:dyDescent="0.25">
      <c r="A228" t="s">
        <v>5</v>
      </c>
      <c r="B228" t="s">
        <v>61</v>
      </c>
      <c r="C228">
        <v>2017</v>
      </c>
      <c r="D228">
        <v>8</v>
      </c>
      <c r="E228" s="2">
        <v>73732</v>
      </c>
    </row>
    <row r="229" spans="1:5" x14ac:dyDescent="0.25">
      <c r="A229" t="s">
        <v>5</v>
      </c>
      <c r="B229" t="s">
        <v>61</v>
      </c>
      <c r="C229">
        <v>2018</v>
      </c>
      <c r="D229">
        <v>8</v>
      </c>
      <c r="E229" s="1">
        <v>276731</v>
      </c>
    </row>
    <row r="230" spans="1:5" x14ac:dyDescent="0.25">
      <c r="A230" t="s">
        <v>5</v>
      </c>
      <c r="B230" t="s">
        <v>61</v>
      </c>
      <c r="C230">
        <v>2019</v>
      </c>
      <c r="D230">
        <v>8</v>
      </c>
      <c r="E230" s="3">
        <v>64827</v>
      </c>
    </row>
    <row r="231" spans="1:5" x14ac:dyDescent="0.25">
      <c r="A231" t="s">
        <v>5</v>
      </c>
      <c r="B231" t="s">
        <v>61</v>
      </c>
      <c r="C231">
        <v>2017</v>
      </c>
      <c r="D231">
        <v>9</v>
      </c>
      <c r="E231" s="3">
        <v>65020</v>
      </c>
    </row>
    <row r="232" spans="1:5" x14ac:dyDescent="0.25">
      <c r="A232" t="s">
        <v>5</v>
      </c>
      <c r="B232" t="s">
        <v>61</v>
      </c>
      <c r="C232">
        <v>2018</v>
      </c>
      <c r="D232">
        <v>9</v>
      </c>
      <c r="E232" s="1">
        <v>255510</v>
      </c>
    </row>
    <row r="233" spans="1:5" x14ac:dyDescent="0.25">
      <c r="A233" t="s">
        <v>5</v>
      </c>
      <c r="B233" t="s">
        <v>61</v>
      </c>
      <c r="C233">
        <v>2019</v>
      </c>
      <c r="D233">
        <v>9</v>
      </c>
      <c r="E233" s="2">
        <v>109334</v>
      </c>
    </row>
    <row r="234" spans="1:5" x14ac:dyDescent="0.25">
      <c r="A234" t="s">
        <v>5</v>
      </c>
      <c r="B234" t="s">
        <v>61</v>
      </c>
      <c r="C234">
        <v>2017</v>
      </c>
      <c r="D234">
        <v>10</v>
      </c>
      <c r="E234" s="3">
        <v>44799</v>
      </c>
    </row>
    <row r="235" spans="1:5" x14ac:dyDescent="0.25">
      <c r="A235" t="s">
        <v>5</v>
      </c>
      <c r="B235" t="s">
        <v>61</v>
      </c>
      <c r="C235">
        <v>2018</v>
      </c>
      <c r="D235">
        <v>10</v>
      </c>
      <c r="E235" s="2">
        <v>139232</v>
      </c>
    </row>
    <row r="236" spans="1:5" x14ac:dyDescent="0.25">
      <c r="A236" t="s">
        <v>5</v>
      </c>
      <c r="B236" t="s">
        <v>61</v>
      </c>
      <c r="C236">
        <v>2019</v>
      </c>
      <c r="D236">
        <v>10</v>
      </c>
      <c r="E236" s="2">
        <v>112763</v>
      </c>
    </row>
    <row r="237" spans="1:5" x14ac:dyDescent="0.25">
      <c r="A237" t="s">
        <v>5</v>
      </c>
      <c r="B237" t="s">
        <v>61</v>
      </c>
      <c r="C237">
        <v>2017</v>
      </c>
      <c r="D237">
        <v>11</v>
      </c>
      <c r="E237" s="3">
        <v>60418</v>
      </c>
    </row>
    <row r="238" spans="1:5" x14ac:dyDescent="0.25">
      <c r="A238" t="s">
        <v>5</v>
      </c>
      <c r="B238" t="s">
        <v>61</v>
      </c>
      <c r="C238">
        <v>2018</v>
      </c>
      <c r="D238">
        <v>11</v>
      </c>
      <c r="E238" s="2">
        <v>85996</v>
      </c>
    </row>
    <row r="239" spans="1:5" x14ac:dyDescent="0.25">
      <c r="A239" t="s">
        <v>5</v>
      </c>
      <c r="B239" t="s">
        <v>61</v>
      </c>
      <c r="C239">
        <v>2019</v>
      </c>
      <c r="D239">
        <v>11</v>
      </c>
      <c r="E239" s="3">
        <v>110564</v>
      </c>
    </row>
    <row r="240" spans="1:5" x14ac:dyDescent="0.25">
      <c r="A240" t="s">
        <v>5</v>
      </c>
      <c r="B240" t="s">
        <v>61</v>
      </c>
      <c r="C240">
        <v>2017</v>
      </c>
      <c r="D240">
        <v>12</v>
      </c>
      <c r="E240" s="3">
        <v>27226</v>
      </c>
    </row>
    <row r="241" spans="1:5" x14ac:dyDescent="0.25">
      <c r="A241" t="s">
        <v>5</v>
      </c>
      <c r="B241" t="s">
        <v>61</v>
      </c>
      <c r="C241">
        <v>2018</v>
      </c>
      <c r="D241">
        <v>12</v>
      </c>
      <c r="E241" s="2">
        <v>101027</v>
      </c>
    </row>
    <row r="242" spans="1:5" x14ac:dyDescent="0.25">
      <c r="A242" t="s">
        <v>5</v>
      </c>
      <c r="B242" t="s">
        <v>61</v>
      </c>
      <c r="C242">
        <v>2019</v>
      </c>
      <c r="D242">
        <v>12</v>
      </c>
      <c r="E242" s="2">
        <v>208334</v>
      </c>
    </row>
    <row r="243" spans="1:5" x14ac:dyDescent="0.25">
      <c r="A243" t="s">
        <v>5</v>
      </c>
      <c r="B243" t="s">
        <v>61</v>
      </c>
      <c r="C243">
        <v>2017</v>
      </c>
      <c r="D243">
        <v>13</v>
      </c>
      <c r="E243" s="3">
        <v>11317</v>
      </c>
    </row>
    <row r="244" spans="1:5" x14ac:dyDescent="0.25">
      <c r="A244" t="s">
        <v>5</v>
      </c>
      <c r="B244" t="s">
        <v>61</v>
      </c>
      <c r="C244">
        <v>2018</v>
      </c>
      <c r="D244">
        <v>13</v>
      </c>
      <c r="E244" s="3">
        <v>102604</v>
      </c>
    </row>
    <row r="245" spans="1:5" x14ac:dyDescent="0.25">
      <c r="A245" t="s">
        <v>5</v>
      </c>
      <c r="B245" t="s">
        <v>61</v>
      </c>
      <c r="C245">
        <v>2019</v>
      </c>
      <c r="D245">
        <v>13</v>
      </c>
      <c r="E245" s="3">
        <v>30545</v>
      </c>
    </row>
    <row r="246" spans="1:5" x14ac:dyDescent="0.25">
      <c r="A246" t="s">
        <v>5</v>
      </c>
      <c r="B246" t="s">
        <v>61</v>
      </c>
      <c r="C246">
        <v>2017</v>
      </c>
      <c r="D246">
        <v>14</v>
      </c>
      <c r="E246" s="2">
        <v>52605</v>
      </c>
    </row>
    <row r="247" spans="1:5" x14ac:dyDescent="0.25">
      <c r="A247" t="s">
        <v>5</v>
      </c>
      <c r="B247" t="s">
        <v>61</v>
      </c>
      <c r="C247">
        <v>2018</v>
      </c>
      <c r="D247">
        <v>14</v>
      </c>
      <c r="E247" s="3">
        <v>4184</v>
      </c>
    </row>
    <row r="248" spans="1:5" x14ac:dyDescent="0.25">
      <c r="A248" t="s">
        <v>5</v>
      </c>
      <c r="B248" t="s">
        <v>61</v>
      </c>
      <c r="C248">
        <v>2019</v>
      </c>
      <c r="D248">
        <v>14</v>
      </c>
      <c r="E248" s="3">
        <v>54836</v>
      </c>
    </row>
    <row r="249" spans="1:5" x14ac:dyDescent="0.25">
      <c r="A249" t="s">
        <v>5</v>
      </c>
      <c r="B249" t="s">
        <v>61</v>
      </c>
      <c r="C249">
        <v>2017</v>
      </c>
      <c r="D249">
        <v>15</v>
      </c>
      <c r="E249" s="3">
        <v>55633</v>
      </c>
    </row>
    <row r="250" spans="1:5" x14ac:dyDescent="0.25">
      <c r="A250" t="s">
        <v>5</v>
      </c>
      <c r="B250" t="s">
        <v>61</v>
      </c>
      <c r="C250">
        <v>2019</v>
      </c>
      <c r="D250">
        <v>15</v>
      </c>
      <c r="E250" s="3">
        <v>53701</v>
      </c>
    </row>
    <row r="251" spans="1:5" x14ac:dyDescent="0.25">
      <c r="A251" t="s">
        <v>5</v>
      </c>
      <c r="B251" t="s">
        <v>61</v>
      </c>
      <c r="C251">
        <v>2017</v>
      </c>
      <c r="D251">
        <v>16</v>
      </c>
      <c r="E251" s="2">
        <v>72298</v>
      </c>
    </row>
    <row r="252" spans="1:5" x14ac:dyDescent="0.25">
      <c r="A252" t="s">
        <v>5</v>
      </c>
      <c r="B252" t="s">
        <v>61</v>
      </c>
      <c r="C252">
        <v>2019</v>
      </c>
      <c r="D252">
        <v>16</v>
      </c>
      <c r="E252" s="3">
        <v>176575</v>
      </c>
    </row>
    <row r="253" spans="1:5" x14ac:dyDescent="0.25">
      <c r="A253" t="s">
        <v>5</v>
      </c>
      <c r="B253" t="s">
        <v>61</v>
      </c>
      <c r="C253">
        <v>2017</v>
      </c>
      <c r="D253">
        <v>17</v>
      </c>
      <c r="E253" s="3">
        <v>57873</v>
      </c>
    </row>
    <row r="254" spans="1:5" x14ac:dyDescent="0.25">
      <c r="A254" t="s">
        <v>5</v>
      </c>
      <c r="B254" t="s">
        <v>61</v>
      </c>
      <c r="C254">
        <v>2019</v>
      </c>
      <c r="D254">
        <v>17</v>
      </c>
      <c r="E254" s="3">
        <v>60117</v>
      </c>
    </row>
    <row r="255" spans="1:5" x14ac:dyDescent="0.25">
      <c r="A255" t="s">
        <v>5</v>
      </c>
      <c r="B255" t="s">
        <v>61</v>
      </c>
      <c r="C255">
        <v>2017</v>
      </c>
      <c r="D255">
        <v>19</v>
      </c>
      <c r="E255" s="3">
        <v>17298</v>
      </c>
    </row>
    <row r="256" spans="1:5" x14ac:dyDescent="0.25">
      <c r="A256" t="s">
        <v>5</v>
      </c>
      <c r="B256" t="s">
        <v>61</v>
      </c>
      <c r="C256">
        <v>2017</v>
      </c>
      <c r="D256">
        <v>20</v>
      </c>
      <c r="E256" s="3">
        <v>48194</v>
      </c>
    </row>
    <row r="257" spans="1:5" x14ac:dyDescent="0.25">
      <c r="A257" t="s">
        <v>5</v>
      </c>
      <c r="B257" t="s">
        <v>61</v>
      </c>
      <c r="C257">
        <v>2017</v>
      </c>
      <c r="D257">
        <v>21</v>
      </c>
      <c r="E257" s="2">
        <v>69515</v>
      </c>
    </row>
    <row r="258" spans="1:5" x14ac:dyDescent="0.25">
      <c r="A258" t="s">
        <v>5</v>
      </c>
      <c r="B258" t="s">
        <v>61</v>
      </c>
      <c r="C258">
        <v>2017</v>
      </c>
      <c r="D258">
        <v>22</v>
      </c>
      <c r="E258" s="3">
        <v>39616</v>
      </c>
    </row>
    <row r="259" spans="1:5" x14ac:dyDescent="0.25">
      <c r="A259" t="s">
        <v>5</v>
      </c>
      <c r="B259" t="s">
        <v>61</v>
      </c>
      <c r="C259">
        <v>2017</v>
      </c>
      <c r="D259">
        <v>23</v>
      </c>
      <c r="E259" s="3">
        <v>66511</v>
      </c>
    </row>
    <row r="260" spans="1:5" x14ac:dyDescent="0.25">
      <c r="A260" t="s">
        <v>5</v>
      </c>
      <c r="B260" t="s">
        <v>61</v>
      </c>
      <c r="C260">
        <v>2017</v>
      </c>
      <c r="D260">
        <v>24</v>
      </c>
      <c r="E260" s="3">
        <v>63582</v>
      </c>
    </row>
    <row r="261" spans="1:5" x14ac:dyDescent="0.25">
      <c r="A261" t="s">
        <v>5</v>
      </c>
      <c r="B261" t="s">
        <v>61</v>
      </c>
      <c r="C261">
        <v>2017</v>
      </c>
      <c r="D261">
        <v>25</v>
      </c>
      <c r="E261" s="3">
        <v>33258</v>
      </c>
    </row>
    <row r="262" spans="1:5" x14ac:dyDescent="0.25">
      <c r="A262" t="s">
        <v>5</v>
      </c>
      <c r="B262" t="s">
        <v>61</v>
      </c>
      <c r="C262">
        <v>2017</v>
      </c>
      <c r="D262">
        <v>26</v>
      </c>
      <c r="E262" s="3">
        <v>27553</v>
      </c>
    </row>
    <row r="263" spans="1:5" x14ac:dyDescent="0.25">
      <c r="A263" t="s">
        <v>5</v>
      </c>
      <c r="B263" t="s">
        <v>61</v>
      </c>
      <c r="C263">
        <v>2017</v>
      </c>
      <c r="D263">
        <v>27</v>
      </c>
      <c r="E263" s="3">
        <v>42570</v>
      </c>
    </row>
    <row r="264" spans="1:5" x14ac:dyDescent="0.25">
      <c r="A264" t="s">
        <v>5</v>
      </c>
      <c r="B264" t="s">
        <v>61</v>
      </c>
      <c r="C264">
        <v>2017</v>
      </c>
      <c r="D264">
        <v>28</v>
      </c>
      <c r="E264" s="3">
        <v>25895</v>
      </c>
    </row>
    <row r="265" spans="1:5" x14ac:dyDescent="0.25">
      <c r="A265" t="s">
        <v>5</v>
      </c>
      <c r="B265" t="s">
        <v>61</v>
      </c>
      <c r="C265">
        <v>2017</v>
      </c>
      <c r="D265">
        <v>29</v>
      </c>
      <c r="E265" s="3">
        <v>72092</v>
      </c>
    </row>
    <row r="266" spans="1:5" x14ac:dyDescent="0.25">
      <c r="A266" t="s">
        <v>5</v>
      </c>
      <c r="B266" t="s">
        <v>61</v>
      </c>
      <c r="C266">
        <v>2017</v>
      </c>
      <c r="D266">
        <v>30</v>
      </c>
      <c r="E266" s="3">
        <v>41839</v>
      </c>
    </row>
    <row r="267" spans="1:5" x14ac:dyDescent="0.25">
      <c r="A267" t="s">
        <v>5</v>
      </c>
      <c r="B267" t="s">
        <v>61</v>
      </c>
      <c r="C267">
        <v>2017</v>
      </c>
      <c r="D267">
        <v>31</v>
      </c>
      <c r="E267" s="3">
        <v>57565</v>
      </c>
    </row>
    <row r="268" spans="1:5" x14ac:dyDescent="0.25">
      <c r="A268" t="s">
        <v>5</v>
      </c>
      <c r="B268" t="s">
        <v>61</v>
      </c>
      <c r="C268">
        <v>2017</v>
      </c>
      <c r="D268">
        <v>32</v>
      </c>
      <c r="E268" s="3">
        <v>47089</v>
      </c>
    </row>
    <row r="269" spans="1:5" x14ac:dyDescent="0.25">
      <c r="A269" t="s">
        <v>5</v>
      </c>
      <c r="B269" t="s">
        <v>61</v>
      </c>
      <c r="C269">
        <v>2017</v>
      </c>
      <c r="D269">
        <v>33</v>
      </c>
      <c r="E269" s="3">
        <v>63498</v>
      </c>
    </row>
    <row r="270" spans="1:5" x14ac:dyDescent="0.25">
      <c r="A270" t="s">
        <v>5</v>
      </c>
      <c r="B270" t="s">
        <v>61</v>
      </c>
      <c r="C270">
        <v>2017</v>
      </c>
      <c r="D270">
        <v>34</v>
      </c>
      <c r="E270" s="3">
        <v>34081</v>
      </c>
    </row>
    <row r="271" spans="1:5" x14ac:dyDescent="0.25">
      <c r="A271" t="s">
        <v>5</v>
      </c>
      <c r="B271" t="s">
        <v>61</v>
      </c>
      <c r="C271">
        <v>2017</v>
      </c>
      <c r="D271">
        <v>35</v>
      </c>
      <c r="E271" s="3">
        <v>46918</v>
      </c>
    </row>
    <row r="272" spans="1:5" x14ac:dyDescent="0.25">
      <c r="A272" t="s">
        <v>5</v>
      </c>
      <c r="B272" t="s">
        <v>61</v>
      </c>
      <c r="C272">
        <v>2017</v>
      </c>
      <c r="D272">
        <v>36</v>
      </c>
      <c r="E272" s="3">
        <v>22631</v>
      </c>
    </row>
    <row r="273" spans="1:6" x14ac:dyDescent="0.25">
      <c r="A273" t="s">
        <v>5</v>
      </c>
      <c r="B273" t="s">
        <v>61</v>
      </c>
      <c r="C273">
        <v>2017</v>
      </c>
      <c r="D273">
        <v>37</v>
      </c>
      <c r="E273" s="3">
        <v>43816</v>
      </c>
    </row>
    <row r="274" spans="1:6" x14ac:dyDescent="0.25">
      <c r="A274" t="s">
        <v>5</v>
      </c>
      <c r="B274" t="s">
        <v>61</v>
      </c>
      <c r="C274">
        <v>2018</v>
      </c>
      <c r="D274">
        <v>37</v>
      </c>
      <c r="E274" s="1">
        <v>408721</v>
      </c>
    </row>
    <row r="275" spans="1:6" x14ac:dyDescent="0.25">
      <c r="A275" t="s">
        <v>5</v>
      </c>
      <c r="B275" t="s">
        <v>61</v>
      </c>
      <c r="C275">
        <v>2017</v>
      </c>
      <c r="D275">
        <v>38</v>
      </c>
      <c r="E275" s="3">
        <v>55058</v>
      </c>
    </row>
    <row r="276" spans="1:6" x14ac:dyDescent="0.25">
      <c r="A276" t="s">
        <v>5</v>
      </c>
      <c r="B276" t="s">
        <v>61</v>
      </c>
      <c r="C276">
        <v>2018</v>
      </c>
      <c r="D276">
        <v>38</v>
      </c>
      <c r="E276" s="1">
        <v>807635</v>
      </c>
    </row>
    <row r="277" spans="1:6" x14ac:dyDescent="0.25">
      <c r="A277" t="s">
        <v>5</v>
      </c>
      <c r="B277" t="s">
        <v>61</v>
      </c>
      <c r="C277">
        <v>2017</v>
      </c>
      <c r="D277">
        <v>39</v>
      </c>
      <c r="E277" s="3">
        <v>24079</v>
      </c>
    </row>
    <row r="278" spans="1:6" x14ac:dyDescent="0.25">
      <c r="A278" t="s">
        <v>5</v>
      </c>
      <c r="B278" t="s">
        <v>61</v>
      </c>
      <c r="C278">
        <v>2018</v>
      </c>
      <c r="D278">
        <v>39</v>
      </c>
      <c r="E278" s="1">
        <v>824167</v>
      </c>
    </row>
    <row r="279" spans="1:6" x14ac:dyDescent="0.25">
      <c r="A279" t="s">
        <v>5</v>
      </c>
      <c r="B279" t="s">
        <v>61</v>
      </c>
      <c r="C279">
        <v>2017</v>
      </c>
      <c r="D279">
        <v>40</v>
      </c>
      <c r="E279" s="2">
        <v>113582</v>
      </c>
    </row>
    <row r="280" spans="1:6" x14ac:dyDescent="0.25">
      <c r="A280" t="s">
        <v>5</v>
      </c>
      <c r="B280" t="s">
        <v>61</v>
      </c>
      <c r="C280">
        <v>2018</v>
      </c>
      <c r="D280">
        <v>40</v>
      </c>
      <c r="E280">
        <v>728484</v>
      </c>
    </row>
    <row r="281" spans="1:6" x14ac:dyDescent="0.25">
      <c r="A281" t="s">
        <v>5</v>
      </c>
      <c r="B281" t="s">
        <v>61</v>
      </c>
      <c r="C281">
        <v>2017</v>
      </c>
      <c r="D281">
        <v>41</v>
      </c>
      <c r="E281" s="2">
        <v>139861</v>
      </c>
    </row>
    <row r="282" spans="1:6" x14ac:dyDescent="0.25">
      <c r="A282" t="s">
        <v>5</v>
      </c>
      <c r="B282" t="s">
        <v>61</v>
      </c>
      <c r="C282">
        <v>2018</v>
      </c>
      <c r="D282">
        <v>41</v>
      </c>
      <c r="E282">
        <v>578917</v>
      </c>
    </row>
    <row r="283" spans="1:6" x14ac:dyDescent="0.25">
      <c r="A283" t="s">
        <v>5</v>
      </c>
      <c r="B283" t="s">
        <v>61</v>
      </c>
      <c r="C283">
        <v>2017</v>
      </c>
      <c r="D283">
        <v>42</v>
      </c>
      <c r="E283" s="3">
        <v>89542</v>
      </c>
    </row>
    <row r="284" spans="1:6" x14ac:dyDescent="0.25">
      <c r="A284" t="s">
        <v>5</v>
      </c>
      <c r="B284" t="s">
        <v>61</v>
      </c>
      <c r="C284">
        <v>2018</v>
      </c>
      <c r="D284">
        <v>42</v>
      </c>
      <c r="E284">
        <v>577918</v>
      </c>
    </row>
    <row r="285" spans="1:6" x14ac:dyDescent="0.25">
      <c r="A285" t="s">
        <v>5</v>
      </c>
      <c r="B285" t="s">
        <v>61</v>
      </c>
      <c r="C285">
        <v>2017</v>
      </c>
      <c r="D285">
        <v>43</v>
      </c>
      <c r="E285" s="3">
        <v>6819</v>
      </c>
    </row>
    <row r="286" spans="1:6" x14ac:dyDescent="0.25">
      <c r="A286" t="s">
        <v>5</v>
      </c>
      <c r="B286" t="s">
        <v>61</v>
      </c>
      <c r="C286">
        <v>2018</v>
      </c>
      <c r="D286">
        <v>43</v>
      </c>
      <c r="E286">
        <v>550278</v>
      </c>
    </row>
    <row r="287" spans="1:6" x14ac:dyDescent="0.25">
      <c r="A287" t="s">
        <v>5</v>
      </c>
      <c r="B287" t="s">
        <v>61</v>
      </c>
      <c r="C287">
        <v>2017</v>
      </c>
      <c r="D287">
        <v>44</v>
      </c>
      <c r="E287" s="2">
        <v>78926</v>
      </c>
      <c r="F287" s="1"/>
    </row>
    <row r="288" spans="1:6" x14ac:dyDescent="0.25">
      <c r="A288" t="s">
        <v>5</v>
      </c>
      <c r="B288" t="s">
        <v>61</v>
      </c>
      <c r="C288">
        <v>2018</v>
      </c>
      <c r="D288">
        <v>44</v>
      </c>
      <c r="E288">
        <v>696523</v>
      </c>
      <c r="F288" s="1"/>
    </row>
    <row r="289" spans="1:6" x14ac:dyDescent="0.25">
      <c r="A289" t="s">
        <v>5</v>
      </c>
      <c r="B289" t="s">
        <v>61</v>
      </c>
      <c r="C289">
        <v>2017</v>
      </c>
      <c r="D289">
        <v>45</v>
      </c>
      <c r="E289" s="3">
        <v>57525</v>
      </c>
      <c r="F289" s="2"/>
    </row>
    <row r="290" spans="1:6" x14ac:dyDescent="0.25">
      <c r="A290" t="s">
        <v>5</v>
      </c>
      <c r="B290" t="s">
        <v>61</v>
      </c>
      <c r="C290">
        <v>2018</v>
      </c>
      <c r="D290">
        <v>45</v>
      </c>
      <c r="E290">
        <v>2242358</v>
      </c>
      <c r="F290" s="3"/>
    </row>
    <row r="291" spans="1:6" x14ac:dyDescent="0.25">
      <c r="A291" t="s">
        <v>5</v>
      </c>
      <c r="B291" t="s">
        <v>61</v>
      </c>
      <c r="C291">
        <v>2017</v>
      </c>
      <c r="D291">
        <v>46</v>
      </c>
      <c r="E291" s="3">
        <v>45014</v>
      </c>
    </row>
    <row r="292" spans="1:6" x14ac:dyDescent="0.25">
      <c r="A292" t="s">
        <v>5</v>
      </c>
      <c r="B292" t="s">
        <v>61</v>
      </c>
      <c r="C292">
        <v>2018</v>
      </c>
      <c r="D292">
        <v>46</v>
      </c>
      <c r="E292" s="1">
        <v>763038</v>
      </c>
    </row>
    <row r="293" spans="1:6" x14ac:dyDescent="0.25">
      <c r="A293" t="s">
        <v>5</v>
      </c>
      <c r="B293" t="s">
        <v>61</v>
      </c>
      <c r="C293">
        <v>2017</v>
      </c>
      <c r="D293">
        <v>47</v>
      </c>
      <c r="E293" s="3">
        <v>47793</v>
      </c>
    </row>
    <row r="294" spans="1:6" x14ac:dyDescent="0.25">
      <c r="A294" t="s">
        <v>5</v>
      </c>
      <c r="B294" t="s">
        <v>61</v>
      </c>
      <c r="C294">
        <v>2018</v>
      </c>
      <c r="D294">
        <v>47</v>
      </c>
      <c r="E294" s="2">
        <v>95326</v>
      </c>
    </row>
    <row r="295" spans="1:6" x14ac:dyDescent="0.25">
      <c r="A295" t="s">
        <v>5</v>
      </c>
      <c r="B295" t="s">
        <v>61</v>
      </c>
      <c r="C295">
        <v>2017</v>
      </c>
      <c r="D295">
        <v>48</v>
      </c>
      <c r="E295" s="3">
        <v>31893</v>
      </c>
    </row>
    <row r="296" spans="1:6" x14ac:dyDescent="0.25">
      <c r="A296" t="s">
        <v>5</v>
      </c>
      <c r="B296" t="s">
        <v>61</v>
      </c>
      <c r="C296">
        <v>2018</v>
      </c>
      <c r="D296">
        <v>48</v>
      </c>
      <c r="E296" s="1">
        <v>628956</v>
      </c>
    </row>
    <row r="297" spans="1:6" x14ac:dyDescent="0.25">
      <c r="A297" t="s">
        <v>5</v>
      </c>
      <c r="B297" t="s">
        <v>61</v>
      </c>
      <c r="C297">
        <v>2017</v>
      </c>
      <c r="D297">
        <v>49</v>
      </c>
      <c r="E297" s="2">
        <v>89077</v>
      </c>
    </row>
    <row r="298" spans="1:6" x14ac:dyDescent="0.25">
      <c r="A298" t="s">
        <v>5</v>
      </c>
      <c r="B298" t="s">
        <v>61</v>
      </c>
      <c r="C298">
        <v>2018</v>
      </c>
      <c r="D298">
        <v>49</v>
      </c>
      <c r="E298" s="1">
        <v>854285</v>
      </c>
    </row>
    <row r="299" spans="1:6" x14ac:dyDescent="0.25">
      <c r="A299" t="s">
        <v>5</v>
      </c>
      <c r="B299" t="s">
        <v>61</v>
      </c>
      <c r="C299">
        <v>2017</v>
      </c>
      <c r="D299">
        <v>50</v>
      </c>
      <c r="E299" s="2">
        <v>72237</v>
      </c>
    </row>
    <row r="300" spans="1:6" x14ac:dyDescent="0.25">
      <c r="A300" t="s">
        <v>5</v>
      </c>
      <c r="B300" t="s">
        <v>61</v>
      </c>
      <c r="C300">
        <v>2018</v>
      </c>
      <c r="D300">
        <v>50</v>
      </c>
      <c r="E300" s="2">
        <v>109693</v>
      </c>
    </row>
    <row r="301" spans="1:6" x14ac:dyDescent="0.25">
      <c r="A301" t="s">
        <v>5</v>
      </c>
      <c r="B301" t="s">
        <v>61</v>
      </c>
      <c r="C301">
        <v>2017</v>
      </c>
      <c r="D301">
        <v>51</v>
      </c>
      <c r="E301" s="2">
        <v>85594</v>
      </c>
    </row>
    <row r="302" spans="1:6" x14ac:dyDescent="0.25">
      <c r="A302" t="s">
        <v>5</v>
      </c>
      <c r="B302" t="s">
        <v>61</v>
      </c>
      <c r="C302">
        <v>2018</v>
      </c>
      <c r="D302">
        <v>51</v>
      </c>
      <c r="E302" s="2">
        <v>96325</v>
      </c>
    </row>
    <row r="303" spans="1:6" x14ac:dyDescent="0.25">
      <c r="A303" t="s">
        <v>5</v>
      </c>
      <c r="B303" t="s">
        <v>61</v>
      </c>
      <c r="C303">
        <v>2017</v>
      </c>
      <c r="D303">
        <v>52</v>
      </c>
      <c r="E303" s="3">
        <v>54701</v>
      </c>
    </row>
    <row r="304" spans="1:6" x14ac:dyDescent="0.25">
      <c r="A304" t="s">
        <v>5</v>
      </c>
      <c r="B304" t="s">
        <v>61</v>
      </c>
      <c r="C304">
        <v>2018</v>
      </c>
      <c r="D304">
        <v>52</v>
      </c>
      <c r="E304" s="3">
        <v>65328</v>
      </c>
    </row>
    <row r="305" spans="1:5" x14ac:dyDescent="0.25">
      <c r="A305" t="s">
        <v>14</v>
      </c>
      <c r="B305" t="s">
        <v>62</v>
      </c>
      <c r="C305">
        <v>2019</v>
      </c>
      <c r="D305">
        <v>1</v>
      </c>
      <c r="E305" s="2">
        <v>196514</v>
      </c>
    </row>
    <row r="306" spans="1:5" x14ac:dyDescent="0.25">
      <c r="A306" t="s">
        <v>14</v>
      </c>
      <c r="B306" t="s">
        <v>62</v>
      </c>
      <c r="C306">
        <v>2019</v>
      </c>
      <c r="D306">
        <v>2</v>
      </c>
      <c r="E306" s="2">
        <v>179587</v>
      </c>
    </row>
    <row r="307" spans="1:5" x14ac:dyDescent="0.25">
      <c r="A307" t="s">
        <v>14</v>
      </c>
      <c r="B307" t="s">
        <v>62</v>
      </c>
      <c r="C307">
        <v>2019</v>
      </c>
      <c r="D307">
        <v>3</v>
      </c>
      <c r="E307" s="2">
        <v>156905</v>
      </c>
    </row>
    <row r="308" spans="1:5" x14ac:dyDescent="0.25">
      <c r="A308" t="s">
        <v>14</v>
      </c>
      <c r="B308" t="s">
        <v>62</v>
      </c>
      <c r="C308">
        <v>2019</v>
      </c>
      <c r="D308">
        <v>4</v>
      </c>
      <c r="E308" s="2">
        <v>125297</v>
      </c>
    </row>
    <row r="309" spans="1:5" x14ac:dyDescent="0.25">
      <c r="A309" t="s">
        <v>14</v>
      </c>
      <c r="B309" t="s">
        <v>62</v>
      </c>
      <c r="C309">
        <v>2019</v>
      </c>
      <c r="D309">
        <v>5</v>
      </c>
      <c r="E309" s="3">
        <v>70641</v>
      </c>
    </row>
    <row r="310" spans="1:5" x14ac:dyDescent="0.25">
      <c r="A310" t="s">
        <v>14</v>
      </c>
      <c r="B310" t="s">
        <v>62</v>
      </c>
      <c r="C310">
        <v>2019</v>
      </c>
      <c r="D310">
        <v>6</v>
      </c>
      <c r="E310" s="1">
        <v>404979</v>
      </c>
    </row>
    <row r="311" spans="1:5" x14ac:dyDescent="0.25">
      <c r="A311" t="s">
        <v>14</v>
      </c>
      <c r="B311" t="s">
        <v>62</v>
      </c>
      <c r="C311">
        <v>2019</v>
      </c>
      <c r="D311">
        <v>9</v>
      </c>
      <c r="E311" s="1">
        <v>406636</v>
      </c>
    </row>
    <row r="312" spans="1:5" x14ac:dyDescent="0.25">
      <c r="A312" t="s">
        <v>14</v>
      </c>
      <c r="B312" t="s">
        <v>62</v>
      </c>
      <c r="C312">
        <v>2019</v>
      </c>
      <c r="D312">
        <v>10</v>
      </c>
      <c r="E312" s="2">
        <v>341389</v>
      </c>
    </row>
    <row r="313" spans="1:5" x14ac:dyDescent="0.25">
      <c r="A313" t="s">
        <v>14</v>
      </c>
      <c r="B313" t="s">
        <v>62</v>
      </c>
      <c r="C313">
        <v>2019</v>
      </c>
      <c r="D313">
        <v>11</v>
      </c>
      <c r="E313" s="2">
        <v>321023</v>
      </c>
    </row>
    <row r="314" spans="1:5" x14ac:dyDescent="0.25">
      <c r="A314" t="s">
        <v>14</v>
      </c>
      <c r="B314" t="s">
        <v>62</v>
      </c>
      <c r="C314">
        <v>2019</v>
      </c>
      <c r="D314">
        <v>12</v>
      </c>
      <c r="E314" s="2">
        <v>289189</v>
      </c>
    </row>
    <row r="315" spans="1:5" x14ac:dyDescent="0.25">
      <c r="A315" t="s">
        <v>14</v>
      </c>
      <c r="B315" t="s">
        <v>62</v>
      </c>
      <c r="C315">
        <v>2019</v>
      </c>
      <c r="D315">
        <v>13</v>
      </c>
      <c r="E315" s="2">
        <v>227961</v>
      </c>
    </row>
    <row r="316" spans="1:5" x14ac:dyDescent="0.25">
      <c r="A316" t="s">
        <v>14</v>
      </c>
      <c r="B316" t="s">
        <v>62</v>
      </c>
      <c r="C316">
        <v>2019</v>
      </c>
      <c r="D316">
        <v>14</v>
      </c>
      <c r="E316" s="1">
        <v>275835</v>
      </c>
    </row>
    <row r="317" spans="1:5" x14ac:dyDescent="0.25">
      <c r="A317" t="s">
        <v>14</v>
      </c>
      <c r="B317" t="s">
        <v>62</v>
      </c>
      <c r="C317">
        <v>2018</v>
      </c>
      <c r="D317">
        <v>27</v>
      </c>
      <c r="E317">
        <v>21513</v>
      </c>
    </row>
    <row r="318" spans="1:5" x14ac:dyDescent="0.25">
      <c r="A318" t="s">
        <v>14</v>
      </c>
      <c r="B318" t="s">
        <v>62</v>
      </c>
      <c r="C318">
        <v>2018</v>
      </c>
      <c r="D318">
        <v>28</v>
      </c>
      <c r="E318">
        <v>47878</v>
      </c>
    </row>
    <row r="319" spans="1:5" x14ac:dyDescent="0.25">
      <c r="A319" t="s">
        <v>14</v>
      </c>
      <c r="B319" t="s">
        <v>62</v>
      </c>
      <c r="C319">
        <v>2018</v>
      </c>
      <c r="D319">
        <v>29</v>
      </c>
      <c r="E319">
        <v>18732</v>
      </c>
    </row>
    <row r="320" spans="1:5" x14ac:dyDescent="0.25">
      <c r="A320" t="s">
        <v>14</v>
      </c>
      <c r="B320" t="s">
        <v>62</v>
      </c>
      <c r="C320">
        <v>2018</v>
      </c>
      <c r="D320">
        <v>30</v>
      </c>
      <c r="E320">
        <v>44617</v>
      </c>
    </row>
    <row r="321" spans="1:5" x14ac:dyDescent="0.25">
      <c r="A321" t="s">
        <v>14</v>
      </c>
      <c r="B321" t="s">
        <v>62</v>
      </c>
      <c r="C321">
        <v>2018</v>
      </c>
      <c r="D321">
        <v>31</v>
      </c>
      <c r="E321" s="3">
        <v>30851</v>
      </c>
    </row>
    <row r="322" spans="1:5" x14ac:dyDescent="0.25">
      <c r="A322" t="s">
        <v>14</v>
      </c>
      <c r="B322" t="s">
        <v>62</v>
      </c>
      <c r="C322">
        <v>2018</v>
      </c>
      <c r="D322">
        <v>32</v>
      </c>
      <c r="E322" s="3">
        <v>31239</v>
      </c>
    </row>
    <row r="323" spans="1:5" x14ac:dyDescent="0.25">
      <c r="A323" t="s">
        <v>14</v>
      </c>
      <c r="B323" t="s">
        <v>62</v>
      </c>
      <c r="C323">
        <v>2018</v>
      </c>
      <c r="D323">
        <v>33</v>
      </c>
      <c r="E323" s="3">
        <v>28845</v>
      </c>
    </row>
    <row r="324" spans="1:5" x14ac:dyDescent="0.25">
      <c r="A324" t="s">
        <v>14</v>
      </c>
      <c r="B324" t="s">
        <v>62</v>
      </c>
      <c r="C324">
        <v>2018</v>
      </c>
      <c r="D324">
        <v>34</v>
      </c>
      <c r="E324" s="3">
        <v>84665</v>
      </c>
    </row>
    <row r="325" spans="1:5" x14ac:dyDescent="0.25">
      <c r="A325" t="s">
        <v>14</v>
      </c>
      <c r="B325" t="s">
        <v>62</v>
      </c>
      <c r="C325">
        <v>2018</v>
      </c>
      <c r="D325">
        <v>35</v>
      </c>
      <c r="E325" s="2">
        <v>210534</v>
      </c>
    </row>
    <row r="326" spans="1:5" x14ac:dyDescent="0.25">
      <c r="A326" t="s">
        <v>14</v>
      </c>
      <c r="B326" t="s">
        <v>62</v>
      </c>
      <c r="C326">
        <v>2018</v>
      </c>
      <c r="D326">
        <v>36</v>
      </c>
      <c r="E326" s="2">
        <v>176199</v>
      </c>
    </row>
    <row r="327" spans="1:5" x14ac:dyDescent="0.25">
      <c r="A327" t="s">
        <v>14</v>
      </c>
      <c r="B327" t="s">
        <v>62</v>
      </c>
      <c r="C327">
        <v>2018</v>
      </c>
      <c r="D327">
        <v>37</v>
      </c>
      <c r="E327" s="2">
        <v>103094</v>
      </c>
    </row>
    <row r="328" spans="1:5" x14ac:dyDescent="0.25">
      <c r="A328" t="s">
        <v>14</v>
      </c>
      <c r="B328" t="s">
        <v>62</v>
      </c>
      <c r="C328">
        <v>2018</v>
      </c>
      <c r="D328">
        <v>38</v>
      </c>
      <c r="E328" s="3">
        <v>60323</v>
      </c>
    </row>
    <row r="329" spans="1:5" x14ac:dyDescent="0.25">
      <c r="A329" t="s">
        <v>14</v>
      </c>
      <c r="B329" t="s">
        <v>62</v>
      </c>
      <c r="C329">
        <v>2018</v>
      </c>
      <c r="D329">
        <v>39</v>
      </c>
      <c r="E329" s="3">
        <v>55608</v>
      </c>
    </row>
    <row r="330" spans="1:5" x14ac:dyDescent="0.25">
      <c r="A330" t="s">
        <v>14</v>
      </c>
      <c r="B330" t="s">
        <v>62</v>
      </c>
      <c r="C330">
        <v>2018</v>
      </c>
      <c r="D330">
        <v>40</v>
      </c>
      <c r="E330">
        <v>152141</v>
      </c>
    </row>
    <row r="331" spans="1:5" x14ac:dyDescent="0.25">
      <c r="A331" t="s">
        <v>14</v>
      </c>
      <c r="B331" t="s">
        <v>62</v>
      </c>
      <c r="C331">
        <v>2018</v>
      </c>
      <c r="D331">
        <v>41</v>
      </c>
      <c r="E331">
        <v>313633</v>
      </c>
    </row>
    <row r="332" spans="1:5" x14ac:dyDescent="0.25">
      <c r="A332" t="s">
        <v>14</v>
      </c>
      <c r="B332" t="s">
        <v>62</v>
      </c>
      <c r="C332">
        <v>2018</v>
      </c>
      <c r="D332">
        <v>42</v>
      </c>
      <c r="E332">
        <v>40456</v>
      </c>
    </row>
    <row r="333" spans="1:5" x14ac:dyDescent="0.25">
      <c r="A333" t="s">
        <v>14</v>
      </c>
      <c r="B333" t="s">
        <v>62</v>
      </c>
      <c r="C333">
        <v>2018</v>
      </c>
      <c r="D333">
        <v>44</v>
      </c>
      <c r="E333">
        <v>202474</v>
      </c>
    </row>
    <row r="334" spans="1:5" x14ac:dyDescent="0.25">
      <c r="A334" t="s">
        <v>14</v>
      </c>
      <c r="B334" t="s">
        <v>62</v>
      </c>
      <c r="C334">
        <v>2018</v>
      </c>
      <c r="D334">
        <v>45</v>
      </c>
      <c r="E334">
        <v>400946</v>
      </c>
    </row>
    <row r="335" spans="1:5" x14ac:dyDescent="0.25">
      <c r="A335" t="s">
        <v>14</v>
      </c>
      <c r="B335" t="s">
        <v>62</v>
      </c>
      <c r="C335">
        <v>2018</v>
      </c>
      <c r="D335">
        <v>46</v>
      </c>
      <c r="E335" s="2">
        <v>121313</v>
      </c>
    </row>
    <row r="336" spans="1:5" x14ac:dyDescent="0.25">
      <c r="A336" t="s">
        <v>14</v>
      </c>
      <c r="B336" t="s">
        <v>62</v>
      </c>
      <c r="C336">
        <v>2018</v>
      </c>
      <c r="D336">
        <v>47</v>
      </c>
      <c r="E336" s="2">
        <v>125781</v>
      </c>
    </row>
    <row r="337" spans="1:5" x14ac:dyDescent="0.25">
      <c r="A337" t="s">
        <v>14</v>
      </c>
      <c r="B337" t="s">
        <v>62</v>
      </c>
      <c r="C337">
        <v>2018</v>
      </c>
      <c r="D337">
        <v>48</v>
      </c>
      <c r="E337" s="2">
        <v>154100</v>
      </c>
    </row>
    <row r="338" spans="1:5" x14ac:dyDescent="0.25">
      <c r="A338" t="s">
        <v>14</v>
      </c>
      <c r="B338" t="s">
        <v>62</v>
      </c>
      <c r="C338">
        <v>2018</v>
      </c>
      <c r="D338">
        <v>49</v>
      </c>
      <c r="E338" s="1">
        <v>246970</v>
      </c>
    </row>
    <row r="339" spans="1:5" x14ac:dyDescent="0.25">
      <c r="A339" t="s">
        <v>14</v>
      </c>
      <c r="B339" t="s">
        <v>62</v>
      </c>
      <c r="C339">
        <v>2018</v>
      </c>
      <c r="D339">
        <v>50</v>
      </c>
      <c r="E339" s="2">
        <v>169679</v>
      </c>
    </row>
    <row r="340" spans="1:5" x14ac:dyDescent="0.25">
      <c r="A340" t="s">
        <v>14</v>
      </c>
      <c r="B340" t="s">
        <v>62</v>
      </c>
      <c r="C340">
        <v>2018</v>
      </c>
      <c r="D340">
        <v>51</v>
      </c>
      <c r="E340" s="2">
        <v>220839</v>
      </c>
    </row>
    <row r="341" spans="1:5" x14ac:dyDescent="0.25">
      <c r="A341" t="s">
        <v>14</v>
      </c>
      <c r="B341" t="s">
        <v>62</v>
      </c>
      <c r="C341">
        <v>2018</v>
      </c>
      <c r="D341">
        <v>52</v>
      </c>
      <c r="E341" s="2">
        <v>154187</v>
      </c>
    </row>
    <row r="342" spans="1:5" x14ac:dyDescent="0.25">
      <c r="A342" t="s">
        <v>15</v>
      </c>
      <c r="B342" t="s">
        <v>67</v>
      </c>
      <c r="C342">
        <v>2019</v>
      </c>
      <c r="D342">
        <v>1</v>
      </c>
      <c r="E342" s="2">
        <v>260955</v>
      </c>
    </row>
    <row r="343" spans="1:5" x14ac:dyDescent="0.25">
      <c r="A343" t="s">
        <v>15</v>
      </c>
      <c r="B343" t="s">
        <v>67</v>
      </c>
      <c r="C343">
        <v>2019</v>
      </c>
      <c r="D343">
        <v>2</v>
      </c>
      <c r="E343" s="2">
        <v>256181</v>
      </c>
    </row>
    <row r="344" spans="1:5" x14ac:dyDescent="0.25">
      <c r="A344" t="s">
        <v>15</v>
      </c>
      <c r="B344" t="s">
        <v>67</v>
      </c>
      <c r="C344">
        <v>2019</v>
      </c>
      <c r="D344">
        <v>3</v>
      </c>
      <c r="E344" s="1">
        <v>1814765</v>
      </c>
    </row>
    <row r="345" spans="1:5" x14ac:dyDescent="0.25">
      <c r="A345" t="s">
        <v>15</v>
      </c>
      <c r="B345" t="s">
        <v>67</v>
      </c>
      <c r="C345">
        <v>2019</v>
      </c>
      <c r="D345">
        <v>4</v>
      </c>
      <c r="E345" s="1">
        <v>1696720</v>
      </c>
    </row>
    <row r="346" spans="1:5" x14ac:dyDescent="0.25">
      <c r="A346" t="s">
        <v>15</v>
      </c>
      <c r="B346" t="s">
        <v>67</v>
      </c>
      <c r="C346">
        <v>2019</v>
      </c>
      <c r="D346">
        <v>5</v>
      </c>
      <c r="E346" s="1">
        <v>1463730</v>
      </c>
    </row>
    <row r="347" spans="1:5" x14ac:dyDescent="0.25">
      <c r="A347" t="s">
        <v>15</v>
      </c>
      <c r="B347" t="s">
        <v>67</v>
      </c>
      <c r="C347">
        <v>2019</v>
      </c>
      <c r="D347">
        <v>9</v>
      </c>
      <c r="E347" s="1">
        <v>1249168</v>
      </c>
    </row>
    <row r="348" spans="1:5" x14ac:dyDescent="0.25">
      <c r="A348" t="s">
        <v>15</v>
      </c>
      <c r="B348" t="s">
        <v>67</v>
      </c>
      <c r="C348">
        <v>2019</v>
      </c>
      <c r="D348">
        <v>10</v>
      </c>
      <c r="E348" s="1">
        <v>1429321</v>
      </c>
    </row>
    <row r="349" spans="1:5" x14ac:dyDescent="0.25">
      <c r="A349" t="s">
        <v>15</v>
      </c>
      <c r="B349" t="s">
        <v>67</v>
      </c>
      <c r="C349">
        <v>2019</v>
      </c>
      <c r="D349">
        <v>11</v>
      </c>
      <c r="E349" s="1">
        <v>1543177</v>
      </c>
    </row>
    <row r="350" spans="1:5" x14ac:dyDescent="0.25">
      <c r="A350" t="s">
        <v>15</v>
      </c>
      <c r="B350" t="s">
        <v>67</v>
      </c>
      <c r="C350">
        <v>2019</v>
      </c>
      <c r="D350">
        <v>12</v>
      </c>
      <c r="E350" s="2">
        <v>170809</v>
      </c>
    </row>
    <row r="351" spans="1:5" x14ac:dyDescent="0.25">
      <c r="A351" t="s">
        <v>15</v>
      </c>
      <c r="B351" t="s">
        <v>67</v>
      </c>
      <c r="C351">
        <v>2019</v>
      </c>
      <c r="D351">
        <v>13</v>
      </c>
      <c r="E351" s="1">
        <v>1480116</v>
      </c>
    </row>
    <row r="352" spans="1:5" x14ac:dyDescent="0.25">
      <c r="A352" t="s">
        <v>15</v>
      </c>
      <c r="B352" t="s">
        <v>67</v>
      </c>
      <c r="C352">
        <v>2019</v>
      </c>
      <c r="D352">
        <v>14</v>
      </c>
      <c r="E352" s="1">
        <v>1334062</v>
      </c>
    </row>
    <row r="353" spans="1:5" x14ac:dyDescent="0.25">
      <c r="A353" t="s">
        <v>1</v>
      </c>
      <c r="B353" t="s">
        <v>68</v>
      </c>
      <c r="C353">
        <v>2019</v>
      </c>
      <c r="D353">
        <v>1</v>
      </c>
      <c r="E353" s="3">
        <v>24044</v>
      </c>
    </row>
    <row r="354" spans="1:5" x14ac:dyDescent="0.25">
      <c r="A354" t="s">
        <v>1</v>
      </c>
      <c r="B354" t="s">
        <v>68</v>
      </c>
      <c r="C354">
        <v>2019</v>
      </c>
      <c r="D354">
        <v>9</v>
      </c>
      <c r="E354" s="2">
        <v>232035</v>
      </c>
    </row>
    <row r="355" spans="1:5" x14ac:dyDescent="0.25">
      <c r="A355" t="s">
        <v>1</v>
      </c>
      <c r="B355" t="s">
        <v>68</v>
      </c>
      <c r="C355">
        <v>2019</v>
      </c>
      <c r="D355">
        <v>10</v>
      </c>
      <c r="E355" s="1">
        <v>265705</v>
      </c>
    </row>
    <row r="356" spans="1:5" x14ac:dyDescent="0.25">
      <c r="A356" t="s">
        <v>1</v>
      </c>
      <c r="B356" t="s">
        <v>68</v>
      </c>
      <c r="C356">
        <v>2019</v>
      </c>
      <c r="D356">
        <v>11</v>
      </c>
      <c r="E356" s="1">
        <v>676880</v>
      </c>
    </row>
    <row r="357" spans="1:5" x14ac:dyDescent="0.25">
      <c r="A357" t="s">
        <v>1</v>
      </c>
      <c r="B357" t="s">
        <v>68</v>
      </c>
      <c r="C357">
        <v>2019</v>
      </c>
      <c r="D357">
        <v>12</v>
      </c>
      <c r="E357" s="1">
        <v>251451</v>
      </c>
    </row>
    <row r="358" spans="1:5" x14ac:dyDescent="0.25">
      <c r="A358" t="s">
        <v>1</v>
      </c>
      <c r="B358" t="s">
        <v>68</v>
      </c>
      <c r="C358">
        <v>2017</v>
      </c>
      <c r="D358">
        <v>13</v>
      </c>
      <c r="E358" s="1">
        <v>812602</v>
      </c>
    </row>
    <row r="359" spans="1:5" x14ac:dyDescent="0.25">
      <c r="A359" t="s">
        <v>1</v>
      </c>
      <c r="B359" t="s">
        <v>68</v>
      </c>
      <c r="C359">
        <v>2019</v>
      </c>
      <c r="D359">
        <v>13</v>
      </c>
      <c r="E359" s="3">
        <v>40524</v>
      </c>
    </row>
    <row r="360" spans="1:5" x14ac:dyDescent="0.25">
      <c r="A360" t="s">
        <v>1</v>
      </c>
      <c r="B360" t="s">
        <v>68</v>
      </c>
      <c r="C360">
        <v>2017</v>
      </c>
      <c r="D360">
        <v>14</v>
      </c>
      <c r="E360" s="1">
        <v>637101</v>
      </c>
    </row>
    <row r="361" spans="1:5" x14ac:dyDescent="0.25">
      <c r="A361" t="s">
        <v>1</v>
      </c>
      <c r="B361" t="s">
        <v>68</v>
      </c>
      <c r="C361">
        <v>2017</v>
      </c>
      <c r="D361">
        <v>15</v>
      </c>
      <c r="E361" s="1">
        <v>502571</v>
      </c>
    </row>
    <row r="362" spans="1:5" x14ac:dyDescent="0.25">
      <c r="A362" t="s">
        <v>1</v>
      </c>
      <c r="B362" t="s">
        <v>68</v>
      </c>
      <c r="C362">
        <v>2017</v>
      </c>
      <c r="D362">
        <v>16</v>
      </c>
      <c r="E362" s="1">
        <v>1602351</v>
      </c>
    </row>
    <row r="363" spans="1:5" x14ac:dyDescent="0.25">
      <c r="A363" t="s">
        <v>1</v>
      </c>
      <c r="B363" t="s">
        <v>68</v>
      </c>
      <c r="C363">
        <v>2018</v>
      </c>
      <c r="D363">
        <v>16</v>
      </c>
      <c r="E363" s="1">
        <v>225017</v>
      </c>
    </row>
    <row r="364" spans="1:5" x14ac:dyDescent="0.25">
      <c r="A364" t="s">
        <v>1</v>
      </c>
      <c r="B364" t="s">
        <v>68</v>
      </c>
      <c r="C364">
        <v>2017</v>
      </c>
      <c r="D364">
        <v>17</v>
      </c>
      <c r="E364" s="1">
        <v>289173</v>
      </c>
    </row>
    <row r="365" spans="1:5" x14ac:dyDescent="0.25">
      <c r="A365" t="s">
        <v>1</v>
      </c>
      <c r="B365" t="s">
        <v>68</v>
      </c>
      <c r="C365">
        <v>2018</v>
      </c>
      <c r="D365">
        <v>17</v>
      </c>
      <c r="E365" s="1">
        <v>441068</v>
      </c>
    </row>
    <row r="366" spans="1:5" x14ac:dyDescent="0.25">
      <c r="A366" t="s">
        <v>1</v>
      </c>
      <c r="B366" t="s">
        <v>68</v>
      </c>
      <c r="C366">
        <v>2017</v>
      </c>
      <c r="D366">
        <v>18</v>
      </c>
      <c r="E366" s="3">
        <v>39759</v>
      </c>
    </row>
    <row r="367" spans="1:5" x14ac:dyDescent="0.25">
      <c r="A367" t="s">
        <v>1</v>
      </c>
      <c r="B367" t="s">
        <v>68</v>
      </c>
      <c r="C367">
        <v>2018</v>
      </c>
      <c r="D367">
        <v>18</v>
      </c>
      <c r="E367" s="1">
        <v>408518</v>
      </c>
    </row>
    <row r="368" spans="1:5" x14ac:dyDescent="0.25">
      <c r="A368" t="s">
        <v>1</v>
      </c>
      <c r="B368" t="s">
        <v>68</v>
      </c>
      <c r="C368">
        <v>2017</v>
      </c>
      <c r="D368">
        <v>19</v>
      </c>
      <c r="E368" s="3">
        <v>63698</v>
      </c>
    </row>
    <row r="369" spans="1:5" x14ac:dyDescent="0.25">
      <c r="A369" t="s">
        <v>1</v>
      </c>
      <c r="B369" t="s">
        <v>68</v>
      </c>
      <c r="C369">
        <v>2018</v>
      </c>
      <c r="D369">
        <v>19</v>
      </c>
      <c r="E369" s="1">
        <v>515877</v>
      </c>
    </row>
    <row r="370" spans="1:5" x14ac:dyDescent="0.25">
      <c r="A370" t="s">
        <v>1</v>
      </c>
      <c r="B370" t="s">
        <v>68</v>
      </c>
      <c r="C370">
        <v>2017</v>
      </c>
      <c r="D370">
        <v>20</v>
      </c>
      <c r="E370" s="3">
        <v>63035</v>
      </c>
    </row>
    <row r="371" spans="1:5" x14ac:dyDescent="0.25">
      <c r="A371" t="s">
        <v>1</v>
      </c>
      <c r="B371" t="s">
        <v>68</v>
      </c>
      <c r="C371">
        <v>2017</v>
      </c>
      <c r="D371">
        <v>21</v>
      </c>
      <c r="E371" s="2">
        <v>53342</v>
      </c>
    </row>
    <row r="372" spans="1:5" x14ac:dyDescent="0.25">
      <c r="A372" t="s">
        <v>1</v>
      </c>
      <c r="B372" t="s">
        <v>68</v>
      </c>
      <c r="C372">
        <v>2017</v>
      </c>
      <c r="D372">
        <v>22</v>
      </c>
      <c r="E372" s="3">
        <v>44420</v>
      </c>
    </row>
    <row r="373" spans="1:5" x14ac:dyDescent="0.25">
      <c r="A373" t="s">
        <v>1</v>
      </c>
      <c r="B373" t="s">
        <v>68</v>
      </c>
      <c r="C373">
        <v>2017</v>
      </c>
      <c r="D373">
        <v>24</v>
      </c>
      <c r="E373" s="1">
        <v>381212</v>
      </c>
    </row>
    <row r="374" spans="1:5" x14ac:dyDescent="0.25">
      <c r="A374" t="s">
        <v>1</v>
      </c>
      <c r="B374" t="s">
        <v>68</v>
      </c>
      <c r="C374">
        <v>2017</v>
      </c>
      <c r="D374">
        <v>25</v>
      </c>
      <c r="E374" s="1">
        <v>729683</v>
      </c>
    </row>
    <row r="375" spans="1:5" x14ac:dyDescent="0.25">
      <c r="A375" t="s">
        <v>1</v>
      </c>
      <c r="B375" t="s">
        <v>68</v>
      </c>
      <c r="C375">
        <v>2017</v>
      </c>
      <c r="D375">
        <v>26</v>
      </c>
      <c r="E375" s="1">
        <v>1102652</v>
      </c>
    </row>
    <row r="376" spans="1:5" x14ac:dyDescent="0.25">
      <c r="A376" t="s">
        <v>1</v>
      </c>
      <c r="B376" t="s">
        <v>68</v>
      </c>
      <c r="C376">
        <v>2017</v>
      </c>
      <c r="D376">
        <v>27</v>
      </c>
      <c r="E376" s="1">
        <v>1013810</v>
      </c>
    </row>
    <row r="377" spans="1:5" x14ac:dyDescent="0.25">
      <c r="A377" t="s">
        <v>1</v>
      </c>
      <c r="B377" t="s">
        <v>68</v>
      </c>
      <c r="C377">
        <v>2018</v>
      </c>
      <c r="D377">
        <v>29</v>
      </c>
      <c r="E377">
        <v>152752</v>
      </c>
    </row>
    <row r="378" spans="1:5" x14ac:dyDescent="0.25">
      <c r="A378" t="s">
        <v>1</v>
      </c>
      <c r="B378" t="s">
        <v>68</v>
      </c>
      <c r="C378">
        <v>2018</v>
      </c>
      <c r="D378">
        <v>30</v>
      </c>
      <c r="E378">
        <v>394781</v>
      </c>
    </row>
    <row r="379" spans="1:5" x14ac:dyDescent="0.25">
      <c r="A379" t="s">
        <v>1</v>
      </c>
      <c r="B379" t="s">
        <v>68</v>
      </c>
      <c r="C379">
        <v>2018</v>
      </c>
      <c r="D379">
        <v>31</v>
      </c>
      <c r="E379" s="1">
        <v>578125</v>
      </c>
    </row>
    <row r="380" spans="1:5" x14ac:dyDescent="0.25">
      <c r="A380" t="s">
        <v>1</v>
      </c>
      <c r="B380" t="s">
        <v>68</v>
      </c>
      <c r="C380">
        <v>2018</v>
      </c>
      <c r="D380">
        <v>32</v>
      </c>
      <c r="E380" s="2">
        <v>125124</v>
      </c>
    </row>
    <row r="381" spans="1:5" x14ac:dyDescent="0.25">
      <c r="A381" t="s">
        <v>1</v>
      </c>
      <c r="B381" t="s">
        <v>68</v>
      </c>
      <c r="C381">
        <v>2018</v>
      </c>
      <c r="D381">
        <v>33</v>
      </c>
      <c r="E381" s="3">
        <v>101268</v>
      </c>
    </row>
    <row r="382" spans="1:5" x14ac:dyDescent="0.25">
      <c r="A382" t="s">
        <v>1</v>
      </c>
      <c r="B382" t="s">
        <v>68</v>
      </c>
      <c r="C382">
        <v>2018</v>
      </c>
      <c r="D382">
        <v>34</v>
      </c>
      <c r="E382" s="1">
        <v>1175632</v>
      </c>
    </row>
    <row r="383" spans="1:5" x14ac:dyDescent="0.25">
      <c r="A383" t="s">
        <v>1</v>
      </c>
      <c r="B383" t="s">
        <v>68</v>
      </c>
      <c r="C383">
        <v>2018</v>
      </c>
      <c r="D383">
        <v>35</v>
      </c>
      <c r="E383" s="3">
        <v>2062</v>
      </c>
    </row>
    <row r="384" spans="1:5" x14ac:dyDescent="0.25">
      <c r="A384" t="s">
        <v>1</v>
      </c>
      <c r="B384" t="s">
        <v>68</v>
      </c>
      <c r="C384">
        <v>2017</v>
      </c>
      <c r="D384">
        <v>46</v>
      </c>
      <c r="E384" s="3">
        <v>51199</v>
      </c>
    </row>
    <row r="385" spans="1:5" x14ac:dyDescent="0.25">
      <c r="A385" t="s">
        <v>1</v>
      </c>
      <c r="B385" t="s">
        <v>68</v>
      </c>
      <c r="C385">
        <v>2017</v>
      </c>
      <c r="D385">
        <v>47</v>
      </c>
      <c r="E385" s="1">
        <v>678597</v>
      </c>
    </row>
    <row r="386" spans="1:5" x14ac:dyDescent="0.25">
      <c r="A386" t="s">
        <v>1</v>
      </c>
      <c r="B386" t="s">
        <v>68</v>
      </c>
      <c r="C386">
        <v>2018</v>
      </c>
      <c r="D386">
        <v>47</v>
      </c>
      <c r="E386" s="1">
        <v>442007</v>
      </c>
    </row>
    <row r="387" spans="1:5" x14ac:dyDescent="0.25">
      <c r="A387" t="s">
        <v>1</v>
      </c>
      <c r="B387" t="s">
        <v>68</v>
      </c>
      <c r="C387">
        <v>2017</v>
      </c>
      <c r="D387">
        <v>48</v>
      </c>
      <c r="E387" s="1">
        <v>575881</v>
      </c>
    </row>
    <row r="388" spans="1:5" x14ac:dyDescent="0.25">
      <c r="A388" t="s">
        <v>1</v>
      </c>
      <c r="B388" t="s">
        <v>68</v>
      </c>
      <c r="C388">
        <v>2018</v>
      </c>
      <c r="D388">
        <v>48</v>
      </c>
      <c r="E388" s="1">
        <v>521549</v>
      </c>
    </row>
    <row r="389" spans="1:5" x14ac:dyDescent="0.25">
      <c r="A389" t="s">
        <v>1</v>
      </c>
      <c r="B389" t="s">
        <v>68</v>
      </c>
      <c r="C389">
        <v>2017</v>
      </c>
      <c r="D389">
        <v>49</v>
      </c>
      <c r="E389" s="1">
        <v>259669</v>
      </c>
    </row>
    <row r="390" spans="1:5" x14ac:dyDescent="0.25">
      <c r="A390" t="s">
        <v>1</v>
      </c>
      <c r="B390" t="s">
        <v>68</v>
      </c>
      <c r="C390">
        <v>2018</v>
      </c>
      <c r="D390">
        <v>49</v>
      </c>
      <c r="E390" s="1">
        <v>493793</v>
      </c>
    </row>
    <row r="391" spans="1:5" x14ac:dyDescent="0.25">
      <c r="A391" t="s">
        <v>1</v>
      </c>
      <c r="B391" t="s">
        <v>68</v>
      </c>
      <c r="C391">
        <v>2017</v>
      </c>
      <c r="D391">
        <v>50</v>
      </c>
      <c r="E391" s="1">
        <v>162668</v>
      </c>
    </row>
    <row r="392" spans="1:5" x14ac:dyDescent="0.25">
      <c r="A392" t="s">
        <v>1</v>
      </c>
      <c r="B392" t="s">
        <v>68</v>
      </c>
      <c r="C392">
        <v>2018</v>
      </c>
      <c r="D392">
        <v>50</v>
      </c>
      <c r="E392" s="1">
        <v>987274</v>
      </c>
    </row>
    <row r="393" spans="1:5" x14ac:dyDescent="0.25">
      <c r="A393" t="s">
        <v>1</v>
      </c>
      <c r="B393" t="s">
        <v>68</v>
      </c>
      <c r="C393">
        <v>2017</v>
      </c>
      <c r="D393">
        <v>51</v>
      </c>
      <c r="E393" s="1">
        <v>199920</v>
      </c>
    </row>
    <row r="394" spans="1:5" x14ac:dyDescent="0.25">
      <c r="A394" t="s">
        <v>1</v>
      </c>
      <c r="B394" t="s">
        <v>68</v>
      </c>
      <c r="C394">
        <v>2018</v>
      </c>
      <c r="D394">
        <v>51</v>
      </c>
      <c r="E394" s="1">
        <v>1184641</v>
      </c>
    </row>
    <row r="395" spans="1:5" x14ac:dyDescent="0.25">
      <c r="A395" t="s">
        <v>1</v>
      </c>
      <c r="B395" t="s">
        <v>68</v>
      </c>
      <c r="C395">
        <v>2018</v>
      </c>
      <c r="D395">
        <v>52</v>
      </c>
      <c r="E395" s="1">
        <v>1277141</v>
      </c>
    </row>
    <row r="396" spans="1:5" x14ac:dyDescent="0.25">
      <c r="A396" t="s">
        <v>2</v>
      </c>
      <c r="B396" t="s">
        <v>68</v>
      </c>
      <c r="C396">
        <v>2019</v>
      </c>
      <c r="D396">
        <v>11</v>
      </c>
      <c r="E396" s="2">
        <v>129701</v>
      </c>
    </row>
    <row r="397" spans="1:5" x14ac:dyDescent="0.25">
      <c r="A397" t="s">
        <v>2</v>
      </c>
      <c r="B397" t="s">
        <v>68</v>
      </c>
      <c r="C397">
        <v>2019</v>
      </c>
      <c r="D397">
        <v>12</v>
      </c>
      <c r="E397" s="2">
        <v>182085</v>
      </c>
    </row>
    <row r="398" spans="1:5" x14ac:dyDescent="0.25">
      <c r="A398" t="s">
        <v>2</v>
      </c>
      <c r="B398" t="s">
        <v>68</v>
      </c>
      <c r="C398">
        <v>2019</v>
      </c>
      <c r="D398">
        <v>16</v>
      </c>
      <c r="E398" s="2">
        <v>188424</v>
      </c>
    </row>
    <row r="399" spans="1:5" x14ac:dyDescent="0.25">
      <c r="A399" t="s">
        <v>2</v>
      </c>
      <c r="B399" t="s">
        <v>68</v>
      </c>
      <c r="C399">
        <v>2019</v>
      </c>
      <c r="D399">
        <v>17</v>
      </c>
      <c r="E399" s="1">
        <v>903174</v>
      </c>
    </row>
    <row r="400" spans="1:5" x14ac:dyDescent="0.25">
      <c r="A400" t="s">
        <v>0</v>
      </c>
      <c r="B400" t="s">
        <v>69</v>
      </c>
      <c r="C400">
        <v>2017</v>
      </c>
      <c r="D400">
        <v>1</v>
      </c>
      <c r="E400" s="2">
        <v>147105</v>
      </c>
    </row>
    <row r="401" spans="1:5" x14ac:dyDescent="0.25">
      <c r="A401" t="s">
        <v>0</v>
      </c>
      <c r="B401" t="s">
        <v>69</v>
      </c>
      <c r="C401">
        <v>2018</v>
      </c>
      <c r="D401">
        <v>1</v>
      </c>
      <c r="E401" s="1">
        <v>463543</v>
      </c>
    </row>
    <row r="402" spans="1:5" x14ac:dyDescent="0.25">
      <c r="A402" t="s">
        <v>0</v>
      </c>
      <c r="B402" t="s">
        <v>69</v>
      </c>
      <c r="C402">
        <v>2019</v>
      </c>
      <c r="D402">
        <v>1</v>
      </c>
      <c r="E402" s="1">
        <v>554769</v>
      </c>
    </row>
    <row r="403" spans="1:5" x14ac:dyDescent="0.25">
      <c r="A403" t="s">
        <v>0</v>
      </c>
      <c r="B403" t="s">
        <v>69</v>
      </c>
      <c r="C403">
        <v>2017</v>
      </c>
      <c r="D403">
        <v>2</v>
      </c>
      <c r="E403" s="1">
        <v>991273</v>
      </c>
    </row>
    <row r="404" spans="1:5" x14ac:dyDescent="0.25">
      <c r="A404" t="s">
        <v>0</v>
      </c>
      <c r="B404" t="s">
        <v>69</v>
      </c>
      <c r="C404">
        <v>2018</v>
      </c>
      <c r="D404">
        <v>2</v>
      </c>
      <c r="E404" s="1">
        <v>1098515</v>
      </c>
    </row>
    <row r="405" spans="1:5" x14ac:dyDescent="0.25">
      <c r="A405" t="s">
        <v>0</v>
      </c>
      <c r="B405" t="s">
        <v>69</v>
      </c>
      <c r="C405">
        <v>2019</v>
      </c>
      <c r="D405">
        <v>2</v>
      </c>
      <c r="E405" s="1">
        <v>463083</v>
      </c>
    </row>
    <row r="406" spans="1:5" x14ac:dyDescent="0.25">
      <c r="A406" t="s">
        <v>0</v>
      </c>
      <c r="B406" t="s">
        <v>69</v>
      </c>
      <c r="C406">
        <v>2017</v>
      </c>
      <c r="D406">
        <v>3</v>
      </c>
      <c r="E406" s="1">
        <v>664165</v>
      </c>
    </row>
    <row r="407" spans="1:5" x14ac:dyDescent="0.25">
      <c r="A407" t="s">
        <v>0</v>
      </c>
      <c r="B407" t="s">
        <v>69</v>
      </c>
      <c r="C407">
        <v>2018</v>
      </c>
      <c r="D407">
        <v>3</v>
      </c>
      <c r="E407" s="1">
        <v>1129372</v>
      </c>
    </row>
    <row r="408" spans="1:5" x14ac:dyDescent="0.25">
      <c r="A408" t="s">
        <v>0</v>
      </c>
      <c r="B408" t="s">
        <v>69</v>
      </c>
      <c r="C408">
        <v>2019</v>
      </c>
      <c r="D408">
        <v>3</v>
      </c>
      <c r="E408" s="1">
        <v>517584</v>
      </c>
    </row>
    <row r="409" spans="1:5" x14ac:dyDescent="0.25">
      <c r="A409" t="s">
        <v>0</v>
      </c>
      <c r="B409" t="s">
        <v>69</v>
      </c>
      <c r="C409">
        <v>2017</v>
      </c>
      <c r="D409">
        <v>4</v>
      </c>
      <c r="E409" s="1">
        <v>859644</v>
      </c>
    </row>
    <row r="410" spans="1:5" x14ac:dyDescent="0.25">
      <c r="A410" t="s">
        <v>0</v>
      </c>
      <c r="B410" t="s">
        <v>69</v>
      </c>
      <c r="C410">
        <v>2018</v>
      </c>
      <c r="D410">
        <v>4</v>
      </c>
      <c r="E410" s="1">
        <v>1041731</v>
      </c>
    </row>
    <row r="411" spans="1:5" x14ac:dyDescent="0.25">
      <c r="A411" t="s">
        <v>0</v>
      </c>
      <c r="B411" t="s">
        <v>69</v>
      </c>
      <c r="C411">
        <v>2019</v>
      </c>
      <c r="D411">
        <v>4</v>
      </c>
      <c r="E411" s="1">
        <v>611915</v>
      </c>
    </row>
    <row r="412" spans="1:5" x14ac:dyDescent="0.25">
      <c r="A412" t="s">
        <v>0</v>
      </c>
      <c r="B412" t="s">
        <v>69</v>
      </c>
      <c r="C412">
        <v>2017</v>
      </c>
      <c r="D412">
        <v>5</v>
      </c>
      <c r="E412" s="1">
        <v>330656</v>
      </c>
    </row>
    <row r="413" spans="1:5" x14ac:dyDescent="0.25">
      <c r="A413" t="s">
        <v>0</v>
      </c>
      <c r="B413" t="s">
        <v>69</v>
      </c>
      <c r="C413">
        <v>2018</v>
      </c>
      <c r="D413">
        <v>5</v>
      </c>
      <c r="E413" s="1">
        <v>979624</v>
      </c>
    </row>
    <row r="414" spans="1:5" x14ac:dyDescent="0.25">
      <c r="A414" t="s">
        <v>0</v>
      </c>
      <c r="B414" t="s">
        <v>69</v>
      </c>
      <c r="C414">
        <v>2019</v>
      </c>
      <c r="D414">
        <v>5</v>
      </c>
      <c r="E414" s="1">
        <v>770703</v>
      </c>
    </row>
    <row r="415" spans="1:5" x14ac:dyDescent="0.25">
      <c r="A415" t="s">
        <v>0</v>
      </c>
      <c r="B415" t="s">
        <v>69</v>
      </c>
      <c r="C415">
        <v>2017</v>
      </c>
      <c r="D415">
        <v>6</v>
      </c>
      <c r="E415" s="1">
        <v>652698</v>
      </c>
    </row>
    <row r="416" spans="1:5" x14ac:dyDescent="0.25">
      <c r="A416" t="s">
        <v>0</v>
      </c>
      <c r="B416" t="s">
        <v>69</v>
      </c>
      <c r="C416">
        <v>2018</v>
      </c>
      <c r="D416">
        <v>6</v>
      </c>
      <c r="E416" s="1">
        <v>1902248</v>
      </c>
    </row>
    <row r="417" spans="1:5" x14ac:dyDescent="0.25">
      <c r="A417" t="s">
        <v>0</v>
      </c>
      <c r="B417" t="s">
        <v>69</v>
      </c>
      <c r="C417">
        <v>2019</v>
      </c>
      <c r="D417">
        <v>6</v>
      </c>
      <c r="E417" s="1">
        <v>794028</v>
      </c>
    </row>
    <row r="418" spans="1:5" x14ac:dyDescent="0.25">
      <c r="A418" t="s">
        <v>0</v>
      </c>
      <c r="B418" t="s">
        <v>69</v>
      </c>
      <c r="C418">
        <v>2017</v>
      </c>
      <c r="D418">
        <v>7</v>
      </c>
      <c r="E418" s="1">
        <v>1561806</v>
      </c>
    </row>
    <row r="419" spans="1:5" x14ac:dyDescent="0.25">
      <c r="A419" t="s">
        <v>0</v>
      </c>
      <c r="B419" t="s">
        <v>69</v>
      </c>
      <c r="C419">
        <v>2018</v>
      </c>
      <c r="D419">
        <v>7</v>
      </c>
      <c r="E419" s="1">
        <v>1703661</v>
      </c>
    </row>
    <row r="420" spans="1:5" x14ac:dyDescent="0.25">
      <c r="A420" t="s">
        <v>0</v>
      </c>
      <c r="B420" t="s">
        <v>69</v>
      </c>
      <c r="C420">
        <v>2019</v>
      </c>
      <c r="D420">
        <v>7</v>
      </c>
      <c r="E420" s="1">
        <v>558134</v>
      </c>
    </row>
    <row r="421" spans="1:5" x14ac:dyDescent="0.25">
      <c r="A421" t="s">
        <v>0</v>
      </c>
      <c r="B421" t="s">
        <v>69</v>
      </c>
      <c r="C421">
        <v>2017</v>
      </c>
      <c r="D421">
        <v>8</v>
      </c>
      <c r="E421" s="1">
        <v>760068</v>
      </c>
    </row>
    <row r="422" spans="1:5" x14ac:dyDescent="0.25">
      <c r="A422" t="s">
        <v>0</v>
      </c>
      <c r="B422" t="s">
        <v>69</v>
      </c>
      <c r="C422">
        <v>2018</v>
      </c>
      <c r="D422">
        <v>8</v>
      </c>
      <c r="E422" s="1">
        <v>1421307</v>
      </c>
    </row>
    <row r="423" spans="1:5" x14ac:dyDescent="0.25">
      <c r="A423" t="s">
        <v>0</v>
      </c>
      <c r="B423" t="s">
        <v>69</v>
      </c>
      <c r="C423">
        <v>2019</v>
      </c>
      <c r="D423">
        <v>8</v>
      </c>
      <c r="E423" s="1">
        <v>307433</v>
      </c>
    </row>
    <row r="424" spans="1:5" x14ac:dyDescent="0.25">
      <c r="A424" t="s">
        <v>0</v>
      </c>
      <c r="B424" t="s">
        <v>69</v>
      </c>
      <c r="C424">
        <v>2017</v>
      </c>
      <c r="D424">
        <v>9</v>
      </c>
      <c r="E424" s="1">
        <v>223164</v>
      </c>
    </row>
    <row r="425" spans="1:5" x14ac:dyDescent="0.25">
      <c r="A425" t="s">
        <v>0</v>
      </c>
      <c r="B425" t="s">
        <v>69</v>
      </c>
      <c r="C425">
        <v>2018</v>
      </c>
      <c r="D425">
        <v>9</v>
      </c>
      <c r="E425" s="1">
        <v>1208306</v>
      </c>
    </row>
    <row r="426" spans="1:5" x14ac:dyDescent="0.25">
      <c r="A426" t="s">
        <v>0</v>
      </c>
      <c r="B426" t="s">
        <v>69</v>
      </c>
      <c r="C426">
        <v>2019</v>
      </c>
      <c r="D426">
        <v>9</v>
      </c>
      <c r="E426" s="1">
        <v>1460945</v>
      </c>
    </row>
    <row r="427" spans="1:5" x14ac:dyDescent="0.25">
      <c r="A427" t="s">
        <v>0</v>
      </c>
      <c r="B427" t="s">
        <v>69</v>
      </c>
      <c r="C427">
        <v>2017</v>
      </c>
      <c r="D427">
        <v>10</v>
      </c>
      <c r="E427" s="2">
        <v>176945</v>
      </c>
    </row>
    <row r="428" spans="1:5" x14ac:dyDescent="0.25">
      <c r="A428" t="s">
        <v>0</v>
      </c>
      <c r="B428" t="s">
        <v>69</v>
      </c>
      <c r="C428">
        <v>2018</v>
      </c>
      <c r="D428">
        <v>10</v>
      </c>
      <c r="E428" s="1">
        <v>1239114</v>
      </c>
    </row>
    <row r="429" spans="1:5" x14ac:dyDescent="0.25">
      <c r="A429" t="s">
        <v>0</v>
      </c>
      <c r="B429" t="s">
        <v>69</v>
      </c>
      <c r="C429">
        <v>2019</v>
      </c>
      <c r="D429">
        <v>10</v>
      </c>
      <c r="E429" s="1">
        <v>1056273</v>
      </c>
    </row>
    <row r="430" spans="1:5" x14ac:dyDescent="0.25">
      <c r="A430" t="s">
        <v>0</v>
      </c>
      <c r="B430" t="s">
        <v>69</v>
      </c>
      <c r="C430">
        <v>2017</v>
      </c>
      <c r="D430">
        <v>11</v>
      </c>
      <c r="E430" s="2">
        <v>178988</v>
      </c>
    </row>
    <row r="431" spans="1:5" x14ac:dyDescent="0.25">
      <c r="A431" t="s">
        <v>0</v>
      </c>
      <c r="B431" t="s">
        <v>69</v>
      </c>
      <c r="C431">
        <v>2018</v>
      </c>
      <c r="D431">
        <v>11</v>
      </c>
      <c r="E431" s="1">
        <v>1438782</v>
      </c>
    </row>
    <row r="432" spans="1:5" x14ac:dyDescent="0.25">
      <c r="A432" t="s">
        <v>0</v>
      </c>
      <c r="B432" t="s">
        <v>69</v>
      </c>
      <c r="C432">
        <v>2019</v>
      </c>
      <c r="D432">
        <v>11</v>
      </c>
      <c r="E432" s="1">
        <v>890643</v>
      </c>
    </row>
    <row r="433" spans="1:5" x14ac:dyDescent="0.25">
      <c r="A433" t="s">
        <v>0</v>
      </c>
      <c r="B433" t="s">
        <v>69</v>
      </c>
      <c r="C433">
        <v>2017</v>
      </c>
      <c r="D433">
        <v>12</v>
      </c>
      <c r="E433" s="1">
        <v>288712</v>
      </c>
    </row>
    <row r="434" spans="1:5" x14ac:dyDescent="0.25">
      <c r="A434" t="s">
        <v>0</v>
      </c>
      <c r="B434" t="s">
        <v>69</v>
      </c>
      <c r="C434">
        <v>2018</v>
      </c>
      <c r="D434">
        <v>12</v>
      </c>
      <c r="E434" s="1">
        <v>1560163</v>
      </c>
    </row>
    <row r="435" spans="1:5" x14ac:dyDescent="0.25">
      <c r="A435" t="s">
        <v>0</v>
      </c>
      <c r="B435" t="s">
        <v>69</v>
      </c>
      <c r="C435">
        <v>2019</v>
      </c>
      <c r="D435">
        <v>12</v>
      </c>
      <c r="E435" s="1">
        <v>1042200</v>
      </c>
    </row>
    <row r="436" spans="1:5" x14ac:dyDescent="0.25">
      <c r="A436" t="s">
        <v>0</v>
      </c>
      <c r="B436" t="s">
        <v>69</v>
      </c>
      <c r="C436">
        <v>2017</v>
      </c>
      <c r="D436">
        <v>13</v>
      </c>
      <c r="E436" s="1">
        <v>287326</v>
      </c>
    </row>
    <row r="437" spans="1:5" x14ac:dyDescent="0.25">
      <c r="A437" t="s">
        <v>0</v>
      </c>
      <c r="B437" t="s">
        <v>69</v>
      </c>
      <c r="C437">
        <v>2018</v>
      </c>
      <c r="D437">
        <v>13</v>
      </c>
      <c r="E437" s="1">
        <v>823827</v>
      </c>
    </row>
    <row r="438" spans="1:5" x14ac:dyDescent="0.25">
      <c r="A438" t="s">
        <v>0</v>
      </c>
      <c r="B438" t="s">
        <v>69</v>
      </c>
      <c r="C438">
        <v>2019</v>
      </c>
      <c r="D438">
        <v>13</v>
      </c>
      <c r="E438" s="1">
        <v>778691</v>
      </c>
    </row>
    <row r="439" spans="1:5" x14ac:dyDescent="0.25">
      <c r="A439" t="s">
        <v>0</v>
      </c>
      <c r="B439" t="s">
        <v>69</v>
      </c>
      <c r="C439">
        <v>2017</v>
      </c>
      <c r="D439">
        <v>14</v>
      </c>
      <c r="E439" s="1">
        <v>902514</v>
      </c>
    </row>
    <row r="440" spans="1:5" x14ac:dyDescent="0.25">
      <c r="A440" t="s">
        <v>0</v>
      </c>
      <c r="B440" t="s">
        <v>69</v>
      </c>
      <c r="C440">
        <v>2018</v>
      </c>
      <c r="D440">
        <v>14</v>
      </c>
      <c r="E440" s="2">
        <v>101134</v>
      </c>
    </row>
    <row r="441" spans="1:5" x14ac:dyDescent="0.25">
      <c r="A441" t="s">
        <v>0</v>
      </c>
      <c r="B441" t="s">
        <v>69</v>
      </c>
      <c r="C441">
        <v>2019</v>
      </c>
      <c r="D441">
        <v>14</v>
      </c>
      <c r="E441" s="3">
        <v>40416</v>
      </c>
    </row>
    <row r="442" spans="1:5" x14ac:dyDescent="0.25">
      <c r="A442" t="s">
        <v>0</v>
      </c>
      <c r="B442" t="s">
        <v>69</v>
      </c>
      <c r="C442">
        <v>2017</v>
      </c>
      <c r="D442">
        <v>15</v>
      </c>
      <c r="E442" s="1">
        <v>1213138</v>
      </c>
    </row>
    <row r="443" spans="1:5" x14ac:dyDescent="0.25">
      <c r="A443" t="s">
        <v>0</v>
      </c>
      <c r="B443" t="s">
        <v>69</v>
      </c>
      <c r="C443">
        <v>2018</v>
      </c>
      <c r="D443">
        <v>15</v>
      </c>
      <c r="E443" s="2">
        <v>80262</v>
      </c>
    </row>
    <row r="444" spans="1:5" x14ac:dyDescent="0.25">
      <c r="A444" t="s">
        <v>0</v>
      </c>
      <c r="B444" t="s">
        <v>69</v>
      </c>
      <c r="C444">
        <v>2019</v>
      </c>
      <c r="D444">
        <v>15</v>
      </c>
      <c r="E444" s="3">
        <v>43935</v>
      </c>
    </row>
    <row r="445" spans="1:5" x14ac:dyDescent="0.25">
      <c r="A445" t="s">
        <v>0</v>
      </c>
      <c r="B445" t="s">
        <v>69</v>
      </c>
      <c r="C445">
        <v>2017</v>
      </c>
      <c r="D445">
        <v>16</v>
      </c>
      <c r="E445" s="1">
        <v>947844</v>
      </c>
    </row>
    <row r="446" spans="1:5" x14ac:dyDescent="0.25">
      <c r="A446" t="s">
        <v>0</v>
      </c>
      <c r="B446" t="s">
        <v>69</v>
      </c>
      <c r="C446">
        <v>2018</v>
      </c>
      <c r="D446">
        <v>16</v>
      </c>
      <c r="E446" s="2">
        <v>88470</v>
      </c>
    </row>
    <row r="447" spans="1:5" x14ac:dyDescent="0.25">
      <c r="A447" t="s">
        <v>0</v>
      </c>
      <c r="B447" t="s">
        <v>69</v>
      </c>
      <c r="C447">
        <v>2019</v>
      </c>
      <c r="D447">
        <v>16</v>
      </c>
      <c r="E447" s="2">
        <v>111731</v>
      </c>
    </row>
    <row r="448" spans="1:5" x14ac:dyDescent="0.25">
      <c r="A448" t="s">
        <v>0</v>
      </c>
      <c r="B448" t="s">
        <v>69</v>
      </c>
      <c r="C448">
        <v>2017</v>
      </c>
      <c r="D448">
        <v>17</v>
      </c>
      <c r="E448" s="1">
        <v>979667</v>
      </c>
    </row>
    <row r="449" spans="1:5" x14ac:dyDescent="0.25">
      <c r="A449" t="s">
        <v>0</v>
      </c>
      <c r="B449" t="s">
        <v>69</v>
      </c>
      <c r="C449">
        <v>2018</v>
      </c>
      <c r="D449">
        <v>17</v>
      </c>
      <c r="E449" s="2">
        <v>96765</v>
      </c>
    </row>
    <row r="450" spans="1:5" x14ac:dyDescent="0.25">
      <c r="A450" t="s">
        <v>0</v>
      </c>
      <c r="B450" t="s">
        <v>69</v>
      </c>
      <c r="C450">
        <v>2019</v>
      </c>
      <c r="D450">
        <v>17</v>
      </c>
      <c r="E450" s="2">
        <v>149399</v>
      </c>
    </row>
    <row r="451" spans="1:5" x14ac:dyDescent="0.25">
      <c r="A451" t="s">
        <v>0</v>
      </c>
      <c r="B451" t="s">
        <v>69</v>
      </c>
      <c r="C451">
        <v>2017</v>
      </c>
      <c r="D451">
        <v>18</v>
      </c>
      <c r="E451" s="1">
        <v>469895</v>
      </c>
    </row>
    <row r="452" spans="1:5" x14ac:dyDescent="0.25">
      <c r="A452" t="s">
        <v>0</v>
      </c>
      <c r="B452" t="s">
        <v>69</v>
      </c>
      <c r="C452">
        <v>2018</v>
      </c>
      <c r="D452">
        <v>18</v>
      </c>
      <c r="E452" s="3">
        <v>29031</v>
      </c>
    </row>
    <row r="453" spans="1:5" x14ac:dyDescent="0.25">
      <c r="A453" t="s">
        <v>0</v>
      </c>
      <c r="B453" t="s">
        <v>69</v>
      </c>
      <c r="C453">
        <v>2017</v>
      </c>
      <c r="D453">
        <v>19</v>
      </c>
      <c r="E453" s="1">
        <v>713936</v>
      </c>
    </row>
    <row r="454" spans="1:5" x14ac:dyDescent="0.25">
      <c r="A454" t="s">
        <v>0</v>
      </c>
      <c r="B454" t="s">
        <v>69</v>
      </c>
      <c r="C454">
        <v>2018</v>
      </c>
      <c r="D454">
        <v>19</v>
      </c>
      <c r="E454" s="3">
        <v>39774</v>
      </c>
    </row>
    <row r="455" spans="1:5" x14ac:dyDescent="0.25">
      <c r="A455" t="s">
        <v>0</v>
      </c>
      <c r="B455" t="s">
        <v>69</v>
      </c>
      <c r="C455">
        <v>2017</v>
      </c>
      <c r="D455">
        <v>20</v>
      </c>
      <c r="E455" s="1">
        <v>797477</v>
      </c>
    </row>
    <row r="456" spans="1:5" x14ac:dyDescent="0.25">
      <c r="A456" t="s">
        <v>0</v>
      </c>
      <c r="B456" t="s">
        <v>69</v>
      </c>
      <c r="C456">
        <v>2018</v>
      </c>
      <c r="D456">
        <v>20</v>
      </c>
      <c r="E456" s="3">
        <v>26804</v>
      </c>
    </row>
    <row r="457" spans="1:5" x14ac:dyDescent="0.25">
      <c r="A457" t="s">
        <v>0</v>
      </c>
      <c r="B457" t="s">
        <v>69</v>
      </c>
      <c r="C457">
        <v>2017</v>
      </c>
      <c r="D457">
        <v>21</v>
      </c>
      <c r="E457" s="1">
        <v>685894</v>
      </c>
    </row>
    <row r="458" spans="1:5" x14ac:dyDescent="0.25">
      <c r="A458" t="s">
        <v>0</v>
      </c>
      <c r="B458" t="s">
        <v>69</v>
      </c>
      <c r="C458">
        <v>2018</v>
      </c>
      <c r="D458">
        <v>21</v>
      </c>
      <c r="E458" s="3">
        <v>47375</v>
      </c>
    </row>
    <row r="459" spans="1:5" x14ac:dyDescent="0.25">
      <c r="A459" t="s">
        <v>0</v>
      </c>
      <c r="B459" t="s">
        <v>69</v>
      </c>
      <c r="C459">
        <v>2017</v>
      </c>
      <c r="D459">
        <v>22</v>
      </c>
      <c r="E459" s="1">
        <v>261843</v>
      </c>
    </row>
    <row r="460" spans="1:5" x14ac:dyDescent="0.25">
      <c r="A460" t="s">
        <v>0</v>
      </c>
      <c r="B460" t="s">
        <v>69</v>
      </c>
      <c r="C460">
        <v>2018</v>
      </c>
      <c r="D460">
        <v>22</v>
      </c>
      <c r="E460" s="3">
        <v>80791</v>
      </c>
    </row>
    <row r="461" spans="1:5" x14ac:dyDescent="0.25">
      <c r="A461" t="s">
        <v>0</v>
      </c>
      <c r="B461" t="s">
        <v>69</v>
      </c>
      <c r="C461">
        <v>2017</v>
      </c>
      <c r="D461">
        <v>23</v>
      </c>
      <c r="E461" s="3">
        <v>2931</v>
      </c>
    </row>
    <row r="462" spans="1:5" x14ac:dyDescent="0.25">
      <c r="A462" t="s">
        <v>0</v>
      </c>
      <c r="B462" t="s">
        <v>69</v>
      </c>
      <c r="C462">
        <v>2018</v>
      </c>
      <c r="D462">
        <v>23</v>
      </c>
      <c r="E462" s="3">
        <v>40563</v>
      </c>
    </row>
    <row r="463" spans="1:5" x14ac:dyDescent="0.25">
      <c r="A463" t="s">
        <v>0</v>
      </c>
      <c r="B463" t="s">
        <v>69</v>
      </c>
      <c r="C463">
        <v>2017</v>
      </c>
      <c r="D463">
        <v>24</v>
      </c>
      <c r="E463" s="3">
        <v>10345</v>
      </c>
    </row>
    <row r="464" spans="1:5" x14ac:dyDescent="0.25">
      <c r="A464" t="s">
        <v>0</v>
      </c>
      <c r="B464" t="s">
        <v>69</v>
      </c>
      <c r="C464">
        <v>2018</v>
      </c>
      <c r="D464">
        <v>24</v>
      </c>
      <c r="E464" s="3">
        <v>7430</v>
      </c>
    </row>
    <row r="465" spans="1:6" x14ac:dyDescent="0.25">
      <c r="A465" t="s">
        <v>0</v>
      </c>
      <c r="B465" t="s">
        <v>69</v>
      </c>
      <c r="C465">
        <v>2017</v>
      </c>
      <c r="D465">
        <v>25</v>
      </c>
      <c r="E465" s="3">
        <v>14016</v>
      </c>
    </row>
    <row r="466" spans="1:6" x14ac:dyDescent="0.25">
      <c r="A466" t="s">
        <v>0</v>
      </c>
      <c r="B466" t="s">
        <v>69</v>
      </c>
      <c r="C466">
        <v>2018</v>
      </c>
      <c r="D466">
        <v>25</v>
      </c>
      <c r="E466" s="3">
        <v>9154</v>
      </c>
    </row>
    <row r="467" spans="1:6" x14ac:dyDescent="0.25">
      <c r="A467" t="s">
        <v>0</v>
      </c>
      <c r="B467" t="s">
        <v>69</v>
      </c>
      <c r="C467">
        <v>2017</v>
      </c>
      <c r="D467">
        <v>26</v>
      </c>
      <c r="E467" s="3">
        <v>31863</v>
      </c>
    </row>
    <row r="468" spans="1:6" x14ac:dyDescent="0.25">
      <c r="A468" t="s">
        <v>0</v>
      </c>
      <c r="B468" t="s">
        <v>69</v>
      </c>
      <c r="C468">
        <v>2018</v>
      </c>
      <c r="D468">
        <v>26</v>
      </c>
      <c r="E468">
        <v>5623</v>
      </c>
    </row>
    <row r="469" spans="1:6" x14ac:dyDescent="0.25">
      <c r="A469" t="s">
        <v>0</v>
      </c>
      <c r="B469" t="s">
        <v>69</v>
      </c>
      <c r="C469">
        <v>2017</v>
      </c>
      <c r="D469">
        <v>27</v>
      </c>
      <c r="E469" s="3">
        <v>3484</v>
      </c>
    </row>
    <row r="470" spans="1:6" x14ac:dyDescent="0.25">
      <c r="A470" t="s">
        <v>0</v>
      </c>
      <c r="B470" t="s">
        <v>69</v>
      </c>
      <c r="C470">
        <v>2018</v>
      </c>
      <c r="D470">
        <v>27</v>
      </c>
      <c r="E470">
        <v>9655</v>
      </c>
    </row>
    <row r="471" spans="1:6" x14ac:dyDescent="0.25">
      <c r="A471" t="s">
        <v>0</v>
      </c>
      <c r="B471" t="s">
        <v>69</v>
      </c>
      <c r="C471">
        <v>2018</v>
      </c>
      <c r="D471">
        <v>29</v>
      </c>
      <c r="E471">
        <v>8923</v>
      </c>
    </row>
    <row r="472" spans="1:6" x14ac:dyDescent="0.25">
      <c r="A472" t="s">
        <v>0</v>
      </c>
      <c r="B472" t="s">
        <v>69</v>
      </c>
      <c r="C472">
        <v>2017</v>
      </c>
      <c r="D472">
        <v>30</v>
      </c>
      <c r="E472" s="3">
        <v>4278</v>
      </c>
    </row>
    <row r="473" spans="1:6" x14ac:dyDescent="0.25">
      <c r="A473" t="s">
        <v>0</v>
      </c>
      <c r="B473" t="s">
        <v>69</v>
      </c>
      <c r="C473">
        <v>2017</v>
      </c>
      <c r="D473">
        <v>31</v>
      </c>
      <c r="E473" s="1">
        <v>611731</v>
      </c>
    </row>
    <row r="474" spans="1:6" x14ac:dyDescent="0.25">
      <c r="A474" t="s">
        <v>0</v>
      </c>
      <c r="B474" t="s">
        <v>69</v>
      </c>
      <c r="C474">
        <v>2018</v>
      </c>
      <c r="D474">
        <v>31</v>
      </c>
      <c r="E474" s="3">
        <v>6037</v>
      </c>
    </row>
    <row r="475" spans="1:6" x14ac:dyDescent="0.25">
      <c r="A475" t="s">
        <v>0</v>
      </c>
      <c r="B475" t="s">
        <v>69</v>
      </c>
      <c r="C475">
        <v>2017</v>
      </c>
      <c r="D475">
        <v>32</v>
      </c>
      <c r="E475" s="1">
        <v>708274</v>
      </c>
    </row>
    <row r="476" spans="1:6" x14ac:dyDescent="0.25">
      <c r="A476" t="s">
        <v>0</v>
      </c>
      <c r="B476" t="s">
        <v>69</v>
      </c>
      <c r="C476">
        <v>2018</v>
      </c>
      <c r="D476">
        <v>32</v>
      </c>
      <c r="E476" s="3">
        <v>9877</v>
      </c>
    </row>
    <row r="477" spans="1:6" x14ac:dyDescent="0.25">
      <c r="A477" t="s">
        <v>0</v>
      </c>
      <c r="B477" t="s">
        <v>69</v>
      </c>
      <c r="C477">
        <v>2017</v>
      </c>
      <c r="D477">
        <v>33</v>
      </c>
      <c r="E477" s="1">
        <v>669938</v>
      </c>
    </row>
    <row r="478" spans="1:6" x14ac:dyDescent="0.25">
      <c r="A478" t="s">
        <v>0</v>
      </c>
      <c r="B478" t="s">
        <v>69</v>
      </c>
      <c r="C478">
        <v>2017</v>
      </c>
      <c r="D478">
        <v>34</v>
      </c>
      <c r="E478" s="1">
        <v>793279</v>
      </c>
    </row>
    <row r="479" spans="1:6" x14ac:dyDescent="0.25">
      <c r="A479" t="s">
        <v>0</v>
      </c>
      <c r="B479" t="s">
        <v>69</v>
      </c>
      <c r="C479">
        <v>2017</v>
      </c>
      <c r="D479">
        <v>35</v>
      </c>
      <c r="E479" s="1">
        <v>681967</v>
      </c>
      <c r="F479" s="1"/>
    </row>
    <row r="480" spans="1:6" x14ac:dyDescent="0.25">
      <c r="A480" t="s">
        <v>0</v>
      </c>
      <c r="B480" t="s">
        <v>69</v>
      </c>
      <c r="C480">
        <v>2017</v>
      </c>
      <c r="D480">
        <v>36</v>
      </c>
      <c r="E480" s="1">
        <v>1160096</v>
      </c>
      <c r="F480" s="3"/>
    </row>
    <row r="481" spans="1:6" x14ac:dyDescent="0.25">
      <c r="A481" t="s">
        <v>0</v>
      </c>
      <c r="B481" t="s">
        <v>69</v>
      </c>
      <c r="C481">
        <v>2017</v>
      </c>
      <c r="D481">
        <v>37</v>
      </c>
      <c r="E481" s="1">
        <v>1008659</v>
      </c>
      <c r="F481" s="2"/>
    </row>
    <row r="482" spans="1:6" x14ac:dyDescent="0.25">
      <c r="A482" t="s">
        <v>0</v>
      </c>
      <c r="B482" t="s">
        <v>69</v>
      </c>
      <c r="C482">
        <v>2018</v>
      </c>
      <c r="D482">
        <v>37</v>
      </c>
      <c r="E482" s="3">
        <v>9627</v>
      </c>
      <c r="F482" s="1"/>
    </row>
    <row r="483" spans="1:6" x14ac:dyDescent="0.25">
      <c r="A483" t="s">
        <v>0</v>
      </c>
      <c r="B483" t="s">
        <v>69</v>
      </c>
      <c r="C483">
        <v>2017</v>
      </c>
      <c r="D483">
        <v>38</v>
      </c>
      <c r="E483" s="1">
        <v>654614</v>
      </c>
      <c r="F483" s="1"/>
    </row>
    <row r="484" spans="1:6" x14ac:dyDescent="0.25">
      <c r="A484" t="s">
        <v>0</v>
      </c>
      <c r="B484" t="s">
        <v>69</v>
      </c>
      <c r="C484">
        <v>2018</v>
      </c>
      <c r="D484">
        <v>38</v>
      </c>
      <c r="E484" s="1">
        <v>2000664</v>
      </c>
      <c r="F484" s="2"/>
    </row>
    <row r="485" spans="1:6" x14ac:dyDescent="0.25">
      <c r="A485" t="s">
        <v>0</v>
      </c>
      <c r="B485" t="s">
        <v>69</v>
      </c>
      <c r="C485">
        <v>2017</v>
      </c>
      <c r="D485">
        <v>39</v>
      </c>
      <c r="E485" s="1">
        <v>589933</v>
      </c>
      <c r="F485" s="2"/>
    </row>
    <row r="486" spans="1:6" x14ac:dyDescent="0.25">
      <c r="A486" t="s">
        <v>0</v>
      </c>
      <c r="B486" t="s">
        <v>69</v>
      </c>
      <c r="C486">
        <v>2018</v>
      </c>
      <c r="D486">
        <v>39</v>
      </c>
      <c r="E486" s="1">
        <v>2620057</v>
      </c>
      <c r="F486" s="1"/>
    </row>
    <row r="487" spans="1:6" x14ac:dyDescent="0.25">
      <c r="A487" t="s">
        <v>0</v>
      </c>
      <c r="B487" t="s">
        <v>69</v>
      </c>
      <c r="C487">
        <v>2017</v>
      </c>
      <c r="D487">
        <v>40</v>
      </c>
      <c r="E487" s="1">
        <v>572600</v>
      </c>
      <c r="F487" s="3"/>
    </row>
    <row r="488" spans="1:6" x14ac:dyDescent="0.25">
      <c r="A488" t="s">
        <v>0</v>
      </c>
      <c r="B488" t="s">
        <v>69</v>
      </c>
      <c r="C488">
        <v>2018</v>
      </c>
      <c r="D488">
        <v>40</v>
      </c>
      <c r="E488">
        <v>1133787</v>
      </c>
      <c r="F488" s="2"/>
    </row>
    <row r="489" spans="1:6" x14ac:dyDescent="0.25">
      <c r="A489" t="s">
        <v>0</v>
      </c>
      <c r="B489" t="s">
        <v>69</v>
      </c>
      <c r="C489">
        <v>2017</v>
      </c>
      <c r="D489">
        <v>41</v>
      </c>
      <c r="E489" s="1">
        <v>502584</v>
      </c>
      <c r="F489" s="2"/>
    </row>
    <row r="490" spans="1:6" x14ac:dyDescent="0.25">
      <c r="A490" t="s">
        <v>0</v>
      </c>
      <c r="B490" t="s">
        <v>69</v>
      </c>
      <c r="C490">
        <v>2018</v>
      </c>
      <c r="D490">
        <v>41</v>
      </c>
      <c r="E490">
        <v>1004708</v>
      </c>
      <c r="F490" s="2"/>
    </row>
    <row r="491" spans="1:6" x14ac:dyDescent="0.25">
      <c r="A491" t="s">
        <v>0</v>
      </c>
      <c r="B491" t="s">
        <v>69</v>
      </c>
      <c r="C491">
        <v>2017</v>
      </c>
      <c r="D491">
        <v>42</v>
      </c>
      <c r="E491" s="1">
        <v>582321</v>
      </c>
    </row>
    <row r="492" spans="1:6" x14ac:dyDescent="0.25">
      <c r="A492" t="s">
        <v>0</v>
      </c>
      <c r="B492" t="s">
        <v>69</v>
      </c>
      <c r="C492">
        <v>2018</v>
      </c>
      <c r="D492">
        <v>42</v>
      </c>
      <c r="E492">
        <v>1256654</v>
      </c>
    </row>
    <row r="493" spans="1:6" x14ac:dyDescent="0.25">
      <c r="A493" t="s">
        <v>0</v>
      </c>
      <c r="B493" t="s">
        <v>69</v>
      </c>
      <c r="C493">
        <v>2017</v>
      </c>
      <c r="D493">
        <v>43</v>
      </c>
      <c r="E493" s="1">
        <v>726484</v>
      </c>
    </row>
    <row r="494" spans="1:6" x14ac:dyDescent="0.25">
      <c r="A494" t="s">
        <v>0</v>
      </c>
      <c r="B494" t="s">
        <v>69</v>
      </c>
      <c r="C494">
        <v>2018</v>
      </c>
      <c r="D494">
        <v>43</v>
      </c>
      <c r="E494">
        <v>1998055</v>
      </c>
    </row>
    <row r="495" spans="1:6" x14ac:dyDescent="0.25">
      <c r="A495" t="s">
        <v>0</v>
      </c>
      <c r="B495" t="s">
        <v>69</v>
      </c>
      <c r="C495">
        <v>2017</v>
      </c>
      <c r="D495">
        <v>44</v>
      </c>
      <c r="E495" s="1">
        <v>387503</v>
      </c>
    </row>
    <row r="496" spans="1:6" x14ac:dyDescent="0.25">
      <c r="A496" t="s">
        <v>0</v>
      </c>
      <c r="B496" t="s">
        <v>69</v>
      </c>
      <c r="C496">
        <v>2018</v>
      </c>
      <c r="D496">
        <v>44</v>
      </c>
      <c r="E496">
        <v>1757608</v>
      </c>
    </row>
    <row r="497" spans="1:5" x14ac:dyDescent="0.25">
      <c r="A497" t="s">
        <v>0</v>
      </c>
      <c r="B497" t="s">
        <v>69</v>
      </c>
      <c r="C497">
        <v>2017</v>
      </c>
      <c r="D497">
        <v>45</v>
      </c>
      <c r="E497" s="1">
        <v>547389</v>
      </c>
    </row>
    <row r="498" spans="1:5" x14ac:dyDescent="0.25">
      <c r="A498" t="s">
        <v>0</v>
      </c>
      <c r="B498" t="s">
        <v>69</v>
      </c>
      <c r="C498">
        <v>2018</v>
      </c>
      <c r="D498">
        <v>45</v>
      </c>
      <c r="E498">
        <v>2232765</v>
      </c>
    </row>
    <row r="499" spans="1:5" x14ac:dyDescent="0.25">
      <c r="A499" t="s">
        <v>0</v>
      </c>
      <c r="B499" t="s">
        <v>69</v>
      </c>
      <c r="C499">
        <v>2017</v>
      </c>
      <c r="D499">
        <v>46</v>
      </c>
      <c r="E499" s="1">
        <v>970842</v>
      </c>
    </row>
    <row r="500" spans="1:5" x14ac:dyDescent="0.25">
      <c r="A500" t="s">
        <v>0</v>
      </c>
      <c r="B500" t="s">
        <v>69</v>
      </c>
      <c r="C500">
        <v>2018</v>
      </c>
      <c r="D500">
        <v>46</v>
      </c>
      <c r="E500" s="1">
        <v>3090665</v>
      </c>
    </row>
    <row r="501" spans="1:5" x14ac:dyDescent="0.25">
      <c r="A501" t="s">
        <v>0</v>
      </c>
      <c r="B501" t="s">
        <v>69</v>
      </c>
      <c r="C501">
        <v>2017</v>
      </c>
      <c r="D501">
        <v>47</v>
      </c>
      <c r="E501" s="1">
        <v>911926</v>
      </c>
    </row>
    <row r="502" spans="1:5" x14ac:dyDescent="0.25">
      <c r="A502" t="s">
        <v>0</v>
      </c>
      <c r="B502" t="s">
        <v>69</v>
      </c>
      <c r="C502">
        <v>2018</v>
      </c>
      <c r="D502">
        <v>47</v>
      </c>
      <c r="E502" s="1">
        <v>2882278</v>
      </c>
    </row>
    <row r="503" spans="1:5" x14ac:dyDescent="0.25">
      <c r="A503" t="s">
        <v>0</v>
      </c>
      <c r="B503" t="s">
        <v>69</v>
      </c>
      <c r="C503">
        <v>2017</v>
      </c>
      <c r="D503">
        <v>48</v>
      </c>
      <c r="E503" s="1">
        <v>598695</v>
      </c>
    </row>
    <row r="504" spans="1:5" x14ac:dyDescent="0.25">
      <c r="A504" t="s">
        <v>0</v>
      </c>
      <c r="B504" t="s">
        <v>69</v>
      </c>
      <c r="C504">
        <v>2018</v>
      </c>
      <c r="D504">
        <v>48</v>
      </c>
      <c r="E504" s="1">
        <v>2294762</v>
      </c>
    </row>
    <row r="505" spans="1:5" x14ac:dyDescent="0.25">
      <c r="A505" t="s">
        <v>0</v>
      </c>
      <c r="B505" t="s">
        <v>69</v>
      </c>
      <c r="C505">
        <v>2017</v>
      </c>
      <c r="D505">
        <v>49</v>
      </c>
      <c r="E505" s="1">
        <v>544939</v>
      </c>
    </row>
    <row r="506" spans="1:5" x14ac:dyDescent="0.25">
      <c r="A506" t="s">
        <v>0</v>
      </c>
      <c r="B506" t="s">
        <v>69</v>
      </c>
      <c r="C506">
        <v>2018</v>
      </c>
      <c r="D506">
        <v>49</v>
      </c>
      <c r="E506" s="1">
        <v>1600941</v>
      </c>
    </row>
    <row r="507" spans="1:5" x14ac:dyDescent="0.25">
      <c r="A507" t="s">
        <v>0</v>
      </c>
      <c r="B507" t="s">
        <v>69</v>
      </c>
      <c r="C507">
        <v>2017</v>
      </c>
      <c r="D507">
        <v>50</v>
      </c>
      <c r="E507" s="1">
        <v>613346</v>
      </c>
    </row>
    <row r="508" spans="1:5" x14ac:dyDescent="0.25">
      <c r="A508" t="s">
        <v>0</v>
      </c>
      <c r="B508" t="s">
        <v>69</v>
      </c>
      <c r="C508">
        <v>2018</v>
      </c>
      <c r="D508">
        <v>50</v>
      </c>
      <c r="E508" s="1">
        <v>1368933</v>
      </c>
    </row>
    <row r="509" spans="1:5" x14ac:dyDescent="0.25">
      <c r="A509" t="s">
        <v>0</v>
      </c>
      <c r="B509" t="s">
        <v>69</v>
      </c>
      <c r="C509">
        <v>2017</v>
      </c>
      <c r="D509">
        <v>51</v>
      </c>
      <c r="E509" s="1">
        <v>478675</v>
      </c>
    </row>
    <row r="510" spans="1:5" x14ac:dyDescent="0.25">
      <c r="A510" t="s">
        <v>0</v>
      </c>
      <c r="B510" t="s">
        <v>69</v>
      </c>
      <c r="C510">
        <v>2018</v>
      </c>
      <c r="D510">
        <v>51</v>
      </c>
      <c r="E510" s="1">
        <v>1103768</v>
      </c>
    </row>
    <row r="511" spans="1:5" x14ac:dyDescent="0.25">
      <c r="A511" t="s">
        <v>0</v>
      </c>
      <c r="B511" t="s">
        <v>69</v>
      </c>
      <c r="C511">
        <v>2017</v>
      </c>
      <c r="D511">
        <v>52</v>
      </c>
      <c r="E511" s="1">
        <v>656421</v>
      </c>
    </row>
    <row r="512" spans="1:5" x14ac:dyDescent="0.25">
      <c r="A512" t="s">
        <v>0</v>
      </c>
      <c r="B512" t="s">
        <v>69</v>
      </c>
      <c r="C512">
        <v>2018</v>
      </c>
      <c r="D512">
        <v>52</v>
      </c>
      <c r="E512" s="1">
        <v>1999784</v>
      </c>
    </row>
    <row r="513" spans="1:5" x14ac:dyDescent="0.25">
      <c r="A513" t="s">
        <v>6</v>
      </c>
      <c r="B513" t="s">
        <v>70</v>
      </c>
      <c r="C513">
        <v>2019</v>
      </c>
      <c r="D513">
        <v>15</v>
      </c>
      <c r="E513" s="1">
        <v>1673093</v>
      </c>
    </row>
    <row r="514" spans="1:5" x14ac:dyDescent="0.25">
      <c r="A514" t="s">
        <v>6</v>
      </c>
      <c r="B514" t="s">
        <v>70</v>
      </c>
      <c r="C514">
        <v>2019</v>
      </c>
      <c r="D514">
        <v>16</v>
      </c>
      <c r="E514" s="1">
        <v>1629115</v>
      </c>
    </row>
    <row r="515" spans="1:5" x14ac:dyDescent="0.25">
      <c r="A515" t="s">
        <v>6</v>
      </c>
      <c r="B515" t="s">
        <v>70</v>
      </c>
      <c r="C515">
        <v>2019</v>
      </c>
      <c r="D515">
        <v>17</v>
      </c>
      <c r="E515" s="1">
        <v>2027820</v>
      </c>
    </row>
    <row r="516" spans="1:5" x14ac:dyDescent="0.25">
      <c r="A516" t="s">
        <v>13</v>
      </c>
      <c r="B516" t="s">
        <v>71</v>
      </c>
      <c r="C516">
        <v>2017</v>
      </c>
      <c r="D516">
        <v>5</v>
      </c>
      <c r="E516" s="3">
        <v>12779</v>
      </c>
    </row>
    <row r="517" spans="1:5" x14ac:dyDescent="0.25">
      <c r="A517" t="s">
        <v>13</v>
      </c>
      <c r="B517" t="s">
        <v>71</v>
      </c>
      <c r="C517">
        <v>2017</v>
      </c>
      <c r="D517">
        <v>8</v>
      </c>
      <c r="E517" s="3">
        <v>4323</v>
      </c>
    </row>
    <row r="518" spans="1:5" x14ac:dyDescent="0.25">
      <c r="A518" t="s">
        <v>13</v>
      </c>
      <c r="B518" t="s">
        <v>71</v>
      </c>
      <c r="C518">
        <v>2017</v>
      </c>
      <c r="D518">
        <v>9</v>
      </c>
      <c r="E518" s="3">
        <v>4073</v>
      </c>
    </row>
    <row r="519" spans="1:5" x14ac:dyDescent="0.25">
      <c r="A519" t="s">
        <v>13</v>
      </c>
      <c r="B519" t="s">
        <v>71</v>
      </c>
      <c r="C519">
        <v>2017</v>
      </c>
      <c r="D519">
        <v>10</v>
      </c>
      <c r="E519" s="3">
        <v>9473</v>
      </c>
    </row>
    <row r="520" spans="1:5" x14ac:dyDescent="0.25">
      <c r="A520" t="s">
        <v>13</v>
      </c>
      <c r="B520" t="s">
        <v>71</v>
      </c>
      <c r="C520">
        <v>2017</v>
      </c>
      <c r="D520">
        <v>11</v>
      </c>
      <c r="E520" s="3">
        <v>13188</v>
      </c>
    </row>
    <row r="521" spans="1:5" x14ac:dyDescent="0.25">
      <c r="A521" t="s">
        <v>13</v>
      </c>
      <c r="B521" t="s">
        <v>71</v>
      </c>
      <c r="C521">
        <v>2018</v>
      </c>
      <c r="D521">
        <v>11</v>
      </c>
      <c r="E521" s="1">
        <v>1528837</v>
      </c>
    </row>
    <row r="522" spans="1:5" x14ac:dyDescent="0.25">
      <c r="A522" t="s">
        <v>13</v>
      </c>
      <c r="B522" t="s">
        <v>71</v>
      </c>
      <c r="C522">
        <v>2017</v>
      </c>
      <c r="D522">
        <v>12</v>
      </c>
      <c r="E522" s="3">
        <v>21824</v>
      </c>
    </row>
    <row r="523" spans="1:5" x14ac:dyDescent="0.25">
      <c r="A523" t="s">
        <v>13</v>
      </c>
      <c r="B523" t="s">
        <v>71</v>
      </c>
      <c r="C523">
        <v>2018</v>
      </c>
      <c r="D523">
        <v>12</v>
      </c>
      <c r="E523" s="1">
        <v>3840496</v>
      </c>
    </row>
    <row r="524" spans="1:5" x14ac:dyDescent="0.25">
      <c r="A524" t="s">
        <v>13</v>
      </c>
      <c r="B524" t="s">
        <v>71</v>
      </c>
      <c r="C524">
        <v>2017</v>
      </c>
      <c r="D524">
        <v>13</v>
      </c>
      <c r="E524" s="3">
        <v>26385</v>
      </c>
    </row>
    <row r="525" spans="1:5" x14ac:dyDescent="0.25">
      <c r="A525" t="s">
        <v>13</v>
      </c>
      <c r="B525" t="s">
        <v>71</v>
      </c>
      <c r="C525">
        <v>2018</v>
      </c>
      <c r="D525">
        <v>13</v>
      </c>
      <c r="E525" s="1">
        <v>3174682</v>
      </c>
    </row>
    <row r="526" spans="1:5" x14ac:dyDescent="0.25">
      <c r="A526" t="s">
        <v>13</v>
      </c>
      <c r="B526" t="s">
        <v>71</v>
      </c>
      <c r="C526">
        <v>2017</v>
      </c>
      <c r="D526">
        <v>14</v>
      </c>
      <c r="E526" s="3">
        <v>13490</v>
      </c>
    </row>
    <row r="527" spans="1:5" x14ac:dyDescent="0.25">
      <c r="A527" t="s">
        <v>13</v>
      </c>
      <c r="B527" t="s">
        <v>71</v>
      </c>
      <c r="C527">
        <v>2018</v>
      </c>
      <c r="D527">
        <v>14</v>
      </c>
      <c r="E527" s="1">
        <v>3948119</v>
      </c>
    </row>
    <row r="528" spans="1:5" x14ac:dyDescent="0.25">
      <c r="A528" t="s">
        <v>13</v>
      </c>
      <c r="B528" t="s">
        <v>71</v>
      </c>
      <c r="C528">
        <v>2017</v>
      </c>
      <c r="D528">
        <v>15</v>
      </c>
      <c r="E528" s="3">
        <v>12081</v>
      </c>
    </row>
    <row r="529" spans="1:5" x14ac:dyDescent="0.25">
      <c r="A529" t="s">
        <v>13</v>
      </c>
      <c r="B529" t="s">
        <v>71</v>
      </c>
      <c r="C529">
        <v>2018</v>
      </c>
      <c r="D529">
        <v>15</v>
      </c>
      <c r="E529" s="1">
        <v>940800</v>
      </c>
    </row>
    <row r="530" spans="1:5" x14ac:dyDescent="0.25">
      <c r="A530" t="s">
        <v>13</v>
      </c>
      <c r="B530" t="s">
        <v>71</v>
      </c>
      <c r="C530">
        <v>2017</v>
      </c>
      <c r="D530">
        <v>16</v>
      </c>
      <c r="E530" s="3">
        <v>24238</v>
      </c>
    </row>
    <row r="531" spans="1:5" x14ac:dyDescent="0.25">
      <c r="A531" t="s">
        <v>13</v>
      </c>
      <c r="B531" t="s">
        <v>71</v>
      </c>
      <c r="C531">
        <v>2018</v>
      </c>
      <c r="D531">
        <v>16</v>
      </c>
      <c r="E531" s="1">
        <v>1452620</v>
      </c>
    </row>
    <row r="532" spans="1:5" x14ac:dyDescent="0.25">
      <c r="A532" t="s">
        <v>13</v>
      </c>
      <c r="B532" t="s">
        <v>71</v>
      </c>
      <c r="C532">
        <v>2017</v>
      </c>
      <c r="D532">
        <v>17</v>
      </c>
      <c r="E532" s="3">
        <v>8106</v>
      </c>
    </row>
    <row r="533" spans="1:5" x14ac:dyDescent="0.25">
      <c r="A533" t="s">
        <v>13</v>
      </c>
      <c r="B533" t="s">
        <v>71</v>
      </c>
      <c r="C533">
        <v>2018</v>
      </c>
      <c r="D533">
        <v>17</v>
      </c>
      <c r="E533" s="1">
        <v>803494</v>
      </c>
    </row>
    <row r="534" spans="1:5" x14ac:dyDescent="0.25">
      <c r="A534" t="s">
        <v>13</v>
      </c>
      <c r="B534" t="s">
        <v>71</v>
      </c>
      <c r="C534">
        <v>2017</v>
      </c>
      <c r="D534">
        <v>18</v>
      </c>
      <c r="E534" s="3">
        <v>7813</v>
      </c>
    </row>
    <row r="535" spans="1:5" x14ac:dyDescent="0.25">
      <c r="A535" t="s">
        <v>13</v>
      </c>
      <c r="B535" t="s">
        <v>71</v>
      </c>
      <c r="C535">
        <v>2017</v>
      </c>
      <c r="D535">
        <v>19</v>
      </c>
      <c r="E535" s="3">
        <v>4638</v>
      </c>
    </row>
    <row r="536" spans="1:5" x14ac:dyDescent="0.25">
      <c r="A536" t="s">
        <v>13</v>
      </c>
      <c r="B536" t="s">
        <v>71</v>
      </c>
      <c r="C536">
        <v>2017</v>
      </c>
      <c r="D536">
        <v>20</v>
      </c>
      <c r="E536" s="3">
        <v>20973</v>
      </c>
    </row>
    <row r="537" spans="1:5" x14ac:dyDescent="0.25">
      <c r="A537" t="s">
        <v>13</v>
      </c>
      <c r="B537" t="s">
        <v>71</v>
      </c>
      <c r="C537">
        <v>2017</v>
      </c>
      <c r="D537">
        <v>21</v>
      </c>
      <c r="E537" s="3">
        <v>17093</v>
      </c>
    </row>
    <row r="538" spans="1:5" x14ac:dyDescent="0.25">
      <c r="A538" t="s">
        <v>13</v>
      </c>
      <c r="B538" t="s">
        <v>71</v>
      </c>
      <c r="C538">
        <v>2017</v>
      </c>
      <c r="D538">
        <v>22</v>
      </c>
      <c r="E538" s="3">
        <v>12147</v>
      </c>
    </row>
    <row r="539" spans="1:5" x14ac:dyDescent="0.25">
      <c r="A539" t="s">
        <v>13</v>
      </c>
      <c r="B539" t="s">
        <v>71</v>
      </c>
      <c r="C539">
        <v>2017</v>
      </c>
      <c r="D539">
        <v>23</v>
      </c>
      <c r="E539" s="3">
        <v>4774</v>
      </c>
    </row>
    <row r="540" spans="1:5" x14ac:dyDescent="0.25">
      <c r="A540" t="s">
        <v>13</v>
      </c>
      <c r="B540" t="s">
        <v>71</v>
      </c>
      <c r="C540">
        <v>2017</v>
      </c>
      <c r="D540">
        <v>24</v>
      </c>
      <c r="E540" s="3">
        <v>12015</v>
      </c>
    </row>
    <row r="541" spans="1:5" x14ac:dyDescent="0.25">
      <c r="A541" t="s">
        <v>13</v>
      </c>
      <c r="B541" t="s">
        <v>71</v>
      </c>
      <c r="C541">
        <v>2017</v>
      </c>
      <c r="D541">
        <v>25</v>
      </c>
      <c r="E541" s="3">
        <v>14220</v>
      </c>
    </row>
    <row r="542" spans="1:5" x14ac:dyDescent="0.25">
      <c r="A542" t="s">
        <v>13</v>
      </c>
      <c r="B542" t="s">
        <v>71</v>
      </c>
      <c r="C542">
        <v>2017</v>
      </c>
      <c r="D542">
        <v>26</v>
      </c>
      <c r="E542" s="3">
        <v>10157</v>
      </c>
    </row>
    <row r="543" spans="1:5" x14ac:dyDescent="0.25">
      <c r="A543" t="s">
        <v>13</v>
      </c>
      <c r="B543" t="s">
        <v>71</v>
      </c>
      <c r="C543">
        <v>2017</v>
      </c>
      <c r="D543">
        <v>27</v>
      </c>
      <c r="E543" s="3">
        <v>9832</v>
      </c>
    </row>
    <row r="544" spans="1:5" x14ac:dyDescent="0.25">
      <c r="A544" t="s">
        <v>13</v>
      </c>
      <c r="B544" t="s">
        <v>71</v>
      </c>
      <c r="C544">
        <v>2017</v>
      </c>
      <c r="D544">
        <v>33</v>
      </c>
      <c r="E544" s="3">
        <v>9819</v>
      </c>
    </row>
    <row r="545" spans="1:5" x14ac:dyDescent="0.25">
      <c r="A545" t="s">
        <v>13</v>
      </c>
      <c r="B545" t="s">
        <v>71</v>
      </c>
      <c r="C545">
        <v>2017</v>
      </c>
      <c r="D545">
        <v>34</v>
      </c>
      <c r="E545" s="3">
        <v>1590</v>
      </c>
    </row>
    <row r="546" spans="1:5" x14ac:dyDescent="0.25">
      <c r="A546" t="s">
        <v>13</v>
      </c>
      <c r="B546" t="s">
        <v>71</v>
      </c>
      <c r="C546">
        <v>2017</v>
      </c>
      <c r="D546">
        <v>35</v>
      </c>
      <c r="E546" s="3">
        <v>4418</v>
      </c>
    </row>
    <row r="547" spans="1:5" x14ac:dyDescent="0.25">
      <c r="A547" t="s">
        <v>13</v>
      </c>
      <c r="B547" t="s">
        <v>71</v>
      </c>
      <c r="C547">
        <v>2017</v>
      </c>
      <c r="D547">
        <v>37</v>
      </c>
      <c r="E547" s="3">
        <v>20010</v>
      </c>
    </row>
    <row r="548" spans="1:5" x14ac:dyDescent="0.25">
      <c r="A548" t="s">
        <v>13</v>
      </c>
      <c r="B548" t="s">
        <v>71</v>
      </c>
      <c r="C548">
        <v>2017</v>
      </c>
      <c r="D548">
        <v>38</v>
      </c>
      <c r="E548" s="3">
        <v>8829</v>
      </c>
    </row>
    <row r="549" spans="1:5" x14ac:dyDescent="0.25">
      <c r="A549" t="s">
        <v>13</v>
      </c>
      <c r="B549" t="s">
        <v>71</v>
      </c>
      <c r="C549">
        <v>2017</v>
      </c>
      <c r="D549">
        <v>39</v>
      </c>
      <c r="E549" s="3">
        <v>3076</v>
      </c>
    </row>
    <row r="550" spans="1:5" x14ac:dyDescent="0.25">
      <c r="A550" t="s">
        <v>13</v>
      </c>
      <c r="B550" t="s">
        <v>71</v>
      </c>
      <c r="C550">
        <v>2017</v>
      </c>
      <c r="D550">
        <v>40</v>
      </c>
      <c r="E550" s="3">
        <v>8527</v>
      </c>
    </row>
    <row r="551" spans="1:5" x14ac:dyDescent="0.25">
      <c r="A551" t="s">
        <v>13</v>
      </c>
      <c r="B551" t="s">
        <v>71</v>
      </c>
      <c r="C551">
        <v>2017</v>
      </c>
      <c r="D551">
        <v>41</v>
      </c>
      <c r="E551" s="3">
        <v>7577</v>
      </c>
    </row>
    <row r="552" spans="1:5" x14ac:dyDescent="0.25">
      <c r="A552" t="s">
        <v>13</v>
      </c>
      <c r="B552" t="s">
        <v>71</v>
      </c>
      <c r="C552">
        <v>2017</v>
      </c>
      <c r="D552">
        <v>42</v>
      </c>
      <c r="E552" s="3">
        <v>5403</v>
      </c>
    </row>
    <row r="553" spans="1:5" x14ac:dyDescent="0.25">
      <c r="A553" t="s">
        <v>13</v>
      </c>
      <c r="B553" t="s">
        <v>71</v>
      </c>
      <c r="C553">
        <v>2017</v>
      </c>
      <c r="D553">
        <v>43</v>
      </c>
      <c r="E553" s="3">
        <v>13190</v>
      </c>
    </row>
    <row r="554" spans="1:5" x14ac:dyDescent="0.25">
      <c r="A554" t="s">
        <v>13</v>
      </c>
      <c r="B554" t="s">
        <v>71</v>
      </c>
      <c r="C554">
        <v>2017</v>
      </c>
      <c r="D554">
        <v>44</v>
      </c>
      <c r="E554" s="3">
        <v>22486</v>
      </c>
    </row>
    <row r="555" spans="1:5" x14ac:dyDescent="0.25">
      <c r="A555" t="s">
        <v>13</v>
      </c>
      <c r="B555" t="s">
        <v>71</v>
      </c>
      <c r="C555">
        <v>2017</v>
      </c>
      <c r="D555">
        <v>45</v>
      </c>
      <c r="E555" s="3">
        <v>12759</v>
      </c>
    </row>
    <row r="556" spans="1:5" x14ac:dyDescent="0.25">
      <c r="A556" t="s">
        <v>13</v>
      </c>
      <c r="B556" t="s">
        <v>71</v>
      </c>
      <c r="C556">
        <v>2017</v>
      </c>
      <c r="D556">
        <v>46</v>
      </c>
      <c r="E556" s="3">
        <v>8372</v>
      </c>
    </row>
    <row r="557" spans="1:5" x14ac:dyDescent="0.25">
      <c r="A557" t="s">
        <v>13</v>
      </c>
      <c r="B557" t="s">
        <v>71</v>
      </c>
      <c r="C557">
        <v>2017</v>
      </c>
      <c r="D557">
        <v>47</v>
      </c>
      <c r="E557" s="3">
        <v>35604</v>
      </c>
    </row>
    <row r="558" spans="1:5" x14ac:dyDescent="0.25">
      <c r="A558" t="s">
        <v>13</v>
      </c>
      <c r="B558" t="s">
        <v>71</v>
      </c>
      <c r="C558">
        <v>2017</v>
      </c>
      <c r="D558">
        <v>49</v>
      </c>
      <c r="E558" s="3">
        <v>10662</v>
      </c>
    </row>
    <row r="559" spans="1:5" x14ac:dyDescent="0.25">
      <c r="A559" t="s">
        <v>3</v>
      </c>
      <c r="B559" t="s">
        <v>78</v>
      </c>
      <c r="C559">
        <v>2018</v>
      </c>
      <c r="D559">
        <v>1</v>
      </c>
      <c r="E559" s="1">
        <v>640248</v>
      </c>
    </row>
    <row r="560" spans="1:5" x14ac:dyDescent="0.25">
      <c r="A560" t="s">
        <v>3</v>
      </c>
      <c r="B560" t="s">
        <v>78</v>
      </c>
      <c r="C560">
        <v>2019</v>
      </c>
      <c r="D560">
        <v>1</v>
      </c>
      <c r="E560" s="3">
        <v>123121</v>
      </c>
    </row>
    <row r="561" spans="1:5" x14ac:dyDescent="0.25">
      <c r="A561" t="s">
        <v>3</v>
      </c>
      <c r="B561" t="s">
        <v>78</v>
      </c>
      <c r="C561">
        <v>2017</v>
      </c>
      <c r="D561">
        <v>2</v>
      </c>
      <c r="E561" s="2">
        <v>167914</v>
      </c>
    </row>
    <row r="562" spans="1:5" x14ac:dyDescent="0.25">
      <c r="A562" t="s">
        <v>3</v>
      </c>
      <c r="B562" t="s">
        <v>78</v>
      </c>
      <c r="C562">
        <v>2018</v>
      </c>
      <c r="D562">
        <v>2</v>
      </c>
      <c r="E562" s="1">
        <v>2062212</v>
      </c>
    </row>
    <row r="563" spans="1:5" x14ac:dyDescent="0.25">
      <c r="A563" t="s">
        <v>3</v>
      </c>
      <c r="B563" t="s">
        <v>78</v>
      </c>
      <c r="C563">
        <v>2019</v>
      </c>
      <c r="D563">
        <v>2</v>
      </c>
      <c r="E563" s="1">
        <v>394807</v>
      </c>
    </row>
    <row r="564" spans="1:5" x14ac:dyDescent="0.25">
      <c r="A564" t="s">
        <v>3</v>
      </c>
      <c r="B564" t="s">
        <v>78</v>
      </c>
      <c r="C564">
        <v>2017</v>
      </c>
      <c r="D564">
        <v>3</v>
      </c>
      <c r="E564" s="1">
        <v>145823</v>
      </c>
    </row>
    <row r="565" spans="1:5" x14ac:dyDescent="0.25">
      <c r="A565" t="s">
        <v>3</v>
      </c>
      <c r="B565" t="s">
        <v>78</v>
      </c>
      <c r="C565">
        <v>2018</v>
      </c>
      <c r="D565">
        <v>3</v>
      </c>
      <c r="E565" s="1">
        <v>1624007</v>
      </c>
    </row>
    <row r="566" spans="1:5" x14ac:dyDescent="0.25">
      <c r="A566" t="s">
        <v>3</v>
      </c>
      <c r="B566" t="s">
        <v>78</v>
      </c>
      <c r="C566">
        <v>2019</v>
      </c>
      <c r="D566">
        <v>3</v>
      </c>
      <c r="E566" s="1">
        <v>420881</v>
      </c>
    </row>
    <row r="567" spans="1:5" x14ac:dyDescent="0.25">
      <c r="A567" t="s">
        <v>3</v>
      </c>
      <c r="B567" t="s">
        <v>78</v>
      </c>
      <c r="C567">
        <v>2017</v>
      </c>
      <c r="D567">
        <v>4</v>
      </c>
      <c r="E567" s="1">
        <v>968840</v>
      </c>
    </row>
    <row r="568" spans="1:5" x14ac:dyDescent="0.25">
      <c r="A568" t="s">
        <v>3</v>
      </c>
      <c r="B568" t="s">
        <v>78</v>
      </c>
      <c r="C568">
        <v>2018</v>
      </c>
      <c r="D568">
        <v>4</v>
      </c>
      <c r="E568" s="1">
        <v>2823568</v>
      </c>
    </row>
    <row r="569" spans="1:5" x14ac:dyDescent="0.25">
      <c r="A569" t="s">
        <v>3</v>
      </c>
      <c r="B569" t="s">
        <v>78</v>
      </c>
      <c r="C569">
        <v>2019</v>
      </c>
      <c r="D569">
        <v>4</v>
      </c>
      <c r="E569" s="1">
        <v>519316</v>
      </c>
    </row>
    <row r="570" spans="1:5" x14ac:dyDescent="0.25">
      <c r="A570" t="s">
        <v>3</v>
      </c>
      <c r="B570" t="s">
        <v>78</v>
      </c>
      <c r="C570">
        <v>2017</v>
      </c>
      <c r="D570">
        <v>5</v>
      </c>
      <c r="E570" s="1">
        <v>310974</v>
      </c>
    </row>
    <row r="571" spans="1:5" x14ac:dyDescent="0.25">
      <c r="A571" t="s">
        <v>3</v>
      </c>
      <c r="B571" t="s">
        <v>78</v>
      </c>
      <c r="C571">
        <v>2018</v>
      </c>
      <c r="D571">
        <v>5</v>
      </c>
      <c r="E571" s="1">
        <v>390758</v>
      </c>
    </row>
    <row r="572" spans="1:5" x14ac:dyDescent="0.25">
      <c r="A572" t="s">
        <v>3</v>
      </c>
      <c r="B572" t="s">
        <v>78</v>
      </c>
      <c r="C572">
        <v>2019</v>
      </c>
      <c r="D572">
        <v>5</v>
      </c>
      <c r="E572" s="1">
        <v>487910</v>
      </c>
    </row>
    <row r="573" spans="1:5" x14ac:dyDescent="0.25">
      <c r="A573" t="s">
        <v>3</v>
      </c>
      <c r="B573" t="s">
        <v>78</v>
      </c>
      <c r="C573">
        <v>2017</v>
      </c>
      <c r="D573">
        <v>6</v>
      </c>
      <c r="E573" s="1">
        <v>192247</v>
      </c>
    </row>
    <row r="574" spans="1:5" x14ac:dyDescent="0.25">
      <c r="A574" t="s">
        <v>3</v>
      </c>
      <c r="B574" t="s">
        <v>78</v>
      </c>
      <c r="C574">
        <v>2018</v>
      </c>
      <c r="D574">
        <v>6</v>
      </c>
      <c r="E574" s="1">
        <v>1332044</v>
      </c>
    </row>
    <row r="575" spans="1:5" x14ac:dyDescent="0.25">
      <c r="A575" t="s">
        <v>3</v>
      </c>
      <c r="B575" t="s">
        <v>78</v>
      </c>
      <c r="C575">
        <v>2019</v>
      </c>
      <c r="D575">
        <v>6</v>
      </c>
      <c r="E575" s="1">
        <v>537129</v>
      </c>
    </row>
    <row r="576" spans="1:5" x14ac:dyDescent="0.25">
      <c r="A576" t="s">
        <v>3</v>
      </c>
      <c r="B576" t="s">
        <v>78</v>
      </c>
      <c r="C576">
        <v>2017</v>
      </c>
      <c r="D576">
        <v>7</v>
      </c>
      <c r="E576" s="2">
        <v>119854</v>
      </c>
    </row>
    <row r="577" spans="1:5" x14ac:dyDescent="0.25">
      <c r="A577" t="s">
        <v>3</v>
      </c>
      <c r="B577" t="s">
        <v>78</v>
      </c>
      <c r="C577">
        <v>2018</v>
      </c>
      <c r="D577">
        <v>7</v>
      </c>
      <c r="E577" s="1">
        <v>1431261</v>
      </c>
    </row>
    <row r="578" spans="1:5" x14ac:dyDescent="0.25">
      <c r="A578" t="s">
        <v>3</v>
      </c>
      <c r="B578" t="s">
        <v>78</v>
      </c>
      <c r="C578">
        <v>2019</v>
      </c>
      <c r="D578">
        <v>7</v>
      </c>
      <c r="E578" s="1">
        <v>568311</v>
      </c>
    </row>
    <row r="579" spans="1:5" x14ac:dyDescent="0.25">
      <c r="A579" t="s">
        <v>3</v>
      </c>
      <c r="B579" t="s">
        <v>78</v>
      </c>
      <c r="C579">
        <v>2017</v>
      </c>
      <c r="D579">
        <v>8</v>
      </c>
      <c r="E579" s="1">
        <v>373816</v>
      </c>
    </row>
    <row r="580" spans="1:5" x14ac:dyDescent="0.25">
      <c r="A580" t="s">
        <v>3</v>
      </c>
      <c r="B580" t="s">
        <v>78</v>
      </c>
      <c r="C580">
        <v>2018</v>
      </c>
      <c r="D580">
        <v>8</v>
      </c>
      <c r="E580" s="1">
        <v>1670356</v>
      </c>
    </row>
    <row r="581" spans="1:5" x14ac:dyDescent="0.25">
      <c r="A581" t="s">
        <v>3</v>
      </c>
      <c r="B581" t="s">
        <v>78</v>
      </c>
      <c r="C581">
        <v>2019</v>
      </c>
      <c r="D581">
        <v>8</v>
      </c>
      <c r="E581" s="2">
        <v>252635</v>
      </c>
    </row>
    <row r="582" spans="1:5" x14ac:dyDescent="0.25">
      <c r="A582" t="s">
        <v>3</v>
      </c>
      <c r="B582" t="s">
        <v>78</v>
      </c>
      <c r="C582">
        <v>2017</v>
      </c>
      <c r="D582">
        <v>9</v>
      </c>
      <c r="E582" s="2">
        <v>107765</v>
      </c>
    </row>
    <row r="583" spans="1:5" x14ac:dyDescent="0.25">
      <c r="A583" t="s">
        <v>3</v>
      </c>
      <c r="B583" t="s">
        <v>78</v>
      </c>
      <c r="C583">
        <v>2018</v>
      </c>
      <c r="D583">
        <v>9</v>
      </c>
      <c r="E583" s="1">
        <v>1166351</v>
      </c>
    </row>
    <row r="584" spans="1:5" x14ac:dyDescent="0.25">
      <c r="A584" t="s">
        <v>3</v>
      </c>
      <c r="B584" t="s">
        <v>78</v>
      </c>
      <c r="C584">
        <v>2019</v>
      </c>
      <c r="D584">
        <v>9</v>
      </c>
      <c r="E584" s="1">
        <v>660434</v>
      </c>
    </row>
    <row r="585" spans="1:5" x14ac:dyDescent="0.25">
      <c r="A585" t="s">
        <v>3</v>
      </c>
      <c r="B585" t="s">
        <v>78</v>
      </c>
      <c r="C585">
        <v>2017</v>
      </c>
      <c r="D585">
        <v>10</v>
      </c>
      <c r="E585" s="1">
        <v>239469</v>
      </c>
    </row>
    <row r="586" spans="1:5" x14ac:dyDescent="0.25">
      <c r="A586" t="s">
        <v>3</v>
      </c>
      <c r="B586" t="s">
        <v>78</v>
      </c>
      <c r="C586">
        <v>2018</v>
      </c>
      <c r="D586">
        <v>10</v>
      </c>
      <c r="E586" s="1">
        <v>961990</v>
      </c>
    </row>
    <row r="587" spans="1:5" x14ac:dyDescent="0.25">
      <c r="A587" t="s">
        <v>3</v>
      </c>
      <c r="B587" t="s">
        <v>78</v>
      </c>
      <c r="C587">
        <v>2019</v>
      </c>
      <c r="D587">
        <v>10</v>
      </c>
      <c r="E587" s="1">
        <v>477950</v>
      </c>
    </row>
    <row r="588" spans="1:5" x14ac:dyDescent="0.25">
      <c r="A588" t="s">
        <v>3</v>
      </c>
      <c r="B588" t="s">
        <v>78</v>
      </c>
      <c r="C588">
        <v>2017</v>
      </c>
      <c r="D588">
        <v>11</v>
      </c>
      <c r="E588" s="1">
        <v>264024</v>
      </c>
    </row>
    <row r="589" spans="1:5" x14ac:dyDescent="0.25">
      <c r="A589" t="s">
        <v>3</v>
      </c>
      <c r="B589" t="s">
        <v>78</v>
      </c>
      <c r="C589">
        <v>2018</v>
      </c>
      <c r="D589">
        <v>11</v>
      </c>
      <c r="E589" s="1">
        <v>945213</v>
      </c>
    </row>
    <row r="590" spans="1:5" x14ac:dyDescent="0.25">
      <c r="A590" t="s">
        <v>3</v>
      </c>
      <c r="B590" t="s">
        <v>78</v>
      </c>
      <c r="C590">
        <v>2019</v>
      </c>
      <c r="D590">
        <v>11</v>
      </c>
      <c r="E590" s="2">
        <v>452880</v>
      </c>
    </row>
    <row r="591" spans="1:5" x14ac:dyDescent="0.25">
      <c r="A591" t="s">
        <v>3</v>
      </c>
      <c r="B591" t="s">
        <v>78</v>
      </c>
      <c r="C591">
        <v>2017</v>
      </c>
      <c r="D591">
        <v>12</v>
      </c>
      <c r="E591" s="2">
        <v>91271</v>
      </c>
    </row>
    <row r="592" spans="1:5" x14ac:dyDescent="0.25">
      <c r="A592" t="s">
        <v>3</v>
      </c>
      <c r="B592" t="s">
        <v>78</v>
      </c>
      <c r="C592">
        <v>2018</v>
      </c>
      <c r="D592">
        <v>12</v>
      </c>
      <c r="E592" s="1">
        <v>806081</v>
      </c>
    </row>
    <row r="593" spans="1:5" x14ac:dyDescent="0.25">
      <c r="A593" t="s">
        <v>3</v>
      </c>
      <c r="B593" t="s">
        <v>78</v>
      </c>
      <c r="C593">
        <v>2019</v>
      </c>
      <c r="D593">
        <v>12</v>
      </c>
      <c r="E593" s="1">
        <v>627087</v>
      </c>
    </row>
    <row r="594" spans="1:5" x14ac:dyDescent="0.25">
      <c r="A594" t="s">
        <v>3</v>
      </c>
      <c r="B594" t="s">
        <v>78</v>
      </c>
      <c r="C594">
        <v>2018</v>
      </c>
      <c r="D594">
        <v>13</v>
      </c>
      <c r="E594" s="1">
        <v>962780</v>
      </c>
    </row>
    <row r="595" spans="1:5" x14ac:dyDescent="0.25">
      <c r="A595" t="s">
        <v>3</v>
      </c>
      <c r="B595" t="s">
        <v>78</v>
      </c>
      <c r="C595">
        <v>2019</v>
      </c>
      <c r="D595">
        <v>13</v>
      </c>
      <c r="E595" s="1">
        <v>567064</v>
      </c>
    </row>
    <row r="596" spans="1:5" x14ac:dyDescent="0.25">
      <c r="A596" t="s">
        <v>3</v>
      </c>
      <c r="B596" t="s">
        <v>78</v>
      </c>
      <c r="C596">
        <v>2017</v>
      </c>
      <c r="D596">
        <v>14</v>
      </c>
      <c r="E596" s="2">
        <v>103177</v>
      </c>
    </row>
    <row r="597" spans="1:5" x14ac:dyDescent="0.25">
      <c r="A597" t="s">
        <v>3</v>
      </c>
      <c r="B597" t="s">
        <v>78</v>
      </c>
      <c r="C597">
        <v>2018</v>
      </c>
      <c r="D597">
        <v>14</v>
      </c>
      <c r="E597" s="1">
        <v>983496</v>
      </c>
    </row>
    <row r="598" spans="1:5" x14ac:dyDescent="0.25">
      <c r="A598" t="s">
        <v>3</v>
      </c>
      <c r="B598" t="s">
        <v>78</v>
      </c>
      <c r="C598">
        <v>2019</v>
      </c>
      <c r="D598">
        <v>14</v>
      </c>
      <c r="E598" s="1">
        <v>415165</v>
      </c>
    </row>
    <row r="599" spans="1:5" x14ac:dyDescent="0.25">
      <c r="A599" t="s">
        <v>3</v>
      </c>
      <c r="B599" t="s">
        <v>78</v>
      </c>
      <c r="C599">
        <v>2017</v>
      </c>
      <c r="D599">
        <v>15</v>
      </c>
      <c r="E599" s="1">
        <v>336804</v>
      </c>
    </row>
    <row r="600" spans="1:5" x14ac:dyDescent="0.25">
      <c r="A600" t="s">
        <v>3</v>
      </c>
      <c r="B600" t="s">
        <v>78</v>
      </c>
      <c r="C600">
        <v>2018</v>
      </c>
      <c r="D600">
        <v>15</v>
      </c>
      <c r="E600" s="1">
        <v>646103</v>
      </c>
    </row>
    <row r="601" spans="1:5" x14ac:dyDescent="0.25">
      <c r="A601" t="s">
        <v>3</v>
      </c>
      <c r="B601" t="s">
        <v>78</v>
      </c>
      <c r="C601">
        <v>2019</v>
      </c>
      <c r="D601">
        <v>15</v>
      </c>
      <c r="E601" s="1">
        <v>428769</v>
      </c>
    </row>
    <row r="602" spans="1:5" x14ac:dyDescent="0.25">
      <c r="A602" t="s">
        <v>3</v>
      </c>
      <c r="B602" t="s">
        <v>78</v>
      </c>
      <c r="C602">
        <v>2017</v>
      </c>
      <c r="D602">
        <v>16</v>
      </c>
      <c r="E602" s="1">
        <v>275400</v>
      </c>
    </row>
    <row r="603" spans="1:5" x14ac:dyDescent="0.25">
      <c r="A603" t="s">
        <v>3</v>
      </c>
      <c r="B603" t="s">
        <v>78</v>
      </c>
      <c r="C603">
        <v>2018</v>
      </c>
      <c r="D603">
        <v>16</v>
      </c>
      <c r="E603" s="1">
        <v>892238</v>
      </c>
    </row>
    <row r="604" spans="1:5" x14ac:dyDescent="0.25">
      <c r="A604" t="s">
        <v>3</v>
      </c>
      <c r="B604" t="s">
        <v>78</v>
      </c>
      <c r="C604">
        <v>2019</v>
      </c>
      <c r="D604">
        <v>16</v>
      </c>
      <c r="E604" s="2">
        <v>346219</v>
      </c>
    </row>
    <row r="605" spans="1:5" x14ac:dyDescent="0.25">
      <c r="A605" t="s">
        <v>3</v>
      </c>
      <c r="B605" t="s">
        <v>78</v>
      </c>
      <c r="C605">
        <v>2017</v>
      </c>
      <c r="D605">
        <v>17</v>
      </c>
      <c r="E605" s="1">
        <v>252177</v>
      </c>
    </row>
    <row r="606" spans="1:5" x14ac:dyDescent="0.25">
      <c r="A606" t="s">
        <v>3</v>
      </c>
      <c r="B606" t="s">
        <v>78</v>
      </c>
      <c r="C606">
        <v>2018</v>
      </c>
      <c r="D606">
        <v>17</v>
      </c>
      <c r="E606" s="1">
        <v>729900</v>
      </c>
    </row>
    <row r="607" spans="1:5" x14ac:dyDescent="0.25">
      <c r="A607" t="s">
        <v>3</v>
      </c>
      <c r="B607" t="s">
        <v>78</v>
      </c>
      <c r="C607">
        <v>2019</v>
      </c>
      <c r="D607">
        <v>17</v>
      </c>
      <c r="E607" s="1">
        <v>538583</v>
      </c>
    </row>
    <row r="608" spans="1:5" x14ac:dyDescent="0.25">
      <c r="A608" t="s">
        <v>3</v>
      </c>
      <c r="B608" t="s">
        <v>78</v>
      </c>
      <c r="C608">
        <v>2018</v>
      </c>
      <c r="D608">
        <v>18</v>
      </c>
      <c r="E608" s="2">
        <v>96653</v>
      </c>
    </row>
    <row r="609" spans="1:5" x14ac:dyDescent="0.25">
      <c r="A609" t="s">
        <v>3</v>
      </c>
      <c r="B609" t="s">
        <v>78</v>
      </c>
      <c r="C609">
        <v>2017</v>
      </c>
      <c r="D609">
        <v>22</v>
      </c>
      <c r="E609" s="3">
        <v>6920</v>
      </c>
    </row>
    <row r="610" spans="1:5" x14ac:dyDescent="0.25">
      <c r="A610" t="s">
        <v>3</v>
      </c>
      <c r="B610" t="s">
        <v>78</v>
      </c>
      <c r="C610">
        <v>2017</v>
      </c>
      <c r="D610">
        <v>23</v>
      </c>
      <c r="E610" s="3">
        <v>1773</v>
      </c>
    </row>
    <row r="611" spans="1:5" x14ac:dyDescent="0.25">
      <c r="A611" t="s">
        <v>3</v>
      </c>
      <c r="B611" t="s">
        <v>78</v>
      </c>
      <c r="C611">
        <v>2017</v>
      </c>
      <c r="D611">
        <v>24</v>
      </c>
      <c r="E611" s="3">
        <v>17202</v>
      </c>
    </row>
    <row r="612" spans="1:5" x14ac:dyDescent="0.25">
      <c r="A612" t="s">
        <v>3</v>
      </c>
      <c r="B612" t="s">
        <v>78</v>
      </c>
      <c r="C612">
        <v>2017</v>
      </c>
      <c r="D612">
        <v>25</v>
      </c>
      <c r="E612" s="3">
        <v>2415</v>
      </c>
    </row>
    <row r="613" spans="1:5" x14ac:dyDescent="0.25">
      <c r="A613" t="s">
        <v>3</v>
      </c>
      <c r="B613" t="s">
        <v>78</v>
      </c>
      <c r="C613">
        <v>2017</v>
      </c>
      <c r="D613">
        <v>26</v>
      </c>
      <c r="E613" s="3">
        <v>9881</v>
      </c>
    </row>
    <row r="614" spans="1:5" x14ac:dyDescent="0.25">
      <c r="A614" t="s">
        <v>3</v>
      </c>
      <c r="B614" t="s">
        <v>78</v>
      </c>
      <c r="C614">
        <v>2017</v>
      </c>
      <c r="D614">
        <v>27</v>
      </c>
      <c r="E614" s="3">
        <v>28517</v>
      </c>
    </row>
    <row r="615" spans="1:5" x14ac:dyDescent="0.25">
      <c r="A615" t="s">
        <v>3</v>
      </c>
      <c r="B615" t="s">
        <v>78</v>
      </c>
      <c r="C615">
        <v>2017</v>
      </c>
      <c r="D615">
        <v>28</v>
      </c>
      <c r="E615" s="3">
        <v>22426</v>
      </c>
    </row>
    <row r="616" spans="1:5" x14ac:dyDescent="0.25">
      <c r="A616" t="s">
        <v>3</v>
      </c>
      <c r="B616" t="s">
        <v>78</v>
      </c>
      <c r="C616">
        <v>2017</v>
      </c>
      <c r="D616">
        <v>29</v>
      </c>
      <c r="E616" s="3">
        <v>16427</v>
      </c>
    </row>
    <row r="617" spans="1:5" x14ac:dyDescent="0.25">
      <c r="A617" t="s">
        <v>3</v>
      </c>
      <c r="B617" t="s">
        <v>78</v>
      </c>
      <c r="C617">
        <v>2017</v>
      </c>
      <c r="D617">
        <v>30</v>
      </c>
      <c r="E617" s="3">
        <v>46718</v>
      </c>
    </row>
    <row r="618" spans="1:5" x14ac:dyDescent="0.25">
      <c r="A618" t="s">
        <v>3</v>
      </c>
      <c r="B618" t="s">
        <v>78</v>
      </c>
      <c r="C618">
        <v>2017</v>
      </c>
      <c r="D618">
        <v>35</v>
      </c>
      <c r="E618" s="2">
        <v>163807</v>
      </c>
    </row>
    <row r="619" spans="1:5" x14ac:dyDescent="0.25">
      <c r="A619" t="s">
        <v>3</v>
      </c>
      <c r="B619" t="s">
        <v>78</v>
      </c>
      <c r="C619">
        <v>2017</v>
      </c>
      <c r="D619">
        <v>36</v>
      </c>
      <c r="E619" s="1">
        <v>425378</v>
      </c>
    </row>
    <row r="620" spans="1:5" x14ac:dyDescent="0.25">
      <c r="A620" t="s">
        <v>3</v>
      </c>
      <c r="B620" t="s">
        <v>78</v>
      </c>
      <c r="C620">
        <v>2018</v>
      </c>
      <c r="D620">
        <v>36</v>
      </c>
      <c r="E620" s="1">
        <v>857172</v>
      </c>
    </row>
    <row r="621" spans="1:5" x14ac:dyDescent="0.25">
      <c r="A621" t="s">
        <v>3</v>
      </c>
      <c r="B621" t="s">
        <v>78</v>
      </c>
      <c r="C621">
        <v>2017</v>
      </c>
      <c r="D621">
        <v>37</v>
      </c>
      <c r="E621" s="1">
        <v>697520</v>
      </c>
    </row>
    <row r="622" spans="1:5" x14ac:dyDescent="0.25">
      <c r="A622" t="s">
        <v>3</v>
      </c>
      <c r="B622" t="s">
        <v>78</v>
      </c>
      <c r="C622">
        <v>2018</v>
      </c>
      <c r="D622">
        <v>37</v>
      </c>
      <c r="E622" s="1">
        <v>639546</v>
      </c>
    </row>
    <row r="623" spans="1:5" x14ac:dyDescent="0.25">
      <c r="A623" t="s">
        <v>3</v>
      </c>
      <c r="B623" t="s">
        <v>78</v>
      </c>
      <c r="C623">
        <v>2017</v>
      </c>
      <c r="D623">
        <v>38</v>
      </c>
      <c r="E623" s="1">
        <v>510171</v>
      </c>
    </row>
    <row r="624" spans="1:5" x14ac:dyDescent="0.25">
      <c r="A624" t="s">
        <v>3</v>
      </c>
      <c r="B624" t="s">
        <v>78</v>
      </c>
      <c r="C624">
        <v>2018</v>
      </c>
      <c r="D624">
        <v>38</v>
      </c>
      <c r="E624" s="1">
        <v>1145888</v>
      </c>
    </row>
    <row r="625" spans="1:5" x14ac:dyDescent="0.25">
      <c r="A625" t="s">
        <v>3</v>
      </c>
      <c r="B625" t="s">
        <v>78</v>
      </c>
      <c r="C625">
        <v>2017</v>
      </c>
      <c r="D625">
        <v>39</v>
      </c>
      <c r="E625" s="1">
        <v>279591</v>
      </c>
    </row>
    <row r="626" spans="1:5" x14ac:dyDescent="0.25">
      <c r="A626" t="s">
        <v>3</v>
      </c>
      <c r="B626" t="s">
        <v>78</v>
      </c>
      <c r="C626">
        <v>2018</v>
      </c>
      <c r="D626">
        <v>39</v>
      </c>
      <c r="E626" s="1">
        <v>2782243</v>
      </c>
    </row>
    <row r="627" spans="1:5" x14ac:dyDescent="0.25">
      <c r="A627" t="s">
        <v>3</v>
      </c>
      <c r="B627" t="s">
        <v>78</v>
      </c>
      <c r="C627">
        <v>2017</v>
      </c>
      <c r="D627">
        <v>40</v>
      </c>
      <c r="E627" s="1">
        <v>362348</v>
      </c>
    </row>
    <row r="628" spans="1:5" x14ac:dyDescent="0.25">
      <c r="A628" t="s">
        <v>3</v>
      </c>
      <c r="B628" t="s">
        <v>78</v>
      </c>
      <c r="C628">
        <v>2018</v>
      </c>
      <c r="D628">
        <v>40</v>
      </c>
      <c r="E628">
        <v>558666</v>
      </c>
    </row>
    <row r="629" spans="1:5" x14ac:dyDescent="0.25">
      <c r="A629" t="s">
        <v>3</v>
      </c>
      <c r="B629" t="s">
        <v>78</v>
      </c>
      <c r="C629">
        <v>2017</v>
      </c>
      <c r="D629">
        <v>41</v>
      </c>
      <c r="E629" s="1">
        <v>1669635</v>
      </c>
    </row>
    <row r="630" spans="1:5" x14ac:dyDescent="0.25">
      <c r="A630" t="s">
        <v>3</v>
      </c>
      <c r="B630" t="s">
        <v>78</v>
      </c>
      <c r="C630">
        <v>2018</v>
      </c>
      <c r="D630">
        <v>41</v>
      </c>
      <c r="E630">
        <v>634189</v>
      </c>
    </row>
    <row r="631" spans="1:5" x14ac:dyDescent="0.25">
      <c r="A631" t="s">
        <v>3</v>
      </c>
      <c r="B631" t="s">
        <v>78</v>
      </c>
      <c r="C631">
        <v>2017</v>
      </c>
      <c r="D631">
        <v>42</v>
      </c>
      <c r="E631" s="1">
        <v>484789</v>
      </c>
    </row>
    <row r="632" spans="1:5" x14ac:dyDescent="0.25">
      <c r="A632" t="s">
        <v>3</v>
      </c>
      <c r="B632" t="s">
        <v>78</v>
      </c>
      <c r="C632">
        <v>2018</v>
      </c>
      <c r="D632">
        <v>42</v>
      </c>
      <c r="E632">
        <v>763304</v>
      </c>
    </row>
    <row r="633" spans="1:5" x14ac:dyDescent="0.25">
      <c r="A633" t="s">
        <v>3</v>
      </c>
      <c r="B633" t="s">
        <v>78</v>
      </c>
      <c r="C633">
        <v>2017</v>
      </c>
      <c r="D633">
        <v>43</v>
      </c>
      <c r="E633" s="1">
        <v>314466</v>
      </c>
    </row>
    <row r="634" spans="1:5" x14ac:dyDescent="0.25">
      <c r="A634" t="s">
        <v>3</v>
      </c>
      <c r="B634" t="s">
        <v>78</v>
      </c>
      <c r="C634">
        <v>2018</v>
      </c>
      <c r="D634">
        <v>43</v>
      </c>
      <c r="E634">
        <v>958356</v>
      </c>
    </row>
    <row r="635" spans="1:5" x14ac:dyDescent="0.25">
      <c r="A635" t="s">
        <v>3</v>
      </c>
      <c r="B635" t="s">
        <v>78</v>
      </c>
      <c r="C635">
        <v>2017</v>
      </c>
      <c r="D635">
        <v>44</v>
      </c>
      <c r="E635" s="1">
        <v>616976</v>
      </c>
    </row>
    <row r="636" spans="1:5" x14ac:dyDescent="0.25">
      <c r="A636" t="s">
        <v>3</v>
      </c>
      <c r="B636" t="s">
        <v>78</v>
      </c>
      <c r="C636">
        <v>2018</v>
      </c>
      <c r="D636">
        <v>44</v>
      </c>
      <c r="E636">
        <v>851172</v>
      </c>
    </row>
    <row r="637" spans="1:5" x14ac:dyDescent="0.25">
      <c r="A637" t="s">
        <v>3</v>
      </c>
      <c r="B637" t="s">
        <v>78</v>
      </c>
      <c r="C637">
        <v>2017</v>
      </c>
      <c r="D637">
        <v>45</v>
      </c>
      <c r="E637" s="1">
        <v>818418</v>
      </c>
    </row>
    <row r="638" spans="1:5" x14ac:dyDescent="0.25">
      <c r="A638" t="s">
        <v>3</v>
      </c>
      <c r="B638" t="s">
        <v>78</v>
      </c>
      <c r="C638">
        <v>2018</v>
      </c>
      <c r="D638">
        <v>45</v>
      </c>
      <c r="E638">
        <v>581442</v>
      </c>
    </row>
    <row r="639" spans="1:5" x14ac:dyDescent="0.25">
      <c r="A639" t="s">
        <v>3</v>
      </c>
      <c r="B639" t="s">
        <v>78</v>
      </c>
      <c r="C639">
        <v>2017</v>
      </c>
      <c r="D639">
        <v>46</v>
      </c>
      <c r="E639" s="1">
        <v>807399</v>
      </c>
    </row>
    <row r="640" spans="1:5" x14ac:dyDescent="0.25">
      <c r="A640" t="s">
        <v>3</v>
      </c>
      <c r="B640" t="s">
        <v>78</v>
      </c>
      <c r="C640">
        <v>2018</v>
      </c>
      <c r="D640">
        <v>46</v>
      </c>
      <c r="E640" s="1">
        <v>589201</v>
      </c>
    </row>
    <row r="641" spans="1:5" x14ac:dyDescent="0.25">
      <c r="A641" t="s">
        <v>3</v>
      </c>
      <c r="B641" t="s">
        <v>78</v>
      </c>
      <c r="C641">
        <v>2017</v>
      </c>
      <c r="D641">
        <v>47</v>
      </c>
      <c r="E641" s="1">
        <v>834178</v>
      </c>
    </row>
    <row r="642" spans="1:5" x14ac:dyDescent="0.25">
      <c r="A642" t="s">
        <v>3</v>
      </c>
      <c r="B642" t="s">
        <v>78</v>
      </c>
      <c r="C642">
        <v>2018</v>
      </c>
      <c r="D642">
        <v>47</v>
      </c>
      <c r="E642" s="1">
        <v>534722</v>
      </c>
    </row>
    <row r="643" spans="1:5" x14ac:dyDescent="0.25">
      <c r="A643" t="s">
        <v>3</v>
      </c>
      <c r="B643" t="s">
        <v>78</v>
      </c>
      <c r="C643">
        <v>2017</v>
      </c>
      <c r="D643">
        <v>48</v>
      </c>
      <c r="E643" s="1">
        <v>717092</v>
      </c>
    </row>
    <row r="644" spans="1:5" x14ac:dyDescent="0.25">
      <c r="A644" t="s">
        <v>3</v>
      </c>
      <c r="B644" t="s">
        <v>78</v>
      </c>
      <c r="C644">
        <v>2018</v>
      </c>
      <c r="D644">
        <v>48</v>
      </c>
      <c r="E644" s="1">
        <v>428591</v>
      </c>
    </row>
    <row r="645" spans="1:5" x14ac:dyDescent="0.25">
      <c r="A645" t="s">
        <v>3</v>
      </c>
      <c r="B645" t="s">
        <v>78</v>
      </c>
      <c r="C645">
        <v>2017</v>
      </c>
      <c r="D645">
        <v>49</v>
      </c>
      <c r="E645" s="1">
        <v>480559</v>
      </c>
    </row>
    <row r="646" spans="1:5" x14ac:dyDescent="0.25">
      <c r="A646" t="s">
        <v>3</v>
      </c>
      <c r="B646" t="s">
        <v>78</v>
      </c>
      <c r="C646">
        <v>2018</v>
      </c>
      <c r="D646">
        <v>49</v>
      </c>
      <c r="E646" s="2">
        <v>217844</v>
      </c>
    </row>
    <row r="647" spans="1:5" x14ac:dyDescent="0.25">
      <c r="A647" t="s">
        <v>3</v>
      </c>
      <c r="B647" t="s">
        <v>78</v>
      </c>
      <c r="C647">
        <v>2017</v>
      </c>
      <c r="D647">
        <v>50</v>
      </c>
      <c r="E647" s="1">
        <v>497447</v>
      </c>
    </row>
    <row r="648" spans="1:5" x14ac:dyDescent="0.25">
      <c r="A648" t="s">
        <v>3</v>
      </c>
      <c r="B648" t="s">
        <v>78</v>
      </c>
      <c r="C648">
        <v>2018</v>
      </c>
      <c r="D648">
        <v>50</v>
      </c>
      <c r="E648" s="1">
        <v>732713</v>
      </c>
    </row>
    <row r="649" spans="1:5" x14ac:dyDescent="0.25">
      <c r="A649" t="s">
        <v>3</v>
      </c>
      <c r="B649" t="s">
        <v>78</v>
      </c>
      <c r="C649">
        <v>2017</v>
      </c>
      <c r="D649">
        <v>51</v>
      </c>
      <c r="E649" s="1">
        <v>524390</v>
      </c>
    </row>
    <row r="650" spans="1:5" x14ac:dyDescent="0.25">
      <c r="A650" t="s">
        <v>3</v>
      </c>
      <c r="B650" t="s">
        <v>78</v>
      </c>
      <c r="C650">
        <v>2018</v>
      </c>
      <c r="D650">
        <v>51</v>
      </c>
      <c r="E650" s="1">
        <v>571452</v>
      </c>
    </row>
    <row r="651" spans="1:5" x14ac:dyDescent="0.25">
      <c r="A651" t="s">
        <v>3</v>
      </c>
      <c r="B651" t="s">
        <v>78</v>
      </c>
      <c r="C651">
        <v>2017</v>
      </c>
      <c r="D651">
        <v>52</v>
      </c>
      <c r="E651" s="1">
        <v>967980</v>
      </c>
    </row>
    <row r="652" spans="1:5" x14ac:dyDescent="0.25">
      <c r="A652" t="s">
        <v>3</v>
      </c>
      <c r="B652" t="s">
        <v>78</v>
      </c>
      <c r="C652">
        <v>2018</v>
      </c>
      <c r="D652">
        <v>52</v>
      </c>
      <c r="E652" s="2">
        <v>247335</v>
      </c>
    </row>
    <row r="653" spans="1:5" x14ac:dyDescent="0.25">
      <c r="A653" t="s">
        <v>12</v>
      </c>
      <c r="B653" t="s">
        <v>79</v>
      </c>
      <c r="C653">
        <v>2019</v>
      </c>
      <c r="D653">
        <v>4</v>
      </c>
      <c r="E653" s="3">
        <v>8630</v>
      </c>
    </row>
    <row r="654" spans="1:5" x14ac:dyDescent="0.25">
      <c r="A654" t="s">
        <v>12</v>
      </c>
      <c r="B654" t="s">
        <v>79</v>
      </c>
      <c r="C654">
        <v>2019</v>
      </c>
      <c r="D654">
        <v>6</v>
      </c>
      <c r="E654" s="3">
        <v>3209</v>
      </c>
    </row>
    <row r="655" spans="1:5" x14ac:dyDescent="0.25">
      <c r="A655" t="s">
        <v>12</v>
      </c>
      <c r="B655" t="s">
        <v>79</v>
      </c>
      <c r="C655">
        <v>2019</v>
      </c>
      <c r="D655">
        <v>12</v>
      </c>
      <c r="E655" s="3">
        <v>7704</v>
      </c>
    </row>
    <row r="656" spans="1:5" x14ac:dyDescent="0.25">
      <c r="A656" t="s">
        <v>12</v>
      </c>
      <c r="B656" t="s">
        <v>79</v>
      </c>
      <c r="C656">
        <v>2019</v>
      </c>
      <c r="D656">
        <v>13</v>
      </c>
      <c r="E656" s="3">
        <v>6517</v>
      </c>
    </row>
    <row r="657" spans="1:5" x14ac:dyDescent="0.25">
      <c r="A657" t="s">
        <v>12</v>
      </c>
      <c r="B657" t="s">
        <v>79</v>
      </c>
      <c r="C657">
        <v>2018</v>
      </c>
      <c r="D657">
        <v>45</v>
      </c>
      <c r="E657">
        <v>168536</v>
      </c>
    </row>
    <row r="658" spans="1:5" x14ac:dyDescent="0.25">
      <c r="A658" t="s">
        <v>12</v>
      </c>
      <c r="B658" t="s">
        <v>79</v>
      </c>
      <c r="C658">
        <v>2018</v>
      </c>
      <c r="D658">
        <v>46</v>
      </c>
      <c r="E658" s="2">
        <v>146845</v>
      </c>
    </row>
    <row r="659" spans="1:5" x14ac:dyDescent="0.25">
      <c r="A659" t="s">
        <v>12</v>
      </c>
      <c r="B659" t="s">
        <v>79</v>
      </c>
      <c r="C659">
        <v>2018</v>
      </c>
      <c r="D659">
        <v>47</v>
      </c>
      <c r="E659" s="2">
        <v>149263</v>
      </c>
    </row>
    <row r="660" spans="1:5" x14ac:dyDescent="0.25">
      <c r="A660" t="s">
        <v>12</v>
      </c>
      <c r="B660" t="s">
        <v>79</v>
      </c>
      <c r="C660">
        <v>2018</v>
      </c>
      <c r="D660">
        <v>48</v>
      </c>
      <c r="E660" s="2">
        <v>148140</v>
      </c>
    </row>
    <row r="661" spans="1:5" x14ac:dyDescent="0.25">
      <c r="A661" t="s">
        <v>12</v>
      </c>
      <c r="B661" t="s">
        <v>79</v>
      </c>
      <c r="C661">
        <v>2018</v>
      </c>
      <c r="D661">
        <v>49</v>
      </c>
      <c r="E661" s="3">
        <v>87545</v>
      </c>
    </row>
    <row r="662" spans="1:5" x14ac:dyDescent="0.25">
      <c r="A662" t="s">
        <v>12</v>
      </c>
      <c r="B662" t="s">
        <v>79</v>
      </c>
      <c r="C662">
        <v>2018</v>
      </c>
      <c r="D662">
        <v>50</v>
      </c>
      <c r="E662" s="1">
        <v>255971</v>
      </c>
    </row>
    <row r="663" spans="1:5" x14ac:dyDescent="0.25">
      <c r="A663" t="s">
        <v>12</v>
      </c>
      <c r="B663" t="s">
        <v>79</v>
      </c>
      <c r="C663">
        <v>2018</v>
      </c>
      <c r="D663">
        <v>51</v>
      </c>
      <c r="E663" s="1">
        <v>320089</v>
      </c>
    </row>
    <row r="664" spans="1:5" x14ac:dyDescent="0.25">
      <c r="A664" t="s">
        <v>12</v>
      </c>
      <c r="B664" t="s">
        <v>79</v>
      </c>
      <c r="C664">
        <v>2018</v>
      </c>
      <c r="D664">
        <v>52</v>
      </c>
      <c r="E664" s="2">
        <v>159226</v>
      </c>
    </row>
    <row r="665" spans="1:5" x14ac:dyDescent="0.25">
      <c r="A665" t="s">
        <v>22</v>
      </c>
      <c r="B665" t="s">
        <v>22</v>
      </c>
      <c r="C665">
        <v>2019</v>
      </c>
      <c r="D665">
        <v>9</v>
      </c>
      <c r="E665" s="3">
        <v>48756</v>
      </c>
    </row>
    <row r="666" spans="1:5" x14ac:dyDescent="0.25">
      <c r="A666" t="s">
        <v>22</v>
      </c>
      <c r="B666" t="s">
        <v>22</v>
      </c>
      <c r="C666">
        <v>2019</v>
      </c>
      <c r="D666">
        <v>10</v>
      </c>
      <c r="E666" s="3">
        <v>3078</v>
      </c>
    </row>
    <row r="667" spans="1:5" x14ac:dyDescent="0.25">
      <c r="A667" t="s">
        <v>22</v>
      </c>
      <c r="B667" t="s">
        <v>22</v>
      </c>
      <c r="C667">
        <v>2019</v>
      </c>
      <c r="D667">
        <v>12</v>
      </c>
      <c r="E667" s="3">
        <v>9506</v>
      </c>
    </row>
    <row r="668" spans="1:5" x14ac:dyDescent="0.25">
      <c r="A668" t="s">
        <v>22</v>
      </c>
      <c r="B668" t="s">
        <v>22</v>
      </c>
      <c r="C668">
        <v>2019</v>
      </c>
      <c r="D668">
        <v>13</v>
      </c>
      <c r="E668" s="3">
        <v>7072</v>
      </c>
    </row>
    <row r="669" spans="1:5" x14ac:dyDescent="0.25">
      <c r="A669" t="s">
        <v>22</v>
      </c>
      <c r="B669" t="s">
        <v>22</v>
      </c>
      <c r="C669">
        <v>2018</v>
      </c>
      <c r="D669">
        <v>17</v>
      </c>
      <c r="E669" s="3">
        <v>10909</v>
      </c>
    </row>
    <row r="670" spans="1:5" x14ac:dyDescent="0.25">
      <c r="A670" t="s">
        <v>22</v>
      </c>
      <c r="B670" t="s">
        <v>22</v>
      </c>
      <c r="C670">
        <v>2018</v>
      </c>
      <c r="D670">
        <v>18</v>
      </c>
      <c r="E670" s="3">
        <v>28967</v>
      </c>
    </row>
    <row r="671" spans="1:5" x14ac:dyDescent="0.25">
      <c r="A671" t="s">
        <v>22</v>
      </c>
      <c r="B671" t="s">
        <v>22</v>
      </c>
      <c r="C671">
        <v>2018</v>
      </c>
      <c r="D671">
        <v>21</v>
      </c>
      <c r="E671" s="1">
        <v>543157</v>
      </c>
    </row>
    <row r="672" spans="1:5" x14ac:dyDescent="0.25">
      <c r="A672" t="s">
        <v>22</v>
      </c>
      <c r="B672" t="s">
        <v>22</v>
      </c>
      <c r="C672">
        <v>2018</v>
      </c>
      <c r="D672">
        <v>22</v>
      </c>
      <c r="E672" s="1">
        <v>590360</v>
      </c>
    </row>
    <row r="673" spans="1:5" x14ac:dyDescent="0.25">
      <c r="A673" t="s">
        <v>22</v>
      </c>
      <c r="B673" t="s">
        <v>22</v>
      </c>
      <c r="C673">
        <v>2018</v>
      </c>
      <c r="D673">
        <v>23</v>
      </c>
      <c r="E673" s="2">
        <v>210588</v>
      </c>
    </row>
    <row r="674" spans="1:5" x14ac:dyDescent="0.25">
      <c r="A674" t="s">
        <v>22</v>
      </c>
      <c r="B674" t="s">
        <v>22</v>
      </c>
      <c r="C674">
        <v>2017</v>
      </c>
      <c r="D674">
        <v>24</v>
      </c>
      <c r="E674" s="2">
        <v>304015</v>
      </c>
    </row>
    <row r="675" spans="1:5" x14ac:dyDescent="0.25">
      <c r="A675" t="s">
        <v>22</v>
      </c>
      <c r="B675" t="s">
        <v>22</v>
      </c>
      <c r="C675">
        <v>2018</v>
      </c>
      <c r="D675">
        <v>24</v>
      </c>
      <c r="E675" s="3">
        <v>131804</v>
      </c>
    </row>
    <row r="676" spans="1:5" x14ac:dyDescent="0.25">
      <c r="A676" t="s">
        <v>22</v>
      </c>
      <c r="B676" t="s">
        <v>22</v>
      </c>
      <c r="C676">
        <v>2017</v>
      </c>
      <c r="D676">
        <v>25</v>
      </c>
      <c r="E676" s="1">
        <v>428477</v>
      </c>
    </row>
    <row r="677" spans="1:5" x14ac:dyDescent="0.25">
      <c r="A677" t="s">
        <v>22</v>
      </c>
      <c r="B677" t="s">
        <v>22</v>
      </c>
      <c r="C677">
        <v>2018</v>
      </c>
      <c r="D677">
        <v>25</v>
      </c>
      <c r="E677" s="3">
        <v>60572</v>
      </c>
    </row>
    <row r="678" spans="1:5" x14ac:dyDescent="0.25">
      <c r="A678" t="s">
        <v>22</v>
      </c>
      <c r="B678" t="s">
        <v>22</v>
      </c>
      <c r="C678">
        <v>2017</v>
      </c>
      <c r="D678">
        <v>26</v>
      </c>
      <c r="E678" s="2">
        <v>266728</v>
      </c>
    </row>
    <row r="679" spans="1:5" x14ac:dyDescent="0.25">
      <c r="A679" t="s">
        <v>22</v>
      </c>
      <c r="B679" t="s">
        <v>22</v>
      </c>
      <c r="C679">
        <v>2018</v>
      </c>
      <c r="D679">
        <v>26</v>
      </c>
      <c r="E679">
        <v>167209</v>
      </c>
    </row>
    <row r="680" spans="1:5" x14ac:dyDescent="0.25">
      <c r="A680" t="s">
        <v>22</v>
      </c>
      <c r="B680" t="s">
        <v>22</v>
      </c>
      <c r="C680">
        <v>2017</v>
      </c>
      <c r="D680">
        <v>27</v>
      </c>
      <c r="E680" s="2">
        <v>197861</v>
      </c>
    </row>
    <row r="681" spans="1:5" x14ac:dyDescent="0.25">
      <c r="A681" t="s">
        <v>22</v>
      </c>
      <c r="B681" t="s">
        <v>22</v>
      </c>
      <c r="C681">
        <v>2018</v>
      </c>
      <c r="D681">
        <v>27</v>
      </c>
      <c r="E681">
        <v>60106</v>
      </c>
    </row>
    <row r="682" spans="1:5" x14ac:dyDescent="0.25">
      <c r="A682" t="s">
        <v>22</v>
      </c>
      <c r="B682" t="s">
        <v>22</v>
      </c>
      <c r="C682">
        <v>2017</v>
      </c>
      <c r="D682">
        <v>28</v>
      </c>
      <c r="E682" s="1">
        <v>963269</v>
      </c>
    </row>
    <row r="683" spans="1:5" x14ac:dyDescent="0.25">
      <c r="A683" t="s">
        <v>22</v>
      </c>
      <c r="B683" t="s">
        <v>22</v>
      </c>
      <c r="C683">
        <v>2018</v>
      </c>
      <c r="D683">
        <v>28</v>
      </c>
      <c r="E683">
        <v>158073</v>
      </c>
    </row>
    <row r="684" spans="1:5" x14ac:dyDescent="0.25">
      <c r="A684" t="s">
        <v>22</v>
      </c>
      <c r="B684" t="s">
        <v>22</v>
      </c>
      <c r="C684">
        <v>2017</v>
      </c>
      <c r="D684">
        <v>29</v>
      </c>
      <c r="E684" s="1">
        <v>410313</v>
      </c>
    </row>
    <row r="685" spans="1:5" x14ac:dyDescent="0.25">
      <c r="A685" t="s">
        <v>22</v>
      </c>
      <c r="B685" t="s">
        <v>22</v>
      </c>
      <c r="C685">
        <v>2018</v>
      </c>
      <c r="D685">
        <v>29</v>
      </c>
      <c r="E685">
        <v>501092</v>
      </c>
    </row>
    <row r="686" spans="1:5" x14ac:dyDescent="0.25">
      <c r="A686" t="s">
        <v>22</v>
      </c>
      <c r="B686" t="s">
        <v>22</v>
      </c>
      <c r="C686">
        <v>2017</v>
      </c>
      <c r="D686">
        <v>30</v>
      </c>
      <c r="E686" s="1">
        <v>558745</v>
      </c>
    </row>
    <row r="687" spans="1:5" x14ac:dyDescent="0.25">
      <c r="A687" t="s">
        <v>22</v>
      </c>
      <c r="B687" t="s">
        <v>22</v>
      </c>
      <c r="C687">
        <v>2018</v>
      </c>
      <c r="D687">
        <v>30</v>
      </c>
      <c r="E687">
        <v>749352</v>
      </c>
    </row>
    <row r="688" spans="1:5" x14ac:dyDescent="0.25">
      <c r="A688" t="s">
        <v>22</v>
      </c>
      <c r="B688" t="s">
        <v>22</v>
      </c>
      <c r="C688">
        <v>2017</v>
      </c>
      <c r="D688">
        <v>31</v>
      </c>
      <c r="E688" s="1">
        <v>841471</v>
      </c>
    </row>
    <row r="689" spans="1:5" x14ac:dyDescent="0.25">
      <c r="A689" t="s">
        <v>22</v>
      </c>
      <c r="B689" t="s">
        <v>22</v>
      </c>
      <c r="C689">
        <v>2018</v>
      </c>
      <c r="D689">
        <v>31</v>
      </c>
      <c r="E689" s="1">
        <v>710787</v>
      </c>
    </row>
    <row r="690" spans="1:5" x14ac:dyDescent="0.25">
      <c r="A690" t="s">
        <v>22</v>
      </c>
      <c r="B690" t="s">
        <v>22</v>
      </c>
      <c r="C690">
        <v>2017</v>
      </c>
      <c r="D690">
        <v>32</v>
      </c>
      <c r="E690" s="1">
        <v>1080526</v>
      </c>
    </row>
    <row r="691" spans="1:5" x14ac:dyDescent="0.25">
      <c r="A691" t="s">
        <v>22</v>
      </c>
      <c r="B691" t="s">
        <v>22</v>
      </c>
      <c r="C691">
        <v>2018</v>
      </c>
      <c r="D691">
        <v>32</v>
      </c>
      <c r="E691" s="2">
        <v>372443</v>
      </c>
    </row>
    <row r="692" spans="1:5" x14ac:dyDescent="0.25">
      <c r="A692" t="s">
        <v>22</v>
      </c>
      <c r="B692" t="s">
        <v>22</v>
      </c>
      <c r="C692">
        <v>2017</v>
      </c>
      <c r="D692">
        <v>33</v>
      </c>
      <c r="E692" s="1">
        <v>480532</v>
      </c>
    </row>
    <row r="693" spans="1:5" x14ac:dyDescent="0.25">
      <c r="A693" t="s">
        <v>22</v>
      </c>
      <c r="B693" t="s">
        <v>22</v>
      </c>
      <c r="C693">
        <v>2018</v>
      </c>
      <c r="D693">
        <v>33</v>
      </c>
      <c r="E693" s="2">
        <v>256980</v>
      </c>
    </row>
    <row r="694" spans="1:5" x14ac:dyDescent="0.25">
      <c r="A694" t="s">
        <v>22</v>
      </c>
      <c r="B694" t="s">
        <v>22</v>
      </c>
      <c r="C694">
        <v>2017</v>
      </c>
      <c r="D694">
        <v>34</v>
      </c>
      <c r="E694" s="1">
        <v>1587632</v>
      </c>
    </row>
    <row r="695" spans="1:5" x14ac:dyDescent="0.25">
      <c r="A695" t="s">
        <v>22</v>
      </c>
      <c r="B695" t="s">
        <v>22</v>
      </c>
      <c r="C695">
        <v>2018</v>
      </c>
      <c r="D695">
        <v>34</v>
      </c>
      <c r="E695" s="2">
        <v>409956</v>
      </c>
    </row>
    <row r="696" spans="1:5" x14ac:dyDescent="0.25">
      <c r="A696" t="s">
        <v>22</v>
      </c>
      <c r="B696" t="s">
        <v>22</v>
      </c>
      <c r="C696">
        <v>2017</v>
      </c>
      <c r="D696">
        <v>35</v>
      </c>
      <c r="E696" s="1">
        <v>618116</v>
      </c>
    </row>
    <row r="697" spans="1:5" x14ac:dyDescent="0.25">
      <c r="A697" t="s">
        <v>22</v>
      </c>
      <c r="B697" t="s">
        <v>22</v>
      </c>
      <c r="C697">
        <v>2018</v>
      </c>
      <c r="D697">
        <v>35</v>
      </c>
      <c r="E697" s="2">
        <v>207006</v>
      </c>
    </row>
    <row r="698" spans="1:5" x14ac:dyDescent="0.25">
      <c r="A698" t="s">
        <v>22</v>
      </c>
      <c r="B698" t="s">
        <v>22</v>
      </c>
      <c r="C698">
        <v>2018</v>
      </c>
      <c r="D698">
        <v>45</v>
      </c>
      <c r="E698">
        <v>1864898</v>
      </c>
    </row>
    <row r="699" spans="1:5" x14ac:dyDescent="0.25">
      <c r="A699" t="s">
        <v>22</v>
      </c>
      <c r="B699" t="s">
        <v>22</v>
      </c>
      <c r="C699">
        <v>2018</v>
      </c>
      <c r="D699">
        <v>46</v>
      </c>
      <c r="E699" s="1">
        <v>2012054</v>
      </c>
    </row>
    <row r="700" spans="1:5" x14ac:dyDescent="0.25">
      <c r="A700" t="s">
        <v>22</v>
      </c>
      <c r="B700" t="s">
        <v>22</v>
      </c>
      <c r="C700">
        <v>2018</v>
      </c>
      <c r="D700">
        <v>47</v>
      </c>
      <c r="E700" s="1">
        <v>1674664</v>
      </c>
    </row>
    <row r="701" spans="1:5" x14ac:dyDescent="0.25">
      <c r="A701" t="s">
        <v>22</v>
      </c>
      <c r="B701" t="s">
        <v>22</v>
      </c>
      <c r="C701">
        <v>2018</v>
      </c>
      <c r="D701">
        <v>48</v>
      </c>
      <c r="E701" s="1">
        <v>1272878</v>
      </c>
    </row>
  </sheetData>
  <autoFilter ref="A1:E701" xr:uid="{2EC7536E-88DB-44B2-B13C-0674D7D287D0}">
    <sortState xmlns:xlrd2="http://schemas.microsoft.com/office/spreadsheetml/2017/richdata2" ref="A2:E701">
      <sortCondition ref="A1:A7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07DFF-2753-4FAE-9391-EE4870AE9D1D}">
  <dimension ref="A1:G903"/>
  <sheetViews>
    <sheetView workbookViewId="0">
      <selection activeCell="F7" sqref="F7"/>
    </sheetView>
  </sheetViews>
  <sheetFormatPr defaultRowHeight="15" x14ac:dyDescent="0.25"/>
  <cols>
    <col min="1" max="1" width="13.42578125" bestFit="1" customWidth="1"/>
    <col min="2" max="2" width="18.42578125" bestFit="1" customWidth="1"/>
    <col min="3" max="3" width="9.5703125" bestFit="1" customWidth="1"/>
    <col min="4" max="4" width="10.42578125" bestFit="1" customWidth="1"/>
    <col min="5" max="5" width="9.85546875" bestFit="1" customWidth="1"/>
    <col min="6" max="7" width="10.85546875" bestFit="1" customWidth="1"/>
  </cols>
  <sheetData>
    <row r="1" spans="1:7" x14ac:dyDescent="0.25">
      <c r="A1" s="4" t="s">
        <v>19</v>
      </c>
      <c r="B1" s="4" t="s">
        <v>84</v>
      </c>
      <c r="C1" s="4" t="s">
        <v>20</v>
      </c>
      <c r="D1" s="4" t="s">
        <v>21</v>
      </c>
      <c r="E1" s="4" t="s">
        <v>23</v>
      </c>
      <c r="F1" s="5">
        <f>SUM(E2:E903)</f>
        <v>903184924</v>
      </c>
      <c r="G1" s="7" t="e">
        <f>F1-Data!#REF!</f>
        <v>#REF!</v>
      </c>
    </row>
    <row r="2" spans="1:7" x14ac:dyDescent="0.25">
      <c r="A2" t="s">
        <v>11</v>
      </c>
      <c r="B2" t="s">
        <v>36</v>
      </c>
      <c r="C2">
        <v>2017</v>
      </c>
      <c r="D2">
        <v>1</v>
      </c>
      <c r="E2" s="3">
        <v>1464</v>
      </c>
    </row>
    <row r="3" spans="1:7" x14ac:dyDescent="0.25">
      <c r="A3" t="s">
        <v>11</v>
      </c>
      <c r="B3" t="s">
        <v>36</v>
      </c>
      <c r="C3">
        <v>2017</v>
      </c>
      <c r="D3">
        <v>4</v>
      </c>
      <c r="E3" s="3">
        <v>5706</v>
      </c>
    </row>
    <row r="4" spans="1:7" x14ac:dyDescent="0.25">
      <c r="A4" t="s">
        <v>11</v>
      </c>
      <c r="B4" t="s">
        <v>36</v>
      </c>
      <c r="C4">
        <v>2017</v>
      </c>
      <c r="D4">
        <v>5</v>
      </c>
      <c r="E4" s="3">
        <v>16223</v>
      </c>
    </row>
    <row r="5" spans="1:7" x14ac:dyDescent="0.25">
      <c r="A5" t="s">
        <v>11</v>
      </c>
      <c r="B5" t="s">
        <v>36</v>
      </c>
      <c r="C5">
        <v>2017</v>
      </c>
      <c r="D5">
        <v>6</v>
      </c>
      <c r="E5" s="3">
        <v>11223</v>
      </c>
    </row>
    <row r="6" spans="1:7" x14ac:dyDescent="0.25">
      <c r="A6" t="s">
        <v>11</v>
      </c>
      <c r="B6" t="s">
        <v>36</v>
      </c>
      <c r="C6">
        <v>2017</v>
      </c>
      <c r="D6">
        <v>7</v>
      </c>
      <c r="E6" s="3">
        <v>2514</v>
      </c>
    </row>
    <row r="7" spans="1:7" x14ac:dyDescent="0.25">
      <c r="A7" t="s">
        <v>11</v>
      </c>
      <c r="B7" t="s">
        <v>36</v>
      </c>
      <c r="C7">
        <v>2017</v>
      </c>
      <c r="D7">
        <v>8</v>
      </c>
      <c r="E7" s="3">
        <v>15847</v>
      </c>
    </row>
    <row r="8" spans="1:7" x14ac:dyDescent="0.25">
      <c r="A8" t="s">
        <v>11</v>
      </c>
      <c r="B8" t="s">
        <v>36</v>
      </c>
      <c r="C8">
        <v>2017</v>
      </c>
      <c r="D8">
        <v>9</v>
      </c>
      <c r="E8" s="3">
        <v>9391</v>
      </c>
    </row>
    <row r="9" spans="1:7" x14ac:dyDescent="0.25">
      <c r="A9" t="s">
        <v>11</v>
      </c>
      <c r="B9" t="s">
        <v>36</v>
      </c>
      <c r="C9">
        <v>2017</v>
      </c>
      <c r="D9">
        <v>40</v>
      </c>
      <c r="E9" s="3">
        <v>139586</v>
      </c>
    </row>
    <row r="10" spans="1:7" x14ac:dyDescent="0.25">
      <c r="A10" t="s">
        <v>11</v>
      </c>
      <c r="B10" t="s">
        <v>36</v>
      </c>
      <c r="C10">
        <v>2017</v>
      </c>
      <c r="D10">
        <v>41</v>
      </c>
      <c r="E10" s="3">
        <v>120675</v>
      </c>
    </row>
    <row r="11" spans="1:7" x14ac:dyDescent="0.25">
      <c r="A11" t="s">
        <v>11</v>
      </c>
      <c r="B11" t="s">
        <v>36</v>
      </c>
      <c r="C11">
        <v>2017</v>
      </c>
      <c r="D11">
        <v>42</v>
      </c>
      <c r="E11" s="3">
        <v>108800</v>
      </c>
    </row>
    <row r="12" spans="1:7" x14ac:dyDescent="0.25">
      <c r="A12" t="s">
        <v>11</v>
      </c>
      <c r="B12" t="s">
        <v>36</v>
      </c>
      <c r="C12">
        <v>2017</v>
      </c>
      <c r="D12">
        <v>43</v>
      </c>
      <c r="E12" s="3">
        <v>3809</v>
      </c>
    </row>
    <row r="13" spans="1:7" x14ac:dyDescent="0.25">
      <c r="A13" t="s">
        <v>17</v>
      </c>
      <c r="B13" t="s">
        <v>38</v>
      </c>
      <c r="C13">
        <v>2018</v>
      </c>
      <c r="D13">
        <v>1</v>
      </c>
      <c r="E13" s="1">
        <v>5295286</v>
      </c>
    </row>
    <row r="14" spans="1:7" x14ac:dyDescent="0.25">
      <c r="A14" t="s">
        <v>17</v>
      </c>
      <c r="B14" t="s">
        <v>38</v>
      </c>
      <c r="C14">
        <v>2018</v>
      </c>
      <c r="D14">
        <v>2</v>
      </c>
      <c r="E14" s="1">
        <v>6617141</v>
      </c>
    </row>
    <row r="15" spans="1:7" x14ac:dyDescent="0.25">
      <c r="A15" t="s">
        <v>17</v>
      </c>
      <c r="B15" t="s">
        <v>38</v>
      </c>
      <c r="C15">
        <v>2019</v>
      </c>
      <c r="D15">
        <v>2</v>
      </c>
      <c r="E15">
        <v>58894</v>
      </c>
    </row>
    <row r="16" spans="1:7" x14ac:dyDescent="0.25">
      <c r="A16" t="s">
        <v>17</v>
      </c>
      <c r="B16" t="s">
        <v>38</v>
      </c>
      <c r="C16">
        <v>2018</v>
      </c>
      <c r="D16">
        <v>3</v>
      </c>
      <c r="E16" s="1">
        <v>2173270</v>
      </c>
    </row>
    <row r="17" spans="1:5" x14ac:dyDescent="0.25">
      <c r="A17" t="s">
        <v>17</v>
      </c>
      <c r="B17" t="s">
        <v>38</v>
      </c>
      <c r="C17">
        <v>2018</v>
      </c>
      <c r="D17">
        <v>4</v>
      </c>
      <c r="E17" s="1">
        <v>1434846</v>
      </c>
    </row>
    <row r="18" spans="1:5" x14ac:dyDescent="0.25">
      <c r="A18" t="s">
        <v>17</v>
      </c>
      <c r="B18" t="s">
        <v>38</v>
      </c>
      <c r="C18">
        <v>2018</v>
      </c>
      <c r="D18">
        <v>5</v>
      </c>
      <c r="E18" s="1">
        <v>516281</v>
      </c>
    </row>
    <row r="19" spans="1:5" x14ac:dyDescent="0.25">
      <c r="A19" t="s">
        <v>17</v>
      </c>
      <c r="B19" t="s">
        <v>38</v>
      </c>
      <c r="C19">
        <v>2018</v>
      </c>
      <c r="D19">
        <v>25</v>
      </c>
      <c r="E19" s="3">
        <v>69910</v>
      </c>
    </row>
    <row r="20" spans="1:5" x14ac:dyDescent="0.25">
      <c r="A20" t="s">
        <v>17</v>
      </c>
      <c r="B20" t="s">
        <v>38</v>
      </c>
      <c r="C20">
        <v>2018</v>
      </c>
      <c r="D20">
        <v>26</v>
      </c>
      <c r="E20" s="3">
        <v>48914</v>
      </c>
    </row>
    <row r="21" spans="1:5" x14ac:dyDescent="0.25">
      <c r="A21" t="s">
        <v>17</v>
      </c>
      <c r="B21" t="s">
        <v>38</v>
      </c>
      <c r="C21">
        <v>2018</v>
      </c>
      <c r="D21">
        <v>29</v>
      </c>
      <c r="E21" s="3">
        <v>33387</v>
      </c>
    </row>
    <row r="22" spans="1:5" x14ac:dyDescent="0.25">
      <c r="A22" t="s">
        <v>17</v>
      </c>
      <c r="B22" t="s">
        <v>38</v>
      </c>
      <c r="C22">
        <v>2018</v>
      </c>
      <c r="D22">
        <v>30</v>
      </c>
      <c r="E22" s="3">
        <v>89694</v>
      </c>
    </row>
    <row r="23" spans="1:5" x14ac:dyDescent="0.25">
      <c r="A23" t="s">
        <v>17</v>
      </c>
      <c r="B23" t="s">
        <v>38</v>
      </c>
      <c r="C23">
        <v>2018</v>
      </c>
      <c r="D23">
        <v>31</v>
      </c>
      <c r="E23" s="3">
        <v>49287</v>
      </c>
    </row>
    <row r="24" spans="1:5" x14ac:dyDescent="0.25">
      <c r="A24" t="s">
        <v>17</v>
      </c>
      <c r="B24" t="s">
        <v>38</v>
      </c>
      <c r="C24">
        <v>2018</v>
      </c>
      <c r="D24">
        <v>32</v>
      </c>
      <c r="E24" s="3">
        <v>59530</v>
      </c>
    </row>
    <row r="25" spans="1:5" x14ac:dyDescent="0.25">
      <c r="A25" t="s">
        <v>17</v>
      </c>
      <c r="B25" t="s">
        <v>38</v>
      </c>
      <c r="C25">
        <v>2018</v>
      </c>
      <c r="D25">
        <v>33</v>
      </c>
      <c r="E25" s="3">
        <v>91555</v>
      </c>
    </row>
    <row r="26" spans="1:5" x14ac:dyDescent="0.25">
      <c r="A26" t="s">
        <v>17</v>
      </c>
      <c r="B26" t="s">
        <v>38</v>
      </c>
      <c r="C26">
        <v>2018</v>
      </c>
      <c r="D26">
        <v>34</v>
      </c>
      <c r="E26" s="3">
        <v>73644</v>
      </c>
    </row>
    <row r="27" spans="1:5" x14ac:dyDescent="0.25">
      <c r="A27" t="s">
        <v>17</v>
      </c>
      <c r="B27" t="s">
        <v>38</v>
      </c>
      <c r="C27">
        <v>2018</v>
      </c>
      <c r="D27">
        <v>37</v>
      </c>
      <c r="E27" s="3">
        <v>55033</v>
      </c>
    </row>
    <row r="28" spans="1:5" x14ac:dyDescent="0.25">
      <c r="A28" t="s">
        <v>17</v>
      </c>
      <c r="B28" t="s">
        <v>38</v>
      </c>
      <c r="C28">
        <v>2018</v>
      </c>
      <c r="D28">
        <v>38</v>
      </c>
      <c r="E28" s="3">
        <v>23130</v>
      </c>
    </row>
    <row r="29" spans="1:5" x14ac:dyDescent="0.25">
      <c r="A29" t="s">
        <v>17</v>
      </c>
      <c r="B29" t="s">
        <v>38</v>
      </c>
      <c r="C29">
        <v>2018</v>
      </c>
      <c r="D29">
        <v>39</v>
      </c>
      <c r="E29" s="3">
        <v>85654</v>
      </c>
    </row>
    <row r="30" spans="1:5" x14ac:dyDescent="0.25">
      <c r="A30" t="s">
        <v>17</v>
      </c>
      <c r="B30" t="s">
        <v>38</v>
      </c>
      <c r="C30">
        <v>2018</v>
      </c>
      <c r="D30">
        <v>41</v>
      </c>
      <c r="E30">
        <v>68005</v>
      </c>
    </row>
    <row r="31" spans="1:5" x14ac:dyDescent="0.25">
      <c r="A31" t="s">
        <v>17</v>
      </c>
      <c r="B31" t="s">
        <v>38</v>
      </c>
      <c r="C31">
        <v>2018</v>
      </c>
      <c r="D31">
        <v>42</v>
      </c>
      <c r="E31">
        <v>138884</v>
      </c>
    </row>
    <row r="32" spans="1:5" x14ac:dyDescent="0.25">
      <c r="A32" t="s">
        <v>17</v>
      </c>
      <c r="B32" t="s">
        <v>38</v>
      </c>
      <c r="C32">
        <v>2018</v>
      </c>
      <c r="D32">
        <v>43</v>
      </c>
      <c r="E32">
        <v>37246</v>
      </c>
    </row>
    <row r="33" spans="1:5" x14ac:dyDescent="0.25">
      <c r="A33" t="s">
        <v>17</v>
      </c>
      <c r="B33" t="s">
        <v>38</v>
      </c>
      <c r="C33">
        <v>2018</v>
      </c>
      <c r="D33">
        <v>45</v>
      </c>
      <c r="E33" s="3">
        <v>80312</v>
      </c>
    </row>
    <row r="34" spans="1:5" x14ac:dyDescent="0.25">
      <c r="A34" t="s">
        <v>17</v>
      </c>
      <c r="B34" t="s">
        <v>38</v>
      </c>
      <c r="C34">
        <v>2018</v>
      </c>
      <c r="D34">
        <v>46</v>
      </c>
      <c r="E34" s="3">
        <v>57149</v>
      </c>
    </row>
    <row r="35" spans="1:5" x14ac:dyDescent="0.25">
      <c r="A35" t="s">
        <v>17</v>
      </c>
      <c r="B35" t="s">
        <v>38</v>
      </c>
      <c r="C35">
        <v>2018</v>
      </c>
      <c r="D35">
        <v>47</v>
      </c>
      <c r="E35" s="3">
        <v>73338</v>
      </c>
    </row>
    <row r="36" spans="1:5" x14ac:dyDescent="0.25">
      <c r="A36" t="s">
        <v>17</v>
      </c>
      <c r="B36" t="s">
        <v>38</v>
      </c>
      <c r="C36">
        <v>2018</v>
      </c>
      <c r="D36">
        <v>48</v>
      </c>
      <c r="E36" s="3">
        <v>90377</v>
      </c>
    </row>
    <row r="37" spans="1:5" x14ac:dyDescent="0.25">
      <c r="A37" t="s">
        <v>17</v>
      </c>
      <c r="B37" t="s">
        <v>38</v>
      </c>
      <c r="C37">
        <v>2018</v>
      </c>
      <c r="D37">
        <v>50</v>
      </c>
      <c r="E37" s="3">
        <v>57960</v>
      </c>
    </row>
    <row r="38" spans="1:5" x14ac:dyDescent="0.25">
      <c r="A38" t="s">
        <v>17</v>
      </c>
      <c r="B38" t="s">
        <v>38</v>
      </c>
      <c r="C38">
        <v>2017</v>
      </c>
      <c r="D38">
        <v>51</v>
      </c>
      <c r="E38" s="1">
        <v>2523374</v>
      </c>
    </row>
    <row r="39" spans="1:5" x14ac:dyDescent="0.25">
      <c r="A39" t="s">
        <v>17</v>
      </c>
      <c r="B39" t="s">
        <v>38</v>
      </c>
      <c r="C39">
        <v>2018</v>
      </c>
      <c r="D39">
        <v>51</v>
      </c>
      <c r="E39" s="2">
        <v>220832</v>
      </c>
    </row>
    <row r="40" spans="1:5" x14ac:dyDescent="0.25">
      <c r="A40" t="s">
        <v>17</v>
      </c>
      <c r="B40" t="s">
        <v>38</v>
      </c>
      <c r="C40">
        <v>2017</v>
      </c>
      <c r="D40">
        <v>52</v>
      </c>
      <c r="E40" s="1">
        <v>3215089</v>
      </c>
    </row>
    <row r="41" spans="1:5" x14ac:dyDescent="0.25">
      <c r="A41" t="s">
        <v>17</v>
      </c>
      <c r="B41" t="s">
        <v>38</v>
      </c>
      <c r="C41">
        <v>2018</v>
      </c>
      <c r="D41">
        <v>52</v>
      </c>
      <c r="E41" s="3">
        <v>90486</v>
      </c>
    </row>
    <row r="42" spans="1:5" x14ac:dyDescent="0.25">
      <c r="A42" t="s">
        <v>16</v>
      </c>
      <c r="B42" t="s">
        <v>39</v>
      </c>
      <c r="C42">
        <v>2019</v>
      </c>
      <c r="D42">
        <v>2</v>
      </c>
      <c r="E42">
        <v>1012262</v>
      </c>
    </row>
    <row r="43" spans="1:5" x14ac:dyDescent="0.25">
      <c r="A43" t="s">
        <v>16</v>
      </c>
      <c r="B43" t="s">
        <v>39</v>
      </c>
      <c r="C43">
        <v>2019</v>
      </c>
      <c r="D43">
        <v>3</v>
      </c>
      <c r="E43">
        <v>210646</v>
      </c>
    </row>
    <row r="44" spans="1:5" x14ac:dyDescent="0.25">
      <c r="A44" t="s">
        <v>16</v>
      </c>
      <c r="B44" t="s">
        <v>39</v>
      </c>
      <c r="C44">
        <v>2019</v>
      </c>
      <c r="D44">
        <v>7</v>
      </c>
      <c r="E44" s="2">
        <v>563016</v>
      </c>
    </row>
    <row r="45" spans="1:5" x14ac:dyDescent="0.25">
      <c r="A45" t="s">
        <v>16</v>
      </c>
      <c r="B45" t="s">
        <v>39</v>
      </c>
      <c r="C45">
        <v>2019</v>
      </c>
      <c r="D45">
        <v>8</v>
      </c>
      <c r="E45" s="1">
        <v>1863748</v>
      </c>
    </row>
    <row r="46" spans="1:5" x14ac:dyDescent="0.25">
      <c r="A46" t="s">
        <v>16</v>
      </c>
      <c r="B46" t="s">
        <v>39</v>
      </c>
      <c r="C46">
        <v>2019</v>
      </c>
      <c r="D46">
        <v>9</v>
      </c>
      <c r="E46" s="1">
        <v>1819140</v>
      </c>
    </row>
    <row r="47" spans="1:5" x14ac:dyDescent="0.25">
      <c r="A47" t="s">
        <v>16</v>
      </c>
      <c r="B47" t="s">
        <v>39</v>
      </c>
      <c r="C47">
        <v>2019</v>
      </c>
      <c r="D47">
        <v>10</v>
      </c>
      <c r="E47" s="2">
        <v>1647912</v>
      </c>
    </row>
    <row r="48" spans="1:5" x14ac:dyDescent="0.25">
      <c r="A48" t="s">
        <v>16</v>
      </c>
      <c r="B48" t="s">
        <v>39</v>
      </c>
      <c r="C48">
        <v>2019</v>
      </c>
      <c r="D48">
        <v>11</v>
      </c>
      <c r="E48" s="2">
        <v>1240392</v>
      </c>
    </row>
    <row r="49" spans="1:5" x14ac:dyDescent="0.25">
      <c r="A49" t="s">
        <v>16</v>
      </c>
      <c r="B49" t="s">
        <v>39</v>
      </c>
      <c r="C49">
        <v>2019</v>
      </c>
      <c r="D49">
        <v>12</v>
      </c>
      <c r="E49" s="2">
        <v>623360</v>
      </c>
    </row>
    <row r="50" spans="1:5" x14ac:dyDescent="0.25">
      <c r="A50" t="s">
        <v>16</v>
      </c>
      <c r="B50" t="s">
        <v>39</v>
      </c>
      <c r="C50">
        <v>2019</v>
      </c>
      <c r="D50">
        <v>13</v>
      </c>
      <c r="E50" s="2">
        <v>524488</v>
      </c>
    </row>
    <row r="51" spans="1:5" x14ac:dyDescent="0.25">
      <c r="A51" t="s">
        <v>16</v>
      </c>
      <c r="B51" t="s">
        <v>39</v>
      </c>
      <c r="C51">
        <v>2018</v>
      </c>
      <c r="D51">
        <v>46</v>
      </c>
      <c r="E51" s="3">
        <v>46049</v>
      </c>
    </row>
    <row r="52" spans="1:5" x14ac:dyDescent="0.25">
      <c r="A52" t="s">
        <v>16</v>
      </c>
      <c r="B52" t="s">
        <v>39</v>
      </c>
      <c r="C52">
        <v>2018</v>
      </c>
      <c r="D52">
        <v>47</v>
      </c>
      <c r="E52" s="3">
        <v>94011</v>
      </c>
    </row>
    <row r="53" spans="1:5" x14ac:dyDescent="0.25">
      <c r="A53" t="s">
        <v>16</v>
      </c>
      <c r="B53" t="s">
        <v>39</v>
      </c>
      <c r="C53">
        <v>2018</v>
      </c>
      <c r="D53">
        <v>48</v>
      </c>
      <c r="E53" s="2">
        <v>202568</v>
      </c>
    </row>
    <row r="54" spans="1:5" x14ac:dyDescent="0.25">
      <c r="A54" t="s">
        <v>16</v>
      </c>
      <c r="B54" t="s">
        <v>39</v>
      </c>
      <c r="C54">
        <v>2018</v>
      </c>
      <c r="D54">
        <v>49</v>
      </c>
      <c r="E54" s="1">
        <v>589127</v>
      </c>
    </row>
    <row r="55" spans="1:5" x14ac:dyDescent="0.25">
      <c r="A55" t="s">
        <v>16</v>
      </c>
      <c r="B55" t="s">
        <v>39</v>
      </c>
      <c r="C55">
        <v>2018</v>
      </c>
      <c r="D55">
        <v>50</v>
      </c>
      <c r="E55" s="2">
        <v>324769</v>
      </c>
    </row>
    <row r="56" spans="1:5" x14ac:dyDescent="0.25">
      <c r="A56" t="s">
        <v>16</v>
      </c>
      <c r="B56" t="s">
        <v>39</v>
      </c>
      <c r="C56">
        <v>2018</v>
      </c>
      <c r="D56">
        <v>51</v>
      </c>
      <c r="E56" s="2">
        <v>250704</v>
      </c>
    </row>
    <row r="57" spans="1:5" x14ac:dyDescent="0.25">
      <c r="A57" t="s">
        <v>16</v>
      </c>
      <c r="B57" t="s">
        <v>39</v>
      </c>
      <c r="C57">
        <v>2018</v>
      </c>
      <c r="D57">
        <v>52</v>
      </c>
      <c r="E57" s="2">
        <v>833408</v>
      </c>
    </row>
    <row r="58" spans="1:5" x14ac:dyDescent="0.25">
      <c r="A58" t="s">
        <v>18</v>
      </c>
      <c r="B58" t="s">
        <v>40</v>
      </c>
      <c r="C58">
        <v>2019</v>
      </c>
      <c r="D58">
        <v>1</v>
      </c>
      <c r="E58">
        <v>2036488</v>
      </c>
    </row>
    <row r="59" spans="1:5" x14ac:dyDescent="0.25">
      <c r="A59" t="s">
        <v>18</v>
      </c>
      <c r="B59" t="s">
        <v>40</v>
      </c>
      <c r="C59">
        <v>2019</v>
      </c>
      <c r="D59">
        <v>2</v>
      </c>
      <c r="E59">
        <v>1940290</v>
      </c>
    </row>
    <row r="60" spans="1:5" x14ac:dyDescent="0.25">
      <c r="A60" t="s">
        <v>18</v>
      </c>
      <c r="B60" t="s">
        <v>40</v>
      </c>
      <c r="C60">
        <v>2019</v>
      </c>
      <c r="D60">
        <v>3</v>
      </c>
      <c r="E60">
        <v>4984606</v>
      </c>
    </row>
    <row r="61" spans="1:5" x14ac:dyDescent="0.25">
      <c r="A61" t="s">
        <v>18</v>
      </c>
      <c r="B61" t="s">
        <v>40</v>
      </c>
      <c r="C61">
        <v>2019</v>
      </c>
      <c r="D61">
        <v>4</v>
      </c>
      <c r="E61">
        <v>1519233</v>
      </c>
    </row>
    <row r="62" spans="1:5" x14ac:dyDescent="0.25">
      <c r="A62" t="s">
        <v>18</v>
      </c>
      <c r="B62" t="s">
        <v>40</v>
      </c>
      <c r="C62">
        <v>2019</v>
      </c>
      <c r="D62">
        <v>6</v>
      </c>
      <c r="E62" s="1">
        <v>940475</v>
      </c>
    </row>
    <row r="63" spans="1:5" x14ac:dyDescent="0.25">
      <c r="A63" t="s">
        <v>18</v>
      </c>
      <c r="B63" t="s">
        <v>40</v>
      </c>
      <c r="C63">
        <v>2019</v>
      </c>
      <c r="D63">
        <v>7</v>
      </c>
      <c r="E63" s="1">
        <v>699736</v>
      </c>
    </row>
    <row r="64" spans="1:5" x14ac:dyDescent="0.25">
      <c r="A64" t="s">
        <v>18</v>
      </c>
      <c r="B64" t="s">
        <v>40</v>
      </c>
      <c r="C64">
        <v>2019</v>
      </c>
      <c r="D64">
        <v>8</v>
      </c>
      <c r="E64" s="1">
        <v>3501758</v>
      </c>
    </row>
    <row r="65" spans="1:5" x14ac:dyDescent="0.25">
      <c r="A65" t="s">
        <v>18</v>
      </c>
      <c r="B65" t="s">
        <v>40</v>
      </c>
      <c r="C65">
        <v>2019</v>
      </c>
      <c r="D65">
        <v>9</v>
      </c>
      <c r="E65" s="1">
        <v>2163284</v>
      </c>
    </row>
    <row r="66" spans="1:5" x14ac:dyDescent="0.25">
      <c r="A66" t="s">
        <v>18</v>
      </c>
      <c r="B66" t="s">
        <v>40</v>
      </c>
      <c r="C66">
        <v>2019</v>
      </c>
      <c r="D66">
        <v>10</v>
      </c>
      <c r="E66" s="1">
        <v>766946</v>
      </c>
    </row>
    <row r="67" spans="1:5" x14ac:dyDescent="0.25">
      <c r="A67" t="s">
        <v>18</v>
      </c>
      <c r="B67" t="s">
        <v>40</v>
      </c>
      <c r="C67">
        <v>2019</v>
      </c>
      <c r="D67">
        <v>11</v>
      </c>
      <c r="E67" s="1">
        <v>2852842</v>
      </c>
    </row>
    <row r="68" spans="1:5" x14ac:dyDescent="0.25">
      <c r="A68" t="s">
        <v>18</v>
      </c>
      <c r="B68" t="s">
        <v>40</v>
      </c>
      <c r="C68">
        <v>2019</v>
      </c>
      <c r="D68">
        <v>12</v>
      </c>
      <c r="E68" s="1">
        <v>1184790</v>
      </c>
    </row>
    <row r="69" spans="1:5" x14ac:dyDescent="0.25">
      <c r="A69" t="s">
        <v>18</v>
      </c>
      <c r="B69" t="s">
        <v>40</v>
      </c>
      <c r="C69">
        <v>2019</v>
      </c>
      <c r="D69">
        <v>13</v>
      </c>
      <c r="E69" s="1">
        <v>8367154</v>
      </c>
    </row>
    <row r="70" spans="1:5" x14ac:dyDescent="0.25">
      <c r="A70" t="s">
        <v>18</v>
      </c>
      <c r="B70" t="s">
        <v>40</v>
      </c>
      <c r="C70">
        <v>2019</v>
      </c>
      <c r="D70">
        <v>14</v>
      </c>
      <c r="E70" s="1">
        <v>1121266</v>
      </c>
    </row>
    <row r="71" spans="1:5" x14ac:dyDescent="0.25">
      <c r="A71" t="s">
        <v>18</v>
      </c>
      <c r="B71" t="s">
        <v>40</v>
      </c>
      <c r="C71">
        <v>2018</v>
      </c>
      <c r="D71">
        <v>41</v>
      </c>
      <c r="E71">
        <v>71213</v>
      </c>
    </row>
    <row r="72" spans="1:5" x14ac:dyDescent="0.25">
      <c r="A72" t="s">
        <v>18</v>
      </c>
      <c r="B72" t="s">
        <v>40</v>
      </c>
      <c r="C72">
        <v>2018</v>
      </c>
      <c r="D72">
        <v>42</v>
      </c>
      <c r="E72">
        <v>6605</v>
      </c>
    </row>
    <row r="73" spans="1:5" x14ac:dyDescent="0.25">
      <c r="A73" t="s">
        <v>18</v>
      </c>
      <c r="B73" t="s">
        <v>40</v>
      </c>
      <c r="C73">
        <v>2018</v>
      </c>
      <c r="D73">
        <v>45</v>
      </c>
      <c r="E73" s="2">
        <v>164617</v>
      </c>
    </row>
    <row r="74" spans="1:5" x14ac:dyDescent="0.25">
      <c r="A74" t="s">
        <v>18</v>
      </c>
      <c r="B74" t="s">
        <v>40</v>
      </c>
      <c r="C74">
        <v>2018</v>
      </c>
      <c r="D74">
        <v>46</v>
      </c>
      <c r="E74" s="2">
        <v>157156</v>
      </c>
    </row>
    <row r="75" spans="1:5" x14ac:dyDescent="0.25">
      <c r="A75" t="s">
        <v>18</v>
      </c>
      <c r="B75" t="s">
        <v>40</v>
      </c>
      <c r="C75">
        <v>2018</v>
      </c>
      <c r="D75">
        <v>47</v>
      </c>
      <c r="E75" s="3">
        <v>54579</v>
      </c>
    </row>
    <row r="76" spans="1:5" x14ac:dyDescent="0.25">
      <c r="A76" t="s">
        <v>10</v>
      </c>
      <c r="B76" t="s">
        <v>42</v>
      </c>
      <c r="C76">
        <v>2017</v>
      </c>
      <c r="D76">
        <v>1</v>
      </c>
      <c r="E76" s="2">
        <v>202479</v>
      </c>
    </row>
    <row r="77" spans="1:5" x14ac:dyDescent="0.25">
      <c r="A77" t="s">
        <v>10</v>
      </c>
      <c r="B77" t="s">
        <v>42</v>
      </c>
      <c r="C77">
        <v>2018</v>
      </c>
      <c r="D77">
        <v>1</v>
      </c>
      <c r="E77" s="1">
        <v>3066506</v>
      </c>
    </row>
    <row r="78" spans="1:5" x14ac:dyDescent="0.25">
      <c r="A78" t="s">
        <v>10</v>
      </c>
      <c r="B78" t="s">
        <v>42</v>
      </c>
      <c r="C78">
        <v>2019</v>
      </c>
      <c r="D78">
        <v>1</v>
      </c>
      <c r="E78">
        <v>784496</v>
      </c>
    </row>
    <row r="79" spans="1:5" x14ac:dyDescent="0.25">
      <c r="A79" t="s">
        <v>10</v>
      </c>
      <c r="B79" t="s">
        <v>42</v>
      </c>
      <c r="C79">
        <v>2017</v>
      </c>
      <c r="D79">
        <v>2</v>
      </c>
      <c r="E79" s="2">
        <v>130222</v>
      </c>
    </row>
    <row r="80" spans="1:5" x14ac:dyDescent="0.25">
      <c r="A80" t="s">
        <v>10</v>
      </c>
      <c r="B80" t="s">
        <v>42</v>
      </c>
      <c r="C80">
        <v>2018</v>
      </c>
      <c r="D80">
        <v>2</v>
      </c>
      <c r="E80" s="1">
        <v>2608832</v>
      </c>
    </row>
    <row r="81" spans="1:5" x14ac:dyDescent="0.25">
      <c r="A81" t="s">
        <v>10</v>
      </c>
      <c r="B81" t="s">
        <v>42</v>
      </c>
      <c r="C81">
        <v>2019</v>
      </c>
      <c r="D81">
        <v>2</v>
      </c>
      <c r="E81">
        <v>716855</v>
      </c>
    </row>
    <row r="82" spans="1:5" x14ac:dyDescent="0.25">
      <c r="A82" t="s">
        <v>10</v>
      </c>
      <c r="B82" t="s">
        <v>42</v>
      </c>
      <c r="C82">
        <v>2017</v>
      </c>
      <c r="D82">
        <v>3</v>
      </c>
      <c r="E82" s="2">
        <v>296462</v>
      </c>
    </row>
    <row r="83" spans="1:5" x14ac:dyDescent="0.25">
      <c r="A83" t="s">
        <v>10</v>
      </c>
      <c r="B83" t="s">
        <v>42</v>
      </c>
      <c r="C83">
        <v>2018</v>
      </c>
      <c r="D83">
        <v>3</v>
      </c>
      <c r="E83" s="1">
        <v>5161770</v>
      </c>
    </row>
    <row r="84" spans="1:5" x14ac:dyDescent="0.25">
      <c r="A84" t="s">
        <v>10</v>
      </c>
      <c r="B84" t="s">
        <v>42</v>
      </c>
      <c r="C84">
        <v>2019</v>
      </c>
      <c r="D84">
        <v>3</v>
      </c>
      <c r="E84">
        <v>551415</v>
      </c>
    </row>
    <row r="85" spans="1:5" x14ac:dyDescent="0.25">
      <c r="A85" t="s">
        <v>10</v>
      </c>
      <c r="B85" t="s">
        <v>42</v>
      </c>
      <c r="C85">
        <v>2017</v>
      </c>
      <c r="D85">
        <v>4</v>
      </c>
      <c r="E85" s="2">
        <v>272759</v>
      </c>
    </row>
    <row r="86" spans="1:5" x14ac:dyDescent="0.25">
      <c r="A86" t="s">
        <v>10</v>
      </c>
      <c r="B86" t="s">
        <v>42</v>
      </c>
      <c r="C86">
        <v>2018</v>
      </c>
      <c r="D86">
        <v>4</v>
      </c>
      <c r="E86" s="1">
        <v>5389291</v>
      </c>
    </row>
    <row r="87" spans="1:5" x14ac:dyDescent="0.25">
      <c r="A87" t="s">
        <v>10</v>
      </c>
      <c r="B87" t="s">
        <v>42</v>
      </c>
      <c r="C87">
        <v>2019</v>
      </c>
      <c r="D87">
        <v>4</v>
      </c>
      <c r="E87">
        <v>11013</v>
      </c>
    </row>
    <row r="88" spans="1:5" x14ac:dyDescent="0.25">
      <c r="A88" t="s">
        <v>10</v>
      </c>
      <c r="B88" t="s">
        <v>42</v>
      </c>
      <c r="C88">
        <v>2017</v>
      </c>
      <c r="D88">
        <v>5</v>
      </c>
      <c r="E88" s="1">
        <v>2493186</v>
      </c>
    </row>
    <row r="89" spans="1:5" x14ac:dyDescent="0.25">
      <c r="A89" t="s">
        <v>10</v>
      </c>
      <c r="B89" t="s">
        <v>42</v>
      </c>
      <c r="C89">
        <v>2018</v>
      </c>
      <c r="D89">
        <v>5</v>
      </c>
      <c r="E89" s="1">
        <v>3070173</v>
      </c>
    </row>
    <row r="90" spans="1:5" x14ac:dyDescent="0.25">
      <c r="A90" t="s">
        <v>10</v>
      </c>
      <c r="B90" t="s">
        <v>42</v>
      </c>
      <c r="C90">
        <v>2019</v>
      </c>
      <c r="D90">
        <v>5</v>
      </c>
      <c r="E90" s="3">
        <v>8822</v>
      </c>
    </row>
    <row r="91" spans="1:5" x14ac:dyDescent="0.25">
      <c r="A91" t="s">
        <v>10</v>
      </c>
      <c r="B91" t="s">
        <v>42</v>
      </c>
      <c r="C91">
        <v>2017</v>
      </c>
      <c r="D91">
        <v>6</v>
      </c>
      <c r="E91" s="1">
        <v>2387347</v>
      </c>
    </row>
    <row r="92" spans="1:5" x14ac:dyDescent="0.25">
      <c r="A92" t="s">
        <v>10</v>
      </c>
      <c r="B92" t="s">
        <v>42</v>
      </c>
      <c r="C92">
        <v>2018</v>
      </c>
      <c r="D92">
        <v>6</v>
      </c>
      <c r="E92" s="1">
        <v>997101</v>
      </c>
    </row>
    <row r="93" spans="1:5" x14ac:dyDescent="0.25">
      <c r="A93" t="s">
        <v>10</v>
      </c>
      <c r="B93" t="s">
        <v>42</v>
      </c>
      <c r="C93">
        <v>2019</v>
      </c>
      <c r="D93">
        <v>6</v>
      </c>
      <c r="E93" s="1">
        <v>276485</v>
      </c>
    </row>
    <row r="94" spans="1:5" x14ac:dyDescent="0.25">
      <c r="A94" t="s">
        <v>10</v>
      </c>
      <c r="B94" t="s">
        <v>42</v>
      </c>
      <c r="C94">
        <v>2017</v>
      </c>
      <c r="D94">
        <v>7</v>
      </c>
      <c r="E94" s="1">
        <v>1306890</v>
      </c>
    </row>
    <row r="95" spans="1:5" x14ac:dyDescent="0.25">
      <c r="A95" t="s">
        <v>10</v>
      </c>
      <c r="B95" t="s">
        <v>42</v>
      </c>
      <c r="C95">
        <v>2018</v>
      </c>
      <c r="D95">
        <v>7</v>
      </c>
      <c r="E95" s="2">
        <v>384109</v>
      </c>
    </row>
    <row r="96" spans="1:5" x14ac:dyDescent="0.25">
      <c r="A96" t="s">
        <v>10</v>
      </c>
      <c r="B96" t="s">
        <v>42</v>
      </c>
      <c r="C96">
        <v>2019</v>
      </c>
      <c r="D96">
        <v>7</v>
      </c>
      <c r="E96" s="1">
        <v>297260</v>
      </c>
    </row>
    <row r="97" spans="1:5" x14ac:dyDescent="0.25">
      <c r="A97" t="s">
        <v>10</v>
      </c>
      <c r="B97" t="s">
        <v>42</v>
      </c>
      <c r="C97">
        <v>2017</v>
      </c>
      <c r="D97">
        <v>8</v>
      </c>
      <c r="E97" s="1">
        <v>3433203</v>
      </c>
    </row>
    <row r="98" spans="1:5" x14ac:dyDescent="0.25">
      <c r="A98" t="s">
        <v>10</v>
      </c>
      <c r="B98" t="s">
        <v>42</v>
      </c>
      <c r="C98">
        <v>2018</v>
      </c>
      <c r="D98">
        <v>8</v>
      </c>
      <c r="E98" s="1">
        <v>1574325</v>
      </c>
    </row>
    <row r="99" spans="1:5" x14ac:dyDescent="0.25">
      <c r="A99" t="s">
        <v>10</v>
      </c>
      <c r="B99" t="s">
        <v>42</v>
      </c>
      <c r="C99">
        <v>2019</v>
      </c>
      <c r="D99">
        <v>8</v>
      </c>
      <c r="E99" s="1">
        <v>473609</v>
      </c>
    </row>
    <row r="100" spans="1:5" x14ac:dyDescent="0.25">
      <c r="A100" t="s">
        <v>10</v>
      </c>
      <c r="B100" t="s">
        <v>42</v>
      </c>
      <c r="C100">
        <v>2017</v>
      </c>
      <c r="D100">
        <v>9</v>
      </c>
      <c r="E100" s="1">
        <v>1893713</v>
      </c>
    </row>
    <row r="101" spans="1:5" x14ac:dyDescent="0.25">
      <c r="A101" t="s">
        <v>10</v>
      </c>
      <c r="B101" t="s">
        <v>42</v>
      </c>
      <c r="C101">
        <v>2018</v>
      </c>
      <c r="D101">
        <v>9</v>
      </c>
      <c r="E101" s="1">
        <v>598879</v>
      </c>
    </row>
    <row r="102" spans="1:5" x14ac:dyDescent="0.25">
      <c r="A102" t="s">
        <v>10</v>
      </c>
      <c r="B102" t="s">
        <v>42</v>
      </c>
      <c r="C102">
        <v>2019</v>
      </c>
      <c r="D102">
        <v>9</v>
      </c>
      <c r="E102" s="1">
        <v>358370</v>
      </c>
    </row>
    <row r="103" spans="1:5" x14ac:dyDescent="0.25">
      <c r="A103" t="s">
        <v>10</v>
      </c>
      <c r="B103" t="s">
        <v>42</v>
      </c>
      <c r="C103">
        <v>2017</v>
      </c>
      <c r="D103">
        <v>10</v>
      </c>
      <c r="E103" s="1">
        <v>1271136</v>
      </c>
    </row>
    <row r="104" spans="1:5" x14ac:dyDescent="0.25">
      <c r="A104" t="s">
        <v>10</v>
      </c>
      <c r="B104" t="s">
        <v>42</v>
      </c>
      <c r="C104">
        <v>2019</v>
      </c>
      <c r="D104">
        <v>10</v>
      </c>
      <c r="E104" s="1">
        <v>307801</v>
      </c>
    </row>
    <row r="105" spans="1:5" x14ac:dyDescent="0.25">
      <c r="A105" t="s">
        <v>10</v>
      </c>
      <c r="B105" t="s">
        <v>42</v>
      </c>
      <c r="C105">
        <v>2017</v>
      </c>
      <c r="D105">
        <v>11</v>
      </c>
      <c r="E105" s="1">
        <v>1475549</v>
      </c>
    </row>
    <row r="106" spans="1:5" x14ac:dyDescent="0.25">
      <c r="A106" t="s">
        <v>10</v>
      </c>
      <c r="B106" t="s">
        <v>42</v>
      </c>
      <c r="C106">
        <v>2019</v>
      </c>
      <c r="D106">
        <v>11</v>
      </c>
      <c r="E106" s="1">
        <v>359553</v>
      </c>
    </row>
    <row r="107" spans="1:5" x14ac:dyDescent="0.25">
      <c r="A107" t="s">
        <v>10</v>
      </c>
      <c r="B107" t="s">
        <v>42</v>
      </c>
      <c r="C107">
        <v>2017</v>
      </c>
      <c r="D107">
        <v>12</v>
      </c>
      <c r="E107" s="1">
        <v>1918569</v>
      </c>
    </row>
    <row r="108" spans="1:5" x14ac:dyDescent="0.25">
      <c r="A108" t="s">
        <v>10</v>
      </c>
      <c r="B108" t="s">
        <v>42</v>
      </c>
      <c r="C108">
        <v>2017</v>
      </c>
      <c r="D108">
        <v>13</v>
      </c>
      <c r="E108" s="1">
        <v>497651</v>
      </c>
    </row>
    <row r="109" spans="1:5" x14ac:dyDescent="0.25">
      <c r="A109" t="s">
        <v>10</v>
      </c>
      <c r="B109" t="s">
        <v>42</v>
      </c>
      <c r="C109">
        <v>2017</v>
      </c>
      <c r="D109">
        <v>14</v>
      </c>
      <c r="E109" s="3">
        <v>13511</v>
      </c>
    </row>
    <row r="110" spans="1:5" x14ac:dyDescent="0.25">
      <c r="A110" t="s">
        <v>10</v>
      </c>
      <c r="B110" t="s">
        <v>42</v>
      </c>
      <c r="C110">
        <v>2017</v>
      </c>
      <c r="D110">
        <v>16</v>
      </c>
      <c r="E110" s="3">
        <v>17431</v>
      </c>
    </row>
    <row r="111" spans="1:5" x14ac:dyDescent="0.25">
      <c r="A111" t="s">
        <v>10</v>
      </c>
      <c r="B111" t="s">
        <v>42</v>
      </c>
      <c r="C111">
        <v>2018</v>
      </c>
      <c r="D111">
        <v>16</v>
      </c>
      <c r="E111" s="2">
        <v>140343</v>
      </c>
    </row>
    <row r="112" spans="1:5" x14ac:dyDescent="0.25">
      <c r="A112" t="s">
        <v>10</v>
      </c>
      <c r="B112" t="s">
        <v>42</v>
      </c>
      <c r="C112">
        <v>2019</v>
      </c>
      <c r="D112">
        <v>16</v>
      </c>
      <c r="E112" s="3">
        <v>76660</v>
      </c>
    </row>
    <row r="113" spans="1:5" x14ac:dyDescent="0.25">
      <c r="A113" t="s">
        <v>10</v>
      </c>
      <c r="B113" t="s">
        <v>42</v>
      </c>
      <c r="C113">
        <v>2017</v>
      </c>
      <c r="D113">
        <v>17</v>
      </c>
      <c r="E113" s="3">
        <v>17669</v>
      </c>
    </row>
    <row r="114" spans="1:5" x14ac:dyDescent="0.25">
      <c r="A114" t="s">
        <v>10</v>
      </c>
      <c r="B114" t="s">
        <v>42</v>
      </c>
      <c r="C114">
        <v>2018</v>
      </c>
      <c r="D114">
        <v>17</v>
      </c>
      <c r="E114" s="3">
        <v>18267</v>
      </c>
    </row>
    <row r="115" spans="1:5" x14ac:dyDescent="0.25">
      <c r="A115" t="s">
        <v>10</v>
      </c>
      <c r="B115" t="s">
        <v>42</v>
      </c>
      <c r="C115">
        <v>2019</v>
      </c>
      <c r="D115">
        <v>17</v>
      </c>
      <c r="E115" s="3">
        <v>101546</v>
      </c>
    </row>
    <row r="116" spans="1:5" x14ac:dyDescent="0.25">
      <c r="A116" t="s">
        <v>10</v>
      </c>
      <c r="B116" t="s">
        <v>42</v>
      </c>
      <c r="C116">
        <v>2017</v>
      </c>
      <c r="D116">
        <v>18</v>
      </c>
      <c r="E116" s="3">
        <v>54472</v>
      </c>
    </row>
    <row r="117" spans="1:5" x14ac:dyDescent="0.25">
      <c r="A117" t="s">
        <v>10</v>
      </c>
      <c r="B117" t="s">
        <v>42</v>
      </c>
      <c r="C117">
        <v>2018</v>
      </c>
      <c r="D117">
        <v>18</v>
      </c>
      <c r="E117" s="3">
        <v>12886</v>
      </c>
    </row>
    <row r="118" spans="1:5" x14ac:dyDescent="0.25">
      <c r="A118" t="s">
        <v>10</v>
      </c>
      <c r="B118" t="s">
        <v>42</v>
      </c>
      <c r="C118">
        <v>2017</v>
      </c>
      <c r="D118">
        <v>19</v>
      </c>
      <c r="E118" s="3">
        <v>55384</v>
      </c>
    </row>
    <row r="119" spans="1:5" x14ac:dyDescent="0.25">
      <c r="A119" t="s">
        <v>10</v>
      </c>
      <c r="B119" t="s">
        <v>42</v>
      </c>
      <c r="C119">
        <v>2018</v>
      </c>
      <c r="D119">
        <v>19</v>
      </c>
      <c r="E119" s="2">
        <v>104669</v>
      </c>
    </row>
    <row r="120" spans="1:5" x14ac:dyDescent="0.25">
      <c r="A120" t="s">
        <v>10</v>
      </c>
      <c r="B120" t="s">
        <v>42</v>
      </c>
      <c r="C120">
        <v>2017</v>
      </c>
      <c r="D120">
        <v>20</v>
      </c>
      <c r="E120" s="3">
        <v>91427</v>
      </c>
    </row>
    <row r="121" spans="1:5" x14ac:dyDescent="0.25">
      <c r="A121" t="s">
        <v>10</v>
      </c>
      <c r="B121" t="s">
        <v>42</v>
      </c>
      <c r="C121">
        <v>2018</v>
      </c>
      <c r="D121">
        <v>20</v>
      </c>
      <c r="E121" s="2">
        <v>148548</v>
      </c>
    </row>
    <row r="122" spans="1:5" x14ac:dyDescent="0.25">
      <c r="A122" t="s">
        <v>10</v>
      </c>
      <c r="B122" t="s">
        <v>42</v>
      </c>
      <c r="C122">
        <v>2017</v>
      </c>
      <c r="D122">
        <v>21</v>
      </c>
      <c r="E122" s="3">
        <v>7146</v>
      </c>
    </row>
    <row r="123" spans="1:5" x14ac:dyDescent="0.25">
      <c r="A123" t="s">
        <v>10</v>
      </c>
      <c r="B123" t="s">
        <v>42</v>
      </c>
      <c r="C123">
        <v>2018</v>
      </c>
      <c r="D123">
        <v>21</v>
      </c>
      <c r="E123" s="3">
        <v>28059</v>
      </c>
    </row>
    <row r="124" spans="1:5" x14ac:dyDescent="0.25">
      <c r="A124" t="s">
        <v>10</v>
      </c>
      <c r="B124" t="s">
        <v>42</v>
      </c>
      <c r="C124">
        <v>2018</v>
      </c>
      <c r="D124">
        <v>22</v>
      </c>
      <c r="E124" s="3">
        <v>26795</v>
      </c>
    </row>
    <row r="125" spans="1:5" x14ac:dyDescent="0.25">
      <c r="A125" t="s">
        <v>10</v>
      </c>
      <c r="B125" t="s">
        <v>42</v>
      </c>
      <c r="C125">
        <v>2017</v>
      </c>
      <c r="D125">
        <v>23</v>
      </c>
      <c r="E125" s="3">
        <v>9067</v>
      </c>
    </row>
    <row r="126" spans="1:5" x14ac:dyDescent="0.25">
      <c r="A126" t="s">
        <v>10</v>
      </c>
      <c r="B126" t="s">
        <v>42</v>
      </c>
      <c r="C126">
        <v>2018</v>
      </c>
      <c r="D126">
        <v>23</v>
      </c>
      <c r="E126" s="2">
        <v>293386</v>
      </c>
    </row>
    <row r="127" spans="1:5" x14ac:dyDescent="0.25">
      <c r="A127" t="s">
        <v>10</v>
      </c>
      <c r="B127" t="s">
        <v>42</v>
      </c>
      <c r="C127">
        <v>2017</v>
      </c>
      <c r="D127">
        <v>24</v>
      </c>
      <c r="E127" s="3">
        <v>3725</v>
      </c>
    </row>
    <row r="128" spans="1:5" x14ac:dyDescent="0.25">
      <c r="A128" t="s">
        <v>10</v>
      </c>
      <c r="B128" t="s">
        <v>42</v>
      </c>
      <c r="C128">
        <v>2018</v>
      </c>
      <c r="D128">
        <v>24</v>
      </c>
      <c r="E128" s="1">
        <v>598742</v>
      </c>
    </row>
    <row r="129" spans="1:5" x14ac:dyDescent="0.25">
      <c r="A129" t="s">
        <v>10</v>
      </c>
      <c r="B129" t="s">
        <v>42</v>
      </c>
      <c r="C129">
        <v>2017</v>
      </c>
      <c r="D129">
        <v>25</v>
      </c>
      <c r="E129" s="3">
        <v>2287</v>
      </c>
    </row>
    <row r="130" spans="1:5" x14ac:dyDescent="0.25">
      <c r="A130" t="s">
        <v>10</v>
      </c>
      <c r="B130" t="s">
        <v>42</v>
      </c>
      <c r="C130">
        <v>2018</v>
      </c>
      <c r="D130">
        <v>25</v>
      </c>
      <c r="E130" s="1">
        <v>1444772</v>
      </c>
    </row>
    <row r="131" spans="1:5" x14ac:dyDescent="0.25">
      <c r="A131" t="s">
        <v>10</v>
      </c>
      <c r="B131" t="s">
        <v>42</v>
      </c>
      <c r="C131">
        <v>2017</v>
      </c>
      <c r="D131">
        <v>26</v>
      </c>
      <c r="E131" s="3">
        <v>3008</v>
      </c>
    </row>
    <row r="132" spans="1:5" x14ac:dyDescent="0.25">
      <c r="A132" t="s">
        <v>10</v>
      </c>
      <c r="B132" t="s">
        <v>42</v>
      </c>
      <c r="C132">
        <v>2018</v>
      </c>
      <c r="D132">
        <v>26</v>
      </c>
      <c r="E132" s="1">
        <v>1064351</v>
      </c>
    </row>
    <row r="133" spans="1:5" x14ac:dyDescent="0.25">
      <c r="A133" t="s">
        <v>10</v>
      </c>
      <c r="B133" t="s">
        <v>42</v>
      </c>
      <c r="C133">
        <v>2018</v>
      </c>
      <c r="D133">
        <v>27</v>
      </c>
      <c r="E133" s="2">
        <v>105186</v>
      </c>
    </row>
    <row r="134" spans="1:5" x14ac:dyDescent="0.25">
      <c r="A134" t="s">
        <v>10</v>
      </c>
      <c r="B134" t="s">
        <v>42</v>
      </c>
      <c r="C134">
        <v>2018</v>
      </c>
      <c r="D134">
        <v>28</v>
      </c>
      <c r="E134" s="2">
        <v>191259</v>
      </c>
    </row>
    <row r="135" spans="1:5" x14ac:dyDescent="0.25">
      <c r="A135" t="s">
        <v>10</v>
      </c>
      <c r="B135" t="s">
        <v>42</v>
      </c>
      <c r="C135">
        <v>2018</v>
      </c>
      <c r="D135">
        <v>29</v>
      </c>
      <c r="E135" s="2">
        <v>170041</v>
      </c>
    </row>
    <row r="136" spans="1:5" x14ac:dyDescent="0.25">
      <c r="A136" t="s">
        <v>10</v>
      </c>
      <c r="B136" t="s">
        <v>42</v>
      </c>
      <c r="C136">
        <v>2017</v>
      </c>
      <c r="D136">
        <v>30</v>
      </c>
      <c r="E136" s="3">
        <v>5091</v>
      </c>
    </row>
    <row r="137" spans="1:5" x14ac:dyDescent="0.25">
      <c r="A137" t="s">
        <v>10</v>
      </c>
      <c r="B137" t="s">
        <v>42</v>
      </c>
      <c r="C137">
        <v>2018</v>
      </c>
      <c r="D137">
        <v>30</v>
      </c>
      <c r="E137" s="2">
        <v>209186</v>
      </c>
    </row>
    <row r="138" spans="1:5" x14ac:dyDescent="0.25">
      <c r="A138" t="s">
        <v>10</v>
      </c>
      <c r="B138" t="s">
        <v>42</v>
      </c>
      <c r="C138">
        <v>2017</v>
      </c>
      <c r="D138">
        <v>31</v>
      </c>
      <c r="E138" s="3">
        <v>14852</v>
      </c>
    </row>
    <row r="139" spans="1:5" x14ac:dyDescent="0.25">
      <c r="A139" t="s">
        <v>10</v>
      </c>
      <c r="B139" t="s">
        <v>42</v>
      </c>
      <c r="C139">
        <v>2018</v>
      </c>
      <c r="D139">
        <v>31</v>
      </c>
      <c r="E139" s="3">
        <v>89271</v>
      </c>
    </row>
    <row r="140" spans="1:5" x14ac:dyDescent="0.25">
      <c r="A140" t="s">
        <v>10</v>
      </c>
      <c r="B140" t="s">
        <v>42</v>
      </c>
      <c r="C140">
        <v>2017</v>
      </c>
      <c r="D140">
        <v>32</v>
      </c>
      <c r="E140" s="3">
        <v>5848</v>
      </c>
    </row>
    <row r="141" spans="1:5" x14ac:dyDescent="0.25">
      <c r="A141" t="s">
        <v>10</v>
      </c>
      <c r="B141" t="s">
        <v>42</v>
      </c>
      <c r="C141">
        <v>2018</v>
      </c>
      <c r="D141">
        <v>32</v>
      </c>
      <c r="E141" s="3">
        <v>76568</v>
      </c>
    </row>
    <row r="142" spans="1:5" x14ac:dyDescent="0.25">
      <c r="A142" t="s">
        <v>10</v>
      </c>
      <c r="B142" t="s">
        <v>42</v>
      </c>
      <c r="C142">
        <v>2017</v>
      </c>
      <c r="D142">
        <v>33</v>
      </c>
      <c r="E142" s="3">
        <v>17692</v>
      </c>
    </row>
    <row r="143" spans="1:5" x14ac:dyDescent="0.25">
      <c r="A143" t="s">
        <v>10</v>
      </c>
      <c r="B143" t="s">
        <v>42</v>
      </c>
      <c r="C143">
        <v>2018</v>
      </c>
      <c r="D143">
        <v>33</v>
      </c>
      <c r="E143" s="3">
        <v>83244</v>
      </c>
    </row>
    <row r="144" spans="1:5" x14ac:dyDescent="0.25">
      <c r="A144" t="s">
        <v>10</v>
      </c>
      <c r="B144" t="s">
        <v>42</v>
      </c>
      <c r="C144">
        <v>2017</v>
      </c>
      <c r="D144">
        <v>34</v>
      </c>
      <c r="E144" s="3">
        <v>115492</v>
      </c>
    </row>
    <row r="145" spans="1:5" x14ac:dyDescent="0.25">
      <c r="A145" t="s">
        <v>10</v>
      </c>
      <c r="B145" t="s">
        <v>42</v>
      </c>
      <c r="C145">
        <v>2018</v>
      </c>
      <c r="D145">
        <v>34</v>
      </c>
      <c r="E145" s="3">
        <v>35339</v>
      </c>
    </row>
    <row r="146" spans="1:5" x14ac:dyDescent="0.25">
      <c r="A146" t="s">
        <v>10</v>
      </c>
      <c r="B146" t="s">
        <v>42</v>
      </c>
      <c r="C146">
        <v>2017</v>
      </c>
      <c r="D146">
        <v>35</v>
      </c>
      <c r="E146" s="2">
        <v>111607</v>
      </c>
    </row>
    <row r="147" spans="1:5" x14ac:dyDescent="0.25">
      <c r="A147" t="s">
        <v>10</v>
      </c>
      <c r="B147" t="s">
        <v>42</v>
      </c>
      <c r="C147">
        <v>2018</v>
      </c>
      <c r="D147">
        <v>35</v>
      </c>
      <c r="E147" s="3">
        <v>30964</v>
      </c>
    </row>
    <row r="148" spans="1:5" x14ac:dyDescent="0.25">
      <c r="A148" t="s">
        <v>10</v>
      </c>
      <c r="B148" t="s">
        <v>42</v>
      </c>
      <c r="C148">
        <v>2017</v>
      </c>
      <c r="D148">
        <v>36</v>
      </c>
      <c r="E148" s="3">
        <v>15870</v>
      </c>
    </row>
    <row r="149" spans="1:5" x14ac:dyDescent="0.25">
      <c r="A149" t="s">
        <v>10</v>
      </c>
      <c r="B149" t="s">
        <v>42</v>
      </c>
      <c r="C149">
        <v>2017</v>
      </c>
      <c r="D149">
        <v>37</v>
      </c>
      <c r="E149" s="2">
        <v>212172</v>
      </c>
    </row>
    <row r="150" spans="1:5" x14ac:dyDescent="0.25">
      <c r="A150" t="s">
        <v>10</v>
      </c>
      <c r="B150" t="s">
        <v>42</v>
      </c>
      <c r="C150">
        <v>2018</v>
      </c>
      <c r="D150">
        <v>37</v>
      </c>
      <c r="E150" s="3">
        <v>14575</v>
      </c>
    </row>
    <row r="151" spans="1:5" x14ac:dyDescent="0.25">
      <c r="A151" t="s">
        <v>10</v>
      </c>
      <c r="B151" t="s">
        <v>42</v>
      </c>
      <c r="C151">
        <v>2017</v>
      </c>
      <c r="D151">
        <v>38</v>
      </c>
      <c r="E151" s="1">
        <v>1288308</v>
      </c>
    </row>
    <row r="152" spans="1:5" x14ac:dyDescent="0.25">
      <c r="A152" t="s">
        <v>10</v>
      </c>
      <c r="B152" t="s">
        <v>42</v>
      </c>
      <c r="C152">
        <v>2018</v>
      </c>
      <c r="D152">
        <v>38</v>
      </c>
      <c r="E152" s="3">
        <v>40344</v>
      </c>
    </row>
    <row r="153" spans="1:5" x14ac:dyDescent="0.25">
      <c r="A153" t="s">
        <v>10</v>
      </c>
      <c r="B153" t="s">
        <v>42</v>
      </c>
      <c r="C153">
        <v>2017</v>
      </c>
      <c r="D153">
        <v>39</v>
      </c>
      <c r="E153" s="1">
        <v>658038</v>
      </c>
    </row>
    <row r="154" spans="1:5" x14ac:dyDescent="0.25">
      <c r="A154" t="s">
        <v>10</v>
      </c>
      <c r="B154" t="s">
        <v>42</v>
      </c>
      <c r="C154">
        <v>2018</v>
      </c>
      <c r="D154">
        <v>39</v>
      </c>
      <c r="E154" s="3">
        <v>28313</v>
      </c>
    </row>
    <row r="155" spans="1:5" x14ac:dyDescent="0.25">
      <c r="A155" t="s">
        <v>10</v>
      </c>
      <c r="B155" t="s">
        <v>42</v>
      </c>
      <c r="C155">
        <v>2017</v>
      </c>
      <c r="D155">
        <v>40</v>
      </c>
      <c r="E155" s="1">
        <v>884059</v>
      </c>
    </row>
    <row r="156" spans="1:5" x14ac:dyDescent="0.25">
      <c r="A156" t="s">
        <v>10</v>
      </c>
      <c r="B156" t="s">
        <v>42</v>
      </c>
      <c r="C156">
        <v>2018</v>
      </c>
      <c r="D156">
        <v>40</v>
      </c>
      <c r="E156">
        <v>78777</v>
      </c>
    </row>
    <row r="157" spans="1:5" x14ac:dyDescent="0.25">
      <c r="A157" t="s">
        <v>10</v>
      </c>
      <c r="B157" t="s">
        <v>42</v>
      </c>
      <c r="C157">
        <v>2017</v>
      </c>
      <c r="D157">
        <v>41</v>
      </c>
      <c r="E157" s="1">
        <v>1239602</v>
      </c>
    </row>
    <row r="158" spans="1:5" x14ac:dyDescent="0.25">
      <c r="A158" t="s">
        <v>10</v>
      </c>
      <c r="B158" t="s">
        <v>42</v>
      </c>
      <c r="C158">
        <v>2018</v>
      </c>
      <c r="D158">
        <v>41</v>
      </c>
      <c r="E158">
        <v>147619</v>
      </c>
    </row>
    <row r="159" spans="1:5" x14ac:dyDescent="0.25">
      <c r="A159" t="s">
        <v>10</v>
      </c>
      <c r="B159" t="s">
        <v>42</v>
      </c>
      <c r="C159">
        <v>2017</v>
      </c>
      <c r="D159">
        <v>42</v>
      </c>
      <c r="E159" s="1">
        <v>523899</v>
      </c>
    </row>
    <row r="160" spans="1:5" x14ac:dyDescent="0.25">
      <c r="A160" t="s">
        <v>10</v>
      </c>
      <c r="B160" t="s">
        <v>42</v>
      </c>
      <c r="C160">
        <v>2018</v>
      </c>
      <c r="D160">
        <v>42</v>
      </c>
      <c r="E160">
        <v>62107</v>
      </c>
    </row>
    <row r="161" spans="1:5" x14ac:dyDescent="0.25">
      <c r="A161" t="s">
        <v>10</v>
      </c>
      <c r="B161" t="s">
        <v>42</v>
      </c>
      <c r="C161">
        <v>2017</v>
      </c>
      <c r="D161">
        <v>43</v>
      </c>
      <c r="E161" s="1">
        <v>1607428</v>
      </c>
    </row>
    <row r="162" spans="1:5" x14ac:dyDescent="0.25">
      <c r="A162" t="s">
        <v>10</v>
      </c>
      <c r="B162" t="s">
        <v>42</v>
      </c>
      <c r="C162">
        <v>2018</v>
      </c>
      <c r="D162">
        <v>43</v>
      </c>
      <c r="E162">
        <v>108497</v>
      </c>
    </row>
    <row r="163" spans="1:5" x14ac:dyDescent="0.25">
      <c r="A163" t="s">
        <v>10</v>
      </c>
      <c r="B163" t="s">
        <v>42</v>
      </c>
      <c r="C163">
        <v>2017</v>
      </c>
      <c r="D163">
        <v>44</v>
      </c>
      <c r="E163">
        <v>1455675</v>
      </c>
    </row>
    <row r="164" spans="1:5" x14ac:dyDescent="0.25">
      <c r="A164" t="s">
        <v>10</v>
      </c>
      <c r="B164" t="s">
        <v>42</v>
      </c>
      <c r="C164">
        <v>2018</v>
      </c>
      <c r="D164">
        <v>44</v>
      </c>
      <c r="E164" s="2">
        <v>115548</v>
      </c>
    </row>
    <row r="165" spans="1:5" x14ac:dyDescent="0.25">
      <c r="A165" t="s">
        <v>10</v>
      </c>
      <c r="B165" t="s">
        <v>42</v>
      </c>
      <c r="C165">
        <v>2017</v>
      </c>
      <c r="D165">
        <v>45</v>
      </c>
      <c r="E165">
        <v>1653409</v>
      </c>
    </row>
    <row r="166" spans="1:5" x14ac:dyDescent="0.25">
      <c r="A166" t="s">
        <v>10</v>
      </c>
      <c r="B166" t="s">
        <v>42</v>
      </c>
      <c r="C166">
        <v>2018</v>
      </c>
      <c r="D166">
        <v>45</v>
      </c>
      <c r="E166" s="3">
        <v>57346</v>
      </c>
    </row>
    <row r="167" spans="1:5" x14ac:dyDescent="0.25">
      <c r="A167" t="s">
        <v>10</v>
      </c>
      <c r="B167" t="s">
        <v>42</v>
      </c>
      <c r="C167">
        <v>2017</v>
      </c>
      <c r="D167">
        <v>46</v>
      </c>
      <c r="E167">
        <v>2664533</v>
      </c>
    </row>
    <row r="168" spans="1:5" x14ac:dyDescent="0.25">
      <c r="A168" t="s">
        <v>10</v>
      </c>
      <c r="B168" t="s">
        <v>42</v>
      </c>
      <c r="C168">
        <v>2018</v>
      </c>
      <c r="D168">
        <v>46</v>
      </c>
      <c r="E168" s="2">
        <v>117723</v>
      </c>
    </row>
    <row r="169" spans="1:5" x14ac:dyDescent="0.25">
      <c r="A169" t="s">
        <v>10</v>
      </c>
      <c r="B169" t="s">
        <v>42</v>
      </c>
      <c r="C169">
        <v>2017</v>
      </c>
      <c r="D169">
        <v>47</v>
      </c>
      <c r="E169">
        <v>3418451</v>
      </c>
    </row>
    <row r="170" spans="1:5" x14ac:dyDescent="0.25">
      <c r="A170" t="s">
        <v>10</v>
      </c>
      <c r="B170" t="s">
        <v>42</v>
      </c>
      <c r="C170">
        <v>2018</v>
      </c>
      <c r="D170">
        <v>47</v>
      </c>
      <c r="E170" s="2">
        <v>129814</v>
      </c>
    </row>
    <row r="171" spans="1:5" x14ac:dyDescent="0.25">
      <c r="A171" t="s">
        <v>10</v>
      </c>
      <c r="B171" t="s">
        <v>42</v>
      </c>
      <c r="C171">
        <v>2017</v>
      </c>
      <c r="D171">
        <v>48</v>
      </c>
      <c r="E171" s="1">
        <v>3440952</v>
      </c>
    </row>
    <row r="172" spans="1:5" x14ac:dyDescent="0.25">
      <c r="A172" t="s">
        <v>10</v>
      </c>
      <c r="B172" t="s">
        <v>42</v>
      </c>
      <c r="C172">
        <v>2018</v>
      </c>
      <c r="D172">
        <v>48</v>
      </c>
      <c r="E172" s="2">
        <v>84207</v>
      </c>
    </row>
    <row r="173" spans="1:5" x14ac:dyDescent="0.25">
      <c r="A173" t="s">
        <v>10</v>
      </c>
      <c r="B173" t="s">
        <v>42</v>
      </c>
      <c r="C173">
        <v>2017</v>
      </c>
      <c r="D173">
        <v>49</v>
      </c>
      <c r="E173" s="1">
        <v>3828833</v>
      </c>
    </row>
    <row r="174" spans="1:5" x14ac:dyDescent="0.25">
      <c r="A174" t="s">
        <v>10</v>
      </c>
      <c r="B174" t="s">
        <v>42</v>
      </c>
      <c r="C174">
        <v>2018</v>
      </c>
      <c r="D174">
        <v>49</v>
      </c>
      <c r="E174" s="1">
        <v>490685</v>
      </c>
    </row>
    <row r="175" spans="1:5" x14ac:dyDescent="0.25">
      <c r="A175" t="s">
        <v>10</v>
      </c>
      <c r="B175" t="s">
        <v>42</v>
      </c>
      <c r="C175">
        <v>2017</v>
      </c>
      <c r="D175">
        <v>50</v>
      </c>
      <c r="E175" s="1">
        <v>4188008</v>
      </c>
    </row>
    <row r="176" spans="1:5" x14ac:dyDescent="0.25">
      <c r="A176" t="s">
        <v>10</v>
      </c>
      <c r="B176" t="s">
        <v>42</v>
      </c>
      <c r="C176">
        <v>2018</v>
      </c>
      <c r="D176">
        <v>50</v>
      </c>
      <c r="E176" s="1">
        <v>312969</v>
      </c>
    </row>
    <row r="177" spans="1:5" x14ac:dyDescent="0.25">
      <c r="A177" t="s">
        <v>10</v>
      </c>
      <c r="B177" t="s">
        <v>42</v>
      </c>
      <c r="C177">
        <v>2017</v>
      </c>
      <c r="D177">
        <v>51</v>
      </c>
      <c r="E177" s="1">
        <v>3895517</v>
      </c>
    </row>
    <row r="178" spans="1:5" x14ac:dyDescent="0.25">
      <c r="A178" t="s">
        <v>10</v>
      </c>
      <c r="B178" t="s">
        <v>42</v>
      </c>
      <c r="C178">
        <v>2018</v>
      </c>
      <c r="D178">
        <v>51</v>
      </c>
      <c r="E178" s="1">
        <v>614013</v>
      </c>
    </row>
    <row r="179" spans="1:5" x14ac:dyDescent="0.25">
      <c r="A179" t="s">
        <v>10</v>
      </c>
      <c r="B179" t="s">
        <v>42</v>
      </c>
      <c r="C179">
        <v>2017</v>
      </c>
      <c r="D179">
        <v>52</v>
      </c>
      <c r="E179" s="1">
        <v>2735853</v>
      </c>
    </row>
    <row r="180" spans="1:5" x14ac:dyDescent="0.25">
      <c r="A180" t="s">
        <v>10</v>
      </c>
      <c r="B180" t="s">
        <v>42</v>
      </c>
      <c r="C180">
        <v>2018</v>
      </c>
      <c r="D180">
        <v>52</v>
      </c>
      <c r="E180" s="1">
        <v>327642</v>
      </c>
    </row>
    <row r="181" spans="1:5" x14ac:dyDescent="0.25">
      <c r="A181" t="s">
        <v>4</v>
      </c>
      <c r="B181" t="s">
        <v>44</v>
      </c>
      <c r="C181">
        <v>2019</v>
      </c>
      <c r="D181">
        <v>5</v>
      </c>
      <c r="E181" s="3">
        <v>3082</v>
      </c>
    </row>
    <row r="182" spans="1:5" x14ac:dyDescent="0.25">
      <c r="A182" t="s">
        <v>4</v>
      </c>
      <c r="B182" t="s">
        <v>44</v>
      </c>
      <c r="C182">
        <v>2019</v>
      </c>
      <c r="D182">
        <v>7</v>
      </c>
      <c r="E182" s="2">
        <v>223280</v>
      </c>
    </row>
    <row r="183" spans="1:5" x14ac:dyDescent="0.25">
      <c r="A183" t="s">
        <v>4</v>
      </c>
      <c r="B183" t="s">
        <v>44</v>
      </c>
      <c r="C183">
        <v>2019</v>
      </c>
      <c r="D183">
        <v>8</v>
      </c>
      <c r="E183" s="1">
        <v>595304</v>
      </c>
    </row>
    <row r="184" spans="1:5" x14ac:dyDescent="0.25">
      <c r="A184" t="s">
        <v>4</v>
      </c>
      <c r="B184" t="s">
        <v>44</v>
      </c>
      <c r="C184">
        <v>2019</v>
      </c>
      <c r="D184">
        <v>9</v>
      </c>
      <c r="E184" s="1">
        <v>203926</v>
      </c>
    </row>
    <row r="185" spans="1:5" x14ac:dyDescent="0.25">
      <c r="A185" t="s">
        <v>4</v>
      </c>
      <c r="B185" t="s">
        <v>44</v>
      </c>
      <c r="C185">
        <v>2019</v>
      </c>
      <c r="D185">
        <v>14</v>
      </c>
      <c r="E185" s="3">
        <v>7499</v>
      </c>
    </row>
    <row r="186" spans="1:5" x14ac:dyDescent="0.25">
      <c r="A186" t="s">
        <v>4</v>
      </c>
      <c r="B186" t="s">
        <v>44</v>
      </c>
      <c r="C186">
        <v>2019</v>
      </c>
      <c r="D186">
        <v>16</v>
      </c>
      <c r="E186" s="3">
        <v>2946</v>
      </c>
    </row>
    <row r="187" spans="1:5" x14ac:dyDescent="0.25">
      <c r="A187" t="s">
        <v>4</v>
      </c>
      <c r="B187" t="s">
        <v>44</v>
      </c>
      <c r="C187">
        <v>2019</v>
      </c>
      <c r="D187">
        <v>17</v>
      </c>
      <c r="E187" s="2">
        <v>115346</v>
      </c>
    </row>
    <row r="188" spans="1:5" x14ac:dyDescent="0.25">
      <c r="A188" t="s">
        <v>4</v>
      </c>
      <c r="B188" t="s">
        <v>44</v>
      </c>
      <c r="C188">
        <v>2018</v>
      </c>
      <c r="D188">
        <v>38</v>
      </c>
      <c r="E188" s="1">
        <v>1049342</v>
      </c>
    </row>
    <row r="189" spans="1:5" x14ac:dyDescent="0.25">
      <c r="A189" t="s">
        <v>4</v>
      </c>
      <c r="B189" t="s">
        <v>44</v>
      </c>
      <c r="C189">
        <v>2018</v>
      </c>
      <c r="D189">
        <v>39</v>
      </c>
      <c r="E189" s="1">
        <v>2184541</v>
      </c>
    </row>
    <row r="190" spans="1:5" x14ac:dyDescent="0.25">
      <c r="A190" t="s">
        <v>4</v>
      </c>
      <c r="B190" t="s">
        <v>44</v>
      </c>
      <c r="C190">
        <v>2018</v>
      </c>
      <c r="D190">
        <v>40</v>
      </c>
      <c r="E190">
        <v>1816117</v>
      </c>
    </row>
    <row r="191" spans="1:5" x14ac:dyDescent="0.25">
      <c r="A191" t="s">
        <v>4</v>
      </c>
      <c r="B191" t="s">
        <v>44</v>
      </c>
      <c r="C191">
        <v>2018</v>
      </c>
      <c r="D191">
        <v>41</v>
      </c>
      <c r="E191">
        <v>2327093</v>
      </c>
    </row>
    <row r="192" spans="1:5" x14ac:dyDescent="0.25">
      <c r="A192" t="s">
        <v>4</v>
      </c>
      <c r="B192" t="s">
        <v>44</v>
      </c>
      <c r="C192">
        <v>2018</v>
      </c>
      <c r="D192">
        <v>42</v>
      </c>
      <c r="E192">
        <v>991007</v>
      </c>
    </row>
    <row r="193" spans="1:5" x14ac:dyDescent="0.25">
      <c r="A193" t="s">
        <v>4</v>
      </c>
      <c r="B193" t="s">
        <v>44</v>
      </c>
      <c r="C193">
        <v>2018</v>
      </c>
      <c r="D193">
        <v>43</v>
      </c>
      <c r="E193">
        <v>596955</v>
      </c>
    </row>
    <row r="194" spans="1:5" x14ac:dyDescent="0.25">
      <c r="A194" t="s">
        <v>4</v>
      </c>
      <c r="B194" t="s">
        <v>44</v>
      </c>
      <c r="C194">
        <v>2018</v>
      </c>
      <c r="D194">
        <v>44</v>
      </c>
      <c r="E194" s="1">
        <v>1190829</v>
      </c>
    </row>
    <row r="195" spans="1:5" x14ac:dyDescent="0.25">
      <c r="A195" t="s">
        <v>4</v>
      </c>
      <c r="B195" t="s">
        <v>44</v>
      </c>
      <c r="C195">
        <v>2018</v>
      </c>
      <c r="D195">
        <v>45</v>
      </c>
      <c r="E195" s="1">
        <v>1821978</v>
      </c>
    </row>
    <row r="196" spans="1:5" x14ac:dyDescent="0.25">
      <c r="A196" t="s">
        <v>4</v>
      </c>
      <c r="B196" t="s">
        <v>44</v>
      </c>
      <c r="C196">
        <v>2018</v>
      </c>
      <c r="D196">
        <v>46</v>
      </c>
      <c r="E196" s="1">
        <v>1186508</v>
      </c>
    </row>
    <row r="197" spans="1:5" x14ac:dyDescent="0.25">
      <c r="A197" t="s">
        <v>4</v>
      </c>
      <c r="B197" t="s">
        <v>44</v>
      </c>
      <c r="C197">
        <v>2018</v>
      </c>
      <c r="D197">
        <v>47</v>
      </c>
      <c r="E197" s="3">
        <v>3607</v>
      </c>
    </row>
    <row r="198" spans="1:5" x14ac:dyDescent="0.25">
      <c r="A198" t="s">
        <v>4</v>
      </c>
      <c r="B198" t="s">
        <v>44</v>
      </c>
      <c r="C198">
        <v>2018</v>
      </c>
      <c r="D198">
        <v>48</v>
      </c>
      <c r="E198" s="3">
        <v>226381</v>
      </c>
    </row>
    <row r="199" spans="1:5" x14ac:dyDescent="0.25">
      <c r="A199" t="s">
        <v>4</v>
      </c>
      <c r="B199" t="s">
        <v>44</v>
      </c>
      <c r="C199">
        <v>2018</v>
      </c>
      <c r="D199">
        <v>49</v>
      </c>
      <c r="E199" s="1">
        <v>1198441</v>
      </c>
    </row>
    <row r="200" spans="1:5" x14ac:dyDescent="0.25">
      <c r="A200" t="s">
        <v>4</v>
      </c>
      <c r="B200" t="s">
        <v>44</v>
      </c>
      <c r="C200">
        <v>2018</v>
      </c>
      <c r="D200">
        <v>50</v>
      </c>
      <c r="E200" s="1">
        <v>1439925</v>
      </c>
    </row>
    <row r="201" spans="1:5" x14ac:dyDescent="0.25">
      <c r="A201" t="s">
        <v>4</v>
      </c>
      <c r="B201" t="s">
        <v>44</v>
      </c>
      <c r="C201">
        <v>2018</v>
      </c>
      <c r="D201">
        <v>51</v>
      </c>
      <c r="E201" s="1">
        <v>999049</v>
      </c>
    </row>
    <row r="202" spans="1:5" x14ac:dyDescent="0.25">
      <c r="A202" t="s">
        <v>4</v>
      </c>
      <c r="B202" t="s">
        <v>44</v>
      </c>
      <c r="C202">
        <v>2018</v>
      </c>
      <c r="D202">
        <v>52</v>
      </c>
      <c r="E202" s="3">
        <v>3987</v>
      </c>
    </row>
    <row r="203" spans="1:5" x14ac:dyDescent="0.25">
      <c r="A203" t="s">
        <v>8</v>
      </c>
      <c r="B203" t="s">
        <v>57</v>
      </c>
      <c r="C203">
        <v>2017</v>
      </c>
      <c r="D203">
        <v>1</v>
      </c>
      <c r="E203" s="1">
        <v>229867</v>
      </c>
    </row>
    <row r="204" spans="1:5" x14ac:dyDescent="0.25">
      <c r="A204" t="s">
        <v>8</v>
      </c>
      <c r="B204" t="s">
        <v>57</v>
      </c>
      <c r="C204">
        <v>2017</v>
      </c>
      <c r="D204">
        <v>2</v>
      </c>
      <c r="E204" s="1">
        <v>259449</v>
      </c>
    </row>
    <row r="205" spans="1:5" x14ac:dyDescent="0.25">
      <c r="A205" t="s">
        <v>8</v>
      </c>
      <c r="B205" t="s">
        <v>57</v>
      </c>
      <c r="C205">
        <v>2017</v>
      </c>
      <c r="D205">
        <v>3</v>
      </c>
      <c r="E205" s="1">
        <v>274175</v>
      </c>
    </row>
    <row r="206" spans="1:5" x14ac:dyDescent="0.25">
      <c r="A206" t="s">
        <v>8</v>
      </c>
      <c r="B206" t="s">
        <v>57</v>
      </c>
      <c r="C206">
        <v>2017</v>
      </c>
      <c r="D206">
        <v>4</v>
      </c>
      <c r="E206" s="2">
        <v>199890</v>
      </c>
    </row>
    <row r="207" spans="1:5" x14ac:dyDescent="0.25">
      <c r="A207" t="s">
        <v>8</v>
      </c>
      <c r="B207" t="s">
        <v>57</v>
      </c>
      <c r="C207">
        <v>2017</v>
      </c>
      <c r="D207">
        <v>5</v>
      </c>
      <c r="E207" s="2">
        <v>174291</v>
      </c>
    </row>
    <row r="208" spans="1:5" x14ac:dyDescent="0.25">
      <c r="A208" t="s">
        <v>8</v>
      </c>
      <c r="B208" t="s">
        <v>57</v>
      </c>
      <c r="C208">
        <v>2017</v>
      </c>
      <c r="D208">
        <v>6</v>
      </c>
      <c r="E208" s="1">
        <v>570566</v>
      </c>
    </row>
    <row r="209" spans="1:5" x14ac:dyDescent="0.25">
      <c r="A209" t="s">
        <v>8</v>
      </c>
      <c r="B209" t="s">
        <v>57</v>
      </c>
      <c r="C209">
        <v>2017</v>
      </c>
      <c r="D209">
        <v>7</v>
      </c>
      <c r="E209" s="2">
        <v>140343</v>
      </c>
    </row>
    <row r="210" spans="1:5" x14ac:dyDescent="0.25">
      <c r="A210" t="s">
        <v>8</v>
      </c>
      <c r="B210" t="s">
        <v>57</v>
      </c>
      <c r="C210">
        <v>2017</v>
      </c>
      <c r="D210">
        <v>8</v>
      </c>
      <c r="E210" s="3">
        <v>43176</v>
      </c>
    </row>
    <row r="211" spans="1:5" x14ac:dyDescent="0.25">
      <c r="A211" t="s">
        <v>8</v>
      </c>
      <c r="B211" t="s">
        <v>57</v>
      </c>
      <c r="C211">
        <v>2017</v>
      </c>
      <c r="D211">
        <v>9</v>
      </c>
      <c r="E211" s="3">
        <v>39598</v>
      </c>
    </row>
    <row r="212" spans="1:5" x14ac:dyDescent="0.25">
      <c r="A212" t="s">
        <v>8</v>
      </c>
      <c r="B212" t="s">
        <v>57</v>
      </c>
      <c r="C212">
        <v>2017</v>
      </c>
      <c r="D212">
        <v>10</v>
      </c>
      <c r="E212" s="3">
        <v>73437</v>
      </c>
    </row>
    <row r="213" spans="1:5" x14ac:dyDescent="0.25">
      <c r="A213" t="s">
        <v>8</v>
      </c>
      <c r="B213" t="s">
        <v>57</v>
      </c>
      <c r="C213">
        <v>2017</v>
      </c>
      <c r="D213">
        <v>11</v>
      </c>
      <c r="E213" s="3">
        <v>55110</v>
      </c>
    </row>
    <row r="214" spans="1:5" x14ac:dyDescent="0.25">
      <c r="A214" t="s">
        <v>8</v>
      </c>
      <c r="B214" t="s">
        <v>57</v>
      </c>
      <c r="C214">
        <v>2017</v>
      </c>
      <c r="D214">
        <v>12</v>
      </c>
      <c r="E214" s="2">
        <v>171912</v>
      </c>
    </row>
    <row r="215" spans="1:5" x14ac:dyDescent="0.25">
      <c r="A215" t="s">
        <v>8</v>
      </c>
      <c r="B215" t="s">
        <v>57</v>
      </c>
      <c r="C215">
        <v>2017</v>
      </c>
      <c r="D215">
        <v>13</v>
      </c>
      <c r="E215" s="2">
        <v>170544</v>
      </c>
    </row>
    <row r="216" spans="1:5" x14ac:dyDescent="0.25">
      <c r="A216" t="s">
        <v>8</v>
      </c>
      <c r="B216" t="s">
        <v>57</v>
      </c>
      <c r="C216">
        <v>2017</v>
      </c>
      <c r="D216">
        <v>40</v>
      </c>
      <c r="E216" s="1">
        <v>1084808</v>
      </c>
    </row>
    <row r="217" spans="1:5" x14ac:dyDescent="0.25">
      <c r="A217" t="s">
        <v>8</v>
      </c>
      <c r="B217" t="s">
        <v>57</v>
      </c>
      <c r="C217">
        <v>2017</v>
      </c>
      <c r="D217">
        <v>41</v>
      </c>
      <c r="E217" s="1">
        <v>2567423</v>
      </c>
    </row>
    <row r="218" spans="1:5" x14ac:dyDescent="0.25">
      <c r="A218" t="s">
        <v>8</v>
      </c>
      <c r="B218" t="s">
        <v>57</v>
      </c>
      <c r="C218">
        <v>2017</v>
      </c>
      <c r="D218">
        <v>42</v>
      </c>
      <c r="E218" s="1">
        <v>2396789</v>
      </c>
    </row>
    <row r="219" spans="1:5" x14ac:dyDescent="0.25">
      <c r="A219" t="s">
        <v>8</v>
      </c>
      <c r="B219" t="s">
        <v>57</v>
      </c>
      <c r="C219">
        <v>2017</v>
      </c>
      <c r="D219">
        <v>43</v>
      </c>
      <c r="E219" s="1">
        <v>1879347</v>
      </c>
    </row>
    <row r="220" spans="1:5" x14ac:dyDescent="0.25">
      <c r="A220" t="s">
        <v>8</v>
      </c>
      <c r="B220" t="s">
        <v>57</v>
      </c>
      <c r="C220">
        <v>2017</v>
      </c>
      <c r="D220">
        <v>44</v>
      </c>
      <c r="E220">
        <v>1892126</v>
      </c>
    </row>
    <row r="221" spans="1:5" x14ac:dyDescent="0.25">
      <c r="A221" t="s">
        <v>8</v>
      </c>
      <c r="B221" t="s">
        <v>57</v>
      </c>
      <c r="C221">
        <v>2017</v>
      </c>
      <c r="D221">
        <v>45</v>
      </c>
      <c r="E221">
        <v>2149387</v>
      </c>
    </row>
    <row r="222" spans="1:5" x14ac:dyDescent="0.25">
      <c r="A222" t="s">
        <v>8</v>
      </c>
      <c r="B222" t="s">
        <v>57</v>
      </c>
      <c r="C222">
        <v>2017</v>
      </c>
      <c r="D222">
        <v>46</v>
      </c>
      <c r="E222">
        <v>2593116</v>
      </c>
    </row>
    <row r="223" spans="1:5" x14ac:dyDescent="0.25">
      <c r="A223" t="s">
        <v>8</v>
      </c>
      <c r="B223" t="s">
        <v>57</v>
      </c>
      <c r="C223">
        <v>2017</v>
      </c>
      <c r="D223">
        <v>47</v>
      </c>
      <c r="E223">
        <v>1868966</v>
      </c>
    </row>
    <row r="224" spans="1:5" x14ac:dyDescent="0.25">
      <c r="A224" t="s">
        <v>8</v>
      </c>
      <c r="B224" t="s">
        <v>57</v>
      </c>
      <c r="C224">
        <v>2017</v>
      </c>
      <c r="D224">
        <v>48</v>
      </c>
      <c r="E224" s="1">
        <v>2199734</v>
      </c>
    </row>
    <row r="225" spans="1:5" x14ac:dyDescent="0.25">
      <c r="A225" t="s">
        <v>8</v>
      </c>
      <c r="B225" t="s">
        <v>57</v>
      </c>
      <c r="C225">
        <v>2017</v>
      </c>
      <c r="D225">
        <v>49</v>
      </c>
      <c r="E225" s="1">
        <v>2669704</v>
      </c>
    </row>
    <row r="226" spans="1:5" x14ac:dyDescent="0.25">
      <c r="A226" t="s">
        <v>8</v>
      </c>
      <c r="B226" t="s">
        <v>57</v>
      </c>
      <c r="C226">
        <v>2017</v>
      </c>
      <c r="D226">
        <v>50</v>
      </c>
      <c r="E226" s="1">
        <v>2075919</v>
      </c>
    </row>
    <row r="227" spans="1:5" x14ac:dyDescent="0.25">
      <c r="A227" t="s">
        <v>8</v>
      </c>
      <c r="B227" t="s">
        <v>57</v>
      </c>
      <c r="C227">
        <v>2017</v>
      </c>
      <c r="D227">
        <v>51</v>
      </c>
      <c r="E227" s="1">
        <v>1898404</v>
      </c>
    </row>
    <row r="228" spans="1:5" x14ac:dyDescent="0.25">
      <c r="A228" t="s">
        <v>8</v>
      </c>
      <c r="B228" t="s">
        <v>57</v>
      </c>
      <c r="C228">
        <v>2017</v>
      </c>
      <c r="D228">
        <v>52</v>
      </c>
      <c r="E228" s="1">
        <v>1147105</v>
      </c>
    </row>
    <row r="229" spans="1:5" x14ac:dyDescent="0.25">
      <c r="A229" t="s">
        <v>9</v>
      </c>
      <c r="B229" t="s">
        <v>59</v>
      </c>
      <c r="C229">
        <v>2017</v>
      </c>
      <c r="D229">
        <v>1</v>
      </c>
      <c r="E229" s="3">
        <v>5707</v>
      </c>
    </row>
    <row r="230" spans="1:5" x14ac:dyDescent="0.25">
      <c r="A230" t="s">
        <v>9</v>
      </c>
      <c r="B230" t="s">
        <v>59</v>
      </c>
      <c r="C230">
        <v>2018</v>
      </c>
      <c r="D230">
        <v>1</v>
      </c>
      <c r="E230" s="1">
        <v>863171</v>
      </c>
    </row>
    <row r="231" spans="1:5" x14ac:dyDescent="0.25">
      <c r="A231" t="s">
        <v>9</v>
      </c>
      <c r="B231" t="s">
        <v>59</v>
      </c>
      <c r="C231">
        <v>2019</v>
      </c>
      <c r="D231">
        <v>1</v>
      </c>
      <c r="E231">
        <v>114319</v>
      </c>
    </row>
    <row r="232" spans="1:5" x14ac:dyDescent="0.25">
      <c r="A232" t="s">
        <v>9</v>
      </c>
      <c r="B232" t="s">
        <v>59</v>
      </c>
      <c r="C232">
        <v>2017</v>
      </c>
      <c r="D232">
        <v>2</v>
      </c>
      <c r="E232" s="3">
        <v>37108</v>
      </c>
    </row>
    <row r="233" spans="1:5" x14ac:dyDescent="0.25">
      <c r="A233" t="s">
        <v>9</v>
      </c>
      <c r="B233" t="s">
        <v>59</v>
      </c>
      <c r="C233">
        <v>2018</v>
      </c>
      <c r="D233">
        <v>2</v>
      </c>
      <c r="E233" s="1">
        <v>1721498</v>
      </c>
    </row>
    <row r="234" spans="1:5" x14ac:dyDescent="0.25">
      <c r="A234" t="s">
        <v>9</v>
      </c>
      <c r="B234" t="s">
        <v>59</v>
      </c>
      <c r="C234">
        <v>2019</v>
      </c>
      <c r="D234">
        <v>2</v>
      </c>
      <c r="E234">
        <v>207280</v>
      </c>
    </row>
    <row r="235" spans="1:5" x14ac:dyDescent="0.25">
      <c r="A235" t="s">
        <v>9</v>
      </c>
      <c r="B235" t="s">
        <v>59</v>
      </c>
      <c r="C235">
        <v>2017</v>
      </c>
      <c r="D235">
        <v>3</v>
      </c>
      <c r="E235" s="3">
        <v>17883</v>
      </c>
    </row>
    <row r="236" spans="1:5" x14ac:dyDescent="0.25">
      <c r="A236" t="s">
        <v>9</v>
      </c>
      <c r="B236" t="s">
        <v>59</v>
      </c>
      <c r="C236">
        <v>2018</v>
      </c>
      <c r="D236">
        <v>3</v>
      </c>
      <c r="E236" s="2">
        <v>431227</v>
      </c>
    </row>
    <row r="237" spans="1:5" x14ac:dyDescent="0.25">
      <c r="A237" t="s">
        <v>9</v>
      </c>
      <c r="B237" t="s">
        <v>59</v>
      </c>
      <c r="C237">
        <v>2019</v>
      </c>
      <c r="D237">
        <v>3</v>
      </c>
      <c r="E237">
        <v>267881</v>
      </c>
    </row>
    <row r="238" spans="1:5" x14ac:dyDescent="0.25">
      <c r="A238" t="s">
        <v>9</v>
      </c>
      <c r="B238" t="s">
        <v>59</v>
      </c>
      <c r="C238">
        <v>2017</v>
      </c>
      <c r="D238">
        <v>4</v>
      </c>
      <c r="E238" s="2">
        <v>86765</v>
      </c>
    </row>
    <row r="239" spans="1:5" x14ac:dyDescent="0.25">
      <c r="A239" t="s">
        <v>9</v>
      </c>
      <c r="B239" t="s">
        <v>59</v>
      </c>
      <c r="C239">
        <v>2018</v>
      </c>
      <c r="D239">
        <v>4</v>
      </c>
      <c r="E239" s="2">
        <v>306658</v>
      </c>
    </row>
    <row r="240" spans="1:5" x14ac:dyDescent="0.25">
      <c r="A240" t="s">
        <v>9</v>
      </c>
      <c r="B240" t="s">
        <v>59</v>
      </c>
      <c r="C240">
        <v>2019</v>
      </c>
      <c r="D240">
        <v>4</v>
      </c>
      <c r="E240">
        <v>250006</v>
      </c>
    </row>
    <row r="241" spans="1:5" x14ac:dyDescent="0.25">
      <c r="A241" t="s">
        <v>9</v>
      </c>
      <c r="B241" t="s">
        <v>59</v>
      </c>
      <c r="C241">
        <v>2017</v>
      </c>
      <c r="D241">
        <v>5</v>
      </c>
      <c r="E241" s="1">
        <v>1231508</v>
      </c>
    </row>
    <row r="242" spans="1:5" x14ac:dyDescent="0.25">
      <c r="A242" t="s">
        <v>9</v>
      </c>
      <c r="B242" t="s">
        <v>59</v>
      </c>
      <c r="C242">
        <v>2018</v>
      </c>
      <c r="D242">
        <v>5</v>
      </c>
      <c r="E242" s="2">
        <v>119358</v>
      </c>
    </row>
    <row r="243" spans="1:5" x14ac:dyDescent="0.25">
      <c r="A243" t="s">
        <v>9</v>
      </c>
      <c r="B243" t="s">
        <v>59</v>
      </c>
      <c r="C243">
        <v>2019</v>
      </c>
      <c r="D243">
        <v>5</v>
      </c>
      <c r="E243" s="2">
        <v>83946</v>
      </c>
    </row>
    <row r="244" spans="1:5" x14ac:dyDescent="0.25">
      <c r="A244" t="s">
        <v>9</v>
      </c>
      <c r="B244" t="s">
        <v>59</v>
      </c>
      <c r="C244">
        <v>2017</v>
      </c>
      <c r="D244">
        <v>6</v>
      </c>
      <c r="E244" s="1">
        <v>2909717</v>
      </c>
    </row>
    <row r="245" spans="1:5" x14ac:dyDescent="0.25">
      <c r="A245" t="s">
        <v>9</v>
      </c>
      <c r="B245" t="s">
        <v>59</v>
      </c>
      <c r="C245">
        <v>2018</v>
      </c>
      <c r="D245">
        <v>6</v>
      </c>
      <c r="E245" s="2">
        <v>176647</v>
      </c>
    </row>
    <row r="246" spans="1:5" x14ac:dyDescent="0.25">
      <c r="A246" t="s">
        <v>9</v>
      </c>
      <c r="B246" t="s">
        <v>59</v>
      </c>
      <c r="C246">
        <v>2019</v>
      </c>
      <c r="D246">
        <v>6</v>
      </c>
      <c r="E246" s="1">
        <v>473073</v>
      </c>
    </row>
    <row r="247" spans="1:5" x14ac:dyDescent="0.25">
      <c r="A247" t="s">
        <v>9</v>
      </c>
      <c r="B247" t="s">
        <v>59</v>
      </c>
      <c r="C247">
        <v>2017</v>
      </c>
      <c r="D247">
        <v>7</v>
      </c>
      <c r="E247" s="1">
        <v>2289355</v>
      </c>
    </row>
    <row r="248" spans="1:5" x14ac:dyDescent="0.25">
      <c r="A248" t="s">
        <v>9</v>
      </c>
      <c r="B248" t="s">
        <v>59</v>
      </c>
      <c r="C248">
        <v>2018</v>
      </c>
      <c r="D248">
        <v>7</v>
      </c>
      <c r="E248" s="3">
        <v>166600</v>
      </c>
    </row>
    <row r="249" spans="1:5" x14ac:dyDescent="0.25">
      <c r="A249" t="s">
        <v>9</v>
      </c>
      <c r="B249" t="s">
        <v>59</v>
      </c>
      <c r="C249">
        <v>2019</v>
      </c>
      <c r="D249">
        <v>7</v>
      </c>
      <c r="E249" s="1">
        <v>596314</v>
      </c>
    </row>
    <row r="250" spans="1:5" x14ac:dyDescent="0.25">
      <c r="A250" t="s">
        <v>9</v>
      </c>
      <c r="B250" t="s">
        <v>59</v>
      </c>
      <c r="C250">
        <v>2017</v>
      </c>
      <c r="D250">
        <v>8</v>
      </c>
      <c r="E250" s="1">
        <v>1158040</v>
      </c>
    </row>
    <row r="251" spans="1:5" x14ac:dyDescent="0.25">
      <c r="A251" t="s">
        <v>9</v>
      </c>
      <c r="B251" t="s">
        <v>59</v>
      </c>
      <c r="C251">
        <v>2018</v>
      </c>
      <c r="D251">
        <v>8</v>
      </c>
      <c r="E251" s="2">
        <v>262658</v>
      </c>
    </row>
    <row r="252" spans="1:5" x14ac:dyDescent="0.25">
      <c r="A252" t="s">
        <v>9</v>
      </c>
      <c r="B252" t="s">
        <v>59</v>
      </c>
      <c r="C252">
        <v>2019</v>
      </c>
      <c r="D252">
        <v>8</v>
      </c>
      <c r="E252" s="1">
        <v>676989</v>
      </c>
    </row>
    <row r="253" spans="1:5" x14ac:dyDescent="0.25">
      <c r="A253" t="s">
        <v>9</v>
      </c>
      <c r="B253" t="s">
        <v>59</v>
      </c>
      <c r="C253">
        <v>2017</v>
      </c>
      <c r="D253">
        <v>9</v>
      </c>
      <c r="E253" s="1">
        <v>4597327</v>
      </c>
    </row>
    <row r="254" spans="1:5" x14ac:dyDescent="0.25">
      <c r="A254" t="s">
        <v>9</v>
      </c>
      <c r="B254" t="s">
        <v>59</v>
      </c>
      <c r="C254">
        <v>2018</v>
      </c>
      <c r="D254">
        <v>9</v>
      </c>
      <c r="E254" s="3">
        <v>97269</v>
      </c>
    </row>
    <row r="255" spans="1:5" x14ac:dyDescent="0.25">
      <c r="A255" t="s">
        <v>9</v>
      </c>
      <c r="B255" t="s">
        <v>59</v>
      </c>
      <c r="C255">
        <v>2019</v>
      </c>
      <c r="D255">
        <v>9</v>
      </c>
      <c r="E255" s="2">
        <v>174803</v>
      </c>
    </row>
    <row r="256" spans="1:5" x14ac:dyDescent="0.25">
      <c r="A256" t="s">
        <v>9</v>
      </c>
      <c r="B256" t="s">
        <v>59</v>
      </c>
      <c r="C256">
        <v>2017</v>
      </c>
      <c r="D256">
        <v>10</v>
      </c>
      <c r="E256" s="1">
        <v>17030699</v>
      </c>
    </row>
    <row r="257" spans="1:5" x14ac:dyDescent="0.25">
      <c r="A257" t="s">
        <v>9</v>
      </c>
      <c r="B257" t="s">
        <v>59</v>
      </c>
      <c r="C257">
        <v>2018</v>
      </c>
      <c r="D257">
        <v>10</v>
      </c>
      <c r="E257" s="2">
        <v>81501</v>
      </c>
    </row>
    <row r="258" spans="1:5" x14ac:dyDescent="0.25">
      <c r="A258" t="s">
        <v>9</v>
      </c>
      <c r="B258" t="s">
        <v>59</v>
      </c>
      <c r="C258">
        <v>2019</v>
      </c>
      <c r="D258">
        <v>10</v>
      </c>
      <c r="E258" s="1">
        <v>467732</v>
      </c>
    </row>
    <row r="259" spans="1:5" x14ac:dyDescent="0.25">
      <c r="A259" t="s">
        <v>9</v>
      </c>
      <c r="B259" t="s">
        <v>59</v>
      </c>
      <c r="C259">
        <v>2017</v>
      </c>
      <c r="D259">
        <v>11</v>
      </c>
      <c r="E259" s="1">
        <v>5260128</v>
      </c>
    </row>
    <row r="260" spans="1:5" x14ac:dyDescent="0.25">
      <c r="A260" t="s">
        <v>9</v>
      </c>
      <c r="B260" t="s">
        <v>59</v>
      </c>
      <c r="C260">
        <v>2018</v>
      </c>
      <c r="D260">
        <v>11</v>
      </c>
      <c r="E260" s="3">
        <v>41658</v>
      </c>
    </row>
    <row r="261" spans="1:5" x14ac:dyDescent="0.25">
      <c r="A261" t="s">
        <v>9</v>
      </c>
      <c r="B261" t="s">
        <v>59</v>
      </c>
      <c r="C261">
        <v>2019</v>
      </c>
      <c r="D261">
        <v>11</v>
      </c>
      <c r="E261" s="1">
        <v>331411</v>
      </c>
    </row>
    <row r="262" spans="1:5" x14ac:dyDescent="0.25">
      <c r="A262" t="s">
        <v>9</v>
      </c>
      <c r="B262" t="s">
        <v>59</v>
      </c>
      <c r="C262">
        <v>2017</v>
      </c>
      <c r="D262">
        <v>12</v>
      </c>
      <c r="E262" s="1">
        <v>16576373</v>
      </c>
    </row>
    <row r="263" spans="1:5" x14ac:dyDescent="0.25">
      <c r="A263" t="s">
        <v>9</v>
      </c>
      <c r="B263" t="s">
        <v>59</v>
      </c>
      <c r="C263">
        <v>2018</v>
      </c>
      <c r="D263">
        <v>12</v>
      </c>
      <c r="E263">
        <v>32817</v>
      </c>
    </row>
    <row r="264" spans="1:5" x14ac:dyDescent="0.25">
      <c r="A264" t="s">
        <v>9</v>
      </c>
      <c r="B264" t="s">
        <v>59</v>
      </c>
      <c r="C264">
        <v>2019</v>
      </c>
      <c r="D264">
        <v>12</v>
      </c>
      <c r="E264" s="1">
        <v>375947</v>
      </c>
    </row>
    <row r="265" spans="1:5" x14ac:dyDescent="0.25">
      <c r="A265" t="s">
        <v>9</v>
      </c>
      <c r="B265" t="s">
        <v>59</v>
      </c>
      <c r="C265">
        <v>2017</v>
      </c>
      <c r="D265">
        <v>13</v>
      </c>
      <c r="E265" s="1">
        <v>7398206</v>
      </c>
    </row>
    <row r="266" spans="1:5" x14ac:dyDescent="0.25">
      <c r="A266" t="s">
        <v>9</v>
      </c>
      <c r="B266" t="s">
        <v>59</v>
      </c>
      <c r="C266">
        <v>2018</v>
      </c>
      <c r="D266">
        <v>13</v>
      </c>
      <c r="E266" s="3">
        <v>53660</v>
      </c>
    </row>
    <row r="267" spans="1:5" x14ac:dyDescent="0.25">
      <c r="A267" t="s">
        <v>9</v>
      </c>
      <c r="B267" t="s">
        <v>59</v>
      </c>
      <c r="C267">
        <v>2019</v>
      </c>
      <c r="D267">
        <v>13</v>
      </c>
      <c r="E267" s="2">
        <v>315495</v>
      </c>
    </row>
    <row r="268" spans="1:5" x14ac:dyDescent="0.25">
      <c r="A268" t="s">
        <v>9</v>
      </c>
      <c r="B268" t="s">
        <v>59</v>
      </c>
      <c r="C268">
        <v>2018</v>
      </c>
      <c r="D268">
        <v>16</v>
      </c>
      <c r="E268" s="2">
        <v>374451</v>
      </c>
    </row>
    <row r="269" spans="1:5" x14ac:dyDescent="0.25">
      <c r="A269" t="s">
        <v>9</v>
      </c>
      <c r="B269" t="s">
        <v>59</v>
      </c>
      <c r="C269">
        <v>2018</v>
      </c>
      <c r="D269">
        <v>17</v>
      </c>
      <c r="E269" s="3">
        <v>9929</v>
      </c>
    </row>
    <row r="270" spans="1:5" x14ac:dyDescent="0.25">
      <c r="A270" t="s">
        <v>9</v>
      </c>
      <c r="B270" t="s">
        <v>59</v>
      </c>
      <c r="C270">
        <v>2017</v>
      </c>
      <c r="D270">
        <v>39</v>
      </c>
      <c r="E270" s="3">
        <v>189265</v>
      </c>
    </row>
    <row r="271" spans="1:5" x14ac:dyDescent="0.25">
      <c r="A271" t="s">
        <v>9</v>
      </c>
      <c r="B271" t="s">
        <v>59</v>
      </c>
      <c r="C271">
        <v>2017</v>
      </c>
      <c r="D271">
        <v>40</v>
      </c>
      <c r="E271" s="1">
        <v>588011</v>
      </c>
    </row>
    <row r="272" spans="1:5" x14ac:dyDescent="0.25">
      <c r="A272" t="s">
        <v>9</v>
      </c>
      <c r="B272" t="s">
        <v>59</v>
      </c>
      <c r="C272">
        <v>2017</v>
      </c>
      <c r="D272">
        <v>41</v>
      </c>
      <c r="E272" s="2">
        <v>561644</v>
      </c>
    </row>
    <row r="273" spans="1:5" x14ac:dyDescent="0.25">
      <c r="A273" t="s">
        <v>9</v>
      </c>
      <c r="B273" t="s">
        <v>59</v>
      </c>
      <c r="C273">
        <v>2017</v>
      </c>
      <c r="D273">
        <v>42</v>
      </c>
      <c r="E273" s="1">
        <v>1187474</v>
      </c>
    </row>
    <row r="274" spans="1:5" x14ac:dyDescent="0.25">
      <c r="A274" t="s">
        <v>9</v>
      </c>
      <c r="B274" t="s">
        <v>59</v>
      </c>
      <c r="C274">
        <v>2018</v>
      </c>
      <c r="D274">
        <v>42</v>
      </c>
      <c r="E274">
        <v>213144</v>
      </c>
    </row>
    <row r="275" spans="1:5" x14ac:dyDescent="0.25">
      <c r="A275" t="s">
        <v>9</v>
      </c>
      <c r="B275" t="s">
        <v>59</v>
      </c>
      <c r="C275">
        <v>2017</v>
      </c>
      <c r="D275">
        <v>43</v>
      </c>
      <c r="E275" s="1">
        <v>1624447</v>
      </c>
    </row>
    <row r="276" spans="1:5" x14ac:dyDescent="0.25">
      <c r="A276" t="s">
        <v>9</v>
      </c>
      <c r="B276" t="s">
        <v>59</v>
      </c>
      <c r="C276">
        <v>2018</v>
      </c>
      <c r="D276">
        <v>43</v>
      </c>
      <c r="E276">
        <v>301764</v>
      </c>
    </row>
    <row r="277" spans="1:5" x14ac:dyDescent="0.25">
      <c r="A277" t="s">
        <v>9</v>
      </c>
      <c r="B277" t="s">
        <v>59</v>
      </c>
      <c r="C277">
        <v>2017</v>
      </c>
      <c r="D277">
        <v>44</v>
      </c>
      <c r="E277">
        <v>1938268</v>
      </c>
    </row>
    <row r="278" spans="1:5" x14ac:dyDescent="0.25">
      <c r="A278" t="s">
        <v>9</v>
      </c>
      <c r="B278" t="s">
        <v>59</v>
      </c>
      <c r="C278">
        <v>2018</v>
      </c>
      <c r="D278">
        <v>44</v>
      </c>
      <c r="E278" s="2">
        <v>164689</v>
      </c>
    </row>
    <row r="279" spans="1:5" x14ac:dyDescent="0.25">
      <c r="A279" t="s">
        <v>9</v>
      </c>
      <c r="B279" t="s">
        <v>59</v>
      </c>
      <c r="C279">
        <v>2017</v>
      </c>
      <c r="D279">
        <v>45</v>
      </c>
      <c r="E279">
        <v>2584233</v>
      </c>
    </row>
    <row r="280" spans="1:5" x14ac:dyDescent="0.25">
      <c r="A280" t="s">
        <v>9</v>
      </c>
      <c r="B280" t="s">
        <v>59</v>
      </c>
      <c r="C280">
        <v>2018</v>
      </c>
      <c r="D280">
        <v>45</v>
      </c>
      <c r="E280" s="2">
        <v>89781</v>
      </c>
    </row>
    <row r="281" spans="1:5" x14ac:dyDescent="0.25">
      <c r="A281" t="s">
        <v>9</v>
      </c>
      <c r="B281" t="s">
        <v>59</v>
      </c>
      <c r="C281">
        <v>2017</v>
      </c>
      <c r="D281">
        <v>46</v>
      </c>
      <c r="E281">
        <v>1486623</v>
      </c>
    </row>
    <row r="282" spans="1:5" x14ac:dyDescent="0.25">
      <c r="A282" t="s">
        <v>9</v>
      </c>
      <c r="B282" t="s">
        <v>59</v>
      </c>
      <c r="C282">
        <v>2018</v>
      </c>
      <c r="D282">
        <v>46</v>
      </c>
      <c r="E282" s="3">
        <v>87347</v>
      </c>
    </row>
    <row r="283" spans="1:5" x14ac:dyDescent="0.25">
      <c r="A283" t="s">
        <v>9</v>
      </c>
      <c r="B283" t="s">
        <v>59</v>
      </c>
      <c r="C283">
        <v>2017</v>
      </c>
      <c r="D283">
        <v>47</v>
      </c>
      <c r="E283">
        <v>181360</v>
      </c>
    </row>
    <row r="284" spans="1:5" x14ac:dyDescent="0.25">
      <c r="A284" t="s">
        <v>9</v>
      </c>
      <c r="B284" t="s">
        <v>59</v>
      </c>
      <c r="C284">
        <v>2018</v>
      </c>
      <c r="D284">
        <v>47</v>
      </c>
      <c r="E284" s="3">
        <v>55277</v>
      </c>
    </row>
    <row r="285" spans="1:5" x14ac:dyDescent="0.25">
      <c r="A285" t="s">
        <v>9</v>
      </c>
      <c r="B285" t="s">
        <v>59</v>
      </c>
      <c r="C285">
        <v>2018</v>
      </c>
      <c r="D285">
        <v>48</v>
      </c>
      <c r="E285" s="2">
        <v>116953</v>
      </c>
    </row>
    <row r="286" spans="1:5" x14ac:dyDescent="0.25">
      <c r="A286" t="s">
        <v>9</v>
      </c>
      <c r="B286" t="s">
        <v>59</v>
      </c>
      <c r="C286">
        <v>2018</v>
      </c>
      <c r="D286">
        <v>49</v>
      </c>
      <c r="E286" s="2">
        <v>81984</v>
      </c>
    </row>
    <row r="287" spans="1:5" x14ac:dyDescent="0.25">
      <c r="A287" t="s">
        <v>9</v>
      </c>
      <c r="B287" t="s">
        <v>59</v>
      </c>
      <c r="C287">
        <v>2018</v>
      </c>
      <c r="D287">
        <v>50</v>
      </c>
      <c r="E287" s="3">
        <v>73800</v>
      </c>
    </row>
    <row r="288" spans="1:5" x14ac:dyDescent="0.25">
      <c r="A288" t="s">
        <v>9</v>
      </c>
      <c r="B288" t="s">
        <v>59</v>
      </c>
      <c r="C288">
        <v>2018</v>
      </c>
      <c r="D288">
        <v>51</v>
      </c>
      <c r="E288" s="2">
        <v>111967</v>
      </c>
    </row>
    <row r="289" spans="1:5" x14ac:dyDescent="0.25">
      <c r="A289" t="s">
        <v>9</v>
      </c>
      <c r="B289" t="s">
        <v>59</v>
      </c>
      <c r="C289">
        <v>2018</v>
      </c>
      <c r="D289">
        <v>52</v>
      </c>
      <c r="E289" s="3">
        <v>82698</v>
      </c>
    </row>
    <row r="290" spans="1:5" x14ac:dyDescent="0.25">
      <c r="A290" t="s">
        <v>7</v>
      </c>
      <c r="B290" t="s">
        <v>60</v>
      </c>
      <c r="C290">
        <v>2017</v>
      </c>
      <c r="D290">
        <v>1</v>
      </c>
      <c r="E290" s="1">
        <v>507990</v>
      </c>
    </row>
    <row r="291" spans="1:5" x14ac:dyDescent="0.25">
      <c r="A291" t="s">
        <v>7</v>
      </c>
      <c r="B291" t="s">
        <v>60</v>
      </c>
      <c r="C291">
        <v>2018</v>
      </c>
      <c r="D291">
        <v>1</v>
      </c>
      <c r="E291" s="1">
        <v>699100</v>
      </c>
    </row>
    <row r="292" spans="1:5" x14ac:dyDescent="0.25">
      <c r="A292" t="s">
        <v>7</v>
      </c>
      <c r="B292" t="s">
        <v>60</v>
      </c>
      <c r="C292">
        <v>2017</v>
      </c>
      <c r="D292">
        <v>2</v>
      </c>
      <c r="E292" s="2">
        <v>164405</v>
      </c>
    </row>
    <row r="293" spans="1:5" x14ac:dyDescent="0.25">
      <c r="A293" t="s">
        <v>7</v>
      </c>
      <c r="B293" t="s">
        <v>60</v>
      </c>
      <c r="C293">
        <v>2017</v>
      </c>
      <c r="D293">
        <v>3</v>
      </c>
      <c r="E293" s="2">
        <v>117889</v>
      </c>
    </row>
    <row r="294" spans="1:5" x14ac:dyDescent="0.25">
      <c r="A294" t="s">
        <v>7</v>
      </c>
      <c r="B294" t="s">
        <v>60</v>
      </c>
      <c r="C294">
        <v>2017</v>
      </c>
      <c r="D294">
        <v>4</v>
      </c>
      <c r="E294" s="3">
        <v>26748</v>
      </c>
    </row>
    <row r="295" spans="1:5" x14ac:dyDescent="0.25">
      <c r="A295" t="s">
        <v>7</v>
      </c>
      <c r="B295" t="s">
        <v>60</v>
      </c>
      <c r="C295">
        <v>2017</v>
      </c>
      <c r="D295">
        <v>5</v>
      </c>
      <c r="E295" s="2">
        <v>102686</v>
      </c>
    </row>
    <row r="296" spans="1:5" x14ac:dyDescent="0.25">
      <c r="A296" t="s">
        <v>7</v>
      </c>
      <c r="B296" t="s">
        <v>60</v>
      </c>
      <c r="C296">
        <v>2018</v>
      </c>
      <c r="D296">
        <v>5</v>
      </c>
      <c r="E296" s="2">
        <v>356761</v>
      </c>
    </row>
    <row r="297" spans="1:5" x14ac:dyDescent="0.25">
      <c r="A297" t="s">
        <v>7</v>
      </c>
      <c r="B297" t="s">
        <v>60</v>
      </c>
      <c r="C297">
        <v>2017</v>
      </c>
      <c r="D297">
        <v>6</v>
      </c>
      <c r="E297" s="2">
        <v>146695</v>
      </c>
    </row>
    <row r="298" spans="1:5" x14ac:dyDescent="0.25">
      <c r="A298" t="s">
        <v>7</v>
      </c>
      <c r="B298" t="s">
        <v>60</v>
      </c>
      <c r="C298">
        <v>2018</v>
      </c>
      <c r="D298">
        <v>6</v>
      </c>
      <c r="E298" s="1">
        <v>830591</v>
      </c>
    </row>
    <row r="299" spans="1:5" x14ac:dyDescent="0.25">
      <c r="A299" t="s">
        <v>7</v>
      </c>
      <c r="B299" t="s">
        <v>60</v>
      </c>
      <c r="C299">
        <v>2017</v>
      </c>
      <c r="D299">
        <v>7</v>
      </c>
      <c r="E299" s="2">
        <v>127785</v>
      </c>
    </row>
    <row r="300" spans="1:5" x14ac:dyDescent="0.25">
      <c r="A300" t="s">
        <v>7</v>
      </c>
      <c r="B300" t="s">
        <v>60</v>
      </c>
      <c r="C300">
        <v>2018</v>
      </c>
      <c r="D300">
        <v>7</v>
      </c>
      <c r="E300" s="2">
        <v>314986</v>
      </c>
    </row>
    <row r="301" spans="1:5" x14ac:dyDescent="0.25">
      <c r="A301" t="s">
        <v>7</v>
      </c>
      <c r="B301" t="s">
        <v>60</v>
      </c>
      <c r="C301">
        <v>2017</v>
      </c>
      <c r="D301">
        <v>8</v>
      </c>
      <c r="E301" s="2">
        <v>178793</v>
      </c>
    </row>
    <row r="302" spans="1:5" x14ac:dyDescent="0.25">
      <c r="A302" t="s">
        <v>7</v>
      </c>
      <c r="B302" t="s">
        <v>60</v>
      </c>
      <c r="C302">
        <v>2018</v>
      </c>
      <c r="D302">
        <v>8</v>
      </c>
      <c r="E302" s="2">
        <v>205241</v>
      </c>
    </row>
    <row r="303" spans="1:5" x14ac:dyDescent="0.25">
      <c r="A303" t="s">
        <v>7</v>
      </c>
      <c r="B303" t="s">
        <v>60</v>
      </c>
      <c r="C303">
        <v>2017</v>
      </c>
      <c r="D303">
        <v>9</v>
      </c>
      <c r="E303" s="2">
        <v>83787</v>
      </c>
    </row>
    <row r="304" spans="1:5" x14ac:dyDescent="0.25">
      <c r="A304" t="s">
        <v>7</v>
      </c>
      <c r="B304" t="s">
        <v>60</v>
      </c>
      <c r="C304">
        <v>2018</v>
      </c>
      <c r="D304">
        <v>9</v>
      </c>
      <c r="E304" s="3">
        <v>74151</v>
      </c>
    </row>
    <row r="305" spans="1:5" x14ac:dyDescent="0.25">
      <c r="A305" t="s">
        <v>7</v>
      </c>
      <c r="B305" t="s">
        <v>60</v>
      </c>
      <c r="C305">
        <v>2017</v>
      </c>
      <c r="D305">
        <v>10</v>
      </c>
      <c r="E305" s="2">
        <v>81994</v>
      </c>
    </row>
    <row r="306" spans="1:5" x14ac:dyDescent="0.25">
      <c r="A306" t="s">
        <v>7</v>
      </c>
      <c r="B306" t="s">
        <v>60</v>
      </c>
      <c r="C306">
        <v>2017</v>
      </c>
      <c r="D306">
        <v>11</v>
      </c>
      <c r="E306" s="2">
        <v>95293</v>
      </c>
    </row>
    <row r="307" spans="1:5" x14ac:dyDescent="0.25">
      <c r="A307" t="s">
        <v>7</v>
      </c>
      <c r="B307" t="s">
        <v>60</v>
      </c>
      <c r="C307">
        <v>2017</v>
      </c>
      <c r="D307">
        <v>12</v>
      </c>
      <c r="E307" s="2">
        <v>133043</v>
      </c>
    </row>
    <row r="308" spans="1:5" x14ac:dyDescent="0.25">
      <c r="A308" t="s">
        <v>7</v>
      </c>
      <c r="B308" t="s">
        <v>60</v>
      </c>
      <c r="C308">
        <v>2017</v>
      </c>
      <c r="D308">
        <v>13</v>
      </c>
      <c r="E308" s="2">
        <v>48091</v>
      </c>
    </row>
    <row r="309" spans="1:5" x14ac:dyDescent="0.25">
      <c r="A309" t="s">
        <v>7</v>
      </c>
      <c r="B309" t="s">
        <v>60</v>
      </c>
      <c r="C309">
        <v>2018</v>
      </c>
      <c r="D309">
        <v>14</v>
      </c>
      <c r="E309" s="3">
        <v>32821</v>
      </c>
    </row>
    <row r="310" spans="1:5" x14ac:dyDescent="0.25">
      <c r="A310" t="s">
        <v>7</v>
      </c>
      <c r="B310" t="s">
        <v>60</v>
      </c>
      <c r="C310">
        <v>2018</v>
      </c>
      <c r="D310">
        <v>15</v>
      </c>
      <c r="E310" s="3">
        <v>69854</v>
      </c>
    </row>
    <row r="311" spans="1:5" x14ac:dyDescent="0.25">
      <c r="A311" t="s">
        <v>7</v>
      </c>
      <c r="B311" t="s">
        <v>60</v>
      </c>
      <c r="C311">
        <v>2018</v>
      </c>
      <c r="D311">
        <v>16</v>
      </c>
      <c r="E311" s="2">
        <v>79889</v>
      </c>
    </row>
    <row r="312" spans="1:5" x14ac:dyDescent="0.25">
      <c r="A312" t="s">
        <v>7</v>
      </c>
      <c r="B312" t="s">
        <v>60</v>
      </c>
      <c r="C312">
        <v>2018</v>
      </c>
      <c r="D312">
        <v>17</v>
      </c>
      <c r="E312" s="2">
        <v>70897</v>
      </c>
    </row>
    <row r="313" spans="1:5" x14ac:dyDescent="0.25">
      <c r="A313" t="s">
        <v>7</v>
      </c>
      <c r="B313" t="s">
        <v>60</v>
      </c>
      <c r="C313">
        <v>2018</v>
      </c>
      <c r="D313">
        <v>18</v>
      </c>
      <c r="E313" s="3">
        <v>7432</v>
      </c>
    </row>
    <row r="314" spans="1:5" x14ac:dyDescent="0.25">
      <c r="A314" t="s">
        <v>7</v>
      </c>
      <c r="B314" t="s">
        <v>60</v>
      </c>
      <c r="C314">
        <v>2018</v>
      </c>
      <c r="D314">
        <v>30</v>
      </c>
      <c r="E314" s="3">
        <v>3294</v>
      </c>
    </row>
    <row r="315" spans="1:5" x14ac:dyDescent="0.25">
      <c r="A315" t="s">
        <v>7</v>
      </c>
      <c r="B315" t="s">
        <v>60</v>
      </c>
      <c r="C315">
        <v>2017</v>
      </c>
      <c r="D315">
        <v>40</v>
      </c>
      <c r="E315" s="2">
        <v>83795</v>
      </c>
    </row>
    <row r="316" spans="1:5" x14ac:dyDescent="0.25">
      <c r="A316" t="s">
        <v>7</v>
      </c>
      <c r="B316" t="s">
        <v>60</v>
      </c>
      <c r="C316">
        <v>2017</v>
      </c>
      <c r="D316">
        <v>41</v>
      </c>
      <c r="E316" s="2">
        <v>355888</v>
      </c>
    </row>
    <row r="317" spans="1:5" x14ac:dyDescent="0.25">
      <c r="A317" t="s">
        <v>7</v>
      </c>
      <c r="B317" t="s">
        <v>60</v>
      </c>
      <c r="C317">
        <v>2017</v>
      </c>
      <c r="D317">
        <v>42</v>
      </c>
      <c r="E317" s="2">
        <v>138378</v>
      </c>
    </row>
    <row r="318" spans="1:5" x14ac:dyDescent="0.25">
      <c r="A318" t="s">
        <v>7</v>
      </c>
      <c r="B318" t="s">
        <v>60</v>
      </c>
      <c r="C318">
        <v>2017</v>
      </c>
      <c r="D318">
        <v>43</v>
      </c>
      <c r="E318" s="2">
        <v>117199</v>
      </c>
    </row>
    <row r="319" spans="1:5" x14ac:dyDescent="0.25">
      <c r="A319" t="s">
        <v>7</v>
      </c>
      <c r="B319" t="s">
        <v>60</v>
      </c>
      <c r="C319">
        <v>2017</v>
      </c>
      <c r="D319">
        <v>44</v>
      </c>
      <c r="E319">
        <v>424717</v>
      </c>
    </row>
    <row r="320" spans="1:5" x14ac:dyDescent="0.25">
      <c r="A320" t="s">
        <v>7</v>
      </c>
      <c r="B320" t="s">
        <v>60</v>
      </c>
      <c r="C320">
        <v>2017</v>
      </c>
      <c r="D320">
        <v>45</v>
      </c>
      <c r="E320">
        <v>723827</v>
      </c>
    </row>
    <row r="321" spans="1:5" x14ac:dyDescent="0.25">
      <c r="A321" t="s">
        <v>7</v>
      </c>
      <c r="B321" t="s">
        <v>60</v>
      </c>
      <c r="C321">
        <v>2017</v>
      </c>
      <c r="D321">
        <v>46</v>
      </c>
      <c r="E321">
        <v>920096</v>
      </c>
    </row>
    <row r="322" spans="1:5" x14ac:dyDescent="0.25">
      <c r="A322" t="s">
        <v>7</v>
      </c>
      <c r="B322" t="s">
        <v>60</v>
      </c>
      <c r="C322">
        <v>2017</v>
      </c>
      <c r="D322">
        <v>47</v>
      </c>
      <c r="E322">
        <v>1013296</v>
      </c>
    </row>
    <row r="323" spans="1:5" x14ac:dyDescent="0.25">
      <c r="A323" t="s">
        <v>7</v>
      </c>
      <c r="B323" t="s">
        <v>60</v>
      </c>
      <c r="C323">
        <v>2017</v>
      </c>
      <c r="D323">
        <v>48</v>
      </c>
      <c r="E323" s="1">
        <v>1051082</v>
      </c>
    </row>
    <row r="324" spans="1:5" x14ac:dyDescent="0.25">
      <c r="A324" t="s">
        <v>7</v>
      </c>
      <c r="B324" t="s">
        <v>60</v>
      </c>
      <c r="C324">
        <v>2017</v>
      </c>
      <c r="D324">
        <v>49</v>
      </c>
      <c r="E324" s="1">
        <v>708940</v>
      </c>
    </row>
    <row r="325" spans="1:5" x14ac:dyDescent="0.25">
      <c r="A325" t="s">
        <v>7</v>
      </c>
      <c r="B325" t="s">
        <v>60</v>
      </c>
      <c r="C325">
        <v>2017</v>
      </c>
      <c r="D325">
        <v>50</v>
      </c>
      <c r="E325" s="1">
        <v>1152858</v>
      </c>
    </row>
    <row r="326" spans="1:5" x14ac:dyDescent="0.25">
      <c r="A326" t="s">
        <v>7</v>
      </c>
      <c r="B326" t="s">
        <v>60</v>
      </c>
      <c r="C326">
        <v>2017</v>
      </c>
      <c r="D326">
        <v>51</v>
      </c>
      <c r="E326" s="1">
        <v>1294147</v>
      </c>
    </row>
    <row r="327" spans="1:5" x14ac:dyDescent="0.25">
      <c r="A327" t="s">
        <v>7</v>
      </c>
      <c r="B327" t="s">
        <v>60</v>
      </c>
      <c r="C327">
        <v>2017</v>
      </c>
      <c r="D327">
        <v>52</v>
      </c>
      <c r="E327" s="1">
        <v>853084</v>
      </c>
    </row>
    <row r="328" spans="1:5" x14ac:dyDescent="0.25">
      <c r="A328" t="s">
        <v>5</v>
      </c>
      <c r="B328" t="s">
        <v>61</v>
      </c>
      <c r="C328">
        <v>2017</v>
      </c>
      <c r="D328">
        <v>1</v>
      </c>
      <c r="E328" s="2">
        <v>135657</v>
      </c>
    </row>
    <row r="329" spans="1:5" x14ac:dyDescent="0.25">
      <c r="A329" t="s">
        <v>5</v>
      </c>
      <c r="B329" t="s">
        <v>61</v>
      </c>
      <c r="C329">
        <v>2018</v>
      </c>
      <c r="D329">
        <v>1</v>
      </c>
      <c r="E329" s="1">
        <v>521270</v>
      </c>
    </row>
    <row r="330" spans="1:5" x14ac:dyDescent="0.25">
      <c r="A330" t="s">
        <v>5</v>
      </c>
      <c r="B330" t="s">
        <v>61</v>
      </c>
      <c r="C330">
        <v>2019</v>
      </c>
      <c r="D330">
        <v>1</v>
      </c>
      <c r="E330">
        <v>365095</v>
      </c>
    </row>
    <row r="331" spans="1:5" x14ac:dyDescent="0.25">
      <c r="A331" t="s">
        <v>5</v>
      </c>
      <c r="B331" t="s">
        <v>61</v>
      </c>
      <c r="C331">
        <v>2017</v>
      </c>
      <c r="D331">
        <v>2</v>
      </c>
      <c r="E331" s="2">
        <v>162684</v>
      </c>
    </row>
    <row r="332" spans="1:5" x14ac:dyDescent="0.25">
      <c r="A332" t="s">
        <v>5</v>
      </c>
      <c r="B332" t="s">
        <v>61</v>
      </c>
      <c r="C332">
        <v>2018</v>
      </c>
      <c r="D332">
        <v>2</v>
      </c>
      <c r="E332" s="1">
        <v>598999</v>
      </c>
    </row>
    <row r="333" spans="1:5" x14ac:dyDescent="0.25">
      <c r="A333" t="s">
        <v>5</v>
      </c>
      <c r="B333" t="s">
        <v>61</v>
      </c>
      <c r="C333">
        <v>2019</v>
      </c>
      <c r="D333">
        <v>2</v>
      </c>
      <c r="E333">
        <v>236207</v>
      </c>
    </row>
    <row r="334" spans="1:5" x14ac:dyDescent="0.25">
      <c r="A334" t="s">
        <v>5</v>
      </c>
      <c r="B334" t="s">
        <v>61</v>
      </c>
      <c r="C334">
        <v>2017</v>
      </c>
      <c r="D334">
        <v>3</v>
      </c>
      <c r="E334" s="2">
        <v>112735</v>
      </c>
    </row>
    <row r="335" spans="1:5" x14ac:dyDescent="0.25">
      <c r="A335" t="s">
        <v>5</v>
      </c>
      <c r="B335" t="s">
        <v>61</v>
      </c>
      <c r="C335">
        <v>2018</v>
      </c>
      <c r="D335">
        <v>3</v>
      </c>
      <c r="E335" s="1">
        <v>624349</v>
      </c>
    </row>
    <row r="336" spans="1:5" x14ac:dyDescent="0.25">
      <c r="A336" t="s">
        <v>5</v>
      </c>
      <c r="B336" t="s">
        <v>61</v>
      </c>
      <c r="C336">
        <v>2019</v>
      </c>
      <c r="D336">
        <v>3</v>
      </c>
      <c r="E336">
        <v>301187</v>
      </c>
    </row>
    <row r="337" spans="1:5" x14ac:dyDescent="0.25">
      <c r="A337" t="s">
        <v>5</v>
      </c>
      <c r="B337" t="s">
        <v>61</v>
      </c>
      <c r="C337">
        <v>2017</v>
      </c>
      <c r="D337">
        <v>4</v>
      </c>
      <c r="E337" s="1">
        <v>194878</v>
      </c>
    </row>
    <row r="338" spans="1:5" x14ac:dyDescent="0.25">
      <c r="A338" t="s">
        <v>5</v>
      </c>
      <c r="B338" t="s">
        <v>61</v>
      </c>
      <c r="C338">
        <v>2018</v>
      </c>
      <c r="D338">
        <v>4</v>
      </c>
      <c r="E338" s="1">
        <v>643572</v>
      </c>
    </row>
    <row r="339" spans="1:5" x14ac:dyDescent="0.25">
      <c r="A339" t="s">
        <v>5</v>
      </c>
      <c r="B339" t="s">
        <v>61</v>
      </c>
      <c r="C339">
        <v>2019</v>
      </c>
      <c r="D339">
        <v>4</v>
      </c>
      <c r="E339">
        <v>271082</v>
      </c>
    </row>
    <row r="340" spans="1:5" x14ac:dyDescent="0.25">
      <c r="A340" t="s">
        <v>5</v>
      </c>
      <c r="B340" t="s">
        <v>61</v>
      </c>
      <c r="C340">
        <v>2017</v>
      </c>
      <c r="D340">
        <v>5</v>
      </c>
      <c r="E340" s="1">
        <v>273805</v>
      </c>
    </row>
    <row r="341" spans="1:5" x14ac:dyDescent="0.25">
      <c r="A341" t="s">
        <v>5</v>
      </c>
      <c r="B341" t="s">
        <v>61</v>
      </c>
      <c r="C341">
        <v>2018</v>
      </c>
      <c r="D341">
        <v>5</v>
      </c>
      <c r="E341" s="1">
        <v>595690</v>
      </c>
    </row>
    <row r="342" spans="1:5" x14ac:dyDescent="0.25">
      <c r="A342" t="s">
        <v>5</v>
      </c>
      <c r="B342" t="s">
        <v>61</v>
      </c>
      <c r="C342">
        <v>2019</v>
      </c>
      <c r="D342">
        <v>5</v>
      </c>
      <c r="E342" s="1">
        <v>338828</v>
      </c>
    </row>
    <row r="343" spans="1:5" x14ac:dyDescent="0.25">
      <c r="A343" t="s">
        <v>5</v>
      </c>
      <c r="B343" t="s">
        <v>61</v>
      </c>
      <c r="C343">
        <v>2017</v>
      </c>
      <c r="D343">
        <v>6</v>
      </c>
      <c r="E343" s="2">
        <v>128078</v>
      </c>
    </row>
    <row r="344" spans="1:5" x14ac:dyDescent="0.25">
      <c r="A344" t="s">
        <v>5</v>
      </c>
      <c r="B344" t="s">
        <v>61</v>
      </c>
      <c r="C344">
        <v>2018</v>
      </c>
      <c r="D344">
        <v>6</v>
      </c>
      <c r="E344" s="1">
        <v>597950</v>
      </c>
    </row>
    <row r="345" spans="1:5" x14ac:dyDescent="0.25">
      <c r="A345" t="s">
        <v>5</v>
      </c>
      <c r="B345" t="s">
        <v>61</v>
      </c>
      <c r="C345">
        <v>2019</v>
      </c>
      <c r="D345">
        <v>6</v>
      </c>
      <c r="E345" s="1">
        <v>906787</v>
      </c>
    </row>
    <row r="346" spans="1:5" x14ac:dyDescent="0.25">
      <c r="A346" t="s">
        <v>5</v>
      </c>
      <c r="B346" t="s">
        <v>61</v>
      </c>
      <c r="C346">
        <v>2017</v>
      </c>
      <c r="D346">
        <v>7</v>
      </c>
      <c r="E346" s="2">
        <v>122066</v>
      </c>
    </row>
    <row r="347" spans="1:5" x14ac:dyDescent="0.25">
      <c r="A347" t="s">
        <v>5</v>
      </c>
      <c r="B347" t="s">
        <v>61</v>
      </c>
      <c r="C347">
        <v>2018</v>
      </c>
      <c r="D347">
        <v>7</v>
      </c>
      <c r="E347" s="1">
        <v>519453</v>
      </c>
    </row>
    <row r="348" spans="1:5" x14ac:dyDescent="0.25">
      <c r="A348" t="s">
        <v>5</v>
      </c>
      <c r="B348" t="s">
        <v>61</v>
      </c>
      <c r="C348">
        <v>2019</v>
      </c>
      <c r="D348">
        <v>7</v>
      </c>
      <c r="E348" s="1">
        <v>276088</v>
      </c>
    </row>
    <row r="349" spans="1:5" x14ac:dyDescent="0.25">
      <c r="A349" t="s">
        <v>5</v>
      </c>
      <c r="B349" t="s">
        <v>61</v>
      </c>
      <c r="C349">
        <v>2017</v>
      </c>
      <c r="D349">
        <v>8</v>
      </c>
      <c r="E349" s="2">
        <v>116569</v>
      </c>
    </row>
    <row r="350" spans="1:5" x14ac:dyDescent="0.25">
      <c r="A350" t="s">
        <v>5</v>
      </c>
      <c r="B350" t="s">
        <v>61</v>
      </c>
      <c r="C350">
        <v>2018</v>
      </c>
      <c r="D350">
        <v>8</v>
      </c>
      <c r="E350" s="1">
        <v>554225</v>
      </c>
    </row>
    <row r="351" spans="1:5" x14ac:dyDescent="0.25">
      <c r="A351" t="s">
        <v>5</v>
      </c>
      <c r="B351" t="s">
        <v>61</v>
      </c>
      <c r="C351">
        <v>2019</v>
      </c>
      <c r="D351">
        <v>8</v>
      </c>
      <c r="E351" s="3">
        <v>66318</v>
      </c>
    </row>
    <row r="352" spans="1:5" x14ac:dyDescent="0.25">
      <c r="A352" t="s">
        <v>5</v>
      </c>
      <c r="B352" t="s">
        <v>61</v>
      </c>
      <c r="C352">
        <v>2017</v>
      </c>
      <c r="D352">
        <v>9</v>
      </c>
      <c r="E352" s="1">
        <v>275945</v>
      </c>
    </row>
    <row r="353" spans="1:6" x14ac:dyDescent="0.25">
      <c r="A353" t="s">
        <v>5</v>
      </c>
      <c r="B353" t="s">
        <v>61</v>
      </c>
      <c r="C353">
        <v>2018</v>
      </c>
      <c r="D353">
        <v>9</v>
      </c>
      <c r="E353" s="1">
        <v>623702</v>
      </c>
      <c r="F353" s="3"/>
    </row>
    <row r="354" spans="1:6" x14ac:dyDescent="0.25">
      <c r="A354" t="s">
        <v>5</v>
      </c>
      <c r="B354" t="s">
        <v>61</v>
      </c>
      <c r="C354">
        <v>2019</v>
      </c>
      <c r="D354">
        <v>9</v>
      </c>
      <c r="E354" s="2">
        <v>137044</v>
      </c>
      <c r="F354" s="1"/>
    </row>
    <row r="355" spans="1:6" x14ac:dyDescent="0.25">
      <c r="A355" t="s">
        <v>5</v>
      </c>
      <c r="B355" t="s">
        <v>61</v>
      </c>
      <c r="C355">
        <v>2017</v>
      </c>
      <c r="D355">
        <v>10</v>
      </c>
      <c r="E355" s="2">
        <v>95463</v>
      </c>
      <c r="F355" s="1"/>
    </row>
    <row r="356" spans="1:6" x14ac:dyDescent="0.25">
      <c r="A356" t="s">
        <v>5</v>
      </c>
      <c r="B356" t="s">
        <v>61</v>
      </c>
      <c r="C356">
        <v>2018</v>
      </c>
      <c r="D356">
        <v>10</v>
      </c>
      <c r="E356" s="1">
        <v>418674</v>
      </c>
      <c r="F356" s="2"/>
    </row>
    <row r="357" spans="1:6" x14ac:dyDescent="0.25">
      <c r="A357" t="s">
        <v>5</v>
      </c>
      <c r="B357" t="s">
        <v>61</v>
      </c>
      <c r="C357">
        <v>2019</v>
      </c>
      <c r="D357">
        <v>10</v>
      </c>
      <c r="E357" s="2">
        <v>167980</v>
      </c>
      <c r="F357" s="1"/>
    </row>
    <row r="358" spans="1:6" x14ac:dyDescent="0.25">
      <c r="A358" t="s">
        <v>5</v>
      </c>
      <c r="B358" t="s">
        <v>61</v>
      </c>
      <c r="C358">
        <v>2017</v>
      </c>
      <c r="D358">
        <v>11</v>
      </c>
      <c r="E358" s="2">
        <v>148248</v>
      </c>
      <c r="F358" s="1"/>
    </row>
    <row r="359" spans="1:6" x14ac:dyDescent="0.25">
      <c r="A359" t="s">
        <v>5</v>
      </c>
      <c r="B359" t="s">
        <v>61</v>
      </c>
      <c r="C359">
        <v>2018</v>
      </c>
      <c r="D359">
        <v>11</v>
      </c>
      <c r="E359" s="1">
        <v>507899</v>
      </c>
      <c r="F359" s="1"/>
    </row>
    <row r="360" spans="1:6" x14ac:dyDescent="0.25">
      <c r="A360" t="s">
        <v>5</v>
      </c>
      <c r="B360" t="s">
        <v>61</v>
      </c>
      <c r="C360">
        <v>2019</v>
      </c>
      <c r="D360">
        <v>11</v>
      </c>
      <c r="E360" s="1">
        <v>986489</v>
      </c>
    </row>
    <row r="361" spans="1:6" x14ac:dyDescent="0.25">
      <c r="A361" t="s">
        <v>5</v>
      </c>
      <c r="B361" t="s">
        <v>61</v>
      </c>
      <c r="C361">
        <v>2017</v>
      </c>
      <c r="D361">
        <v>12</v>
      </c>
      <c r="E361" s="3">
        <v>71464</v>
      </c>
    </row>
    <row r="362" spans="1:6" x14ac:dyDescent="0.25">
      <c r="A362" t="s">
        <v>5</v>
      </c>
      <c r="B362" t="s">
        <v>61</v>
      </c>
      <c r="C362">
        <v>2018</v>
      </c>
      <c r="D362">
        <v>12</v>
      </c>
      <c r="E362">
        <v>492748</v>
      </c>
    </row>
    <row r="363" spans="1:6" x14ac:dyDescent="0.25">
      <c r="A363" t="s">
        <v>5</v>
      </c>
      <c r="B363" t="s">
        <v>61</v>
      </c>
      <c r="C363">
        <v>2019</v>
      </c>
      <c r="D363">
        <v>12</v>
      </c>
      <c r="E363" s="1">
        <v>840385</v>
      </c>
    </row>
    <row r="364" spans="1:6" x14ac:dyDescent="0.25">
      <c r="A364" t="s">
        <v>5</v>
      </c>
      <c r="B364" t="s">
        <v>61</v>
      </c>
      <c r="C364">
        <v>2017</v>
      </c>
      <c r="D364">
        <v>13</v>
      </c>
      <c r="E364" s="3">
        <v>12860</v>
      </c>
    </row>
    <row r="365" spans="1:6" x14ac:dyDescent="0.25">
      <c r="A365" t="s">
        <v>5</v>
      </c>
      <c r="B365" t="s">
        <v>61</v>
      </c>
      <c r="C365">
        <v>2018</v>
      </c>
      <c r="D365">
        <v>13</v>
      </c>
      <c r="E365" s="1">
        <v>435097</v>
      </c>
    </row>
    <row r="366" spans="1:6" x14ac:dyDescent="0.25">
      <c r="A366" t="s">
        <v>5</v>
      </c>
      <c r="B366" t="s">
        <v>61</v>
      </c>
      <c r="C366">
        <v>2019</v>
      </c>
      <c r="D366">
        <v>13</v>
      </c>
      <c r="E366" s="1">
        <v>709503</v>
      </c>
    </row>
    <row r="367" spans="1:6" x14ac:dyDescent="0.25">
      <c r="A367" t="s">
        <v>5</v>
      </c>
      <c r="B367" t="s">
        <v>61</v>
      </c>
      <c r="C367">
        <v>2017</v>
      </c>
      <c r="D367">
        <v>14</v>
      </c>
      <c r="E367" s="2">
        <v>52605</v>
      </c>
    </row>
    <row r="368" spans="1:6" x14ac:dyDescent="0.25">
      <c r="A368" t="s">
        <v>5</v>
      </c>
      <c r="B368" t="s">
        <v>61</v>
      </c>
      <c r="C368">
        <v>2018</v>
      </c>
      <c r="D368">
        <v>14</v>
      </c>
      <c r="E368" s="1">
        <v>406661</v>
      </c>
    </row>
    <row r="369" spans="1:5" x14ac:dyDescent="0.25">
      <c r="A369" t="s">
        <v>5</v>
      </c>
      <c r="B369" t="s">
        <v>61</v>
      </c>
      <c r="C369">
        <v>2019</v>
      </c>
      <c r="D369">
        <v>14</v>
      </c>
      <c r="E369" s="1">
        <v>1526409</v>
      </c>
    </row>
    <row r="370" spans="1:5" x14ac:dyDescent="0.25">
      <c r="A370" t="s">
        <v>5</v>
      </c>
      <c r="B370" t="s">
        <v>61</v>
      </c>
      <c r="C370">
        <v>2017</v>
      </c>
      <c r="D370">
        <v>15</v>
      </c>
      <c r="E370" s="2">
        <v>56962</v>
      </c>
    </row>
    <row r="371" spans="1:5" x14ac:dyDescent="0.25">
      <c r="A371" t="s">
        <v>5</v>
      </c>
      <c r="B371" t="s">
        <v>61</v>
      </c>
      <c r="C371">
        <v>2018</v>
      </c>
      <c r="D371">
        <v>15</v>
      </c>
      <c r="E371" s="2">
        <v>416735</v>
      </c>
    </row>
    <row r="372" spans="1:5" x14ac:dyDescent="0.25">
      <c r="A372" t="s">
        <v>5</v>
      </c>
      <c r="B372" t="s">
        <v>61</v>
      </c>
      <c r="C372">
        <v>2019</v>
      </c>
      <c r="D372">
        <v>15</v>
      </c>
      <c r="E372" s="1">
        <v>903930</v>
      </c>
    </row>
    <row r="373" spans="1:5" x14ac:dyDescent="0.25">
      <c r="A373" t="s">
        <v>5</v>
      </c>
      <c r="B373" t="s">
        <v>61</v>
      </c>
      <c r="C373">
        <v>2017</v>
      </c>
      <c r="D373">
        <v>16</v>
      </c>
      <c r="E373" s="2">
        <v>72298</v>
      </c>
    </row>
    <row r="374" spans="1:5" x14ac:dyDescent="0.25">
      <c r="A374" t="s">
        <v>5</v>
      </c>
      <c r="B374" t="s">
        <v>61</v>
      </c>
      <c r="C374">
        <v>2018</v>
      </c>
      <c r="D374">
        <v>16</v>
      </c>
      <c r="E374" s="1">
        <v>376905</v>
      </c>
    </row>
    <row r="375" spans="1:5" x14ac:dyDescent="0.25">
      <c r="A375" t="s">
        <v>5</v>
      </c>
      <c r="B375" t="s">
        <v>61</v>
      </c>
      <c r="C375">
        <v>2019</v>
      </c>
      <c r="D375">
        <v>16</v>
      </c>
      <c r="E375" s="1">
        <v>1162990</v>
      </c>
    </row>
    <row r="376" spans="1:5" x14ac:dyDescent="0.25">
      <c r="A376" t="s">
        <v>5</v>
      </c>
      <c r="B376" t="s">
        <v>61</v>
      </c>
      <c r="C376">
        <v>2017</v>
      </c>
      <c r="D376">
        <v>17</v>
      </c>
      <c r="E376" s="3">
        <v>57873</v>
      </c>
    </row>
    <row r="377" spans="1:5" x14ac:dyDescent="0.25">
      <c r="A377" t="s">
        <v>5</v>
      </c>
      <c r="B377" t="s">
        <v>61</v>
      </c>
      <c r="C377">
        <v>2018</v>
      </c>
      <c r="D377">
        <v>17</v>
      </c>
      <c r="E377" s="1">
        <v>429063</v>
      </c>
    </row>
    <row r="378" spans="1:5" x14ac:dyDescent="0.25">
      <c r="A378" t="s">
        <v>5</v>
      </c>
      <c r="B378" t="s">
        <v>61</v>
      </c>
      <c r="C378">
        <v>2019</v>
      </c>
      <c r="D378">
        <v>17</v>
      </c>
      <c r="E378" s="1">
        <v>765797</v>
      </c>
    </row>
    <row r="379" spans="1:5" x14ac:dyDescent="0.25">
      <c r="A379" t="s">
        <v>5</v>
      </c>
      <c r="B379" t="s">
        <v>61</v>
      </c>
      <c r="C379">
        <v>2018</v>
      </c>
      <c r="D379">
        <v>18</v>
      </c>
      <c r="E379" s="3">
        <v>83585</v>
      </c>
    </row>
    <row r="380" spans="1:5" x14ac:dyDescent="0.25">
      <c r="A380" t="s">
        <v>5</v>
      </c>
      <c r="B380" t="s">
        <v>61</v>
      </c>
      <c r="C380">
        <v>2017</v>
      </c>
      <c r="D380">
        <v>19</v>
      </c>
      <c r="E380" s="3">
        <v>18618</v>
      </c>
    </row>
    <row r="381" spans="1:5" x14ac:dyDescent="0.25">
      <c r="A381" t="s">
        <v>5</v>
      </c>
      <c r="B381" t="s">
        <v>61</v>
      </c>
      <c r="C381">
        <v>2017</v>
      </c>
      <c r="D381">
        <v>20</v>
      </c>
      <c r="E381" s="3">
        <v>48194</v>
      </c>
    </row>
    <row r="382" spans="1:5" x14ac:dyDescent="0.25">
      <c r="A382" t="s">
        <v>5</v>
      </c>
      <c r="B382" t="s">
        <v>61</v>
      </c>
      <c r="C382">
        <v>2017</v>
      </c>
      <c r="D382">
        <v>21</v>
      </c>
      <c r="E382" s="2">
        <v>71578</v>
      </c>
    </row>
    <row r="383" spans="1:5" x14ac:dyDescent="0.25">
      <c r="A383" t="s">
        <v>5</v>
      </c>
      <c r="B383" t="s">
        <v>61</v>
      </c>
      <c r="C383">
        <v>2018</v>
      </c>
      <c r="D383">
        <v>21</v>
      </c>
      <c r="E383" s="3">
        <v>10484</v>
      </c>
    </row>
    <row r="384" spans="1:5" x14ac:dyDescent="0.25">
      <c r="A384" t="s">
        <v>5</v>
      </c>
      <c r="B384" t="s">
        <v>61</v>
      </c>
      <c r="C384">
        <v>2017</v>
      </c>
      <c r="D384">
        <v>22</v>
      </c>
      <c r="E384" s="3">
        <v>39616</v>
      </c>
    </row>
    <row r="385" spans="1:6" x14ac:dyDescent="0.25">
      <c r="A385" t="s">
        <v>5</v>
      </c>
      <c r="B385" t="s">
        <v>61</v>
      </c>
      <c r="C385">
        <v>2017</v>
      </c>
      <c r="D385">
        <v>23</v>
      </c>
      <c r="E385" s="3">
        <v>66511</v>
      </c>
    </row>
    <row r="386" spans="1:6" x14ac:dyDescent="0.25">
      <c r="A386" t="s">
        <v>5</v>
      </c>
      <c r="B386" t="s">
        <v>61</v>
      </c>
      <c r="C386">
        <v>2017</v>
      </c>
      <c r="D386">
        <v>24</v>
      </c>
      <c r="E386" s="3">
        <v>63582</v>
      </c>
    </row>
    <row r="387" spans="1:6" x14ac:dyDescent="0.25">
      <c r="A387" t="s">
        <v>5</v>
      </c>
      <c r="B387" t="s">
        <v>61</v>
      </c>
      <c r="C387">
        <v>2017</v>
      </c>
      <c r="D387">
        <v>25</v>
      </c>
      <c r="E387" s="3">
        <v>37206</v>
      </c>
    </row>
    <row r="388" spans="1:6" x14ac:dyDescent="0.25">
      <c r="A388" t="s">
        <v>5</v>
      </c>
      <c r="B388" t="s">
        <v>61</v>
      </c>
      <c r="C388">
        <v>2018</v>
      </c>
      <c r="D388">
        <v>25</v>
      </c>
      <c r="E388" s="3">
        <v>1581</v>
      </c>
    </row>
    <row r="389" spans="1:6" x14ac:dyDescent="0.25">
      <c r="A389" t="s">
        <v>5</v>
      </c>
      <c r="B389" t="s">
        <v>61</v>
      </c>
      <c r="C389">
        <v>2017</v>
      </c>
      <c r="D389">
        <v>26</v>
      </c>
      <c r="E389" s="3">
        <v>29592</v>
      </c>
    </row>
    <row r="390" spans="1:6" x14ac:dyDescent="0.25">
      <c r="A390" t="s">
        <v>5</v>
      </c>
      <c r="B390" t="s">
        <v>61</v>
      </c>
      <c r="C390">
        <v>2017</v>
      </c>
      <c r="D390">
        <v>27</v>
      </c>
      <c r="E390" s="3">
        <v>49499</v>
      </c>
    </row>
    <row r="391" spans="1:6" x14ac:dyDescent="0.25">
      <c r="A391" t="s">
        <v>5</v>
      </c>
      <c r="B391" t="s">
        <v>61</v>
      </c>
      <c r="C391">
        <v>2018</v>
      </c>
      <c r="D391">
        <v>27</v>
      </c>
      <c r="E391" s="2">
        <v>101362</v>
      </c>
      <c r="F391" s="1"/>
    </row>
    <row r="392" spans="1:6" x14ac:dyDescent="0.25">
      <c r="A392" t="s">
        <v>5</v>
      </c>
      <c r="B392" t="s">
        <v>61</v>
      </c>
      <c r="C392">
        <v>2017</v>
      </c>
      <c r="D392">
        <v>28</v>
      </c>
      <c r="E392" s="3">
        <v>35020</v>
      </c>
      <c r="F392" s="1"/>
    </row>
    <row r="393" spans="1:6" x14ac:dyDescent="0.25">
      <c r="A393" t="s">
        <v>5</v>
      </c>
      <c r="B393" t="s">
        <v>61</v>
      </c>
      <c r="C393">
        <v>2018</v>
      </c>
      <c r="D393">
        <v>28</v>
      </c>
      <c r="E393" s="2">
        <v>203779</v>
      </c>
      <c r="F393" s="1"/>
    </row>
    <row r="394" spans="1:6" x14ac:dyDescent="0.25">
      <c r="A394" t="s">
        <v>5</v>
      </c>
      <c r="B394" t="s">
        <v>61</v>
      </c>
      <c r="C394">
        <v>2017</v>
      </c>
      <c r="D394">
        <v>29</v>
      </c>
      <c r="E394" s="2">
        <v>92724</v>
      </c>
      <c r="F394" s="3"/>
    </row>
    <row r="395" spans="1:6" x14ac:dyDescent="0.25">
      <c r="A395" t="s">
        <v>5</v>
      </c>
      <c r="B395" t="s">
        <v>61</v>
      </c>
      <c r="C395">
        <v>2018</v>
      </c>
      <c r="D395">
        <v>29</v>
      </c>
      <c r="E395" s="2">
        <v>311525</v>
      </c>
      <c r="F395" s="3"/>
    </row>
    <row r="396" spans="1:6" x14ac:dyDescent="0.25">
      <c r="A396" t="s">
        <v>5</v>
      </c>
      <c r="B396" t="s">
        <v>61</v>
      </c>
      <c r="C396">
        <v>2017</v>
      </c>
      <c r="D396">
        <v>30</v>
      </c>
      <c r="E396" s="3">
        <v>63448</v>
      </c>
      <c r="F396" s="3"/>
    </row>
    <row r="397" spans="1:6" x14ac:dyDescent="0.25">
      <c r="A397" t="s">
        <v>5</v>
      </c>
      <c r="B397" t="s">
        <v>61</v>
      </c>
      <c r="C397">
        <v>2018</v>
      </c>
      <c r="D397">
        <v>30</v>
      </c>
      <c r="E397" s="2">
        <v>276637</v>
      </c>
    </row>
    <row r="398" spans="1:6" x14ac:dyDescent="0.25">
      <c r="A398" t="s">
        <v>5</v>
      </c>
      <c r="B398" t="s">
        <v>61</v>
      </c>
      <c r="C398">
        <v>2017</v>
      </c>
      <c r="D398">
        <v>31</v>
      </c>
      <c r="E398" s="2">
        <v>133966</v>
      </c>
    </row>
    <row r="399" spans="1:6" x14ac:dyDescent="0.25">
      <c r="A399" t="s">
        <v>5</v>
      </c>
      <c r="B399" t="s">
        <v>61</v>
      </c>
      <c r="C399">
        <v>2018</v>
      </c>
      <c r="D399">
        <v>31</v>
      </c>
      <c r="E399" s="3">
        <v>48115</v>
      </c>
    </row>
    <row r="400" spans="1:6" x14ac:dyDescent="0.25">
      <c r="A400" t="s">
        <v>5</v>
      </c>
      <c r="B400" t="s">
        <v>61</v>
      </c>
      <c r="C400">
        <v>2017</v>
      </c>
      <c r="D400">
        <v>32</v>
      </c>
      <c r="E400" s="2">
        <v>81352</v>
      </c>
    </row>
    <row r="401" spans="1:5" x14ac:dyDescent="0.25">
      <c r="A401" t="s">
        <v>5</v>
      </c>
      <c r="B401" t="s">
        <v>61</v>
      </c>
      <c r="C401">
        <v>2018</v>
      </c>
      <c r="D401">
        <v>32</v>
      </c>
      <c r="E401" s="3">
        <v>24209</v>
      </c>
    </row>
    <row r="402" spans="1:5" x14ac:dyDescent="0.25">
      <c r="A402" t="s">
        <v>5</v>
      </c>
      <c r="B402" t="s">
        <v>61</v>
      </c>
      <c r="C402">
        <v>2017</v>
      </c>
      <c r="D402">
        <v>33</v>
      </c>
      <c r="E402" s="2">
        <v>89508</v>
      </c>
    </row>
    <row r="403" spans="1:5" x14ac:dyDescent="0.25">
      <c r="A403" t="s">
        <v>5</v>
      </c>
      <c r="B403" t="s">
        <v>61</v>
      </c>
      <c r="C403">
        <v>2018</v>
      </c>
      <c r="D403">
        <v>33</v>
      </c>
      <c r="E403" s="3">
        <v>10610</v>
      </c>
    </row>
    <row r="404" spans="1:5" x14ac:dyDescent="0.25">
      <c r="A404" t="s">
        <v>5</v>
      </c>
      <c r="B404" t="s">
        <v>61</v>
      </c>
      <c r="C404">
        <v>2017</v>
      </c>
      <c r="D404">
        <v>34</v>
      </c>
      <c r="E404" s="3">
        <v>80795</v>
      </c>
    </row>
    <row r="405" spans="1:5" x14ac:dyDescent="0.25">
      <c r="A405" t="s">
        <v>5</v>
      </c>
      <c r="B405" t="s">
        <v>61</v>
      </c>
      <c r="C405">
        <v>2018</v>
      </c>
      <c r="D405">
        <v>34</v>
      </c>
      <c r="E405" s="3">
        <v>15364</v>
      </c>
    </row>
    <row r="406" spans="1:5" x14ac:dyDescent="0.25">
      <c r="A406" t="s">
        <v>5</v>
      </c>
      <c r="B406" t="s">
        <v>61</v>
      </c>
      <c r="C406">
        <v>2017</v>
      </c>
      <c r="D406">
        <v>35</v>
      </c>
      <c r="E406" s="3">
        <v>68134</v>
      </c>
    </row>
    <row r="407" spans="1:5" x14ac:dyDescent="0.25">
      <c r="A407" t="s">
        <v>5</v>
      </c>
      <c r="B407" t="s">
        <v>61</v>
      </c>
      <c r="C407">
        <v>2018</v>
      </c>
      <c r="D407">
        <v>35</v>
      </c>
      <c r="E407" s="3">
        <v>16106</v>
      </c>
    </row>
    <row r="408" spans="1:5" x14ac:dyDescent="0.25">
      <c r="A408" t="s">
        <v>5</v>
      </c>
      <c r="B408" t="s">
        <v>61</v>
      </c>
      <c r="C408">
        <v>2017</v>
      </c>
      <c r="D408">
        <v>36</v>
      </c>
      <c r="E408" s="2">
        <v>129107</v>
      </c>
    </row>
    <row r="409" spans="1:5" x14ac:dyDescent="0.25">
      <c r="A409" t="s">
        <v>5</v>
      </c>
      <c r="B409" t="s">
        <v>61</v>
      </c>
      <c r="C409">
        <v>2017</v>
      </c>
      <c r="D409">
        <v>37</v>
      </c>
      <c r="E409" s="2">
        <v>157977</v>
      </c>
    </row>
    <row r="410" spans="1:5" x14ac:dyDescent="0.25">
      <c r="A410" t="s">
        <v>5</v>
      </c>
      <c r="B410" t="s">
        <v>61</v>
      </c>
      <c r="C410">
        <v>2018</v>
      </c>
      <c r="D410">
        <v>37</v>
      </c>
      <c r="E410" s="1">
        <v>585146</v>
      </c>
    </row>
    <row r="411" spans="1:5" x14ac:dyDescent="0.25">
      <c r="A411" t="s">
        <v>5</v>
      </c>
      <c r="B411" t="s">
        <v>61</v>
      </c>
      <c r="C411">
        <v>2017</v>
      </c>
      <c r="D411">
        <v>38</v>
      </c>
      <c r="E411" s="2">
        <v>190069</v>
      </c>
    </row>
    <row r="412" spans="1:5" x14ac:dyDescent="0.25">
      <c r="A412" t="s">
        <v>5</v>
      </c>
      <c r="B412" t="s">
        <v>61</v>
      </c>
      <c r="C412">
        <v>2018</v>
      </c>
      <c r="D412">
        <v>38</v>
      </c>
      <c r="E412" s="1">
        <v>898149</v>
      </c>
    </row>
    <row r="413" spans="1:5" x14ac:dyDescent="0.25">
      <c r="A413" t="s">
        <v>5</v>
      </c>
      <c r="B413" t="s">
        <v>61</v>
      </c>
      <c r="C413">
        <v>2017</v>
      </c>
      <c r="D413">
        <v>39</v>
      </c>
      <c r="E413" s="2">
        <v>138097</v>
      </c>
    </row>
    <row r="414" spans="1:5" x14ac:dyDescent="0.25">
      <c r="A414" t="s">
        <v>5</v>
      </c>
      <c r="B414" t="s">
        <v>61</v>
      </c>
      <c r="C414">
        <v>2018</v>
      </c>
      <c r="D414">
        <v>39</v>
      </c>
      <c r="E414" s="1">
        <v>2316577</v>
      </c>
    </row>
    <row r="415" spans="1:5" x14ac:dyDescent="0.25">
      <c r="A415" t="s">
        <v>5</v>
      </c>
      <c r="B415" t="s">
        <v>61</v>
      </c>
      <c r="C415">
        <v>2017</v>
      </c>
      <c r="D415">
        <v>40</v>
      </c>
      <c r="E415" s="1">
        <v>354214</v>
      </c>
    </row>
    <row r="416" spans="1:5" x14ac:dyDescent="0.25">
      <c r="A416" t="s">
        <v>5</v>
      </c>
      <c r="B416" t="s">
        <v>61</v>
      </c>
      <c r="C416">
        <v>2018</v>
      </c>
      <c r="D416">
        <v>40</v>
      </c>
      <c r="E416">
        <v>2000930</v>
      </c>
    </row>
    <row r="417" spans="1:5" x14ac:dyDescent="0.25">
      <c r="A417" t="s">
        <v>5</v>
      </c>
      <c r="B417" t="s">
        <v>61</v>
      </c>
      <c r="C417">
        <v>2017</v>
      </c>
      <c r="D417">
        <v>41</v>
      </c>
      <c r="E417" s="1">
        <v>413890</v>
      </c>
    </row>
    <row r="418" spans="1:5" x14ac:dyDescent="0.25">
      <c r="A418" t="s">
        <v>5</v>
      </c>
      <c r="B418" t="s">
        <v>61</v>
      </c>
      <c r="C418">
        <v>2018</v>
      </c>
      <c r="D418">
        <v>41</v>
      </c>
      <c r="E418">
        <v>676527</v>
      </c>
    </row>
    <row r="419" spans="1:5" x14ac:dyDescent="0.25">
      <c r="A419" t="s">
        <v>5</v>
      </c>
      <c r="B419" t="s">
        <v>61</v>
      </c>
      <c r="C419">
        <v>2017</v>
      </c>
      <c r="D419">
        <v>42</v>
      </c>
      <c r="E419" s="2">
        <v>190597</v>
      </c>
    </row>
    <row r="420" spans="1:5" x14ac:dyDescent="0.25">
      <c r="A420" t="s">
        <v>5</v>
      </c>
      <c r="B420" t="s">
        <v>61</v>
      </c>
      <c r="C420">
        <v>2018</v>
      </c>
      <c r="D420">
        <v>42</v>
      </c>
      <c r="E420">
        <v>596978</v>
      </c>
    </row>
    <row r="421" spans="1:5" x14ac:dyDescent="0.25">
      <c r="A421" t="s">
        <v>5</v>
      </c>
      <c r="B421" t="s">
        <v>61</v>
      </c>
      <c r="C421">
        <v>2017</v>
      </c>
      <c r="D421">
        <v>43</v>
      </c>
      <c r="E421" s="2">
        <v>85112</v>
      </c>
    </row>
    <row r="422" spans="1:5" x14ac:dyDescent="0.25">
      <c r="A422" t="s">
        <v>5</v>
      </c>
      <c r="B422" t="s">
        <v>61</v>
      </c>
      <c r="C422">
        <v>2018</v>
      </c>
      <c r="D422">
        <v>43</v>
      </c>
      <c r="E422">
        <v>585265</v>
      </c>
    </row>
    <row r="423" spans="1:5" x14ac:dyDescent="0.25">
      <c r="A423" t="s">
        <v>5</v>
      </c>
      <c r="B423" t="s">
        <v>61</v>
      </c>
      <c r="C423">
        <v>2017</v>
      </c>
      <c r="D423">
        <v>44</v>
      </c>
      <c r="E423">
        <v>260386</v>
      </c>
    </row>
    <row r="424" spans="1:5" x14ac:dyDescent="0.25">
      <c r="A424" t="s">
        <v>5</v>
      </c>
      <c r="B424" t="s">
        <v>61</v>
      </c>
      <c r="C424">
        <v>2018</v>
      </c>
      <c r="D424">
        <v>44</v>
      </c>
      <c r="E424" s="1">
        <v>1004930</v>
      </c>
    </row>
    <row r="425" spans="1:5" x14ac:dyDescent="0.25">
      <c r="A425" t="s">
        <v>5</v>
      </c>
      <c r="B425" t="s">
        <v>61</v>
      </c>
      <c r="C425">
        <v>2017</v>
      </c>
      <c r="D425">
        <v>45</v>
      </c>
      <c r="E425">
        <v>248861</v>
      </c>
    </row>
    <row r="426" spans="1:5" x14ac:dyDescent="0.25">
      <c r="A426" t="s">
        <v>5</v>
      </c>
      <c r="B426" t="s">
        <v>61</v>
      </c>
      <c r="C426">
        <v>2018</v>
      </c>
      <c r="D426">
        <v>45</v>
      </c>
      <c r="E426" s="1">
        <v>2654128</v>
      </c>
    </row>
    <row r="427" spans="1:5" x14ac:dyDescent="0.25">
      <c r="A427" t="s">
        <v>5</v>
      </c>
      <c r="B427" t="s">
        <v>61</v>
      </c>
      <c r="C427">
        <v>2017</v>
      </c>
      <c r="D427">
        <v>46</v>
      </c>
      <c r="E427">
        <v>142763</v>
      </c>
    </row>
    <row r="428" spans="1:5" x14ac:dyDescent="0.25">
      <c r="A428" t="s">
        <v>5</v>
      </c>
      <c r="B428" t="s">
        <v>61</v>
      </c>
      <c r="C428">
        <v>2018</v>
      </c>
      <c r="D428">
        <v>46</v>
      </c>
      <c r="E428" s="1">
        <v>931218</v>
      </c>
    </row>
    <row r="429" spans="1:5" x14ac:dyDescent="0.25">
      <c r="A429" t="s">
        <v>5</v>
      </c>
      <c r="B429" t="s">
        <v>61</v>
      </c>
      <c r="C429">
        <v>2017</v>
      </c>
      <c r="D429">
        <v>47</v>
      </c>
      <c r="E429">
        <v>149798</v>
      </c>
    </row>
    <row r="430" spans="1:5" x14ac:dyDescent="0.25">
      <c r="A430" t="s">
        <v>5</v>
      </c>
      <c r="B430" t="s">
        <v>61</v>
      </c>
      <c r="C430">
        <v>2018</v>
      </c>
      <c r="D430">
        <v>47</v>
      </c>
      <c r="E430" s="2">
        <v>151529</v>
      </c>
    </row>
    <row r="431" spans="1:5" x14ac:dyDescent="0.25">
      <c r="A431" t="s">
        <v>5</v>
      </c>
      <c r="B431" t="s">
        <v>61</v>
      </c>
      <c r="C431">
        <v>2017</v>
      </c>
      <c r="D431">
        <v>48</v>
      </c>
      <c r="E431" s="2">
        <v>131865</v>
      </c>
    </row>
    <row r="432" spans="1:5" x14ac:dyDescent="0.25">
      <c r="A432" t="s">
        <v>5</v>
      </c>
      <c r="B432" t="s">
        <v>61</v>
      </c>
      <c r="C432">
        <v>2018</v>
      </c>
      <c r="D432">
        <v>48</v>
      </c>
      <c r="E432" s="1">
        <v>672155</v>
      </c>
    </row>
    <row r="433" spans="1:5" x14ac:dyDescent="0.25">
      <c r="A433" t="s">
        <v>5</v>
      </c>
      <c r="B433" t="s">
        <v>61</v>
      </c>
      <c r="C433">
        <v>2017</v>
      </c>
      <c r="D433">
        <v>49</v>
      </c>
      <c r="E433" s="1">
        <v>195846</v>
      </c>
    </row>
    <row r="434" spans="1:5" x14ac:dyDescent="0.25">
      <c r="A434" t="s">
        <v>5</v>
      </c>
      <c r="B434" t="s">
        <v>61</v>
      </c>
      <c r="C434">
        <v>2018</v>
      </c>
      <c r="D434">
        <v>49</v>
      </c>
      <c r="E434" s="1">
        <v>1042439</v>
      </c>
    </row>
    <row r="435" spans="1:5" x14ac:dyDescent="0.25">
      <c r="A435" t="s">
        <v>5</v>
      </c>
      <c r="B435" t="s">
        <v>61</v>
      </c>
      <c r="C435">
        <v>2017</v>
      </c>
      <c r="D435">
        <v>50</v>
      </c>
      <c r="E435" s="2">
        <v>112873</v>
      </c>
    </row>
    <row r="436" spans="1:5" x14ac:dyDescent="0.25">
      <c r="A436" t="s">
        <v>5</v>
      </c>
      <c r="B436" t="s">
        <v>61</v>
      </c>
      <c r="C436">
        <v>2018</v>
      </c>
      <c r="D436">
        <v>50</v>
      </c>
      <c r="E436" s="2">
        <v>166477</v>
      </c>
    </row>
    <row r="437" spans="1:5" x14ac:dyDescent="0.25">
      <c r="A437" t="s">
        <v>5</v>
      </c>
      <c r="B437" t="s">
        <v>61</v>
      </c>
      <c r="C437">
        <v>2017</v>
      </c>
      <c r="D437">
        <v>51</v>
      </c>
      <c r="E437" s="2">
        <v>138078</v>
      </c>
    </row>
    <row r="438" spans="1:5" x14ac:dyDescent="0.25">
      <c r="A438" t="s">
        <v>5</v>
      </c>
      <c r="B438" t="s">
        <v>61</v>
      </c>
      <c r="C438">
        <v>2018</v>
      </c>
      <c r="D438">
        <v>51</v>
      </c>
      <c r="E438" s="1">
        <v>377697</v>
      </c>
    </row>
    <row r="439" spans="1:5" x14ac:dyDescent="0.25">
      <c r="A439" t="s">
        <v>5</v>
      </c>
      <c r="B439" t="s">
        <v>61</v>
      </c>
      <c r="C439">
        <v>2017</v>
      </c>
      <c r="D439">
        <v>52</v>
      </c>
      <c r="E439" s="2">
        <v>175002</v>
      </c>
    </row>
    <row r="440" spans="1:5" x14ac:dyDescent="0.25">
      <c r="A440" t="s">
        <v>5</v>
      </c>
      <c r="B440" t="s">
        <v>61</v>
      </c>
      <c r="C440">
        <v>2018</v>
      </c>
      <c r="D440">
        <v>52</v>
      </c>
      <c r="E440" s="2">
        <v>178402</v>
      </c>
    </row>
    <row r="441" spans="1:5" x14ac:dyDescent="0.25">
      <c r="A441" t="s">
        <v>14</v>
      </c>
      <c r="B441" t="s">
        <v>62</v>
      </c>
      <c r="C441">
        <v>2019</v>
      </c>
      <c r="D441">
        <v>1</v>
      </c>
      <c r="E441">
        <v>525219</v>
      </c>
    </row>
    <row r="442" spans="1:5" x14ac:dyDescent="0.25">
      <c r="A442" t="s">
        <v>14</v>
      </c>
      <c r="B442" t="s">
        <v>62</v>
      </c>
      <c r="C442">
        <v>2019</v>
      </c>
      <c r="D442">
        <v>2</v>
      </c>
      <c r="E442">
        <v>593044</v>
      </c>
    </row>
    <row r="443" spans="1:5" x14ac:dyDescent="0.25">
      <c r="A443" t="s">
        <v>14</v>
      </c>
      <c r="B443" t="s">
        <v>62</v>
      </c>
      <c r="C443">
        <v>2019</v>
      </c>
      <c r="D443">
        <v>3</v>
      </c>
      <c r="E443">
        <v>349100</v>
      </c>
    </row>
    <row r="444" spans="1:5" x14ac:dyDescent="0.25">
      <c r="A444" t="s">
        <v>14</v>
      </c>
      <c r="B444" t="s">
        <v>62</v>
      </c>
      <c r="C444">
        <v>2019</v>
      </c>
      <c r="D444">
        <v>4</v>
      </c>
      <c r="E444">
        <v>294250</v>
      </c>
    </row>
    <row r="445" spans="1:5" x14ac:dyDescent="0.25">
      <c r="A445" t="s">
        <v>14</v>
      </c>
      <c r="B445" t="s">
        <v>62</v>
      </c>
      <c r="C445">
        <v>2019</v>
      </c>
      <c r="D445">
        <v>5</v>
      </c>
      <c r="E445" s="2">
        <v>180096</v>
      </c>
    </row>
    <row r="446" spans="1:5" x14ac:dyDescent="0.25">
      <c r="A446" t="s">
        <v>14</v>
      </c>
      <c r="B446" t="s">
        <v>62</v>
      </c>
      <c r="C446">
        <v>2019</v>
      </c>
      <c r="D446">
        <v>6</v>
      </c>
      <c r="E446" s="1">
        <v>3955297</v>
      </c>
    </row>
    <row r="447" spans="1:5" x14ac:dyDescent="0.25">
      <c r="A447" t="s">
        <v>14</v>
      </c>
      <c r="B447" t="s">
        <v>62</v>
      </c>
      <c r="C447">
        <v>2019</v>
      </c>
      <c r="D447">
        <v>9</v>
      </c>
      <c r="E447" s="1">
        <v>3794550</v>
      </c>
    </row>
    <row r="448" spans="1:5" x14ac:dyDescent="0.25">
      <c r="A448" t="s">
        <v>14</v>
      </c>
      <c r="B448" t="s">
        <v>62</v>
      </c>
      <c r="C448">
        <v>2019</v>
      </c>
      <c r="D448">
        <v>10</v>
      </c>
      <c r="E448" s="1">
        <v>1371538</v>
      </c>
    </row>
    <row r="449" spans="1:5" x14ac:dyDescent="0.25">
      <c r="A449" t="s">
        <v>14</v>
      </c>
      <c r="B449" t="s">
        <v>62</v>
      </c>
      <c r="C449">
        <v>2019</v>
      </c>
      <c r="D449">
        <v>11</v>
      </c>
      <c r="E449" s="2">
        <v>791003</v>
      </c>
    </row>
    <row r="450" spans="1:5" x14ac:dyDescent="0.25">
      <c r="A450" t="s">
        <v>14</v>
      </c>
      <c r="B450" t="s">
        <v>62</v>
      </c>
      <c r="C450">
        <v>2019</v>
      </c>
      <c r="D450">
        <v>12</v>
      </c>
      <c r="E450" s="2">
        <v>452125</v>
      </c>
    </row>
    <row r="451" spans="1:5" x14ac:dyDescent="0.25">
      <c r="A451" t="s">
        <v>14</v>
      </c>
      <c r="B451" t="s">
        <v>62</v>
      </c>
      <c r="C451">
        <v>2019</v>
      </c>
      <c r="D451">
        <v>13</v>
      </c>
      <c r="E451" s="2">
        <v>405473</v>
      </c>
    </row>
    <row r="452" spans="1:5" x14ac:dyDescent="0.25">
      <c r="A452" t="s">
        <v>14</v>
      </c>
      <c r="B452" t="s">
        <v>62</v>
      </c>
      <c r="C452">
        <v>2019</v>
      </c>
      <c r="D452">
        <v>14</v>
      </c>
      <c r="E452" s="1">
        <v>598240</v>
      </c>
    </row>
    <row r="453" spans="1:5" x14ac:dyDescent="0.25">
      <c r="A453" t="s">
        <v>14</v>
      </c>
      <c r="B453" t="s">
        <v>62</v>
      </c>
      <c r="C453">
        <v>2018</v>
      </c>
      <c r="D453">
        <v>27</v>
      </c>
      <c r="E453" s="3">
        <v>21513</v>
      </c>
    </row>
    <row r="454" spans="1:5" x14ac:dyDescent="0.25">
      <c r="A454" t="s">
        <v>14</v>
      </c>
      <c r="B454" t="s">
        <v>62</v>
      </c>
      <c r="C454">
        <v>2018</v>
      </c>
      <c r="D454">
        <v>28</v>
      </c>
      <c r="E454" s="3">
        <v>47878</v>
      </c>
    </row>
    <row r="455" spans="1:5" x14ac:dyDescent="0.25">
      <c r="A455" t="s">
        <v>14</v>
      </c>
      <c r="B455" t="s">
        <v>62</v>
      </c>
      <c r="C455">
        <v>2018</v>
      </c>
      <c r="D455">
        <v>29</v>
      </c>
      <c r="E455" s="3">
        <v>18732</v>
      </c>
    </row>
    <row r="456" spans="1:5" x14ac:dyDescent="0.25">
      <c r="A456" t="s">
        <v>14</v>
      </c>
      <c r="B456" t="s">
        <v>62</v>
      </c>
      <c r="C456">
        <v>2018</v>
      </c>
      <c r="D456">
        <v>30</v>
      </c>
      <c r="E456" s="3">
        <v>44617</v>
      </c>
    </row>
    <row r="457" spans="1:5" x14ac:dyDescent="0.25">
      <c r="A457" t="s">
        <v>14</v>
      </c>
      <c r="B457" t="s">
        <v>62</v>
      </c>
      <c r="C457">
        <v>2018</v>
      </c>
      <c r="D457">
        <v>31</v>
      </c>
      <c r="E457" s="3">
        <v>78389</v>
      </c>
    </row>
    <row r="458" spans="1:5" x14ac:dyDescent="0.25">
      <c r="A458" t="s">
        <v>14</v>
      </c>
      <c r="B458" t="s">
        <v>62</v>
      </c>
      <c r="C458">
        <v>2018</v>
      </c>
      <c r="D458">
        <v>32</v>
      </c>
      <c r="E458" s="3">
        <v>83466</v>
      </c>
    </row>
    <row r="459" spans="1:5" x14ac:dyDescent="0.25">
      <c r="A459" t="s">
        <v>14</v>
      </c>
      <c r="B459" t="s">
        <v>62</v>
      </c>
      <c r="C459">
        <v>2018</v>
      </c>
      <c r="D459">
        <v>33</v>
      </c>
      <c r="E459" s="3">
        <v>89810</v>
      </c>
    </row>
    <row r="460" spans="1:5" x14ac:dyDescent="0.25">
      <c r="A460" t="s">
        <v>14</v>
      </c>
      <c r="B460" t="s">
        <v>62</v>
      </c>
      <c r="C460">
        <v>2018</v>
      </c>
      <c r="D460">
        <v>34</v>
      </c>
      <c r="E460" s="2">
        <v>262539</v>
      </c>
    </row>
    <row r="461" spans="1:5" x14ac:dyDescent="0.25">
      <c r="A461" t="s">
        <v>14</v>
      </c>
      <c r="B461" t="s">
        <v>62</v>
      </c>
      <c r="C461">
        <v>2018</v>
      </c>
      <c r="D461">
        <v>35</v>
      </c>
      <c r="E461" s="1">
        <v>989671</v>
      </c>
    </row>
    <row r="462" spans="1:5" x14ac:dyDescent="0.25">
      <c r="A462" t="s">
        <v>14</v>
      </c>
      <c r="B462" t="s">
        <v>62</v>
      </c>
      <c r="C462">
        <v>2018</v>
      </c>
      <c r="D462">
        <v>36</v>
      </c>
      <c r="E462" s="2">
        <v>483593</v>
      </c>
    </row>
    <row r="463" spans="1:5" x14ac:dyDescent="0.25">
      <c r="A463" t="s">
        <v>14</v>
      </c>
      <c r="B463" t="s">
        <v>62</v>
      </c>
      <c r="C463">
        <v>2018</v>
      </c>
      <c r="D463">
        <v>37</v>
      </c>
      <c r="E463" s="1">
        <v>642393</v>
      </c>
    </row>
    <row r="464" spans="1:5" x14ac:dyDescent="0.25">
      <c r="A464" t="s">
        <v>14</v>
      </c>
      <c r="B464" t="s">
        <v>62</v>
      </c>
      <c r="C464">
        <v>2018</v>
      </c>
      <c r="D464">
        <v>38</v>
      </c>
      <c r="E464" s="3">
        <v>152478</v>
      </c>
    </row>
    <row r="465" spans="1:5" x14ac:dyDescent="0.25">
      <c r="A465" t="s">
        <v>14</v>
      </c>
      <c r="B465" t="s">
        <v>62</v>
      </c>
      <c r="C465">
        <v>2018</v>
      </c>
      <c r="D465">
        <v>39</v>
      </c>
      <c r="E465" s="3">
        <v>173475</v>
      </c>
    </row>
    <row r="466" spans="1:5" x14ac:dyDescent="0.25">
      <c r="A466" t="s">
        <v>14</v>
      </c>
      <c r="B466" t="s">
        <v>62</v>
      </c>
      <c r="C466">
        <v>2018</v>
      </c>
      <c r="D466">
        <v>40</v>
      </c>
      <c r="E466">
        <v>439096</v>
      </c>
    </row>
    <row r="467" spans="1:5" x14ac:dyDescent="0.25">
      <c r="A467" t="s">
        <v>14</v>
      </c>
      <c r="B467" t="s">
        <v>62</v>
      </c>
      <c r="C467">
        <v>2018</v>
      </c>
      <c r="D467">
        <v>41</v>
      </c>
      <c r="E467">
        <v>909320</v>
      </c>
    </row>
    <row r="468" spans="1:5" x14ac:dyDescent="0.25">
      <c r="A468" t="s">
        <v>14</v>
      </c>
      <c r="B468" t="s">
        <v>62</v>
      </c>
      <c r="C468">
        <v>2018</v>
      </c>
      <c r="D468">
        <v>42</v>
      </c>
      <c r="E468">
        <v>116462</v>
      </c>
    </row>
    <row r="469" spans="1:5" x14ac:dyDescent="0.25">
      <c r="A469" t="s">
        <v>14</v>
      </c>
      <c r="B469" t="s">
        <v>62</v>
      </c>
      <c r="C469">
        <v>2018</v>
      </c>
      <c r="D469">
        <v>43</v>
      </c>
      <c r="E469">
        <v>12455</v>
      </c>
    </row>
    <row r="470" spans="1:5" x14ac:dyDescent="0.25">
      <c r="A470" t="s">
        <v>14</v>
      </c>
      <c r="B470" t="s">
        <v>62</v>
      </c>
      <c r="C470">
        <v>2018</v>
      </c>
      <c r="D470">
        <v>44</v>
      </c>
      <c r="E470" s="2">
        <v>515826</v>
      </c>
    </row>
    <row r="471" spans="1:5" x14ac:dyDescent="0.25">
      <c r="A471" t="s">
        <v>14</v>
      </c>
      <c r="B471" t="s">
        <v>62</v>
      </c>
      <c r="C471">
        <v>2018</v>
      </c>
      <c r="D471">
        <v>45</v>
      </c>
      <c r="E471" s="1">
        <v>783899</v>
      </c>
    </row>
    <row r="472" spans="1:5" x14ac:dyDescent="0.25">
      <c r="A472" t="s">
        <v>14</v>
      </c>
      <c r="B472" t="s">
        <v>62</v>
      </c>
      <c r="C472">
        <v>2018</v>
      </c>
      <c r="D472">
        <v>46</v>
      </c>
      <c r="E472" s="2">
        <v>239850</v>
      </c>
    </row>
    <row r="473" spans="1:5" x14ac:dyDescent="0.25">
      <c r="A473" t="s">
        <v>14</v>
      </c>
      <c r="B473" t="s">
        <v>62</v>
      </c>
      <c r="C473">
        <v>2018</v>
      </c>
      <c r="D473">
        <v>47</v>
      </c>
      <c r="E473" s="2">
        <v>253395</v>
      </c>
    </row>
    <row r="474" spans="1:5" x14ac:dyDescent="0.25">
      <c r="A474" t="s">
        <v>14</v>
      </c>
      <c r="B474" t="s">
        <v>62</v>
      </c>
      <c r="C474">
        <v>2018</v>
      </c>
      <c r="D474">
        <v>48</v>
      </c>
      <c r="E474" s="2">
        <v>286455</v>
      </c>
    </row>
    <row r="475" spans="1:5" x14ac:dyDescent="0.25">
      <c r="A475" t="s">
        <v>14</v>
      </c>
      <c r="B475" t="s">
        <v>62</v>
      </c>
      <c r="C475">
        <v>2018</v>
      </c>
      <c r="D475">
        <v>49</v>
      </c>
      <c r="E475" s="1">
        <v>447075</v>
      </c>
    </row>
    <row r="476" spans="1:5" x14ac:dyDescent="0.25">
      <c r="A476" t="s">
        <v>14</v>
      </c>
      <c r="B476" t="s">
        <v>62</v>
      </c>
      <c r="C476">
        <v>2018</v>
      </c>
      <c r="D476">
        <v>50</v>
      </c>
      <c r="E476" s="2">
        <v>368170</v>
      </c>
    </row>
    <row r="477" spans="1:5" x14ac:dyDescent="0.25">
      <c r="A477" t="s">
        <v>14</v>
      </c>
      <c r="B477" t="s">
        <v>62</v>
      </c>
      <c r="C477">
        <v>2018</v>
      </c>
      <c r="D477">
        <v>51</v>
      </c>
      <c r="E477" s="2">
        <v>425020</v>
      </c>
    </row>
    <row r="478" spans="1:5" x14ac:dyDescent="0.25">
      <c r="A478" t="s">
        <v>14</v>
      </c>
      <c r="B478" t="s">
        <v>62</v>
      </c>
      <c r="C478">
        <v>2018</v>
      </c>
      <c r="D478">
        <v>52</v>
      </c>
      <c r="E478" s="2">
        <v>313811</v>
      </c>
    </row>
    <row r="479" spans="1:5" x14ac:dyDescent="0.25">
      <c r="A479" t="s">
        <v>15</v>
      </c>
      <c r="B479" t="s">
        <v>67</v>
      </c>
      <c r="C479">
        <v>2019</v>
      </c>
      <c r="D479">
        <v>1</v>
      </c>
      <c r="E479">
        <v>2143609</v>
      </c>
    </row>
    <row r="480" spans="1:5" x14ac:dyDescent="0.25">
      <c r="A480" t="s">
        <v>15</v>
      </c>
      <c r="B480" t="s">
        <v>67</v>
      </c>
      <c r="C480">
        <v>2019</v>
      </c>
      <c r="D480">
        <v>2</v>
      </c>
      <c r="E480">
        <v>3003987</v>
      </c>
    </row>
    <row r="481" spans="1:5" x14ac:dyDescent="0.25">
      <c r="A481" t="s">
        <v>15</v>
      </c>
      <c r="B481" t="s">
        <v>67</v>
      </c>
      <c r="C481">
        <v>2019</v>
      </c>
      <c r="D481">
        <v>3</v>
      </c>
      <c r="E481">
        <v>3942387</v>
      </c>
    </row>
    <row r="482" spans="1:5" x14ac:dyDescent="0.25">
      <c r="A482" t="s">
        <v>15</v>
      </c>
      <c r="B482" t="s">
        <v>67</v>
      </c>
      <c r="C482">
        <v>2019</v>
      </c>
      <c r="D482">
        <v>4</v>
      </c>
      <c r="E482">
        <v>3542463</v>
      </c>
    </row>
    <row r="483" spans="1:5" x14ac:dyDescent="0.25">
      <c r="A483" t="s">
        <v>15</v>
      </c>
      <c r="B483" t="s">
        <v>67</v>
      </c>
      <c r="C483">
        <v>2019</v>
      </c>
      <c r="D483">
        <v>5</v>
      </c>
      <c r="E483" s="1">
        <v>3148672</v>
      </c>
    </row>
    <row r="484" spans="1:5" x14ac:dyDescent="0.25">
      <c r="A484" t="s">
        <v>15</v>
      </c>
      <c r="B484" t="s">
        <v>67</v>
      </c>
      <c r="C484">
        <v>2019</v>
      </c>
      <c r="D484">
        <v>6</v>
      </c>
      <c r="E484" s="1">
        <v>11650850</v>
      </c>
    </row>
    <row r="485" spans="1:5" x14ac:dyDescent="0.25">
      <c r="A485" t="s">
        <v>15</v>
      </c>
      <c r="B485" t="s">
        <v>67</v>
      </c>
      <c r="C485">
        <v>2019</v>
      </c>
      <c r="D485">
        <v>7</v>
      </c>
      <c r="E485" s="1">
        <v>10357899</v>
      </c>
    </row>
    <row r="486" spans="1:5" x14ac:dyDescent="0.25">
      <c r="A486" t="s">
        <v>15</v>
      </c>
      <c r="B486" t="s">
        <v>67</v>
      </c>
      <c r="C486">
        <v>2019</v>
      </c>
      <c r="D486">
        <v>8</v>
      </c>
      <c r="E486" s="1">
        <v>5186412</v>
      </c>
    </row>
    <row r="487" spans="1:5" x14ac:dyDescent="0.25">
      <c r="A487" t="s">
        <v>15</v>
      </c>
      <c r="B487" t="s">
        <v>67</v>
      </c>
      <c r="C487">
        <v>2019</v>
      </c>
      <c r="D487">
        <v>9</v>
      </c>
      <c r="E487" s="1">
        <v>1259472</v>
      </c>
    </row>
    <row r="488" spans="1:5" x14ac:dyDescent="0.25">
      <c r="A488" t="s">
        <v>15</v>
      </c>
      <c r="B488" t="s">
        <v>67</v>
      </c>
      <c r="C488">
        <v>2019</v>
      </c>
      <c r="D488">
        <v>10</v>
      </c>
      <c r="E488" s="1">
        <v>2451916</v>
      </c>
    </row>
    <row r="489" spans="1:5" x14ac:dyDescent="0.25">
      <c r="A489" t="s">
        <v>15</v>
      </c>
      <c r="B489" t="s">
        <v>67</v>
      </c>
      <c r="C489">
        <v>2019</v>
      </c>
      <c r="D489">
        <v>11</v>
      </c>
      <c r="E489" s="1">
        <v>5319674</v>
      </c>
    </row>
    <row r="490" spans="1:5" x14ac:dyDescent="0.25">
      <c r="A490" t="s">
        <v>15</v>
      </c>
      <c r="B490" t="s">
        <v>67</v>
      </c>
      <c r="C490">
        <v>2019</v>
      </c>
      <c r="D490">
        <v>12</v>
      </c>
      <c r="E490" s="2">
        <v>438998</v>
      </c>
    </row>
    <row r="491" spans="1:5" x14ac:dyDescent="0.25">
      <c r="A491" t="s">
        <v>15</v>
      </c>
      <c r="B491" t="s">
        <v>67</v>
      </c>
      <c r="C491">
        <v>2019</v>
      </c>
      <c r="D491">
        <v>13</v>
      </c>
      <c r="E491" s="1">
        <v>3723795</v>
      </c>
    </row>
    <row r="492" spans="1:5" x14ac:dyDescent="0.25">
      <c r="A492" t="s">
        <v>15</v>
      </c>
      <c r="B492" t="s">
        <v>67</v>
      </c>
      <c r="C492">
        <v>2019</v>
      </c>
      <c r="D492">
        <v>14</v>
      </c>
      <c r="E492" s="1">
        <v>1588092</v>
      </c>
    </row>
    <row r="493" spans="1:5" x14ac:dyDescent="0.25">
      <c r="A493" t="s">
        <v>15</v>
      </c>
      <c r="B493" t="s">
        <v>67</v>
      </c>
      <c r="C493">
        <v>2019</v>
      </c>
      <c r="D493">
        <v>16</v>
      </c>
      <c r="E493" s="1">
        <v>9551168</v>
      </c>
    </row>
    <row r="494" spans="1:5" x14ac:dyDescent="0.25">
      <c r="A494" t="s">
        <v>15</v>
      </c>
      <c r="B494" t="s">
        <v>67</v>
      </c>
      <c r="C494">
        <v>2019</v>
      </c>
      <c r="D494">
        <v>17</v>
      </c>
      <c r="E494" s="1">
        <v>12026708</v>
      </c>
    </row>
    <row r="495" spans="1:5" x14ac:dyDescent="0.25">
      <c r="A495" t="s">
        <v>1</v>
      </c>
      <c r="B495" t="s">
        <v>68</v>
      </c>
      <c r="C495">
        <v>2019</v>
      </c>
      <c r="D495">
        <v>1</v>
      </c>
      <c r="E495">
        <v>24044</v>
      </c>
    </row>
    <row r="496" spans="1:5" x14ac:dyDescent="0.25">
      <c r="A496" t="s">
        <v>1</v>
      </c>
      <c r="B496" t="s">
        <v>68</v>
      </c>
      <c r="C496">
        <v>2019</v>
      </c>
      <c r="D496">
        <v>9</v>
      </c>
      <c r="E496" s="2">
        <v>232035</v>
      </c>
    </row>
    <row r="497" spans="1:5" x14ac:dyDescent="0.25">
      <c r="A497" t="s">
        <v>1</v>
      </c>
      <c r="B497" t="s">
        <v>68</v>
      </c>
      <c r="C497">
        <v>2019</v>
      </c>
      <c r="D497">
        <v>10</v>
      </c>
      <c r="E497" s="1">
        <v>265705</v>
      </c>
    </row>
    <row r="498" spans="1:5" x14ac:dyDescent="0.25">
      <c r="A498" t="s">
        <v>1</v>
      </c>
      <c r="B498" t="s">
        <v>68</v>
      </c>
      <c r="C498">
        <v>2019</v>
      </c>
      <c r="D498">
        <v>11</v>
      </c>
      <c r="E498" s="1">
        <v>676880</v>
      </c>
    </row>
    <row r="499" spans="1:5" x14ac:dyDescent="0.25">
      <c r="A499" t="s">
        <v>1</v>
      </c>
      <c r="B499" t="s">
        <v>68</v>
      </c>
      <c r="C499">
        <v>2019</v>
      </c>
      <c r="D499">
        <v>12</v>
      </c>
      <c r="E499" s="1">
        <v>251451</v>
      </c>
    </row>
    <row r="500" spans="1:5" x14ac:dyDescent="0.25">
      <c r="A500" t="s">
        <v>1</v>
      </c>
      <c r="B500" t="s">
        <v>68</v>
      </c>
      <c r="C500">
        <v>2017</v>
      </c>
      <c r="D500">
        <v>13</v>
      </c>
      <c r="E500" s="1">
        <v>889244</v>
      </c>
    </row>
    <row r="501" spans="1:5" x14ac:dyDescent="0.25">
      <c r="A501" t="s">
        <v>1</v>
      </c>
      <c r="B501" t="s">
        <v>68</v>
      </c>
      <c r="C501">
        <v>2019</v>
      </c>
      <c r="D501">
        <v>13</v>
      </c>
      <c r="E501" s="3">
        <v>40524</v>
      </c>
    </row>
    <row r="502" spans="1:5" x14ac:dyDescent="0.25">
      <c r="A502" t="s">
        <v>1</v>
      </c>
      <c r="B502" t="s">
        <v>68</v>
      </c>
      <c r="C502">
        <v>2017</v>
      </c>
      <c r="D502">
        <v>14</v>
      </c>
      <c r="E502" s="1">
        <v>805344</v>
      </c>
    </row>
    <row r="503" spans="1:5" x14ac:dyDescent="0.25">
      <c r="A503" t="s">
        <v>1</v>
      </c>
      <c r="B503" t="s">
        <v>68</v>
      </c>
      <c r="C503">
        <v>2017</v>
      </c>
      <c r="D503">
        <v>15</v>
      </c>
      <c r="E503" s="1">
        <v>648569</v>
      </c>
    </row>
    <row r="504" spans="1:5" x14ac:dyDescent="0.25">
      <c r="A504" t="s">
        <v>1</v>
      </c>
      <c r="B504" t="s">
        <v>68</v>
      </c>
      <c r="C504">
        <v>2017</v>
      </c>
      <c r="D504">
        <v>16</v>
      </c>
      <c r="E504" s="1">
        <v>1829673</v>
      </c>
    </row>
    <row r="505" spans="1:5" x14ac:dyDescent="0.25">
      <c r="A505" t="s">
        <v>1</v>
      </c>
      <c r="B505" t="s">
        <v>68</v>
      </c>
      <c r="C505">
        <v>2018</v>
      </c>
      <c r="D505">
        <v>16</v>
      </c>
      <c r="E505" s="1">
        <v>225017</v>
      </c>
    </row>
    <row r="506" spans="1:5" x14ac:dyDescent="0.25">
      <c r="A506" t="s">
        <v>1</v>
      </c>
      <c r="B506" t="s">
        <v>68</v>
      </c>
      <c r="C506">
        <v>2017</v>
      </c>
      <c r="D506">
        <v>17</v>
      </c>
      <c r="E506" s="1">
        <v>289173</v>
      </c>
    </row>
    <row r="507" spans="1:5" x14ac:dyDescent="0.25">
      <c r="A507" t="s">
        <v>1</v>
      </c>
      <c r="B507" t="s">
        <v>68</v>
      </c>
      <c r="C507">
        <v>2018</v>
      </c>
      <c r="D507">
        <v>17</v>
      </c>
      <c r="E507" s="1">
        <v>441068</v>
      </c>
    </row>
    <row r="508" spans="1:5" x14ac:dyDescent="0.25">
      <c r="A508" t="s">
        <v>1</v>
      </c>
      <c r="B508" t="s">
        <v>68</v>
      </c>
      <c r="C508">
        <v>2017</v>
      </c>
      <c r="D508">
        <v>18</v>
      </c>
      <c r="E508" s="3">
        <v>39759</v>
      </c>
    </row>
    <row r="509" spans="1:5" x14ac:dyDescent="0.25">
      <c r="A509" t="s">
        <v>1</v>
      </c>
      <c r="B509" t="s">
        <v>68</v>
      </c>
      <c r="C509">
        <v>2018</v>
      </c>
      <c r="D509">
        <v>18</v>
      </c>
      <c r="E509" s="1">
        <v>408518</v>
      </c>
    </row>
    <row r="510" spans="1:5" x14ac:dyDescent="0.25">
      <c r="A510" t="s">
        <v>1</v>
      </c>
      <c r="B510" t="s">
        <v>68</v>
      </c>
      <c r="C510">
        <v>2017</v>
      </c>
      <c r="D510">
        <v>19</v>
      </c>
      <c r="E510" s="3">
        <v>63698</v>
      </c>
    </row>
    <row r="511" spans="1:5" x14ac:dyDescent="0.25">
      <c r="A511" t="s">
        <v>1</v>
      </c>
      <c r="B511" t="s">
        <v>68</v>
      </c>
      <c r="C511">
        <v>2018</v>
      </c>
      <c r="D511">
        <v>19</v>
      </c>
      <c r="E511" s="1">
        <v>515877</v>
      </c>
    </row>
    <row r="512" spans="1:5" x14ac:dyDescent="0.25">
      <c r="A512" t="s">
        <v>1</v>
      </c>
      <c r="B512" t="s">
        <v>68</v>
      </c>
      <c r="C512">
        <v>2017</v>
      </c>
      <c r="D512">
        <v>20</v>
      </c>
      <c r="E512" s="3">
        <v>63035</v>
      </c>
    </row>
    <row r="513" spans="1:5" x14ac:dyDescent="0.25">
      <c r="A513" t="s">
        <v>1</v>
      </c>
      <c r="B513" t="s">
        <v>68</v>
      </c>
      <c r="C513">
        <v>2017</v>
      </c>
      <c r="D513">
        <v>21</v>
      </c>
      <c r="E513" s="2">
        <v>53342</v>
      </c>
    </row>
    <row r="514" spans="1:5" x14ac:dyDescent="0.25">
      <c r="A514" t="s">
        <v>1</v>
      </c>
      <c r="B514" t="s">
        <v>68</v>
      </c>
      <c r="C514">
        <v>2017</v>
      </c>
      <c r="D514">
        <v>22</v>
      </c>
      <c r="E514" s="3">
        <v>44420</v>
      </c>
    </row>
    <row r="515" spans="1:5" x14ac:dyDescent="0.25">
      <c r="A515" t="s">
        <v>1</v>
      </c>
      <c r="B515" t="s">
        <v>68</v>
      </c>
      <c r="C515">
        <v>2017</v>
      </c>
      <c r="D515">
        <v>24</v>
      </c>
      <c r="E515" s="1">
        <v>507298</v>
      </c>
    </row>
    <row r="516" spans="1:5" x14ac:dyDescent="0.25">
      <c r="A516" t="s">
        <v>1</v>
      </c>
      <c r="B516" t="s">
        <v>68</v>
      </c>
      <c r="C516">
        <v>2017</v>
      </c>
      <c r="D516">
        <v>25</v>
      </c>
      <c r="E516" s="1">
        <v>1083950</v>
      </c>
    </row>
    <row r="517" spans="1:5" x14ac:dyDescent="0.25">
      <c r="A517" t="s">
        <v>1</v>
      </c>
      <c r="B517" t="s">
        <v>68</v>
      </c>
      <c r="C517">
        <v>2017</v>
      </c>
      <c r="D517">
        <v>26</v>
      </c>
      <c r="E517" s="1">
        <v>1564204</v>
      </c>
    </row>
    <row r="518" spans="1:5" x14ac:dyDescent="0.25">
      <c r="A518" t="s">
        <v>1</v>
      </c>
      <c r="B518" t="s">
        <v>68</v>
      </c>
      <c r="C518">
        <v>2017</v>
      </c>
      <c r="D518">
        <v>27</v>
      </c>
      <c r="E518" s="1">
        <v>1560172</v>
      </c>
    </row>
    <row r="519" spans="1:5" x14ac:dyDescent="0.25">
      <c r="A519" t="s">
        <v>1</v>
      </c>
      <c r="B519" t="s">
        <v>68</v>
      </c>
      <c r="C519">
        <v>2018</v>
      </c>
      <c r="D519">
        <v>29</v>
      </c>
      <c r="E519" s="2">
        <v>152752</v>
      </c>
    </row>
    <row r="520" spans="1:5" x14ac:dyDescent="0.25">
      <c r="A520" t="s">
        <v>1</v>
      </c>
      <c r="B520" t="s">
        <v>68</v>
      </c>
      <c r="C520">
        <v>2018</v>
      </c>
      <c r="D520">
        <v>30</v>
      </c>
      <c r="E520" s="1">
        <v>394781</v>
      </c>
    </row>
    <row r="521" spans="1:5" x14ac:dyDescent="0.25">
      <c r="A521" t="s">
        <v>1</v>
      </c>
      <c r="B521" t="s">
        <v>68</v>
      </c>
      <c r="C521">
        <v>2018</v>
      </c>
      <c r="D521">
        <v>31</v>
      </c>
      <c r="E521" s="1">
        <v>578125</v>
      </c>
    </row>
    <row r="522" spans="1:5" x14ac:dyDescent="0.25">
      <c r="A522" t="s">
        <v>1</v>
      </c>
      <c r="B522" t="s">
        <v>68</v>
      </c>
      <c r="C522">
        <v>2018</v>
      </c>
      <c r="D522">
        <v>32</v>
      </c>
      <c r="E522" s="2">
        <v>125124</v>
      </c>
    </row>
    <row r="523" spans="1:5" x14ac:dyDescent="0.25">
      <c r="A523" t="s">
        <v>1</v>
      </c>
      <c r="B523" t="s">
        <v>68</v>
      </c>
      <c r="C523">
        <v>2018</v>
      </c>
      <c r="D523">
        <v>33</v>
      </c>
      <c r="E523" s="3">
        <v>101268</v>
      </c>
    </row>
    <row r="524" spans="1:5" x14ac:dyDescent="0.25">
      <c r="A524" t="s">
        <v>1</v>
      </c>
      <c r="B524" t="s">
        <v>68</v>
      </c>
      <c r="C524">
        <v>2018</v>
      </c>
      <c r="D524">
        <v>34</v>
      </c>
      <c r="E524" s="1">
        <v>1175632</v>
      </c>
    </row>
    <row r="525" spans="1:5" x14ac:dyDescent="0.25">
      <c r="A525" t="s">
        <v>1</v>
      </c>
      <c r="B525" t="s">
        <v>68</v>
      </c>
      <c r="C525">
        <v>2017</v>
      </c>
      <c r="D525">
        <v>35</v>
      </c>
      <c r="E525" s="3">
        <v>3750</v>
      </c>
    </row>
    <row r="526" spans="1:5" x14ac:dyDescent="0.25">
      <c r="A526" t="s">
        <v>1</v>
      </c>
      <c r="B526" t="s">
        <v>68</v>
      </c>
      <c r="C526">
        <v>2018</v>
      </c>
      <c r="D526">
        <v>35</v>
      </c>
      <c r="E526" s="3">
        <v>2062</v>
      </c>
    </row>
    <row r="527" spans="1:5" x14ac:dyDescent="0.25">
      <c r="A527" t="s">
        <v>1</v>
      </c>
      <c r="B527" t="s">
        <v>68</v>
      </c>
      <c r="C527">
        <v>2017</v>
      </c>
      <c r="D527">
        <v>46</v>
      </c>
      <c r="E527">
        <v>51199</v>
      </c>
    </row>
    <row r="528" spans="1:5" x14ac:dyDescent="0.25">
      <c r="A528" t="s">
        <v>1</v>
      </c>
      <c r="B528" t="s">
        <v>68</v>
      </c>
      <c r="C528">
        <v>2017</v>
      </c>
      <c r="D528">
        <v>47</v>
      </c>
      <c r="E528">
        <v>678597</v>
      </c>
    </row>
    <row r="529" spans="1:5" x14ac:dyDescent="0.25">
      <c r="A529" t="s">
        <v>1</v>
      </c>
      <c r="B529" t="s">
        <v>68</v>
      </c>
      <c r="C529">
        <v>2018</v>
      </c>
      <c r="D529">
        <v>47</v>
      </c>
      <c r="E529" s="1">
        <v>473788</v>
      </c>
    </row>
    <row r="530" spans="1:5" x14ac:dyDescent="0.25">
      <c r="A530" t="s">
        <v>1</v>
      </c>
      <c r="B530" t="s">
        <v>68</v>
      </c>
      <c r="C530">
        <v>2017</v>
      </c>
      <c r="D530">
        <v>48</v>
      </c>
      <c r="E530" s="1">
        <v>575881</v>
      </c>
    </row>
    <row r="531" spans="1:5" x14ac:dyDescent="0.25">
      <c r="A531" t="s">
        <v>1</v>
      </c>
      <c r="B531" t="s">
        <v>68</v>
      </c>
      <c r="C531">
        <v>2018</v>
      </c>
      <c r="D531">
        <v>48</v>
      </c>
      <c r="E531" s="1">
        <v>1294130</v>
      </c>
    </row>
    <row r="532" spans="1:5" x14ac:dyDescent="0.25">
      <c r="A532" t="s">
        <v>1</v>
      </c>
      <c r="B532" t="s">
        <v>68</v>
      </c>
      <c r="C532">
        <v>2017</v>
      </c>
      <c r="D532">
        <v>49</v>
      </c>
      <c r="E532" s="1">
        <v>259669</v>
      </c>
    </row>
    <row r="533" spans="1:5" x14ac:dyDescent="0.25">
      <c r="A533" t="s">
        <v>1</v>
      </c>
      <c r="B533" t="s">
        <v>68</v>
      </c>
      <c r="C533">
        <v>2018</v>
      </c>
      <c r="D533">
        <v>49</v>
      </c>
      <c r="E533" s="1">
        <v>771841</v>
      </c>
    </row>
    <row r="534" spans="1:5" x14ac:dyDescent="0.25">
      <c r="A534" t="s">
        <v>1</v>
      </c>
      <c r="B534" t="s">
        <v>68</v>
      </c>
      <c r="C534">
        <v>2017</v>
      </c>
      <c r="D534">
        <v>50</v>
      </c>
      <c r="E534" s="1">
        <v>162668</v>
      </c>
    </row>
    <row r="535" spans="1:5" x14ac:dyDescent="0.25">
      <c r="A535" t="s">
        <v>1</v>
      </c>
      <c r="B535" t="s">
        <v>68</v>
      </c>
      <c r="C535">
        <v>2018</v>
      </c>
      <c r="D535">
        <v>50</v>
      </c>
      <c r="E535" s="1">
        <v>3133835</v>
      </c>
    </row>
    <row r="536" spans="1:5" x14ac:dyDescent="0.25">
      <c r="A536" t="s">
        <v>1</v>
      </c>
      <c r="B536" t="s">
        <v>68</v>
      </c>
      <c r="C536">
        <v>2017</v>
      </c>
      <c r="D536">
        <v>51</v>
      </c>
      <c r="E536" s="1">
        <v>199920</v>
      </c>
    </row>
    <row r="537" spans="1:5" x14ac:dyDescent="0.25">
      <c r="A537" t="s">
        <v>1</v>
      </c>
      <c r="B537" t="s">
        <v>68</v>
      </c>
      <c r="C537">
        <v>2018</v>
      </c>
      <c r="D537">
        <v>51</v>
      </c>
      <c r="E537" s="1">
        <v>3624903</v>
      </c>
    </row>
    <row r="538" spans="1:5" x14ac:dyDescent="0.25">
      <c r="A538" t="s">
        <v>1</v>
      </c>
      <c r="B538" t="s">
        <v>68</v>
      </c>
      <c r="C538">
        <v>2018</v>
      </c>
      <c r="D538">
        <v>52</v>
      </c>
      <c r="E538" s="1">
        <v>3590270</v>
      </c>
    </row>
    <row r="539" spans="1:5" x14ac:dyDescent="0.25">
      <c r="A539" t="s">
        <v>2</v>
      </c>
      <c r="B539" t="s">
        <v>68</v>
      </c>
      <c r="C539">
        <v>2019</v>
      </c>
      <c r="D539">
        <v>11</v>
      </c>
      <c r="E539" s="2">
        <v>129701</v>
      </c>
    </row>
    <row r="540" spans="1:5" x14ac:dyDescent="0.25">
      <c r="A540" t="s">
        <v>2</v>
      </c>
      <c r="B540" t="s">
        <v>68</v>
      </c>
      <c r="C540">
        <v>2019</v>
      </c>
      <c r="D540">
        <v>12</v>
      </c>
      <c r="E540" s="2">
        <v>182085</v>
      </c>
    </row>
    <row r="541" spans="1:5" x14ac:dyDescent="0.25">
      <c r="A541" t="s">
        <v>2</v>
      </c>
      <c r="B541" t="s">
        <v>68</v>
      </c>
      <c r="C541">
        <v>2019</v>
      </c>
      <c r="D541">
        <v>16</v>
      </c>
      <c r="E541" s="2">
        <v>188424</v>
      </c>
    </row>
    <row r="542" spans="1:5" x14ac:dyDescent="0.25">
      <c r="A542" t="s">
        <v>2</v>
      </c>
      <c r="B542" t="s">
        <v>68</v>
      </c>
      <c r="C542">
        <v>2019</v>
      </c>
      <c r="D542">
        <v>17</v>
      </c>
      <c r="E542" s="1">
        <v>930456</v>
      </c>
    </row>
    <row r="543" spans="1:5" x14ac:dyDescent="0.25">
      <c r="A543" t="s">
        <v>0</v>
      </c>
      <c r="B543" t="s">
        <v>69</v>
      </c>
      <c r="C543">
        <v>2017</v>
      </c>
      <c r="D543">
        <v>1</v>
      </c>
      <c r="E543" s="1">
        <v>606723</v>
      </c>
    </row>
    <row r="544" spans="1:5" x14ac:dyDescent="0.25">
      <c r="A544" t="s">
        <v>0</v>
      </c>
      <c r="B544" t="s">
        <v>69</v>
      </c>
      <c r="C544">
        <v>2018</v>
      </c>
      <c r="D544">
        <v>1</v>
      </c>
      <c r="E544" s="1">
        <v>1432008</v>
      </c>
    </row>
    <row r="545" spans="1:5" x14ac:dyDescent="0.25">
      <c r="A545" t="s">
        <v>0</v>
      </c>
      <c r="B545" t="s">
        <v>69</v>
      </c>
      <c r="C545">
        <v>2019</v>
      </c>
      <c r="D545">
        <v>1</v>
      </c>
      <c r="E545">
        <v>1410096</v>
      </c>
    </row>
    <row r="546" spans="1:5" x14ac:dyDescent="0.25">
      <c r="A546" t="s">
        <v>0</v>
      </c>
      <c r="B546" t="s">
        <v>69</v>
      </c>
      <c r="C546">
        <v>2017</v>
      </c>
      <c r="D546">
        <v>2</v>
      </c>
      <c r="E546" s="1">
        <v>2177459</v>
      </c>
    </row>
    <row r="547" spans="1:5" x14ac:dyDescent="0.25">
      <c r="A547" t="s">
        <v>0</v>
      </c>
      <c r="B547" t="s">
        <v>69</v>
      </c>
      <c r="C547">
        <v>2018</v>
      </c>
      <c r="D547">
        <v>2</v>
      </c>
      <c r="E547" s="1">
        <v>1926220</v>
      </c>
    </row>
    <row r="548" spans="1:5" x14ac:dyDescent="0.25">
      <c r="A548" t="s">
        <v>0</v>
      </c>
      <c r="B548" t="s">
        <v>69</v>
      </c>
      <c r="C548">
        <v>2019</v>
      </c>
      <c r="D548">
        <v>2</v>
      </c>
      <c r="E548">
        <v>1836904</v>
      </c>
    </row>
    <row r="549" spans="1:5" x14ac:dyDescent="0.25">
      <c r="A549" t="s">
        <v>0</v>
      </c>
      <c r="B549" t="s">
        <v>69</v>
      </c>
      <c r="C549">
        <v>2017</v>
      </c>
      <c r="D549">
        <v>3</v>
      </c>
      <c r="E549" s="1">
        <v>1905332</v>
      </c>
    </row>
    <row r="550" spans="1:5" x14ac:dyDescent="0.25">
      <c r="A550" t="s">
        <v>0</v>
      </c>
      <c r="B550" t="s">
        <v>69</v>
      </c>
      <c r="C550">
        <v>2018</v>
      </c>
      <c r="D550">
        <v>3</v>
      </c>
      <c r="E550" s="1">
        <v>3470305</v>
      </c>
    </row>
    <row r="551" spans="1:5" x14ac:dyDescent="0.25">
      <c r="A551" t="s">
        <v>0</v>
      </c>
      <c r="B551" t="s">
        <v>69</v>
      </c>
      <c r="C551">
        <v>2019</v>
      </c>
      <c r="D551">
        <v>3</v>
      </c>
      <c r="E551">
        <v>2028809</v>
      </c>
    </row>
    <row r="552" spans="1:5" x14ac:dyDescent="0.25">
      <c r="A552" t="s">
        <v>0</v>
      </c>
      <c r="B552" t="s">
        <v>69</v>
      </c>
      <c r="C552">
        <v>2017</v>
      </c>
      <c r="D552">
        <v>4</v>
      </c>
      <c r="E552" s="1">
        <v>1857057</v>
      </c>
    </row>
    <row r="553" spans="1:5" x14ac:dyDescent="0.25">
      <c r="A553" t="s">
        <v>0</v>
      </c>
      <c r="B553" t="s">
        <v>69</v>
      </c>
      <c r="C553">
        <v>2018</v>
      </c>
      <c r="D553">
        <v>4</v>
      </c>
      <c r="E553" s="1">
        <v>2153661</v>
      </c>
    </row>
    <row r="554" spans="1:5" x14ac:dyDescent="0.25">
      <c r="A554" t="s">
        <v>0</v>
      </c>
      <c r="B554" t="s">
        <v>69</v>
      </c>
      <c r="C554">
        <v>2019</v>
      </c>
      <c r="D554">
        <v>4</v>
      </c>
      <c r="E554">
        <v>2229456</v>
      </c>
    </row>
    <row r="555" spans="1:5" x14ac:dyDescent="0.25">
      <c r="A555" t="s">
        <v>0</v>
      </c>
      <c r="B555" t="s">
        <v>69</v>
      </c>
      <c r="C555">
        <v>2017</v>
      </c>
      <c r="D555">
        <v>5</v>
      </c>
      <c r="E555" s="1">
        <v>939919</v>
      </c>
    </row>
    <row r="556" spans="1:5" x14ac:dyDescent="0.25">
      <c r="A556" t="s">
        <v>0</v>
      </c>
      <c r="B556" t="s">
        <v>69</v>
      </c>
      <c r="C556">
        <v>2018</v>
      </c>
      <c r="D556">
        <v>5</v>
      </c>
      <c r="E556" s="1">
        <v>1194421</v>
      </c>
    </row>
    <row r="557" spans="1:5" x14ac:dyDescent="0.25">
      <c r="A557" t="s">
        <v>0</v>
      </c>
      <c r="B557" t="s">
        <v>69</v>
      </c>
      <c r="C557">
        <v>2019</v>
      </c>
      <c r="D557">
        <v>5</v>
      </c>
      <c r="E557" s="1">
        <v>2098351</v>
      </c>
    </row>
    <row r="558" spans="1:5" x14ac:dyDescent="0.25">
      <c r="A558" t="s">
        <v>0</v>
      </c>
      <c r="B558" t="s">
        <v>69</v>
      </c>
      <c r="C558">
        <v>2017</v>
      </c>
      <c r="D558">
        <v>6</v>
      </c>
      <c r="E558" s="1">
        <v>1148843</v>
      </c>
    </row>
    <row r="559" spans="1:5" x14ac:dyDescent="0.25">
      <c r="A559" t="s">
        <v>0</v>
      </c>
      <c r="B559" t="s">
        <v>69</v>
      </c>
      <c r="C559">
        <v>2018</v>
      </c>
      <c r="D559">
        <v>6</v>
      </c>
      <c r="E559" s="1">
        <v>3441988</v>
      </c>
    </row>
    <row r="560" spans="1:5" x14ac:dyDescent="0.25">
      <c r="A560" t="s">
        <v>0</v>
      </c>
      <c r="B560" t="s">
        <v>69</v>
      </c>
      <c r="C560">
        <v>2019</v>
      </c>
      <c r="D560">
        <v>6</v>
      </c>
      <c r="E560" s="1">
        <v>2109274</v>
      </c>
    </row>
    <row r="561" spans="1:5" x14ac:dyDescent="0.25">
      <c r="A561" t="s">
        <v>0</v>
      </c>
      <c r="B561" t="s">
        <v>69</v>
      </c>
      <c r="C561">
        <v>2017</v>
      </c>
      <c r="D561">
        <v>7</v>
      </c>
      <c r="E561" s="1">
        <v>1814649</v>
      </c>
    </row>
    <row r="562" spans="1:5" x14ac:dyDescent="0.25">
      <c r="A562" t="s">
        <v>0</v>
      </c>
      <c r="B562" t="s">
        <v>69</v>
      </c>
      <c r="C562">
        <v>2018</v>
      </c>
      <c r="D562">
        <v>7</v>
      </c>
      <c r="E562" s="1">
        <v>3026683</v>
      </c>
    </row>
    <row r="563" spans="1:5" x14ac:dyDescent="0.25">
      <c r="A563" t="s">
        <v>0</v>
      </c>
      <c r="B563" t="s">
        <v>69</v>
      </c>
      <c r="C563">
        <v>2019</v>
      </c>
      <c r="D563">
        <v>7</v>
      </c>
      <c r="E563" s="1">
        <v>1953133</v>
      </c>
    </row>
    <row r="564" spans="1:5" x14ac:dyDescent="0.25">
      <c r="A564" t="s">
        <v>0</v>
      </c>
      <c r="B564" t="s">
        <v>69</v>
      </c>
      <c r="C564">
        <v>2017</v>
      </c>
      <c r="D564">
        <v>8</v>
      </c>
      <c r="E564" s="1">
        <v>919700</v>
      </c>
    </row>
    <row r="565" spans="1:5" x14ac:dyDescent="0.25">
      <c r="A565" t="s">
        <v>0</v>
      </c>
      <c r="B565" t="s">
        <v>69</v>
      </c>
      <c r="C565">
        <v>2018</v>
      </c>
      <c r="D565">
        <v>8</v>
      </c>
      <c r="E565" s="1">
        <v>2793880</v>
      </c>
    </row>
    <row r="566" spans="1:5" x14ac:dyDescent="0.25">
      <c r="A566" t="s">
        <v>0</v>
      </c>
      <c r="B566" t="s">
        <v>69</v>
      </c>
      <c r="C566">
        <v>2019</v>
      </c>
      <c r="D566">
        <v>8</v>
      </c>
      <c r="E566" s="1">
        <v>771099</v>
      </c>
    </row>
    <row r="567" spans="1:5" x14ac:dyDescent="0.25">
      <c r="A567" t="s">
        <v>0</v>
      </c>
      <c r="B567" t="s">
        <v>69</v>
      </c>
      <c r="C567">
        <v>2017</v>
      </c>
      <c r="D567">
        <v>9</v>
      </c>
      <c r="E567" s="1">
        <v>466554</v>
      </c>
    </row>
    <row r="568" spans="1:5" x14ac:dyDescent="0.25">
      <c r="A568" t="s">
        <v>0</v>
      </c>
      <c r="B568" t="s">
        <v>69</v>
      </c>
      <c r="C568">
        <v>2018</v>
      </c>
      <c r="D568">
        <v>9</v>
      </c>
      <c r="E568" s="1">
        <v>1883756</v>
      </c>
    </row>
    <row r="569" spans="1:5" x14ac:dyDescent="0.25">
      <c r="A569" t="s">
        <v>0</v>
      </c>
      <c r="B569" t="s">
        <v>69</v>
      </c>
      <c r="C569">
        <v>2019</v>
      </c>
      <c r="D569">
        <v>9</v>
      </c>
      <c r="E569" s="1">
        <v>1520540</v>
      </c>
    </row>
    <row r="570" spans="1:5" x14ac:dyDescent="0.25">
      <c r="A570" t="s">
        <v>0</v>
      </c>
      <c r="B570" t="s">
        <v>69</v>
      </c>
      <c r="C570">
        <v>2017</v>
      </c>
      <c r="D570">
        <v>10</v>
      </c>
      <c r="E570" s="1">
        <v>311485</v>
      </c>
    </row>
    <row r="571" spans="1:5" x14ac:dyDescent="0.25">
      <c r="A571" t="s">
        <v>0</v>
      </c>
      <c r="B571" t="s">
        <v>69</v>
      </c>
      <c r="C571">
        <v>2018</v>
      </c>
      <c r="D571">
        <v>10</v>
      </c>
      <c r="E571" s="1">
        <v>2508489</v>
      </c>
    </row>
    <row r="572" spans="1:5" x14ac:dyDescent="0.25">
      <c r="A572" t="s">
        <v>0</v>
      </c>
      <c r="B572" t="s">
        <v>69</v>
      </c>
      <c r="C572">
        <v>2019</v>
      </c>
      <c r="D572">
        <v>10</v>
      </c>
      <c r="E572" s="1">
        <v>2079172</v>
      </c>
    </row>
    <row r="573" spans="1:5" x14ac:dyDescent="0.25">
      <c r="A573" t="s">
        <v>0</v>
      </c>
      <c r="B573" t="s">
        <v>69</v>
      </c>
      <c r="C573">
        <v>2017</v>
      </c>
      <c r="D573">
        <v>11</v>
      </c>
      <c r="E573" s="1">
        <v>545915</v>
      </c>
    </row>
    <row r="574" spans="1:5" x14ac:dyDescent="0.25">
      <c r="A574" t="s">
        <v>0</v>
      </c>
      <c r="B574" t="s">
        <v>69</v>
      </c>
      <c r="C574">
        <v>2018</v>
      </c>
      <c r="D574">
        <v>11</v>
      </c>
      <c r="E574" s="1">
        <v>2812481</v>
      </c>
    </row>
    <row r="575" spans="1:5" x14ac:dyDescent="0.25">
      <c r="A575" t="s">
        <v>0</v>
      </c>
      <c r="B575" t="s">
        <v>69</v>
      </c>
      <c r="C575">
        <v>2019</v>
      </c>
      <c r="D575">
        <v>11</v>
      </c>
      <c r="E575" s="1">
        <v>1769136</v>
      </c>
    </row>
    <row r="576" spans="1:5" x14ac:dyDescent="0.25">
      <c r="A576" t="s">
        <v>0</v>
      </c>
      <c r="B576" t="s">
        <v>69</v>
      </c>
      <c r="C576">
        <v>2017</v>
      </c>
      <c r="D576">
        <v>12</v>
      </c>
      <c r="E576" s="1">
        <v>895812</v>
      </c>
    </row>
    <row r="577" spans="1:5" x14ac:dyDescent="0.25">
      <c r="A577" t="s">
        <v>0</v>
      </c>
      <c r="B577" t="s">
        <v>69</v>
      </c>
      <c r="C577">
        <v>2018</v>
      </c>
      <c r="D577">
        <v>12</v>
      </c>
      <c r="E577">
        <v>2746814</v>
      </c>
    </row>
    <row r="578" spans="1:5" x14ac:dyDescent="0.25">
      <c r="A578" t="s">
        <v>0</v>
      </c>
      <c r="B578" t="s">
        <v>69</v>
      </c>
      <c r="C578">
        <v>2019</v>
      </c>
      <c r="D578">
        <v>12</v>
      </c>
      <c r="E578" s="1">
        <v>2080372</v>
      </c>
    </row>
    <row r="579" spans="1:5" x14ac:dyDescent="0.25">
      <c r="A579" t="s">
        <v>0</v>
      </c>
      <c r="B579" t="s">
        <v>69</v>
      </c>
      <c r="C579">
        <v>2017</v>
      </c>
      <c r="D579">
        <v>13</v>
      </c>
      <c r="E579" s="1">
        <v>1160909</v>
      </c>
    </row>
    <row r="580" spans="1:5" x14ac:dyDescent="0.25">
      <c r="A580" t="s">
        <v>0</v>
      </c>
      <c r="B580" t="s">
        <v>69</v>
      </c>
      <c r="C580">
        <v>2018</v>
      </c>
      <c r="D580">
        <v>13</v>
      </c>
      <c r="E580" s="1">
        <v>1710579</v>
      </c>
    </row>
    <row r="581" spans="1:5" x14ac:dyDescent="0.25">
      <c r="A581" t="s">
        <v>0</v>
      </c>
      <c r="B581" t="s">
        <v>69</v>
      </c>
      <c r="C581">
        <v>2019</v>
      </c>
      <c r="D581">
        <v>13</v>
      </c>
      <c r="E581" s="1">
        <v>1438189</v>
      </c>
    </row>
    <row r="582" spans="1:5" x14ac:dyDescent="0.25">
      <c r="A582" t="s">
        <v>0</v>
      </c>
      <c r="B582" t="s">
        <v>69</v>
      </c>
      <c r="C582">
        <v>2017</v>
      </c>
      <c r="D582">
        <v>14</v>
      </c>
      <c r="E582" s="1">
        <v>1921265</v>
      </c>
    </row>
    <row r="583" spans="1:5" x14ac:dyDescent="0.25">
      <c r="A583" t="s">
        <v>0</v>
      </c>
      <c r="B583" t="s">
        <v>69</v>
      </c>
      <c r="C583">
        <v>2018</v>
      </c>
      <c r="D583">
        <v>14</v>
      </c>
      <c r="E583" s="1">
        <v>917435</v>
      </c>
    </row>
    <row r="584" spans="1:5" x14ac:dyDescent="0.25">
      <c r="A584" t="s">
        <v>0</v>
      </c>
      <c r="B584" t="s">
        <v>69</v>
      </c>
      <c r="C584">
        <v>2019</v>
      </c>
      <c r="D584">
        <v>14</v>
      </c>
      <c r="E584" s="1">
        <v>302249</v>
      </c>
    </row>
    <row r="585" spans="1:5" x14ac:dyDescent="0.25">
      <c r="A585" t="s">
        <v>0</v>
      </c>
      <c r="B585" t="s">
        <v>69</v>
      </c>
      <c r="C585">
        <v>2017</v>
      </c>
      <c r="D585">
        <v>15</v>
      </c>
      <c r="E585" s="1">
        <v>1950330</v>
      </c>
    </row>
    <row r="586" spans="1:5" x14ac:dyDescent="0.25">
      <c r="A586" t="s">
        <v>0</v>
      </c>
      <c r="B586" t="s">
        <v>69</v>
      </c>
      <c r="C586">
        <v>2018</v>
      </c>
      <c r="D586">
        <v>15</v>
      </c>
      <c r="E586" s="1">
        <v>1399639</v>
      </c>
    </row>
    <row r="587" spans="1:5" x14ac:dyDescent="0.25">
      <c r="A587" t="s">
        <v>0</v>
      </c>
      <c r="B587" t="s">
        <v>69</v>
      </c>
      <c r="C587">
        <v>2019</v>
      </c>
      <c r="D587">
        <v>15</v>
      </c>
      <c r="E587" s="1">
        <v>293363</v>
      </c>
    </row>
    <row r="588" spans="1:5" x14ac:dyDescent="0.25">
      <c r="A588" t="s">
        <v>0</v>
      </c>
      <c r="B588" t="s">
        <v>69</v>
      </c>
      <c r="C588">
        <v>2017</v>
      </c>
      <c r="D588">
        <v>16</v>
      </c>
      <c r="E588" s="1">
        <v>1877730</v>
      </c>
    </row>
    <row r="589" spans="1:5" x14ac:dyDescent="0.25">
      <c r="A589" t="s">
        <v>0</v>
      </c>
      <c r="B589" t="s">
        <v>69</v>
      </c>
      <c r="C589">
        <v>2018</v>
      </c>
      <c r="D589">
        <v>16</v>
      </c>
      <c r="E589" s="1">
        <v>1201745</v>
      </c>
    </row>
    <row r="590" spans="1:5" x14ac:dyDescent="0.25">
      <c r="A590" t="s">
        <v>0</v>
      </c>
      <c r="B590" t="s">
        <v>69</v>
      </c>
      <c r="C590">
        <v>2019</v>
      </c>
      <c r="D590">
        <v>16</v>
      </c>
      <c r="E590" s="1">
        <v>767031</v>
      </c>
    </row>
    <row r="591" spans="1:5" x14ac:dyDescent="0.25">
      <c r="A591" t="s">
        <v>0</v>
      </c>
      <c r="B591" t="s">
        <v>69</v>
      </c>
      <c r="C591">
        <v>2017</v>
      </c>
      <c r="D591">
        <v>17</v>
      </c>
      <c r="E591" s="1">
        <v>1888518</v>
      </c>
    </row>
    <row r="592" spans="1:5" x14ac:dyDescent="0.25">
      <c r="A592" t="s">
        <v>0</v>
      </c>
      <c r="B592" t="s">
        <v>69</v>
      </c>
      <c r="C592">
        <v>2018</v>
      </c>
      <c r="D592">
        <v>17</v>
      </c>
      <c r="E592" s="1">
        <v>723590</v>
      </c>
    </row>
    <row r="593" spans="1:5" x14ac:dyDescent="0.25">
      <c r="A593" t="s">
        <v>0</v>
      </c>
      <c r="B593" t="s">
        <v>69</v>
      </c>
      <c r="C593">
        <v>2019</v>
      </c>
      <c r="D593">
        <v>17</v>
      </c>
      <c r="E593" s="1">
        <v>963888</v>
      </c>
    </row>
    <row r="594" spans="1:5" x14ac:dyDescent="0.25">
      <c r="A594" t="s">
        <v>0</v>
      </c>
      <c r="B594" t="s">
        <v>69</v>
      </c>
      <c r="C594">
        <v>2017</v>
      </c>
      <c r="D594">
        <v>18</v>
      </c>
      <c r="E594" s="1">
        <v>1317171</v>
      </c>
    </row>
    <row r="595" spans="1:5" x14ac:dyDescent="0.25">
      <c r="A595" t="s">
        <v>0</v>
      </c>
      <c r="B595" t="s">
        <v>69</v>
      </c>
      <c r="C595">
        <v>2018</v>
      </c>
      <c r="D595">
        <v>18</v>
      </c>
      <c r="E595" s="1">
        <v>709823</v>
      </c>
    </row>
    <row r="596" spans="1:5" x14ac:dyDescent="0.25">
      <c r="A596" t="s">
        <v>0</v>
      </c>
      <c r="B596" t="s">
        <v>69</v>
      </c>
      <c r="C596">
        <v>2017</v>
      </c>
      <c r="D596">
        <v>19</v>
      </c>
      <c r="E596" s="1">
        <v>2094589</v>
      </c>
    </row>
    <row r="597" spans="1:5" x14ac:dyDescent="0.25">
      <c r="A597" t="s">
        <v>0</v>
      </c>
      <c r="B597" t="s">
        <v>69</v>
      </c>
      <c r="C597">
        <v>2018</v>
      </c>
      <c r="D597">
        <v>19</v>
      </c>
      <c r="E597" s="1">
        <v>1101938</v>
      </c>
    </row>
    <row r="598" spans="1:5" x14ac:dyDescent="0.25">
      <c r="A598" t="s">
        <v>0</v>
      </c>
      <c r="B598" t="s">
        <v>69</v>
      </c>
      <c r="C598">
        <v>2017</v>
      </c>
      <c r="D598">
        <v>20</v>
      </c>
      <c r="E598" s="1">
        <v>1644725</v>
      </c>
    </row>
    <row r="599" spans="1:5" x14ac:dyDescent="0.25">
      <c r="A599" t="s">
        <v>0</v>
      </c>
      <c r="B599" t="s">
        <v>69</v>
      </c>
      <c r="C599">
        <v>2018</v>
      </c>
      <c r="D599">
        <v>20</v>
      </c>
      <c r="E599" s="1">
        <v>1178587</v>
      </c>
    </row>
    <row r="600" spans="1:5" x14ac:dyDescent="0.25">
      <c r="A600" t="s">
        <v>0</v>
      </c>
      <c r="B600" t="s">
        <v>69</v>
      </c>
      <c r="C600">
        <v>2017</v>
      </c>
      <c r="D600">
        <v>21</v>
      </c>
      <c r="E600" s="1">
        <v>1312880</v>
      </c>
    </row>
    <row r="601" spans="1:5" x14ac:dyDescent="0.25">
      <c r="A601" t="s">
        <v>0</v>
      </c>
      <c r="B601" t="s">
        <v>69</v>
      </c>
      <c r="C601">
        <v>2018</v>
      </c>
      <c r="D601">
        <v>21</v>
      </c>
      <c r="E601" s="1">
        <v>730556</v>
      </c>
    </row>
    <row r="602" spans="1:5" x14ac:dyDescent="0.25">
      <c r="A602" t="s">
        <v>0</v>
      </c>
      <c r="B602" t="s">
        <v>69</v>
      </c>
      <c r="C602">
        <v>2017</v>
      </c>
      <c r="D602">
        <v>22</v>
      </c>
      <c r="E602" s="1">
        <v>548476</v>
      </c>
    </row>
    <row r="603" spans="1:5" x14ac:dyDescent="0.25">
      <c r="A603" t="s">
        <v>0</v>
      </c>
      <c r="B603" t="s">
        <v>69</v>
      </c>
      <c r="C603">
        <v>2018</v>
      </c>
      <c r="D603">
        <v>22</v>
      </c>
      <c r="E603" s="1">
        <v>862834</v>
      </c>
    </row>
    <row r="604" spans="1:5" x14ac:dyDescent="0.25">
      <c r="A604" t="s">
        <v>0</v>
      </c>
      <c r="B604" t="s">
        <v>69</v>
      </c>
      <c r="C604">
        <v>2017</v>
      </c>
      <c r="D604">
        <v>23</v>
      </c>
      <c r="E604" s="1">
        <v>535199</v>
      </c>
    </row>
    <row r="605" spans="1:5" x14ac:dyDescent="0.25">
      <c r="A605" t="s">
        <v>0</v>
      </c>
      <c r="B605" t="s">
        <v>69</v>
      </c>
      <c r="C605">
        <v>2018</v>
      </c>
      <c r="D605">
        <v>23</v>
      </c>
      <c r="E605" s="1">
        <v>984696</v>
      </c>
    </row>
    <row r="606" spans="1:5" x14ac:dyDescent="0.25">
      <c r="A606" t="s">
        <v>0</v>
      </c>
      <c r="B606" t="s">
        <v>69</v>
      </c>
      <c r="C606">
        <v>2017</v>
      </c>
      <c r="D606">
        <v>24</v>
      </c>
      <c r="E606" s="1">
        <v>604970</v>
      </c>
    </row>
    <row r="607" spans="1:5" x14ac:dyDescent="0.25">
      <c r="A607" t="s">
        <v>0</v>
      </c>
      <c r="B607" t="s">
        <v>69</v>
      </c>
      <c r="C607">
        <v>2018</v>
      </c>
      <c r="D607">
        <v>24</v>
      </c>
      <c r="E607" s="1">
        <v>758604</v>
      </c>
    </row>
    <row r="608" spans="1:5" x14ac:dyDescent="0.25">
      <c r="A608" t="s">
        <v>0</v>
      </c>
      <c r="B608" t="s">
        <v>69</v>
      </c>
      <c r="C608">
        <v>2017</v>
      </c>
      <c r="D608">
        <v>25</v>
      </c>
      <c r="E608" s="1">
        <v>890361</v>
      </c>
    </row>
    <row r="609" spans="1:5" x14ac:dyDescent="0.25">
      <c r="A609" t="s">
        <v>0</v>
      </c>
      <c r="B609" t="s">
        <v>69</v>
      </c>
      <c r="C609">
        <v>2018</v>
      </c>
      <c r="D609">
        <v>25</v>
      </c>
      <c r="E609" s="1">
        <v>686526</v>
      </c>
    </row>
    <row r="610" spans="1:5" x14ac:dyDescent="0.25">
      <c r="A610" t="s">
        <v>0</v>
      </c>
      <c r="B610" t="s">
        <v>69</v>
      </c>
      <c r="C610">
        <v>2017</v>
      </c>
      <c r="D610">
        <v>26</v>
      </c>
      <c r="E610" s="1">
        <v>348708</v>
      </c>
    </row>
    <row r="611" spans="1:5" x14ac:dyDescent="0.25">
      <c r="A611" t="s">
        <v>0</v>
      </c>
      <c r="B611" t="s">
        <v>69</v>
      </c>
      <c r="C611">
        <v>2018</v>
      </c>
      <c r="D611">
        <v>26</v>
      </c>
      <c r="E611" s="1">
        <v>392092</v>
      </c>
    </row>
    <row r="612" spans="1:5" x14ac:dyDescent="0.25">
      <c r="A612" t="s">
        <v>0</v>
      </c>
      <c r="B612" t="s">
        <v>69</v>
      </c>
      <c r="C612">
        <v>2017</v>
      </c>
      <c r="D612">
        <v>27</v>
      </c>
      <c r="E612" s="1">
        <v>592586</v>
      </c>
    </row>
    <row r="613" spans="1:5" x14ac:dyDescent="0.25">
      <c r="A613" t="s">
        <v>0</v>
      </c>
      <c r="B613" t="s">
        <v>69</v>
      </c>
      <c r="C613">
        <v>2018</v>
      </c>
      <c r="D613">
        <v>27</v>
      </c>
      <c r="E613" s="1">
        <v>981892</v>
      </c>
    </row>
    <row r="614" spans="1:5" x14ac:dyDescent="0.25">
      <c r="A614" t="s">
        <v>0</v>
      </c>
      <c r="B614" t="s">
        <v>69</v>
      </c>
      <c r="C614">
        <v>2017</v>
      </c>
      <c r="D614">
        <v>28</v>
      </c>
      <c r="E614" s="2">
        <v>129624</v>
      </c>
    </row>
    <row r="615" spans="1:5" x14ac:dyDescent="0.25">
      <c r="A615" t="s">
        <v>0</v>
      </c>
      <c r="B615" t="s">
        <v>69</v>
      </c>
      <c r="C615">
        <v>2018</v>
      </c>
      <c r="D615">
        <v>28</v>
      </c>
      <c r="E615" s="1">
        <v>1097669</v>
      </c>
    </row>
    <row r="616" spans="1:5" x14ac:dyDescent="0.25">
      <c r="A616" t="s">
        <v>0</v>
      </c>
      <c r="B616" t="s">
        <v>69</v>
      </c>
      <c r="C616">
        <v>2017</v>
      </c>
      <c r="D616">
        <v>29</v>
      </c>
      <c r="E616" s="2">
        <v>80045</v>
      </c>
    </row>
    <row r="617" spans="1:5" x14ac:dyDescent="0.25">
      <c r="A617" t="s">
        <v>0</v>
      </c>
      <c r="B617" t="s">
        <v>69</v>
      </c>
      <c r="C617">
        <v>2018</v>
      </c>
      <c r="D617">
        <v>29</v>
      </c>
      <c r="E617" s="1">
        <v>971587</v>
      </c>
    </row>
    <row r="618" spans="1:5" x14ac:dyDescent="0.25">
      <c r="A618" t="s">
        <v>0</v>
      </c>
      <c r="B618" t="s">
        <v>69</v>
      </c>
      <c r="C618">
        <v>2017</v>
      </c>
      <c r="D618">
        <v>30</v>
      </c>
      <c r="E618" s="1">
        <v>316861</v>
      </c>
    </row>
    <row r="619" spans="1:5" x14ac:dyDescent="0.25">
      <c r="A619" t="s">
        <v>0</v>
      </c>
      <c r="B619" t="s">
        <v>69</v>
      </c>
      <c r="C619">
        <v>2018</v>
      </c>
      <c r="D619">
        <v>30</v>
      </c>
      <c r="E619" s="1">
        <v>919216</v>
      </c>
    </row>
    <row r="620" spans="1:5" x14ac:dyDescent="0.25">
      <c r="A620" t="s">
        <v>0</v>
      </c>
      <c r="B620" t="s">
        <v>69</v>
      </c>
      <c r="C620">
        <v>2017</v>
      </c>
      <c r="D620">
        <v>31</v>
      </c>
      <c r="E620" s="1">
        <v>1417038</v>
      </c>
    </row>
    <row r="621" spans="1:5" x14ac:dyDescent="0.25">
      <c r="A621" t="s">
        <v>0</v>
      </c>
      <c r="B621" t="s">
        <v>69</v>
      </c>
      <c r="C621">
        <v>2018</v>
      </c>
      <c r="D621">
        <v>31</v>
      </c>
      <c r="E621" s="1">
        <v>1088938</v>
      </c>
    </row>
    <row r="622" spans="1:5" x14ac:dyDescent="0.25">
      <c r="A622" t="s">
        <v>0</v>
      </c>
      <c r="B622" t="s">
        <v>69</v>
      </c>
      <c r="C622">
        <v>2017</v>
      </c>
      <c r="D622">
        <v>32</v>
      </c>
      <c r="E622" s="1">
        <v>1476733</v>
      </c>
    </row>
    <row r="623" spans="1:5" x14ac:dyDescent="0.25">
      <c r="A623" t="s">
        <v>0</v>
      </c>
      <c r="B623" t="s">
        <v>69</v>
      </c>
      <c r="C623">
        <v>2018</v>
      </c>
      <c r="D623">
        <v>32</v>
      </c>
      <c r="E623" s="1">
        <v>700248</v>
      </c>
    </row>
    <row r="624" spans="1:5" x14ac:dyDescent="0.25">
      <c r="A624" t="s">
        <v>0</v>
      </c>
      <c r="B624" t="s">
        <v>69</v>
      </c>
      <c r="C624">
        <v>2017</v>
      </c>
      <c r="D624">
        <v>33</v>
      </c>
      <c r="E624" s="1">
        <v>1579750</v>
      </c>
    </row>
    <row r="625" spans="1:5" x14ac:dyDescent="0.25">
      <c r="A625" t="s">
        <v>0</v>
      </c>
      <c r="B625" t="s">
        <v>69</v>
      </c>
      <c r="C625">
        <v>2018</v>
      </c>
      <c r="D625">
        <v>33</v>
      </c>
      <c r="E625" s="1">
        <v>717600</v>
      </c>
    </row>
    <row r="626" spans="1:5" x14ac:dyDescent="0.25">
      <c r="A626" t="s">
        <v>0</v>
      </c>
      <c r="B626" t="s">
        <v>69</v>
      </c>
      <c r="C626">
        <v>2017</v>
      </c>
      <c r="D626">
        <v>34</v>
      </c>
      <c r="E626" s="1">
        <v>1804985</v>
      </c>
    </row>
    <row r="627" spans="1:5" x14ac:dyDescent="0.25">
      <c r="A627" t="s">
        <v>0</v>
      </c>
      <c r="B627" t="s">
        <v>69</v>
      </c>
      <c r="C627">
        <v>2018</v>
      </c>
      <c r="D627">
        <v>34</v>
      </c>
      <c r="E627" s="1">
        <v>598868</v>
      </c>
    </row>
    <row r="628" spans="1:5" x14ac:dyDescent="0.25">
      <c r="A628" t="s">
        <v>0</v>
      </c>
      <c r="B628" t="s">
        <v>69</v>
      </c>
      <c r="C628">
        <v>2017</v>
      </c>
      <c r="D628">
        <v>35</v>
      </c>
      <c r="E628" s="1">
        <v>1781891</v>
      </c>
    </row>
    <row r="629" spans="1:5" x14ac:dyDescent="0.25">
      <c r="A629" t="s">
        <v>0</v>
      </c>
      <c r="B629" t="s">
        <v>69</v>
      </c>
      <c r="C629">
        <v>2018</v>
      </c>
      <c r="D629">
        <v>35</v>
      </c>
      <c r="E629" s="2">
        <v>299764</v>
      </c>
    </row>
    <row r="630" spans="1:5" x14ac:dyDescent="0.25">
      <c r="A630" t="s">
        <v>0</v>
      </c>
      <c r="B630" t="s">
        <v>69</v>
      </c>
      <c r="C630">
        <v>2017</v>
      </c>
      <c r="D630">
        <v>36</v>
      </c>
      <c r="E630" s="1">
        <v>2260211</v>
      </c>
    </row>
    <row r="631" spans="1:5" x14ac:dyDescent="0.25">
      <c r="A631" t="s">
        <v>0</v>
      </c>
      <c r="B631" t="s">
        <v>69</v>
      </c>
      <c r="C631">
        <v>2017</v>
      </c>
      <c r="D631">
        <v>37</v>
      </c>
      <c r="E631" s="1">
        <v>2014655</v>
      </c>
    </row>
    <row r="632" spans="1:5" x14ac:dyDescent="0.25">
      <c r="A632" t="s">
        <v>0</v>
      </c>
      <c r="B632" t="s">
        <v>69</v>
      </c>
      <c r="C632">
        <v>2018</v>
      </c>
      <c r="D632">
        <v>37</v>
      </c>
      <c r="E632" s="3">
        <v>9627</v>
      </c>
    </row>
    <row r="633" spans="1:5" x14ac:dyDescent="0.25">
      <c r="A633" t="s">
        <v>0</v>
      </c>
      <c r="B633" t="s">
        <v>69</v>
      </c>
      <c r="C633">
        <v>2017</v>
      </c>
      <c r="D633">
        <v>38</v>
      </c>
      <c r="E633" s="1">
        <v>1588730</v>
      </c>
    </row>
    <row r="634" spans="1:5" x14ac:dyDescent="0.25">
      <c r="A634" t="s">
        <v>0</v>
      </c>
      <c r="B634" t="s">
        <v>69</v>
      </c>
      <c r="C634">
        <v>2018</v>
      </c>
      <c r="D634">
        <v>38</v>
      </c>
      <c r="E634" s="1">
        <v>2000664</v>
      </c>
    </row>
    <row r="635" spans="1:5" x14ac:dyDescent="0.25">
      <c r="A635" t="s">
        <v>0</v>
      </c>
      <c r="B635" t="s">
        <v>69</v>
      </c>
      <c r="C635">
        <v>2017</v>
      </c>
      <c r="D635">
        <v>39</v>
      </c>
      <c r="E635" s="1">
        <v>1419861</v>
      </c>
    </row>
    <row r="636" spans="1:5" x14ac:dyDescent="0.25">
      <c r="A636" t="s">
        <v>0</v>
      </c>
      <c r="B636" t="s">
        <v>69</v>
      </c>
      <c r="C636">
        <v>2018</v>
      </c>
      <c r="D636">
        <v>39</v>
      </c>
      <c r="E636" s="1">
        <v>2620057</v>
      </c>
    </row>
    <row r="637" spans="1:5" x14ac:dyDescent="0.25">
      <c r="A637" t="s">
        <v>0</v>
      </c>
      <c r="B637" t="s">
        <v>69</v>
      </c>
      <c r="C637">
        <v>2017</v>
      </c>
      <c r="D637">
        <v>40</v>
      </c>
      <c r="E637" s="1">
        <v>1682249</v>
      </c>
    </row>
    <row r="638" spans="1:5" x14ac:dyDescent="0.25">
      <c r="A638" t="s">
        <v>0</v>
      </c>
      <c r="B638" t="s">
        <v>69</v>
      </c>
      <c r="C638">
        <v>2018</v>
      </c>
      <c r="D638">
        <v>40</v>
      </c>
      <c r="E638">
        <v>1141458</v>
      </c>
    </row>
    <row r="639" spans="1:5" x14ac:dyDescent="0.25">
      <c r="A639" t="s">
        <v>0</v>
      </c>
      <c r="B639" t="s">
        <v>69</v>
      </c>
      <c r="C639">
        <v>2017</v>
      </c>
      <c r="D639">
        <v>41</v>
      </c>
      <c r="E639" s="1">
        <v>1603437</v>
      </c>
    </row>
    <row r="640" spans="1:5" x14ac:dyDescent="0.25">
      <c r="A640" t="s">
        <v>0</v>
      </c>
      <c r="B640" t="s">
        <v>69</v>
      </c>
      <c r="C640">
        <v>2018</v>
      </c>
      <c r="D640">
        <v>41</v>
      </c>
      <c r="E640">
        <v>1029511</v>
      </c>
    </row>
    <row r="641" spans="1:5" x14ac:dyDescent="0.25">
      <c r="A641" t="s">
        <v>0</v>
      </c>
      <c r="B641" t="s">
        <v>69</v>
      </c>
      <c r="C641">
        <v>2017</v>
      </c>
      <c r="D641">
        <v>42</v>
      </c>
      <c r="E641" s="1">
        <v>1523525</v>
      </c>
    </row>
    <row r="642" spans="1:5" x14ac:dyDescent="0.25">
      <c r="A642" t="s">
        <v>0</v>
      </c>
      <c r="B642" t="s">
        <v>69</v>
      </c>
      <c r="C642">
        <v>2018</v>
      </c>
      <c r="D642">
        <v>42</v>
      </c>
      <c r="E642">
        <v>1256654</v>
      </c>
    </row>
    <row r="643" spans="1:5" x14ac:dyDescent="0.25">
      <c r="A643" t="s">
        <v>0</v>
      </c>
      <c r="B643" t="s">
        <v>69</v>
      </c>
      <c r="C643">
        <v>2017</v>
      </c>
      <c r="D643">
        <v>43</v>
      </c>
      <c r="E643" s="1">
        <v>1633176</v>
      </c>
    </row>
    <row r="644" spans="1:5" x14ac:dyDescent="0.25">
      <c r="A644" t="s">
        <v>0</v>
      </c>
      <c r="B644" t="s">
        <v>69</v>
      </c>
      <c r="C644">
        <v>2018</v>
      </c>
      <c r="D644">
        <v>43</v>
      </c>
      <c r="E644">
        <v>1998055</v>
      </c>
    </row>
    <row r="645" spans="1:5" x14ac:dyDescent="0.25">
      <c r="A645" t="s">
        <v>0</v>
      </c>
      <c r="B645" t="s">
        <v>69</v>
      </c>
      <c r="C645">
        <v>2017</v>
      </c>
      <c r="D645">
        <v>44</v>
      </c>
      <c r="E645">
        <v>1181497</v>
      </c>
    </row>
    <row r="646" spans="1:5" x14ac:dyDescent="0.25">
      <c r="A646" t="s">
        <v>0</v>
      </c>
      <c r="B646" t="s">
        <v>69</v>
      </c>
      <c r="C646">
        <v>2018</v>
      </c>
      <c r="D646">
        <v>44</v>
      </c>
      <c r="E646" s="1">
        <v>1757608</v>
      </c>
    </row>
    <row r="647" spans="1:5" x14ac:dyDescent="0.25">
      <c r="A647" t="s">
        <v>0</v>
      </c>
      <c r="B647" t="s">
        <v>69</v>
      </c>
      <c r="C647">
        <v>2017</v>
      </c>
      <c r="D647">
        <v>45</v>
      </c>
      <c r="E647">
        <v>1707650</v>
      </c>
    </row>
    <row r="648" spans="1:5" x14ac:dyDescent="0.25">
      <c r="A648" t="s">
        <v>0</v>
      </c>
      <c r="B648" t="s">
        <v>69</v>
      </c>
      <c r="C648">
        <v>2018</v>
      </c>
      <c r="D648">
        <v>45</v>
      </c>
      <c r="E648" s="1">
        <v>2232765</v>
      </c>
    </row>
    <row r="649" spans="1:5" x14ac:dyDescent="0.25">
      <c r="A649" t="s">
        <v>0</v>
      </c>
      <c r="B649" t="s">
        <v>69</v>
      </c>
      <c r="C649">
        <v>2017</v>
      </c>
      <c r="D649">
        <v>46</v>
      </c>
      <c r="E649">
        <v>2187096</v>
      </c>
    </row>
    <row r="650" spans="1:5" x14ac:dyDescent="0.25">
      <c r="A650" t="s">
        <v>0</v>
      </c>
      <c r="B650" t="s">
        <v>69</v>
      </c>
      <c r="C650">
        <v>2018</v>
      </c>
      <c r="D650">
        <v>46</v>
      </c>
      <c r="E650" s="1">
        <v>3090665</v>
      </c>
    </row>
    <row r="651" spans="1:5" x14ac:dyDescent="0.25">
      <c r="A651" t="s">
        <v>0</v>
      </c>
      <c r="B651" t="s">
        <v>69</v>
      </c>
      <c r="C651">
        <v>2017</v>
      </c>
      <c r="D651">
        <v>47</v>
      </c>
      <c r="E651">
        <v>1661933</v>
      </c>
    </row>
    <row r="652" spans="1:5" x14ac:dyDescent="0.25">
      <c r="A652" t="s">
        <v>0</v>
      </c>
      <c r="B652" t="s">
        <v>69</v>
      </c>
      <c r="C652">
        <v>2018</v>
      </c>
      <c r="D652">
        <v>47</v>
      </c>
      <c r="E652" s="1">
        <v>2888021</v>
      </c>
    </row>
    <row r="653" spans="1:5" x14ac:dyDescent="0.25">
      <c r="A653" t="s">
        <v>0</v>
      </c>
      <c r="B653" t="s">
        <v>69</v>
      </c>
      <c r="C653">
        <v>2017</v>
      </c>
      <c r="D653">
        <v>48</v>
      </c>
      <c r="E653" s="1">
        <v>1437501</v>
      </c>
    </row>
    <row r="654" spans="1:5" x14ac:dyDescent="0.25">
      <c r="A654" t="s">
        <v>0</v>
      </c>
      <c r="B654" t="s">
        <v>69</v>
      </c>
      <c r="C654">
        <v>2018</v>
      </c>
      <c r="D654">
        <v>48</v>
      </c>
      <c r="E654" s="1">
        <v>2294762</v>
      </c>
    </row>
    <row r="655" spans="1:5" x14ac:dyDescent="0.25">
      <c r="A655" t="s">
        <v>0</v>
      </c>
      <c r="B655" t="s">
        <v>69</v>
      </c>
      <c r="C655">
        <v>2017</v>
      </c>
      <c r="D655">
        <v>49</v>
      </c>
      <c r="E655" s="1">
        <v>1381013</v>
      </c>
    </row>
    <row r="656" spans="1:5" x14ac:dyDescent="0.25">
      <c r="A656" t="s">
        <v>0</v>
      </c>
      <c r="B656" t="s">
        <v>69</v>
      </c>
      <c r="C656">
        <v>2018</v>
      </c>
      <c r="D656">
        <v>49</v>
      </c>
      <c r="E656" s="1">
        <v>2854449</v>
      </c>
    </row>
    <row r="657" spans="1:5" x14ac:dyDescent="0.25">
      <c r="A657" t="s">
        <v>0</v>
      </c>
      <c r="B657" t="s">
        <v>69</v>
      </c>
      <c r="C657">
        <v>2017</v>
      </c>
      <c r="D657">
        <v>50</v>
      </c>
      <c r="E657" s="1">
        <v>1531266</v>
      </c>
    </row>
    <row r="658" spans="1:5" x14ac:dyDescent="0.25">
      <c r="A658" t="s">
        <v>0</v>
      </c>
      <c r="B658" t="s">
        <v>69</v>
      </c>
      <c r="C658">
        <v>2018</v>
      </c>
      <c r="D658">
        <v>50</v>
      </c>
      <c r="E658" s="1">
        <v>2569940</v>
      </c>
    </row>
    <row r="659" spans="1:5" x14ac:dyDescent="0.25">
      <c r="A659" t="s">
        <v>0</v>
      </c>
      <c r="B659" t="s">
        <v>69</v>
      </c>
      <c r="C659">
        <v>2017</v>
      </c>
      <c r="D659">
        <v>51</v>
      </c>
      <c r="E659" s="1">
        <v>1366562</v>
      </c>
    </row>
    <row r="660" spans="1:5" x14ac:dyDescent="0.25">
      <c r="A660" t="s">
        <v>0</v>
      </c>
      <c r="B660" t="s">
        <v>69</v>
      </c>
      <c r="C660">
        <v>2018</v>
      </c>
      <c r="D660">
        <v>51</v>
      </c>
      <c r="E660" s="1">
        <v>2143672</v>
      </c>
    </row>
    <row r="661" spans="1:5" x14ac:dyDescent="0.25">
      <c r="A661" t="s">
        <v>0</v>
      </c>
      <c r="B661" t="s">
        <v>69</v>
      </c>
      <c r="C661">
        <v>2017</v>
      </c>
      <c r="D661">
        <v>52</v>
      </c>
      <c r="E661" s="1">
        <v>1227249</v>
      </c>
    </row>
    <row r="662" spans="1:5" x14ac:dyDescent="0.25">
      <c r="A662" t="s">
        <v>0</v>
      </c>
      <c r="B662" t="s">
        <v>69</v>
      </c>
      <c r="C662">
        <v>2018</v>
      </c>
      <c r="D662">
        <v>52</v>
      </c>
      <c r="E662" s="1">
        <v>3462762</v>
      </c>
    </row>
    <row r="663" spans="1:5" x14ac:dyDescent="0.25">
      <c r="A663" t="s">
        <v>6</v>
      </c>
      <c r="B663" t="s">
        <v>70</v>
      </c>
      <c r="C663">
        <v>2019</v>
      </c>
      <c r="D663">
        <v>1</v>
      </c>
      <c r="E663">
        <v>22259667</v>
      </c>
    </row>
    <row r="664" spans="1:5" x14ac:dyDescent="0.25">
      <c r="A664" t="s">
        <v>6</v>
      </c>
      <c r="B664" t="s">
        <v>70</v>
      </c>
      <c r="C664">
        <v>2019</v>
      </c>
      <c r="D664">
        <v>2</v>
      </c>
      <c r="E664">
        <v>9751728</v>
      </c>
    </row>
    <row r="665" spans="1:5" x14ac:dyDescent="0.25">
      <c r="A665" t="s">
        <v>6</v>
      </c>
      <c r="B665" t="s">
        <v>70</v>
      </c>
      <c r="C665">
        <v>2019</v>
      </c>
      <c r="D665">
        <v>15</v>
      </c>
      <c r="E665" s="1">
        <v>1673093</v>
      </c>
    </row>
    <row r="666" spans="1:5" x14ac:dyDescent="0.25">
      <c r="A666" t="s">
        <v>6</v>
      </c>
      <c r="B666" t="s">
        <v>70</v>
      </c>
      <c r="C666">
        <v>2019</v>
      </c>
      <c r="D666">
        <v>16</v>
      </c>
      <c r="E666" s="1">
        <v>1629115</v>
      </c>
    </row>
    <row r="667" spans="1:5" x14ac:dyDescent="0.25">
      <c r="A667" t="s">
        <v>6</v>
      </c>
      <c r="B667" t="s">
        <v>70</v>
      </c>
      <c r="C667">
        <v>2019</v>
      </c>
      <c r="D667">
        <v>17</v>
      </c>
      <c r="E667" s="1">
        <v>2120071</v>
      </c>
    </row>
    <row r="668" spans="1:5" x14ac:dyDescent="0.25">
      <c r="A668" t="s">
        <v>13</v>
      </c>
      <c r="B668" t="s">
        <v>71</v>
      </c>
      <c r="C668">
        <v>2017</v>
      </c>
      <c r="D668">
        <v>1</v>
      </c>
      <c r="E668" s="3">
        <v>2862</v>
      </c>
    </row>
    <row r="669" spans="1:5" x14ac:dyDescent="0.25">
      <c r="A669" t="s">
        <v>13</v>
      </c>
      <c r="B669" t="s">
        <v>71</v>
      </c>
      <c r="C669">
        <v>2017</v>
      </c>
      <c r="D669">
        <v>3</v>
      </c>
      <c r="E669" s="3">
        <v>5479</v>
      </c>
    </row>
    <row r="670" spans="1:5" x14ac:dyDescent="0.25">
      <c r="A670" t="s">
        <v>13</v>
      </c>
      <c r="B670" t="s">
        <v>71</v>
      </c>
      <c r="C670">
        <v>2017</v>
      </c>
      <c r="D670">
        <v>5</v>
      </c>
      <c r="E670" s="3">
        <v>16503</v>
      </c>
    </row>
    <row r="671" spans="1:5" x14ac:dyDescent="0.25">
      <c r="A671" t="s">
        <v>13</v>
      </c>
      <c r="B671" t="s">
        <v>71</v>
      </c>
      <c r="C671">
        <v>2017</v>
      </c>
      <c r="D671">
        <v>8</v>
      </c>
      <c r="E671" s="3">
        <v>4323</v>
      </c>
    </row>
    <row r="672" spans="1:5" x14ac:dyDescent="0.25">
      <c r="A672" t="s">
        <v>13</v>
      </c>
      <c r="B672" t="s">
        <v>71</v>
      </c>
      <c r="C672">
        <v>2017</v>
      </c>
      <c r="D672">
        <v>9</v>
      </c>
      <c r="E672" s="3">
        <v>5370</v>
      </c>
    </row>
    <row r="673" spans="1:5" x14ac:dyDescent="0.25">
      <c r="A673" t="s">
        <v>13</v>
      </c>
      <c r="B673" t="s">
        <v>71</v>
      </c>
      <c r="C673">
        <v>2017</v>
      </c>
      <c r="D673">
        <v>10</v>
      </c>
      <c r="E673" s="3">
        <v>9473</v>
      </c>
    </row>
    <row r="674" spans="1:5" x14ac:dyDescent="0.25">
      <c r="A674" t="s">
        <v>13</v>
      </c>
      <c r="B674" t="s">
        <v>71</v>
      </c>
      <c r="C674">
        <v>2017</v>
      </c>
      <c r="D674">
        <v>11</v>
      </c>
      <c r="E674" s="3">
        <v>13188</v>
      </c>
    </row>
    <row r="675" spans="1:5" x14ac:dyDescent="0.25">
      <c r="A675" t="s">
        <v>13</v>
      </c>
      <c r="B675" t="s">
        <v>71</v>
      </c>
      <c r="C675">
        <v>2018</v>
      </c>
      <c r="D675">
        <v>11</v>
      </c>
      <c r="E675" s="1">
        <v>1528837</v>
      </c>
    </row>
    <row r="676" spans="1:5" x14ac:dyDescent="0.25">
      <c r="A676" t="s">
        <v>13</v>
      </c>
      <c r="B676" t="s">
        <v>71</v>
      </c>
      <c r="C676">
        <v>2017</v>
      </c>
      <c r="D676">
        <v>12</v>
      </c>
      <c r="E676" s="3">
        <v>21824</v>
      </c>
    </row>
    <row r="677" spans="1:5" x14ac:dyDescent="0.25">
      <c r="A677" t="s">
        <v>13</v>
      </c>
      <c r="B677" t="s">
        <v>71</v>
      </c>
      <c r="C677">
        <v>2018</v>
      </c>
      <c r="D677">
        <v>12</v>
      </c>
      <c r="E677">
        <v>3840496</v>
      </c>
    </row>
    <row r="678" spans="1:5" x14ac:dyDescent="0.25">
      <c r="A678" t="s">
        <v>13</v>
      </c>
      <c r="B678" t="s">
        <v>71</v>
      </c>
      <c r="C678">
        <v>2017</v>
      </c>
      <c r="D678">
        <v>13</v>
      </c>
      <c r="E678" s="3">
        <v>26385</v>
      </c>
    </row>
    <row r="679" spans="1:5" x14ac:dyDescent="0.25">
      <c r="A679" t="s">
        <v>13</v>
      </c>
      <c r="B679" t="s">
        <v>71</v>
      </c>
      <c r="C679">
        <v>2018</v>
      </c>
      <c r="D679">
        <v>13</v>
      </c>
      <c r="E679" s="1">
        <v>3174682</v>
      </c>
    </row>
    <row r="680" spans="1:5" x14ac:dyDescent="0.25">
      <c r="A680" t="s">
        <v>13</v>
      </c>
      <c r="B680" t="s">
        <v>71</v>
      </c>
      <c r="C680">
        <v>2017</v>
      </c>
      <c r="D680">
        <v>14</v>
      </c>
      <c r="E680" s="3">
        <v>13490</v>
      </c>
    </row>
    <row r="681" spans="1:5" x14ac:dyDescent="0.25">
      <c r="A681" t="s">
        <v>13</v>
      </c>
      <c r="B681" t="s">
        <v>71</v>
      </c>
      <c r="C681">
        <v>2018</v>
      </c>
      <c r="D681">
        <v>14</v>
      </c>
      <c r="E681" s="1">
        <v>3948119</v>
      </c>
    </row>
    <row r="682" spans="1:5" x14ac:dyDescent="0.25">
      <c r="A682" t="s">
        <v>13</v>
      </c>
      <c r="B682" t="s">
        <v>71</v>
      </c>
      <c r="C682">
        <v>2017</v>
      </c>
      <c r="D682">
        <v>15</v>
      </c>
      <c r="E682" s="3">
        <v>12081</v>
      </c>
    </row>
    <row r="683" spans="1:5" x14ac:dyDescent="0.25">
      <c r="A683" t="s">
        <v>13</v>
      </c>
      <c r="B683" t="s">
        <v>71</v>
      </c>
      <c r="C683">
        <v>2018</v>
      </c>
      <c r="D683">
        <v>15</v>
      </c>
      <c r="E683" s="1">
        <v>940800</v>
      </c>
    </row>
    <row r="684" spans="1:5" x14ac:dyDescent="0.25">
      <c r="A684" t="s">
        <v>13</v>
      </c>
      <c r="B684" t="s">
        <v>71</v>
      </c>
      <c r="C684">
        <v>2017</v>
      </c>
      <c r="D684">
        <v>16</v>
      </c>
      <c r="E684" s="3">
        <v>24238</v>
      </c>
    </row>
    <row r="685" spans="1:5" x14ac:dyDescent="0.25">
      <c r="A685" t="s">
        <v>13</v>
      </c>
      <c r="B685" t="s">
        <v>71</v>
      </c>
      <c r="C685">
        <v>2018</v>
      </c>
      <c r="D685">
        <v>16</v>
      </c>
      <c r="E685" s="1">
        <v>1452620</v>
      </c>
    </row>
    <row r="686" spans="1:5" x14ac:dyDescent="0.25">
      <c r="A686" t="s">
        <v>13</v>
      </c>
      <c r="B686" t="s">
        <v>71</v>
      </c>
      <c r="C686">
        <v>2017</v>
      </c>
      <c r="D686">
        <v>17</v>
      </c>
      <c r="E686" s="3">
        <v>8106</v>
      </c>
    </row>
    <row r="687" spans="1:5" x14ac:dyDescent="0.25">
      <c r="A687" t="s">
        <v>13</v>
      </c>
      <c r="B687" t="s">
        <v>71</v>
      </c>
      <c r="C687">
        <v>2018</v>
      </c>
      <c r="D687">
        <v>17</v>
      </c>
      <c r="E687" s="1">
        <v>803494</v>
      </c>
    </row>
    <row r="688" spans="1:5" x14ac:dyDescent="0.25">
      <c r="A688" t="s">
        <v>13</v>
      </c>
      <c r="B688" t="s">
        <v>71</v>
      </c>
      <c r="C688">
        <v>2017</v>
      </c>
      <c r="D688">
        <v>18</v>
      </c>
      <c r="E688" s="3">
        <v>7813</v>
      </c>
    </row>
    <row r="689" spans="1:5" x14ac:dyDescent="0.25">
      <c r="A689" t="s">
        <v>13</v>
      </c>
      <c r="B689" t="s">
        <v>71</v>
      </c>
      <c r="C689">
        <v>2017</v>
      </c>
      <c r="D689">
        <v>19</v>
      </c>
      <c r="E689" s="3">
        <v>4638</v>
      </c>
    </row>
    <row r="690" spans="1:5" x14ac:dyDescent="0.25">
      <c r="A690" t="s">
        <v>13</v>
      </c>
      <c r="B690" t="s">
        <v>71</v>
      </c>
      <c r="C690">
        <v>2017</v>
      </c>
      <c r="D690">
        <v>20</v>
      </c>
      <c r="E690" s="3">
        <v>20973</v>
      </c>
    </row>
    <row r="691" spans="1:5" x14ac:dyDescent="0.25">
      <c r="A691" t="s">
        <v>13</v>
      </c>
      <c r="B691" t="s">
        <v>71</v>
      </c>
      <c r="C691">
        <v>2017</v>
      </c>
      <c r="D691">
        <v>21</v>
      </c>
      <c r="E691" s="3">
        <v>17093</v>
      </c>
    </row>
    <row r="692" spans="1:5" x14ac:dyDescent="0.25">
      <c r="A692" t="s">
        <v>13</v>
      </c>
      <c r="B692" t="s">
        <v>71</v>
      </c>
      <c r="C692">
        <v>2017</v>
      </c>
      <c r="D692">
        <v>22</v>
      </c>
      <c r="E692" s="3">
        <v>12147</v>
      </c>
    </row>
    <row r="693" spans="1:5" x14ac:dyDescent="0.25">
      <c r="A693" t="s">
        <v>13</v>
      </c>
      <c r="B693" t="s">
        <v>71</v>
      </c>
      <c r="C693">
        <v>2017</v>
      </c>
      <c r="D693">
        <v>23</v>
      </c>
      <c r="E693" s="3">
        <v>4774</v>
      </c>
    </row>
    <row r="694" spans="1:5" x14ac:dyDescent="0.25">
      <c r="A694" t="s">
        <v>13</v>
      </c>
      <c r="B694" t="s">
        <v>71</v>
      </c>
      <c r="C694">
        <v>2017</v>
      </c>
      <c r="D694">
        <v>24</v>
      </c>
      <c r="E694" s="3">
        <v>12015</v>
      </c>
    </row>
    <row r="695" spans="1:5" x14ac:dyDescent="0.25">
      <c r="A695" t="s">
        <v>13</v>
      </c>
      <c r="B695" t="s">
        <v>71</v>
      </c>
      <c r="C695">
        <v>2017</v>
      </c>
      <c r="D695">
        <v>25</v>
      </c>
      <c r="E695" s="3">
        <v>14220</v>
      </c>
    </row>
    <row r="696" spans="1:5" x14ac:dyDescent="0.25">
      <c r="A696" t="s">
        <v>13</v>
      </c>
      <c r="B696" t="s">
        <v>71</v>
      </c>
      <c r="C696">
        <v>2017</v>
      </c>
      <c r="D696">
        <v>26</v>
      </c>
      <c r="E696" s="3">
        <v>10157</v>
      </c>
    </row>
    <row r="697" spans="1:5" x14ac:dyDescent="0.25">
      <c r="A697" t="s">
        <v>13</v>
      </c>
      <c r="B697" t="s">
        <v>71</v>
      </c>
      <c r="C697">
        <v>2017</v>
      </c>
      <c r="D697">
        <v>27</v>
      </c>
      <c r="E697" s="3">
        <v>9832</v>
      </c>
    </row>
    <row r="698" spans="1:5" x14ac:dyDescent="0.25">
      <c r="A698" t="s">
        <v>13</v>
      </c>
      <c r="B698" t="s">
        <v>71</v>
      </c>
      <c r="C698">
        <v>2017</v>
      </c>
      <c r="D698">
        <v>33</v>
      </c>
      <c r="E698" s="3">
        <v>9819</v>
      </c>
    </row>
    <row r="699" spans="1:5" x14ac:dyDescent="0.25">
      <c r="A699" t="s">
        <v>13</v>
      </c>
      <c r="B699" t="s">
        <v>71</v>
      </c>
      <c r="C699">
        <v>2017</v>
      </c>
      <c r="D699">
        <v>34</v>
      </c>
      <c r="E699" s="3">
        <v>1590</v>
      </c>
    </row>
    <row r="700" spans="1:5" x14ac:dyDescent="0.25">
      <c r="A700" t="s">
        <v>13</v>
      </c>
      <c r="B700" t="s">
        <v>71</v>
      </c>
      <c r="C700">
        <v>2017</v>
      </c>
      <c r="D700">
        <v>35</v>
      </c>
      <c r="E700" s="3">
        <v>4418</v>
      </c>
    </row>
    <row r="701" spans="1:5" x14ac:dyDescent="0.25">
      <c r="A701" t="s">
        <v>13</v>
      </c>
      <c r="B701" t="s">
        <v>71</v>
      </c>
      <c r="C701">
        <v>2017</v>
      </c>
      <c r="D701">
        <v>36</v>
      </c>
      <c r="E701" s="3">
        <v>7998</v>
      </c>
    </row>
    <row r="702" spans="1:5" x14ac:dyDescent="0.25">
      <c r="A702" t="s">
        <v>13</v>
      </c>
      <c r="B702" t="s">
        <v>71</v>
      </c>
      <c r="C702">
        <v>2017</v>
      </c>
      <c r="D702">
        <v>37</v>
      </c>
      <c r="E702" s="2">
        <v>189821</v>
      </c>
    </row>
    <row r="703" spans="1:5" x14ac:dyDescent="0.25">
      <c r="A703" t="s">
        <v>13</v>
      </c>
      <c r="B703" t="s">
        <v>71</v>
      </c>
      <c r="C703">
        <v>2017</v>
      </c>
      <c r="D703">
        <v>38</v>
      </c>
      <c r="E703" s="2">
        <v>108545</v>
      </c>
    </row>
    <row r="704" spans="1:5" x14ac:dyDescent="0.25">
      <c r="A704" t="s">
        <v>13</v>
      </c>
      <c r="B704" t="s">
        <v>71</v>
      </c>
      <c r="C704">
        <v>2017</v>
      </c>
      <c r="D704">
        <v>39</v>
      </c>
      <c r="E704" s="3">
        <v>16792</v>
      </c>
    </row>
    <row r="705" spans="1:5" x14ac:dyDescent="0.25">
      <c r="A705" t="s">
        <v>13</v>
      </c>
      <c r="B705" t="s">
        <v>71</v>
      </c>
      <c r="C705">
        <v>2017</v>
      </c>
      <c r="D705">
        <v>40</v>
      </c>
      <c r="E705" s="2">
        <v>78578</v>
      </c>
    </row>
    <row r="706" spans="1:5" x14ac:dyDescent="0.25">
      <c r="A706" t="s">
        <v>13</v>
      </c>
      <c r="B706" t="s">
        <v>71</v>
      </c>
      <c r="C706">
        <v>2017</v>
      </c>
      <c r="D706">
        <v>41</v>
      </c>
      <c r="E706" s="3">
        <v>20228</v>
      </c>
    </row>
    <row r="707" spans="1:5" x14ac:dyDescent="0.25">
      <c r="A707" t="s">
        <v>13</v>
      </c>
      <c r="B707" t="s">
        <v>71</v>
      </c>
      <c r="C707">
        <v>2017</v>
      </c>
      <c r="D707">
        <v>42</v>
      </c>
      <c r="E707" s="3">
        <v>5403</v>
      </c>
    </row>
    <row r="708" spans="1:5" x14ac:dyDescent="0.25">
      <c r="A708" t="s">
        <v>13</v>
      </c>
      <c r="B708" t="s">
        <v>71</v>
      </c>
      <c r="C708">
        <v>2017</v>
      </c>
      <c r="D708">
        <v>43</v>
      </c>
      <c r="E708" s="3">
        <v>13190</v>
      </c>
    </row>
    <row r="709" spans="1:5" x14ac:dyDescent="0.25">
      <c r="A709" t="s">
        <v>13</v>
      </c>
      <c r="B709" t="s">
        <v>71</v>
      </c>
      <c r="C709">
        <v>2017</v>
      </c>
      <c r="D709">
        <v>44</v>
      </c>
      <c r="E709">
        <v>22486</v>
      </c>
    </row>
    <row r="710" spans="1:5" x14ac:dyDescent="0.25">
      <c r="A710" t="s">
        <v>13</v>
      </c>
      <c r="B710" t="s">
        <v>71</v>
      </c>
      <c r="C710">
        <v>2017</v>
      </c>
      <c r="D710">
        <v>45</v>
      </c>
      <c r="E710">
        <v>12759</v>
      </c>
    </row>
    <row r="711" spans="1:5" x14ac:dyDescent="0.25">
      <c r="A711" t="s">
        <v>13</v>
      </c>
      <c r="B711" t="s">
        <v>71</v>
      </c>
      <c r="C711">
        <v>2017</v>
      </c>
      <c r="D711">
        <v>46</v>
      </c>
      <c r="E711">
        <v>8372</v>
      </c>
    </row>
    <row r="712" spans="1:5" x14ac:dyDescent="0.25">
      <c r="A712" t="s">
        <v>13</v>
      </c>
      <c r="B712" t="s">
        <v>71</v>
      </c>
      <c r="C712">
        <v>2017</v>
      </c>
      <c r="D712">
        <v>47</v>
      </c>
      <c r="E712">
        <v>35604</v>
      </c>
    </row>
    <row r="713" spans="1:5" x14ac:dyDescent="0.25">
      <c r="A713" t="s">
        <v>13</v>
      </c>
      <c r="B713" t="s">
        <v>71</v>
      </c>
      <c r="C713">
        <v>2017</v>
      </c>
      <c r="D713">
        <v>49</v>
      </c>
      <c r="E713" s="3">
        <v>10662</v>
      </c>
    </row>
    <row r="714" spans="1:5" x14ac:dyDescent="0.25">
      <c r="A714" t="s">
        <v>3</v>
      </c>
      <c r="B714" t="s">
        <v>78</v>
      </c>
      <c r="C714">
        <v>2018</v>
      </c>
      <c r="D714">
        <v>1</v>
      </c>
      <c r="E714" s="1">
        <v>640248</v>
      </c>
    </row>
    <row r="715" spans="1:5" x14ac:dyDescent="0.25">
      <c r="A715" t="s">
        <v>3</v>
      </c>
      <c r="B715" t="s">
        <v>78</v>
      </c>
      <c r="C715">
        <v>2019</v>
      </c>
      <c r="D715">
        <v>1</v>
      </c>
      <c r="E715">
        <v>181257</v>
      </c>
    </row>
    <row r="716" spans="1:5" x14ac:dyDescent="0.25">
      <c r="A716" t="s">
        <v>3</v>
      </c>
      <c r="B716" t="s">
        <v>78</v>
      </c>
      <c r="C716">
        <v>2017</v>
      </c>
      <c r="D716">
        <v>2</v>
      </c>
      <c r="E716" s="2">
        <v>167914</v>
      </c>
    </row>
    <row r="717" spans="1:5" x14ac:dyDescent="0.25">
      <c r="A717" t="s">
        <v>3</v>
      </c>
      <c r="B717" t="s">
        <v>78</v>
      </c>
      <c r="C717">
        <v>2018</v>
      </c>
      <c r="D717">
        <v>2</v>
      </c>
      <c r="E717" s="1">
        <v>2062212</v>
      </c>
    </row>
    <row r="718" spans="1:5" x14ac:dyDescent="0.25">
      <c r="A718" t="s">
        <v>3</v>
      </c>
      <c r="B718" t="s">
        <v>78</v>
      </c>
      <c r="C718">
        <v>2019</v>
      </c>
      <c r="D718">
        <v>2</v>
      </c>
      <c r="E718">
        <v>468668</v>
      </c>
    </row>
    <row r="719" spans="1:5" x14ac:dyDescent="0.25">
      <c r="A719" t="s">
        <v>3</v>
      </c>
      <c r="B719" t="s">
        <v>78</v>
      </c>
      <c r="C719">
        <v>2017</v>
      </c>
      <c r="D719">
        <v>3</v>
      </c>
      <c r="E719" s="1">
        <v>145823</v>
      </c>
    </row>
    <row r="720" spans="1:5" x14ac:dyDescent="0.25">
      <c r="A720" t="s">
        <v>3</v>
      </c>
      <c r="B720" t="s">
        <v>78</v>
      </c>
      <c r="C720">
        <v>2018</v>
      </c>
      <c r="D720">
        <v>3</v>
      </c>
      <c r="E720" s="1">
        <v>1768225</v>
      </c>
    </row>
    <row r="721" spans="1:5" x14ac:dyDescent="0.25">
      <c r="A721" t="s">
        <v>3</v>
      </c>
      <c r="B721" t="s">
        <v>78</v>
      </c>
      <c r="C721">
        <v>2019</v>
      </c>
      <c r="D721">
        <v>3</v>
      </c>
      <c r="E721">
        <v>573542</v>
      </c>
    </row>
    <row r="722" spans="1:5" x14ac:dyDescent="0.25">
      <c r="A722" t="s">
        <v>3</v>
      </c>
      <c r="B722" t="s">
        <v>78</v>
      </c>
      <c r="C722">
        <v>2017</v>
      </c>
      <c r="D722">
        <v>4</v>
      </c>
      <c r="E722" s="1">
        <v>968840</v>
      </c>
    </row>
    <row r="723" spans="1:5" x14ac:dyDescent="0.25">
      <c r="A723" t="s">
        <v>3</v>
      </c>
      <c r="B723" t="s">
        <v>78</v>
      </c>
      <c r="C723">
        <v>2018</v>
      </c>
      <c r="D723">
        <v>4</v>
      </c>
      <c r="E723" s="1">
        <v>3114256</v>
      </c>
    </row>
    <row r="724" spans="1:5" x14ac:dyDescent="0.25">
      <c r="A724" t="s">
        <v>3</v>
      </c>
      <c r="B724" t="s">
        <v>78</v>
      </c>
      <c r="C724">
        <v>2019</v>
      </c>
      <c r="D724">
        <v>4</v>
      </c>
      <c r="E724">
        <v>657262</v>
      </c>
    </row>
    <row r="725" spans="1:5" x14ac:dyDescent="0.25">
      <c r="A725" t="s">
        <v>3</v>
      </c>
      <c r="B725" t="s">
        <v>78</v>
      </c>
      <c r="C725">
        <v>2017</v>
      </c>
      <c r="D725">
        <v>5</v>
      </c>
      <c r="E725" s="1">
        <v>310974</v>
      </c>
    </row>
    <row r="726" spans="1:5" x14ac:dyDescent="0.25">
      <c r="A726" t="s">
        <v>3</v>
      </c>
      <c r="B726" t="s">
        <v>78</v>
      </c>
      <c r="C726">
        <v>2018</v>
      </c>
      <c r="D726">
        <v>5</v>
      </c>
      <c r="E726" s="1">
        <v>416441</v>
      </c>
    </row>
    <row r="727" spans="1:5" x14ac:dyDescent="0.25">
      <c r="A727" t="s">
        <v>3</v>
      </c>
      <c r="B727" t="s">
        <v>78</v>
      </c>
      <c r="C727">
        <v>2019</v>
      </c>
      <c r="D727">
        <v>5</v>
      </c>
      <c r="E727" s="1">
        <v>524685</v>
      </c>
    </row>
    <row r="728" spans="1:5" x14ac:dyDescent="0.25">
      <c r="A728" t="s">
        <v>3</v>
      </c>
      <c r="B728" t="s">
        <v>78</v>
      </c>
      <c r="C728">
        <v>2017</v>
      </c>
      <c r="D728">
        <v>6</v>
      </c>
      <c r="E728" s="1">
        <v>192247</v>
      </c>
    </row>
    <row r="729" spans="1:5" x14ac:dyDescent="0.25">
      <c r="A729" t="s">
        <v>3</v>
      </c>
      <c r="B729" t="s">
        <v>78</v>
      </c>
      <c r="C729">
        <v>2018</v>
      </c>
      <c r="D729">
        <v>6</v>
      </c>
      <c r="E729" s="1">
        <v>1418107</v>
      </c>
    </row>
    <row r="730" spans="1:5" x14ac:dyDescent="0.25">
      <c r="A730" t="s">
        <v>3</v>
      </c>
      <c r="B730" t="s">
        <v>78</v>
      </c>
      <c r="C730">
        <v>2019</v>
      </c>
      <c r="D730">
        <v>6</v>
      </c>
      <c r="E730" s="1">
        <v>629821</v>
      </c>
    </row>
    <row r="731" spans="1:5" x14ac:dyDescent="0.25">
      <c r="A731" t="s">
        <v>3</v>
      </c>
      <c r="B731" t="s">
        <v>78</v>
      </c>
      <c r="C731">
        <v>2017</v>
      </c>
      <c r="D731">
        <v>7</v>
      </c>
      <c r="E731" s="2">
        <v>119854</v>
      </c>
    </row>
    <row r="732" spans="1:5" x14ac:dyDescent="0.25">
      <c r="A732" t="s">
        <v>3</v>
      </c>
      <c r="B732" t="s">
        <v>78</v>
      </c>
      <c r="C732">
        <v>2018</v>
      </c>
      <c r="D732">
        <v>7</v>
      </c>
      <c r="E732" s="1">
        <v>1471455</v>
      </c>
    </row>
    <row r="733" spans="1:5" x14ac:dyDescent="0.25">
      <c r="A733" t="s">
        <v>3</v>
      </c>
      <c r="B733" t="s">
        <v>78</v>
      </c>
      <c r="C733">
        <v>2019</v>
      </c>
      <c r="D733">
        <v>7</v>
      </c>
      <c r="E733" s="1">
        <v>659027</v>
      </c>
    </row>
    <row r="734" spans="1:5" x14ac:dyDescent="0.25">
      <c r="A734" t="s">
        <v>3</v>
      </c>
      <c r="B734" t="s">
        <v>78</v>
      </c>
      <c r="C734">
        <v>2017</v>
      </c>
      <c r="D734">
        <v>8</v>
      </c>
      <c r="E734" s="1">
        <v>373816</v>
      </c>
    </row>
    <row r="735" spans="1:5" x14ac:dyDescent="0.25">
      <c r="A735" t="s">
        <v>3</v>
      </c>
      <c r="B735" t="s">
        <v>78</v>
      </c>
      <c r="C735">
        <v>2018</v>
      </c>
      <c r="D735">
        <v>8</v>
      </c>
      <c r="E735" s="1">
        <v>1771457</v>
      </c>
    </row>
    <row r="736" spans="1:5" x14ac:dyDescent="0.25">
      <c r="A736" t="s">
        <v>3</v>
      </c>
      <c r="B736" t="s">
        <v>78</v>
      </c>
      <c r="C736">
        <v>2019</v>
      </c>
      <c r="D736">
        <v>8</v>
      </c>
      <c r="E736" s="2">
        <v>299532</v>
      </c>
    </row>
    <row r="737" spans="1:5" x14ac:dyDescent="0.25">
      <c r="A737" t="s">
        <v>3</v>
      </c>
      <c r="B737" t="s">
        <v>78</v>
      </c>
      <c r="C737">
        <v>2017</v>
      </c>
      <c r="D737">
        <v>9</v>
      </c>
      <c r="E737" s="2">
        <v>107765</v>
      </c>
    </row>
    <row r="738" spans="1:5" x14ac:dyDescent="0.25">
      <c r="A738" t="s">
        <v>3</v>
      </c>
      <c r="B738" t="s">
        <v>78</v>
      </c>
      <c r="C738">
        <v>2018</v>
      </c>
      <c r="D738">
        <v>9</v>
      </c>
      <c r="E738" s="1">
        <v>1255316</v>
      </c>
    </row>
    <row r="739" spans="1:5" x14ac:dyDescent="0.25">
      <c r="A739" t="s">
        <v>3</v>
      </c>
      <c r="B739" t="s">
        <v>78</v>
      </c>
      <c r="C739">
        <v>2019</v>
      </c>
      <c r="D739">
        <v>9</v>
      </c>
      <c r="E739" s="1">
        <v>674255</v>
      </c>
    </row>
    <row r="740" spans="1:5" x14ac:dyDescent="0.25">
      <c r="A740" t="s">
        <v>3</v>
      </c>
      <c r="B740" t="s">
        <v>78</v>
      </c>
      <c r="C740">
        <v>2017</v>
      </c>
      <c r="D740">
        <v>10</v>
      </c>
      <c r="E740" s="1">
        <v>239469</v>
      </c>
    </row>
    <row r="741" spans="1:5" x14ac:dyDescent="0.25">
      <c r="A741" t="s">
        <v>3</v>
      </c>
      <c r="B741" t="s">
        <v>78</v>
      </c>
      <c r="C741">
        <v>2018</v>
      </c>
      <c r="D741">
        <v>10</v>
      </c>
      <c r="E741" s="1">
        <v>1029932</v>
      </c>
    </row>
    <row r="742" spans="1:5" x14ac:dyDescent="0.25">
      <c r="A742" t="s">
        <v>3</v>
      </c>
      <c r="B742" t="s">
        <v>78</v>
      </c>
      <c r="C742">
        <v>2019</v>
      </c>
      <c r="D742">
        <v>10</v>
      </c>
      <c r="E742" s="1">
        <v>500407</v>
      </c>
    </row>
    <row r="743" spans="1:5" x14ac:dyDescent="0.25">
      <c r="A743" t="s">
        <v>3</v>
      </c>
      <c r="B743" t="s">
        <v>78</v>
      </c>
      <c r="C743">
        <v>2017</v>
      </c>
      <c r="D743">
        <v>11</v>
      </c>
      <c r="E743" s="1">
        <v>264024</v>
      </c>
    </row>
    <row r="744" spans="1:5" x14ac:dyDescent="0.25">
      <c r="A744" t="s">
        <v>3</v>
      </c>
      <c r="B744" t="s">
        <v>78</v>
      </c>
      <c r="C744">
        <v>2018</v>
      </c>
      <c r="D744">
        <v>11</v>
      </c>
      <c r="E744" s="1">
        <v>1337794</v>
      </c>
    </row>
    <row r="745" spans="1:5" x14ac:dyDescent="0.25">
      <c r="A745" t="s">
        <v>3</v>
      </c>
      <c r="B745" t="s">
        <v>78</v>
      </c>
      <c r="C745">
        <v>2019</v>
      </c>
      <c r="D745">
        <v>11</v>
      </c>
      <c r="E745" s="1">
        <v>464514</v>
      </c>
    </row>
    <row r="746" spans="1:5" x14ac:dyDescent="0.25">
      <c r="A746" t="s">
        <v>3</v>
      </c>
      <c r="B746" t="s">
        <v>78</v>
      </c>
      <c r="C746">
        <v>2017</v>
      </c>
      <c r="D746">
        <v>12</v>
      </c>
      <c r="E746" s="2">
        <v>91271</v>
      </c>
    </row>
    <row r="747" spans="1:5" x14ac:dyDescent="0.25">
      <c r="A747" t="s">
        <v>3</v>
      </c>
      <c r="B747" t="s">
        <v>78</v>
      </c>
      <c r="C747">
        <v>2018</v>
      </c>
      <c r="D747">
        <v>12</v>
      </c>
      <c r="E747">
        <v>995247</v>
      </c>
    </row>
    <row r="748" spans="1:5" x14ac:dyDescent="0.25">
      <c r="A748" t="s">
        <v>3</v>
      </c>
      <c r="B748" t="s">
        <v>78</v>
      </c>
      <c r="C748">
        <v>2019</v>
      </c>
      <c r="D748">
        <v>12</v>
      </c>
      <c r="E748" s="1">
        <v>648212</v>
      </c>
    </row>
    <row r="749" spans="1:5" x14ac:dyDescent="0.25">
      <c r="A749" t="s">
        <v>3</v>
      </c>
      <c r="B749" t="s">
        <v>78</v>
      </c>
      <c r="C749">
        <v>2018</v>
      </c>
      <c r="D749">
        <v>13</v>
      </c>
      <c r="E749" s="1">
        <v>1114897</v>
      </c>
    </row>
    <row r="750" spans="1:5" x14ac:dyDescent="0.25">
      <c r="A750" t="s">
        <v>3</v>
      </c>
      <c r="B750" t="s">
        <v>78</v>
      </c>
      <c r="C750">
        <v>2019</v>
      </c>
      <c r="D750">
        <v>13</v>
      </c>
      <c r="E750" s="1">
        <v>582663</v>
      </c>
    </row>
    <row r="751" spans="1:5" x14ac:dyDescent="0.25">
      <c r="A751" t="s">
        <v>3</v>
      </c>
      <c r="B751" t="s">
        <v>78</v>
      </c>
      <c r="C751">
        <v>2017</v>
      </c>
      <c r="D751">
        <v>14</v>
      </c>
      <c r="E751" s="2">
        <v>103177</v>
      </c>
    </row>
    <row r="752" spans="1:5" x14ac:dyDescent="0.25">
      <c r="A752" t="s">
        <v>3</v>
      </c>
      <c r="B752" t="s">
        <v>78</v>
      </c>
      <c r="C752">
        <v>2018</v>
      </c>
      <c r="D752">
        <v>14</v>
      </c>
      <c r="E752" s="1">
        <v>1042144</v>
      </c>
    </row>
    <row r="753" spans="1:5" x14ac:dyDescent="0.25">
      <c r="A753" t="s">
        <v>3</v>
      </c>
      <c r="B753" t="s">
        <v>78</v>
      </c>
      <c r="C753">
        <v>2019</v>
      </c>
      <c r="D753">
        <v>14</v>
      </c>
      <c r="E753" s="1">
        <v>566463</v>
      </c>
    </row>
    <row r="754" spans="1:5" x14ac:dyDescent="0.25">
      <c r="A754" t="s">
        <v>3</v>
      </c>
      <c r="B754" t="s">
        <v>78</v>
      </c>
      <c r="C754">
        <v>2017</v>
      </c>
      <c r="D754">
        <v>15</v>
      </c>
      <c r="E754" s="1">
        <v>336804</v>
      </c>
    </row>
    <row r="755" spans="1:5" x14ac:dyDescent="0.25">
      <c r="A755" t="s">
        <v>3</v>
      </c>
      <c r="B755" t="s">
        <v>78</v>
      </c>
      <c r="C755">
        <v>2018</v>
      </c>
      <c r="D755">
        <v>15</v>
      </c>
      <c r="E755" s="1">
        <v>701893</v>
      </c>
    </row>
    <row r="756" spans="1:5" x14ac:dyDescent="0.25">
      <c r="A756" t="s">
        <v>3</v>
      </c>
      <c r="B756" t="s">
        <v>78</v>
      </c>
      <c r="C756">
        <v>2019</v>
      </c>
      <c r="D756">
        <v>15</v>
      </c>
      <c r="E756" s="1">
        <v>544485</v>
      </c>
    </row>
    <row r="757" spans="1:5" x14ac:dyDescent="0.25">
      <c r="A757" t="s">
        <v>3</v>
      </c>
      <c r="B757" t="s">
        <v>78</v>
      </c>
      <c r="C757">
        <v>2017</v>
      </c>
      <c r="D757">
        <v>16</v>
      </c>
      <c r="E757" s="1">
        <v>275400</v>
      </c>
    </row>
    <row r="758" spans="1:5" x14ac:dyDescent="0.25">
      <c r="A758" t="s">
        <v>3</v>
      </c>
      <c r="B758" t="s">
        <v>78</v>
      </c>
      <c r="C758">
        <v>2018</v>
      </c>
      <c r="D758">
        <v>16</v>
      </c>
      <c r="E758" s="1">
        <v>932514</v>
      </c>
    </row>
    <row r="759" spans="1:5" x14ac:dyDescent="0.25">
      <c r="A759" t="s">
        <v>3</v>
      </c>
      <c r="B759" t="s">
        <v>78</v>
      </c>
      <c r="C759">
        <v>2019</v>
      </c>
      <c r="D759">
        <v>16</v>
      </c>
      <c r="E759" s="1">
        <v>518722</v>
      </c>
    </row>
    <row r="760" spans="1:5" x14ac:dyDescent="0.25">
      <c r="A760" t="s">
        <v>3</v>
      </c>
      <c r="B760" t="s">
        <v>78</v>
      </c>
      <c r="C760">
        <v>2017</v>
      </c>
      <c r="D760">
        <v>17</v>
      </c>
      <c r="E760" s="1">
        <v>252177</v>
      </c>
    </row>
    <row r="761" spans="1:5" x14ac:dyDescent="0.25">
      <c r="A761" t="s">
        <v>3</v>
      </c>
      <c r="B761" t="s">
        <v>78</v>
      </c>
      <c r="C761">
        <v>2018</v>
      </c>
      <c r="D761">
        <v>17</v>
      </c>
      <c r="E761" s="1">
        <v>821275</v>
      </c>
    </row>
    <row r="762" spans="1:5" x14ac:dyDescent="0.25">
      <c r="A762" t="s">
        <v>3</v>
      </c>
      <c r="B762" t="s">
        <v>78</v>
      </c>
      <c r="C762">
        <v>2019</v>
      </c>
      <c r="D762">
        <v>17</v>
      </c>
      <c r="E762" s="1">
        <v>628882</v>
      </c>
    </row>
    <row r="763" spans="1:5" x14ac:dyDescent="0.25">
      <c r="A763" t="s">
        <v>3</v>
      </c>
      <c r="B763" t="s">
        <v>78</v>
      </c>
      <c r="C763">
        <v>2018</v>
      </c>
      <c r="D763">
        <v>18</v>
      </c>
      <c r="E763" s="2">
        <v>101520</v>
      </c>
    </row>
    <row r="764" spans="1:5" x14ac:dyDescent="0.25">
      <c r="A764" t="s">
        <v>3</v>
      </c>
      <c r="B764" t="s">
        <v>78</v>
      </c>
      <c r="C764">
        <v>2017</v>
      </c>
      <c r="D764">
        <v>22</v>
      </c>
      <c r="E764" s="3">
        <v>6920</v>
      </c>
    </row>
    <row r="765" spans="1:5" x14ac:dyDescent="0.25">
      <c r="A765" t="s">
        <v>3</v>
      </c>
      <c r="B765" t="s">
        <v>78</v>
      </c>
      <c r="C765">
        <v>2017</v>
      </c>
      <c r="D765">
        <v>23</v>
      </c>
      <c r="E765" s="3">
        <v>1773</v>
      </c>
    </row>
    <row r="766" spans="1:5" x14ac:dyDescent="0.25">
      <c r="A766" t="s">
        <v>3</v>
      </c>
      <c r="B766" t="s">
        <v>78</v>
      </c>
      <c r="C766">
        <v>2017</v>
      </c>
      <c r="D766">
        <v>24</v>
      </c>
      <c r="E766" s="3">
        <v>17202</v>
      </c>
    </row>
    <row r="767" spans="1:5" x14ac:dyDescent="0.25">
      <c r="A767" t="s">
        <v>3</v>
      </c>
      <c r="B767" t="s">
        <v>78</v>
      </c>
      <c r="C767">
        <v>2018</v>
      </c>
      <c r="D767">
        <v>24</v>
      </c>
      <c r="E767" s="2">
        <v>110696</v>
      </c>
    </row>
    <row r="768" spans="1:5" x14ac:dyDescent="0.25">
      <c r="A768" t="s">
        <v>3</v>
      </c>
      <c r="B768" t="s">
        <v>78</v>
      </c>
      <c r="C768">
        <v>2017</v>
      </c>
      <c r="D768">
        <v>25</v>
      </c>
      <c r="E768" s="3">
        <v>2415</v>
      </c>
    </row>
    <row r="769" spans="1:5" x14ac:dyDescent="0.25">
      <c r="A769" t="s">
        <v>3</v>
      </c>
      <c r="B769" t="s">
        <v>78</v>
      </c>
      <c r="C769">
        <v>2018</v>
      </c>
      <c r="D769">
        <v>25</v>
      </c>
      <c r="E769" s="3">
        <v>2016</v>
      </c>
    </row>
    <row r="770" spans="1:5" x14ac:dyDescent="0.25">
      <c r="A770" t="s">
        <v>3</v>
      </c>
      <c r="B770" t="s">
        <v>78</v>
      </c>
      <c r="C770">
        <v>2017</v>
      </c>
      <c r="D770">
        <v>26</v>
      </c>
      <c r="E770" s="3">
        <v>9881</v>
      </c>
    </row>
    <row r="771" spans="1:5" x14ac:dyDescent="0.25">
      <c r="A771" t="s">
        <v>3</v>
      </c>
      <c r="B771" t="s">
        <v>78</v>
      </c>
      <c r="C771">
        <v>2017</v>
      </c>
      <c r="D771">
        <v>27</v>
      </c>
      <c r="E771" s="3">
        <v>28517</v>
      </c>
    </row>
    <row r="772" spans="1:5" x14ac:dyDescent="0.25">
      <c r="A772" t="s">
        <v>3</v>
      </c>
      <c r="B772" t="s">
        <v>78</v>
      </c>
      <c r="C772">
        <v>2017</v>
      </c>
      <c r="D772">
        <v>28</v>
      </c>
      <c r="E772" s="1">
        <v>1279464</v>
      </c>
    </row>
    <row r="773" spans="1:5" x14ac:dyDescent="0.25">
      <c r="A773" t="s">
        <v>3</v>
      </c>
      <c r="B773" t="s">
        <v>78</v>
      </c>
      <c r="C773">
        <v>2018</v>
      </c>
      <c r="D773">
        <v>28</v>
      </c>
      <c r="E773" s="1">
        <v>816610</v>
      </c>
    </row>
    <row r="774" spans="1:5" x14ac:dyDescent="0.25">
      <c r="A774" t="s">
        <v>3</v>
      </c>
      <c r="B774" t="s">
        <v>78</v>
      </c>
      <c r="C774">
        <v>2017</v>
      </c>
      <c r="D774">
        <v>29</v>
      </c>
      <c r="E774" s="1">
        <v>1084942</v>
      </c>
    </row>
    <row r="775" spans="1:5" x14ac:dyDescent="0.25">
      <c r="A775" t="s">
        <v>3</v>
      </c>
      <c r="B775" t="s">
        <v>78</v>
      </c>
      <c r="C775">
        <v>2018</v>
      </c>
      <c r="D775">
        <v>29</v>
      </c>
      <c r="E775" s="1">
        <v>1129716</v>
      </c>
    </row>
    <row r="776" spans="1:5" x14ac:dyDescent="0.25">
      <c r="A776" t="s">
        <v>3</v>
      </c>
      <c r="B776" t="s">
        <v>78</v>
      </c>
      <c r="C776">
        <v>2017</v>
      </c>
      <c r="D776">
        <v>30</v>
      </c>
      <c r="E776" s="3">
        <v>52763</v>
      </c>
    </row>
    <row r="777" spans="1:5" x14ac:dyDescent="0.25">
      <c r="A777" t="s">
        <v>3</v>
      </c>
      <c r="B777" t="s">
        <v>78</v>
      </c>
      <c r="C777">
        <v>2018</v>
      </c>
      <c r="D777">
        <v>30</v>
      </c>
      <c r="E777" s="1">
        <v>892148</v>
      </c>
    </row>
    <row r="778" spans="1:5" x14ac:dyDescent="0.25">
      <c r="A778" t="s">
        <v>3</v>
      </c>
      <c r="B778" t="s">
        <v>78</v>
      </c>
      <c r="C778">
        <v>2018</v>
      </c>
      <c r="D778">
        <v>31</v>
      </c>
      <c r="E778" s="1">
        <v>1097946</v>
      </c>
    </row>
    <row r="779" spans="1:5" x14ac:dyDescent="0.25">
      <c r="A779" t="s">
        <v>3</v>
      </c>
      <c r="B779" t="s">
        <v>78</v>
      </c>
      <c r="C779">
        <v>2018</v>
      </c>
      <c r="D779">
        <v>32</v>
      </c>
      <c r="E779" s="2">
        <v>217459</v>
      </c>
    </row>
    <row r="780" spans="1:5" x14ac:dyDescent="0.25">
      <c r="A780" t="s">
        <v>3</v>
      </c>
      <c r="B780" t="s">
        <v>78</v>
      </c>
      <c r="C780">
        <v>2018</v>
      </c>
      <c r="D780">
        <v>33</v>
      </c>
      <c r="E780" s="2">
        <v>381283</v>
      </c>
    </row>
    <row r="781" spans="1:5" x14ac:dyDescent="0.25">
      <c r="A781" t="s">
        <v>3</v>
      </c>
      <c r="B781" t="s">
        <v>78</v>
      </c>
      <c r="C781">
        <v>2018</v>
      </c>
      <c r="D781">
        <v>34</v>
      </c>
      <c r="E781" s="2">
        <v>337663</v>
      </c>
    </row>
    <row r="782" spans="1:5" x14ac:dyDescent="0.25">
      <c r="A782" t="s">
        <v>3</v>
      </c>
      <c r="B782" t="s">
        <v>78</v>
      </c>
      <c r="C782">
        <v>2017</v>
      </c>
      <c r="D782">
        <v>35</v>
      </c>
      <c r="E782" s="2">
        <v>163807</v>
      </c>
    </row>
    <row r="783" spans="1:5" x14ac:dyDescent="0.25">
      <c r="A783" t="s">
        <v>3</v>
      </c>
      <c r="B783" t="s">
        <v>78</v>
      </c>
      <c r="C783">
        <v>2018</v>
      </c>
      <c r="D783">
        <v>35</v>
      </c>
      <c r="E783" s="2">
        <v>280418</v>
      </c>
    </row>
    <row r="784" spans="1:5" x14ac:dyDescent="0.25">
      <c r="A784" t="s">
        <v>3</v>
      </c>
      <c r="B784" t="s">
        <v>78</v>
      </c>
      <c r="C784">
        <v>2017</v>
      </c>
      <c r="D784">
        <v>36</v>
      </c>
      <c r="E784" s="1">
        <v>425378</v>
      </c>
    </row>
    <row r="785" spans="1:5" x14ac:dyDescent="0.25">
      <c r="A785" t="s">
        <v>3</v>
      </c>
      <c r="B785" t="s">
        <v>78</v>
      </c>
      <c r="C785">
        <v>2018</v>
      </c>
      <c r="D785">
        <v>36</v>
      </c>
      <c r="E785" s="1">
        <v>1201917</v>
      </c>
    </row>
    <row r="786" spans="1:5" x14ac:dyDescent="0.25">
      <c r="A786" t="s">
        <v>3</v>
      </c>
      <c r="B786" t="s">
        <v>78</v>
      </c>
      <c r="C786">
        <v>2017</v>
      </c>
      <c r="D786">
        <v>37</v>
      </c>
      <c r="E786" s="1">
        <v>697520</v>
      </c>
    </row>
    <row r="787" spans="1:5" x14ac:dyDescent="0.25">
      <c r="A787" t="s">
        <v>3</v>
      </c>
      <c r="B787" t="s">
        <v>78</v>
      </c>
      <c r="C787">
        <v>2018</v>
      </c>
      <c r="D787">
        <v>37</v>
      </c>
      <c r="E787" s="1">
        <v>1291047</v>
      </c>
    </row>
    <row r="788" spans="1:5" x14ac:dyDescent="0.25">
      <c r="A788" t="s">
        <v>3</v>
      </c>
      <c r="B788" t="s">
        <v>78</v>
      </c>
      <c r="C788">
        <v>2017</v>
      </c>
      <c r="D788">
        <v>38</v>
      </c>
      <c r="E788" s="1">
        <v>510171</v>
      </c>
    </row>
    <row r="789" spans="1:5" x14ac:dyDescent="0.25">
      <c r="A789" t="s">
        <v>3</v>
      </c>
      <c r="B789" t="s">
        <v>78</v>
      </c>
      <c r="C789">
        <v>2018</v>
      </c>
      <c r="D789">
        <v>38</v>
      </c>
      <c r="E789" s="1">
        <v>1538556</v>
      </c>
    </row>
    <row r="790" spans="1:5" x14ac:dyDescent="0.25">
      <c r="A790" t="s">
        <v>3</v>
      </c>
      <c r="B790" t="s">
        <v>78</v>
      </c>
      <c r="C790">
        <v>2017</v>
      </c>
      <c r="D790">
        <v>39</v>
      </c>
      <c r="E790" s="1">
        <v>279591</v>
      </c>
    </row>
    <row r="791" spans="1:5" x14ac:dyDescent="0.25">
      <c r="A791" t="s">
        <v>3</v>
      </c>
      <c r="B791" t="s">
        <v>78</v>
      </c>
      <c r="C791">
        <v>2018</v>
      </c>
      <c r="D791">
        <v>39</v>
      </c>
      <c r="E791" s="1">
        <v>3104156</v>
      </c>
    </row>
    <row r="792" spans="1:5" x14ac:dyDescent="0.25">
      <c r="A792" t="s">
        <v>3</v>
      </c>
      <c r="B792" t="s">
        <v>78</v>
      </c>
      <c r="C792">
        <v>2017</v>
      </c>
      <c r="D792">
        <v>40</v>
      </c>
      <c r="E792" s="1">
        <v>362348</v>
      </c>
    </row>
    <row r="793" spans="1:5" x14ac:dyDescent="0.25">
      <c r="A793" t="s">
        <v>3</v>
      </c>
      <c r="B793" t="s">
        <v>78</v>
      </c>
      <c r="C793">
        <v>2018</v>
      </c>
      <c r="D793">
        <v>40</v>
      </c>
      <c r="E793">
        <v>802488</v>
      </c>
    </row>
    <row r="794" spans="1:5" x14ac:dyDescent="0.25">
      <c r="A794" t="s">
        <v>3</v>
      </c>
      <c r="B794" t="s">
        <v>78</v>
      </c>
      <c r="C794">
        <v>2017</v>
      </c>
      <c r="D794">
        <v>41</v>
      </c>
      <c r="E794" s="1">
        <v>1693147</v>
      </c>
    </row>
    <row r="795" spans="1:5" x14ac:dyDescent="0.25">
      <c r="A795" t="s">
        <v>3</v>
      </c>
      <c r="B795" t="s">
        <v>78</v>
      </c>
      <c r="C795">
        <v>2018</v>
      </c>
      <c r="D795">
        <v>41</v>
      </c>
      <c r="E795">
        <v>737481</v>
      </c>
    </row>
    <row r="796" spans="1:5" x14ac:dyDescent="0.25">
      <c r="A796" t="s">
        <v>3</v>
      </c>
      <c r="B796" t="s">
        <v>78</v>
      </c>
      <c r="C796">
        <v>2017</v>
      </c>
      <c r="D796">
        <v>42</v>
      </c>
      <c r="E796" s="1">
        <v>594460</v>
      </c>
    </row>
    <row r="797" spans="1:5" x14ac:dyDescent="0.25">
      <c r="A797" t="s">
        <v>3</v>
      </c>
      <c r="B797" t="s">
        <v>78</v>
      </c>
      <c r="C797">
        <v>2018</v>
      </c>
      <c r="D797">
        <v>42</v>
      </c>
      <c r="E797">
        <v>858522</v>
      </c>
    </row>
    <row r="798" spans="1:5" x14ac:dyDescent="0.25">
      <c r="A798" t="s">
        <v>3</v>
      </c>
      <c r="B798" t="s">
        <v>78</v>
      </c>
      <c r="C798">
        <v>2017</v>
      </c>
      <c r="D798">
        <v>43</v>
      </c>
      <c r="E798" s="1">
        <v>383429</v>
      </c>
    </row>
    <row r="799" spans="1:5" x14ac:dyDescent="0.25">
      <c r="A799" t="s">
        <v>3</v>
      </c>
      <c r="B799" t="s">
        <v>78</v>
      </c>
      <c r="C799">
        <v>2018</v>
      </c>
      <c r="D799">
        <v>43</v>
      </c>
      <c r="E799">
        <v>1117514</v>
      </c>
    </row>
    <row r="800" spans="1:5" x14ac:dyDescent="0.25">
      <c r="A800" t="s">
        <v>3</v>
      </c>
      <c r="B800" t="s">
        <v>78</v>
      </c>
      <c r="C800">
        <v>2017</v>
      </c>
      <c r="D800">
        <v>44</v>
      </c>
      <c r="E800">
        <v>683487</v>
      </c>
    </row>
    <row r="801" spans="1:5" x14ac:dyDescent="0.25">
      <c r="A801" t="s">
        <v>3</v>
      </c>
      <c r="B801" t="s">
        <v>78</v>
      </c>
      <c r="C801">
        <v>2018</v>
      </c>
      <c r="D801">
        <v>44</v>
      </c>
      <c r="E801" s="1">
        <v>954427</v>
      </c>
    </row>
    <row r="802" spans="1:5" x14ac:dyDescent="0.25">
      <c r="A802" t="s">
        <v>3</v>
      </c>
      <c r="B802" t="s">
        <v>78</v>
      </c>
      <c r="C802">
        <v>2017</v>
      </c>
      <c r="D802">
        <v>45</v>
      </c>
      <c r="E802">
        <v>1095061</v>
      </c>
    </row>
    <row r="803" spans="1:5" x14ac:dyDescent="0.25">
      <c r="A803" t="s">
        <v>3</v>
      </c>
      <c r="B803" t="s">
        <v>78</v>
      </c>
      <c r="C803">
        <v>2018</v>
      </c>
      <c r="D803">
        <v>45</v>
      </c>
      <c r="E803" s="1">
        <v>590128</v>
      </c>
    </row>
    <row r="804" spans="1:5" x14ac:dyDescent="0.25">
      <c r="A804" t="s">
        <v>3</v>
      </c>
      <c r="B804" t="s">
        <v>78</v>
      </c>
      <c r="C804">
        <v>2017</v>
      </c>
      <c r="D804">
        <v>46</v>
      </c>
      <c r="E804">
        <v>1137859</v>
      </c>
    </row>
    <row r="805" spans="1:5" x14ac:dyDescent="0.25">
      <c r="A805" t="s">
        <v>3</v>
      </c>
      <c r="B805" t="s">
        <v>78</v>
      </c>
      <c r="C805">
        <v>2018</v>
      </c>
      <c r="D805">
        <v>46</v>
      </c>
      <c r="E805" s="1">
        <v>598595</v>
      </c>
    </row>
    <row r="806" spans="1:5" x14ac:dyDescent="0.25">
      <c r="A806" t="s">
        <v>3</v>
      </c>
      <c r="B806" t="s">
        <v>78</v>
      </c>
      <c r="C806">
        <v>2017</v>
      </c>
      <c r="D806">
        <v>47</v>
      </c>
      <c r="E806">
        <v>934667</v>
      </c>
    </row>
    <row r="807" spans="1:5" x14ac:dyDescent="0.25">
      <c r="A807" t="s">
        <v>3</v>
      </c>
      <c r="B807" t="s">
        <v>78</v>
      </c>
      <c r="C807">
        <v>2018</v>
      </c>
      <c r="D807">
        <v>47</v>
      </c>
      <c r="E807" s="1">
        <v>544069</v>
      </c>
    </row>
    <row r="808" spans="1:5" x14ac:dyDescent="0.25">
      <c r="A808" t="s">
        <v>3</v>
      </c>
      <c r="B808" t="s">
        <v>78</v>
      </c>
      <c r="C808">
        <v>2017</v>
      </c>
      <c r="D808">
        <v>48</v>
      </c>
      <c r="E808" s="1">
        <v>774798</v>
      </c>
    </row>
    <row r="809" spans="1:5" x14ac:dyDescent="0.25">
      <c r="A809" t="s">
        <v>3</v>
      </c>
      <c r="B809" t="s">
        <v>78</v>
      </c>
      <c r="C809">
        <v>2018</v>
      </c>
      <c r="D809">
        <v>48</v>
      </c>
      <c r="E809" s="1">
        <v>465920</v>
      </c>
    </row>
    <row r="810" spans="1:5" x14ac:dyDescent="0.25">
      <c r="A810" t="s">
        <v>3</v>
      </c>
      <c r="B810" t="s">
        <v>78</v>
      </c>
      <c r="C810">
        <v>2017</v>
      </c>
      <c r="D810">
        <v>49</v>
      </c>
      <c r="E810" s="1">
        <v>515316</v>
      </c>
    </row>
    <row r="811" spans="1:5" x14ac:dyDescent="0.25">
      <c r="A811" t="s">
        <v>3</v>
      </c>
      <c r="B811" t="s">
        <v>78</v>
      </c>
      <c r="C811">
        <v>2018</v>
      </c>
      <c r="D811">
        <v>49</v>
      </c>
      <c r="E811" s="2">
        <v>262798</v>
      </c>
    </row>
    <row r="812" spans="1:5" x14ac:dyDescent="0.25">
      <c r="A812" t="s">
        <v>3</v>
      </c>
      <c r="B812" t="s">
        <v>78</v>
      </c>
      <c r="C812">
        <v>2017</v>
      </c>
      <c r="D812">
        <v>50</v>
      </c>
      <c r="E812" s="1">
        <v>512266</v>
      </c>
    </row>
    <row r="813" spans="1:5" x14ac:dyDescent="0.25">
      <c r="A813" t="s">
        <v>3</v>
      </c>
      <c r="B813" t="s">
        <v>78</v>
      </c>
      <c r="C813">
        <v>2018</v>
      </c>
      <c r="D813">
        <v>50</v>
      </c>
      <c r="E813" s="1">
        <v>762094</v>
      </c>
    </row>
    <row r="814" spans="1:5" x14ac:dyDescent="0.25">
      <c r="A814" t="s">
        <v>3</v>
      </c>
      <c r="B814" t="s">
        <v>78</v>
      </c>
      <c r="C814">
        <v>2017</v>
      </c>
      <c r="D814">
        <v>51</v>
      </c>
      <c r="E814" s="1">
        <v>553550</v>
      </c>
    </row>
    <row r="815" spans="1:5" x14ac:dyDescent="0.25">
      <c r="A815" t="s">
        <v>3</v>
      </c>
      <c r="B815" t="s">
        <v>78</v>
      </c>
      <c r="C815">
        <v>2018</v>
      </c>
      <c r="D815">
        <v>51</v>
      </c>
      <c r="E815" s="1">
        <v>591257</v>
      </c>
    </row>
    <row r="816" spans="1:5" x14ac:dyDescent="0.25">
      <c r="A816" t="s">
        <v>3</v>
      </c>
      <c r="B816" t="s">
        <v>78</v>
      </c>
      <c r="C816">
        <v>2017</v>
      </c>
      <c r="D816">
        <v>52</v>
      </c>
      <c r="E816" s="1">
        <v>997718</v>
      </c>
    </row>
    <row r="817" spans="1:5" x14ac:dyDescent="0.25">
      <c r="A817" t="s">
        <v>3</v>
      </c>
      <c r="B817" t="s">
        <v>78</v>
      </c>
      <c r="C817">
        <v>2018</v>
      </c>
      <c r="D817">
        <v>52</v>
      </c>
      <c r="E817" s="1">
        <v>348143</v>
      </c>
    </row>
    <row r="818" spans="1:5" x14ac:dyDescent="0.25">
      <c r="A818" t="s">
        <v>12</v>
      </c>
      <c r="B818" t="s">
        <v>79</v>
      </c>
      <c r="C818">
        <v>2019</v>
      </c>
      <c r="D818">
        <v>1</v>
      </c>
      <c r="E818">
        <v>2879181</v>
      </c>
    </row>
    <row r="819" spans="1:5" x14ac:dyDescent="0.25">
      <c r="A819" t="s">
        <v>12</v>
      </c>
      <c r="B819" t="s">
        <v>79</v>
      </c>
      <c r="C819">
        <v>2019</v>
      </c>
      <c r="D819">
        <v>2</v>
      </c>
      <c r="E819">
        <v>2277438</v>
      </c>
    </row>
    <row r="820" spans="1:5" x14ac:dyDescent="0.25">
      <c r="A820" t="s">
        <v>12</v>
      </c>
      <c r="B820" t="s">
        <v>79</v>
      </c>
      <c r="C820">
        <v>2019</v>
      </c>
      <c r="D820">
        <v>3</v>
      </c>
      <c r="E820">
        <v>3351414</v>
      </c>
    </row>
    <row r="821" spans="1:5" x14ac:dyDescent="0.25">
      <c r="A821" t="s">
        <v>12</v>
      </c>
      <c r="B821" t="s">
        <v>79</v>
      </c>
      <c r="C821">
        <v>2019</v>
      </c>
      <c r="D821">
        <v>4</v>
      </c>
      <c r="E821">
        <v>4120851</v>
      </c>
    </row>
    <row r="822" spans="1:5" x14ac:dyDescent="0.25">
      <c r="A822" t="s">
        <v>12</v>
      </c>
      <c r="B822" t="s">
        <v>79</v>
      </c>
      <c r="C822">
        <v>2019</v>
      </c>
      <c r="D822">
        <v>5</v>
      </c>
      <c r="E822" s="1">
        <v>5177800</v>
      </c>
    </row>
    <row r="823" spans="1:5" x14ac:dyDescent="0.25">
      <c r="A823" t="s">
        <v>12</v>
      </c>
      <c r="B823" t="s">
        <v>79</v>
      </c>
      <c r="C823">
        <v>2019</v>
      </c>
      <c r="D823">
        <v>6</v>
      </c>
      <c r="E823" s="1">
        <v>8327140</v>
      </c>
    </row>
    <row r="824" spans="1:5" x14ac:dyDescent="0.25">
      <c r="A824" t="s">
        <v>12</v>
      </c>
      <c r="B824" t="s">
        <v>79</v>
      </c>
      <c r="C824">
        <v>2019</v>
      </c>
      <c r="D824">
        <v>7</v>
      </c>
      <c r="E824" s="1">
        <v>2383550</v>
      </c>
    </row>
    <row r="825" spans="1:5" x14ac:dyDescent="0.25">
      <c r="A825" t="s">
        <v>12</v>
      </c>
      <c r="B825" t="s">
        <v>79</v>
      </c>
      <c r="C825">
        <v>2019</v>
      </c>
      <c r="D825">
        <v>8</v>
      </c>
      <c r="E825" s="1">
        <v>445839</v>
      </c>
    </row>
    <row r="826" spans="1:5" x14ac:dyDescent="0.25">
      <c r="A826" t="s">
        <v>12</v>
      </c>
      <c r="B826" t="s">
        <v>79</v>
      </c>
      <c r="C826">
        <v>2019</v>
      </c>
      <c r="D826">
        <v>9</v>
      </c>
      <c r="E826" s="2">
        <v>231284</v>
      </c>
    </row>
    <row r="827" spans="1:5" x14ac:dyDescent="0.25">
      <c r="A827" t="s">
        <v>12</v>
      </c>
      <c r="B827" t="s">
        <v>79</v>
      </c>
      <c r="C827">
        <v>2019</v>
      </c>
      <c r="D827">
        <v>10</v>
      </c>
      <c r="E827" s="3">
        <v>64487</v>
      </c>
    </row>
    <row r="828" spans="1:5" x14ac:dyDescent="0.25">
      <c r="A828" t="s">
        <v>12</v>
      </c>
      <c r="B828" t="s">
        <v>79</v>
      </c>
      <c r="C828">
        <v>2019</v>
      </c>
      <c r="D828">
        <v>11</v>
      </c>
      <c r="E828" s="2">
        <v>144314</v>
      </c>
    </row>
    <row r="829" spans="1:5" x14ac:dyDescent="0.25">
      <c r="A829" t="s">
        <v>12</v>
      </c>
      <c r="B829" t="s">
        <v>79</v>
      </c>
      <c r="C829">
        <v>2019</v>
      </c>
      <c r="D829">
        <v>12</v>
      </c>
      <c r="E829" s="2">
        <v>253107</v>
      </c>
    </row>
    <row r="830" spans="1:5" x14ac:dyDescent="0.25">
      <c r="A830" t="s">
        <v>12</v>
      </c>
      <c r="B830" t="s">
        <v>79</v>
      </c>
      <c r="C830">
        <v>2019</v>
      </c>
      <c r="D830">
        <v>13</v>
      </c>
      <c r="E830" s="1">
        <v>907859</v>
      </c>
    </row>
    <row r="831" spans="1:5" x14ac:dyDescent="0.25">
      <c r="A831" t="s">
        <v>12</v>
      </c>
      <c r="B831" t="s">
        <v>79</v>
      </c>
      <c r="C831">
        <v>2019</v>
      </c>
      <c r="D831">
        <v>14</v>
      </c>
      <c r="E831" s="1">
        <v>5865411</v>
      </c>
    </row>
    <row r="832" spans="1:5" x14ac:dyDescent="0.25">
      <c r="A832" t="s">
        <v>12</v>
      </c>
      <c r="B832" t="s">
        <v>79</v>
      </c>
      <c r="C832">
        <v>2019</v>
      </c>
      <c r="D832">
        <v>15</v>
      </c>
      <c r="E832" s="1">
        <v>1731749</v>
      </c>
    </row>
    <row r="833" spans="1:5" x14ac:dyDescent="0.25">
      <c r="A833" t="s">
        <v>12</v>
      </c>
      <c r="B833" t="s">
        <v>79</v>
      </c>
      <c r="C833">
        <v>2019</v>
      </c>
      <c r="D833">
        <v>16</v>
      </c>
      <c r="E833" s="1">
        <v>3789191</v>
      </c>
    </row>
    <row r="834" spans="1:5" x14ac:dyDescent="0.25">
      <c r="A834" t="s">
        <v>12</v>
      </c>
      <c r="B834" t="s">
        <v>79</v>
      </c>
      <c r="C834">
        <v>2019</v>
      </c>
      <c r="D834">
        <v>17</v>
      </c>
      <c r="E834" s="1">
        <v>3851254</v>
      </c>
    </row>
    <row r="835" spans="1:5" x14ac:dyDescent="0.25">
      <c r="A835" t="s">
        <v>12</v>
      </c>
      <c r="B835" t="s">
        <v>79</v>
      </c>
      <c r="C835">
        <v>2018</v>
      </c>
      <c r="D835">
        <v>28</v>
      </c>
      <c r="E835" s="3">
        <v>34861</v>
      </c>
    </row>
    <row r="836" spans="1:5" x14ac:dyDescent="0.25">
      <c r="A836" t="s">
        <v>12</v>
      </c>
      <c r="B836" t="s">
        <v>79</v>
      </c>
      <c r="C836">
        <v>2018</v>
      </c>
      <c r="D836">
        <v>29</v>
      </c>
      <c r="E836" s="1">
        <v>458904</v>
      </c>
    </row>
    <row r="837" spans="1:5" x14ac:dyDescent="0.25">
      <c r="A837" t="s">
        <v>12</v>
      </c>
      <c r="B837" t="s">
        <v>79</v>
      </c>
      <c r="C837">
        <v>2018</v>
      </c>
      <c r="D837">
        <v>30</v>
      </c>
      <c r="E837" s="2">
        <v>208704</v>
      </c>
    </row>
    <row r="838" spans="1:5" x14ac:dyDescent="0.25">
      <c r="A838" t="s">
        <v>12</v>
      </c>
      <c r="B838" t="s">
        <v>79</v>
      </c>
      <c r="C838">
        <v>2018</v>
      </c>
      <c r="D838">
        <v>31</v>
      </c>
      <c r="E838" s="3">
        <v>67251</v>
      </c>
    </row>
    <row r="839" spans="1:5" x14ac:dyDescent="0.25">
      <c r="A839" t="s">
        <v>12</v>
      </c>
      <c r="B839" t="s">
        <v>79</v>
      </c>
      <c r="C839">
        <v>2018</v>
      </c>
      <c r="D839">
        <v>32</v>
      </c>
      <c r="E839" s="2">
        <v>221352</v>
      </c>
    </row>
    <row r="840" spans="1:5" x14ac:dyDescent="0.25">
      <c r="A840" t="s">
        <v>12</v>
      </c>
      <c r="B840" t="s">
        <v>79</v>
      </c>
      <c r="C840">
        <v>2018</v>
      </c>
      <c r="D840">
        <v>33</v>
      </c>
      <c r="E840" s="2">
        <v>224738</v>
      </c>
    </row>
    <row r="841" spans="1:5" x14ac:dyDescent="0.25">
      <c r="A841" t="s">
        <v>12</v>
      </c>
      <c r="B841" t="s">
        <v>79</v>
      </c>
      <c r="C841">
        <v>2018</v>
      </c>
      <c r="D841">
        <v>34</v>
      </c>
      <c r="E841" s="1">
        <v>502419</v>
      </c>
    </row>
    <row r="842" spans="1:5" x14ac:dyDescent="0.25">
      <c r="A842" t="s">
        <v>12</v>
      </c>
      <c r="B842" t="s">
        <v>79</v>
      </c>
      <c r="C842">
        <v>2018</v>
      </c>
      <c r="D842">
        <v>35</v>
      </c>
      <c r="E842" s="1">
        <v>422046</v>
      </c>
    </row>
    <row r="843" spans="1:5" x14ac:dyDescent="0.25">
      <c r="A843" t="s">
        <v>12</v>
      </c>
      <c r="B843" t="s">
        <v>79</v>
      </c>
      <c r="C843">
        <v>2018</v>
      </c>
      <c r="D843">
        <v>36</v>
      </c>
      <c r="E843" s="1">
        <v>320350</v>
      </c>
    </row>
    <row r="844" spans="1:5" x14ac:dyDescent="0.25">
      <c r="A844" t="s">
        <v>12</v>
      </c>
      <c r="B844" t="s">
        <v>79</v>
      </c>
      <c r="C844">
        <v>2018</v>
      </c>
      <c r="D844">
        <v>37</v>
      </c>
      <c r="E844" s="2">
        <v>105710</v>
      </c>
    </row>
    <row r="845" spans="1:5" x14ac:dyDescent="0.25">
      <c r="A845" t="s">
        <v>12</v>
      </c>
      <c r="B845" t="s">
        <v>79</v>
      </c>
      <c r="C845">
        <v>2018</v>
      </c>
      <c r="D845">
        <v>38</v>
      </c>
      <c r="E845" s="1">
        <v>233707</v>
      </c>
    </row>
    <row r="846" spans="1:5" x14ac:dyDescent="0.25">
      <c r="A846" t="s">
        <v>12</v>
      </c>
      <c r="B846" t="s">
        <v>79</v>
      </c>
      <c r="C846">
        <v>2018</v>
      </c>
      <c r="D846">
        <v>43</v>
      </c>
      <c r="E846">
        <v>146161</v>
      </c>
    </row>
    <row r="847" spans="1:5" x14ac:dyDescent="0.25">
      <c r="A847" t="s">
        <v>12</v>
      </c>
      <c r="B847" t="s">
        <v>79</v>
      </c>
      <c r="C847">
        <v>2018</v>
      </c>
      <c r="D847">
        <v>44</v>
      </c>
      <c r="E847" s="1">
        <v>485671</v>
      </c>
    </row>
    <row r="848" spans="1:5" x14ac:dyDescent="0.25">
      <c r="A848" t="s">
        <v>12</v>
      </c>
      <c r="B848" t="s">
        <v>79</v>
      </c>
      <c r="C848">
        <v>2018</v>
      </c>
      <c r="D848">
        <v>45</v>
      </c>
      <c r="E848" s="1">
        <v>1027870</v>
      </c>
    </row>
    <row r="849" spans="1:5" x14ac:dyDescent="0.25">
      <c r="A849" t="s">
        <v>12</v>
      </c>
      <c r="B849" t="s">
        <v>79</v>
      </c>
      <c r="C849">
        <v>2018</v>
      </c>
      <c r="D849">
        <v>46</v>
      </c>
      <c r="E849" s="2">
        <v>245108</v>
      </c>
    </row>
    <row r="850" spans="1:5" x14ac:dyDescent="0.25">
      <c r="A850" t="s">
        <v>12</v>
      </c>
      <c r="B850" t="s">
        <v>79</v>
      </c>
      <c r="C850">
        <v>2018</v>
      </c>
      <c r="D850">
        <v>47</v>
      </c>
      <c r="E850" s="2">
        <v>263035</v>
      </c>
    </row>
    <row r="851" spans="1:5" x14ac:dyDescent="0.25">
      <c r="A851" t="s">
        <v>12</v>
      </c>
      <c r="B851" t="s">
        <v>79</v>
      </c>
      <c r="C851">
        <v>2018</v>
      </c>
      <c r="D851">
        <v>48</v>
      </c>
      <c r="E851" s="2">
        <v>259329</v>
      </c>
    </row>
    <row r="852" spans="1:5" x14ac:dyDescent="0.25">
      <c r="A852" t="s">
        <v>12</v>
      </c>
      <c r="B852" t="s">
        <v>79</v>
      </c>
      <c r="C852">
        <v>2018</v>
      </c>
      <c r="D852">
        <v>49</v>
      </c>
      <c r="E852" s="2">
        <v>245099</v>
      </c>
    </row>
    <row r="853" spans="1:5" x14ac:dyDescent="0.25">
      <c r="A853" t="s">
        <v>12</v>
      </c>
      <c r="B853" t="s">
        <v>79</v>
      </c>
      <c r="C853">
        <v>2018</v>
      </c>
      <c r="D853">
        <v>50</v>
      </c>
      <c r="E853" s="1">
        <v>515312</v>
      </c>
    </row>
    <row r="854" spans="1:5" x14ac:dyDescent="0.25">
      <c r="A854" t="s">
        <v>12</v>
      </c>
      <c r="B854" t="s">
        <v>79</v>
      </c>
      <c r="C854">
        <v>2018</v>
      </c>
      <c r="D854">
        <v>51</v>
      </c>
      <c r="E854" s="1">
        <v>572766</v>
      </c>
    </row>
    <row r="855" spans="1:5" x14ac:dyDescent="0.25">
      <c r="A855" t="s">
        <v>12</v>
      </c>
      <c r="B855" t="s">
        <v>79</v>
      </c>
      <c r="C855">
        <v>2018</v>
      </c>
      <c r="D855">
        <v>52</v>
      </c>
      <c r="E855" s="2">
        <v>267325</v>
      </c>
    </row>
    <row r="856" spans="1:5" x14ac:dyDescent="0.25">
      <c r="A856" t="s">
        <v>22</v>
      </c>
      <c r="B856" t="s">
        <v>22</v>
      </c>
      <c r="C856">
        <v>2019</v>
      </c>
      <c r="D856">
        <v>1</v>
      </c>
      <c r="E856">
        <v>7122166</v>
      </c>
    </row>
    <row r="857" spans="1:5" x14ac:dyDescent="0.25">
      <c r="A857" t="s">
        <v>22</v>
      </c>
      <c r="B857" t="s">
        <v>22</v>
      </c>
      <c r="C857">
        <v>2019</v>
      </c>
      <c r="D857">
        <v>2</v>
      </c>
      <c r="E857">
        <v>5269118</v>
      </c>
    </row>
    <row r="858" spans="1:5" x14ac:dyDescent="0.25">
      <c r="A858" t="s">
        <v>22</v>
      </c>
      <c r="B858" t="s">
        <v>22</v>
      </c>
      <c r="C858">
        <v>2019</v>
      </c>
      <c r="D858">
        <v>3</v>
      </c>
      <c r="E858">
        <v>3365638</v>
      </c>
    </row>
    <row r="859" spans="1:5" x14ac:dyDescent="0.25">
      <c r="A859" t="s">
        <v>22</v>
      </c>
      <c r="B859" t="s">
        <v>22</v>
      </c>
      <c r="C859">
        <v>2019</v>
      </c>
      <c r="D859">
        <v>9</v>
      </c>
      <c r="E859" s="1">
        <v>4843057</v>
      </c>
    </row>
    <row r="860" spans="1:5" x14ac:dyDescent="0.25">
      <c r="A860" t="s">
        <v>22</v>
      </c>
      <c r="B860" t="s">
        <v>22</v>
      </c>
      <c r="C860">
        <v>2019</v>
      </c>
      <c r="D860">
        <v>10</v>
      </c>
      <c r="E860" s="1">
        <v>1794248</v>
      </c>
    </row>
    <row r="861" spans="1:5" x14ac:dyDescent="0.25">
      <c r="A861" t="s">
        <v>22</v>
      </c>
      <c r="B861" t="s">
        <v>22</v>
      </c>
      <c r="C861">
        <v>2019</v>
      </c>
      <c r="D861">
        <v>11</v>
      </c>
      <c r="E861" s="2">
        <v>328719</v>
      </c>
    </row>
    <row r="862" spans="1:5" x14ac:dyDescent="0.25">
      <c r="A862" t="s">
        <v>22</v>
      </c>
      <c r="B862" t="s">
        <v>22</v>
      </c>
      <c r="C862">
        <v>2019</v>
      </c>
      <c r="D862">
        <v>12</v>
      </c>
      <c r="E862" s="1">
        <v>2685515</v>
      </c>
    </row>
    <row r="863" spans="1:5" x14ac:dyDescent="0.25">
      <c r="A863" t="s">
        <v>22</v>
      </c>
      <c r="B863" t="s">
        <v>22</v>
      </c>
      <c r="C863">
        <v>2019</v>
      </c>
      <c r="D863">
        <v>13</v>
      </c>
      <c r="E863" s="1">
        <v>3399775</v>
      </c>
    </row>
    <row r="864" spans="1:5" x14ac:dyDescent="0.25">
      <c r="A864" t="s">
        <v>22</v>
      </c>
      <c r="B864" t="s">
        <v>22</v>
      </c>
      <c r="C864">
        <v>2019</v>
      </c>
      <c r="D864">
        <v>14</v>
      </c>
      <c r="E864" s="1">
        <v>3480353</v>
      </c>
    </row>
    <row r="865" spans="1:5" x14ac:dyDescent="0.25">
      <c r="A865" t="s">
        <v>22</v>
      </c>
      <c r="B865" t="s">
        <v>22</v>
      </c>
      <c r="C865">
        <v>2019</v>
      </c>
      <c r="D865">
        <v>15</v>
      </c>
      <c r="E865" s="1">
        <v>5082093</v>
      </c>
    </row>
    <row r="866" spans="1:5" x14ac:dyDescent="0.25">
      <c r="A866" t="s">
        <v>22</v>
      </c>
      <c r="B866" t="s">
        <v>22</v>
      </c>
      <c r="C866">
        <v>2019</v>
      </c>
      <c r="D866">
        <v>16</v>
      </c>
      <c r="E866" s="1">
        <v>4218067</v>
      </c>
    </row>
    <row r="867" spans="1:5" x14ac:dyDescent="0.25">
      <c r="A867" t="s">
        <v>22</v>
      </c>
      <c r="B867" t="s">
        <v>22</v>
      </c>
      <c r="C867">
        <v>2018</v>
      </c>
      <c r="D867">
        <v>17</v>
      </c>
      <c r="E867" s="3">
        <v>10909</v>
      </c>
    </row>
    <row r="868" spans="1:5" x14ac:dyDescent="0.25">
      <c r="A868" t="s">
        <v>22</v>
      </c>
      <c r="B868" t="s">
        <v>22</v>
      </c>
      <c r="C868">
        <v>2019</v>
      </c>
      <c r="D868">
        <v>17</v>
      </c>
      <c r="E868" s="1">
        <v>4651494</v>
      </c>
    </row>
    <row r="869" spans="1:5" x14ac:dyDescent="0.25">
      <c r="A869" t="s">
        <v>22</v>
      </c>
      <c r="B869" t="s">
        <v>22</v>
      </c>
      <c r="C869">
        <v>2018</v>
      </c>
      <c r="D869">
        <v>18</v>
      </c>
      <c r="E869" s="3">
        <v>28967</v>
      </c>
    </row>
    <row r="870" spans="1:5" x14ac:dyDescent="0.25">
      <c r="A870" t="s">
        <v>22</v>
      </c>
      <c r="B870" t="s">
        <v>22</v>
      </c>
      <c r="C870">
        <v>2018</v>
      </c>
      <c r="D870">
        <v>21</v>
      </c>
      <c r="E870" s="1">
        <v>1317869</v>
      </c>
    </row>
    <row r="871" spans="1:5" x14ac:dyDescent="0.25">
      <c r="A871" t="s">
        <v>22</v>
      </c>
      <c r="B871" t="s">
        <v>22</v>
      </c>
      <c r="C871">
        <v>2018</v>
      </c>
      <c r="D871">
        <v>22</v>
      </c>
      <c r="E871" s="1">
        <v>1356046</v>
      </c>
    </row>
    <row r="872" spans="1:5" x14ac:dyDescent="0.25">
      <c r="A872" t="s">
        <v>22</v>
      </c>
      <c r="B872" t="s">
        <v>22</v>
      </c>
      <c r="C872">
        <v>2018</v>
      </c>
      <c r="D872">
        <v>23</v>
      </c>
      <c r="E872" s="2">
        <v>535018</v>
      </c>
    </row>
    <row r="873" spans="1:5" x14ac:dyDescent="0.25">
      <c r="A873" t="s">
        <v>22</v>
      </c>
      <c r="B873" t="s">
        <v>22</v>
      </c>
      <c r="C873">
        <v>2017</v>
      </c>
      <c r="D873">
        <v>24</v>
      </c>
      <c r="E873" s="2">
        <v>304015</v>
      </c>
    </row>
    <row r="874" spans="1:5" x14ac:dyDescent="0.25">
      <c r="A874" t="s">
        <v>22</v>
      </c>
      <c r="B874" t="s">
        <v>22</v>
      </c>
      <c r="C874">
        <v>2018</v>
      </c>
      <c r="D874">
        <v>24</v>
      </c>
      <c r="E874" s="3">
        <v>359166</v>
      </c>
    </row>
    <row r="875" spans="1:5" x14ac:dyDescent="0.25">
      <c r="A875" t="s">
        <v>22</v>
      </c>
      <c r="B875" t="s">
        <v>22</v>
      </c>
      <c r="C875">
        <v>2017</v>
      </c>
      <c r="D875">
        <v>25</v>
      </c>
      <c r="E875" s="1">
        <v>430422</v>
      </c>
    </row>
    <row r="876" spans="1:5" x14ac:dyDescent="0.25">
      <c r="A876" t="s">
        <v>22</v>
      </c>
      <c r="B876" t="s">
        <v>22</v>
      </c>
      <c r="C876">
        <v>2018</v>
      </c>
      <c r="D876">
        <v>25</v>
      </c>
      <c r="E876" s="3">
        <v>137200</v>
      </c>
    </row>
    <row r="877" spans="1:5" x14ac:dyDescent="0.25">
      <c r="A877" t="s">
        <v>22</v>
      </c>
      <c r="B877" t="s">
        <v>22</v>
      </c>
      <c r="C877">
        <v>2017</v>
      </c>
      <c r="D877">
        <v>26</v>
      </c>
      <c r="E877" s="2">
        <v>266728</v>
      </c>
    </row>
    <row r="878" spans="1:5" x14ac:dyDescent="0.25">
      <c r="A878" t="s">
        <v>22</v>
      </c>
      <c r="B878" t="s">
        <v>22</v>
      </c>
      <c r="C878">
        <v>2018</v>
      </c>
      <c r="D878">
        <v>26</v>
      </c>
      <c r="E878" s="2">
        <v>297294</v>
      </c>
    </row>
    <row r="879" spans="1:5" x14ac:dyDescent="0.25">
      <c r="A879" t="s">
        <v>22</v>
      </c>
      <c r="B879" t="s">
        <v>22</v>
      </c>
      <c r="C879">
        <v>2017</v>
      </c>
      <c r="D879">
        <v>27</v>
      </c>
      <c r="E879" s="2">
        <v>199617</v>
      </c>
    </row>
    <row r="880" spans="1:5" x14ac:dyDescent="0.25">
      <c r="A880" t="s">
        <v>22</v>
      </c>
      <c r="B880" t="s">
        <v>22</v>
      </c>
      <c r="C880">
        <v>2018</v>
      </c>
      <c r="D880">
        <v>27</v>
      </c>
      <c r="E880" s="3">
        <v>155602</v>
      </c>
    </row>
    <row r="881" spans="1:5" x14ac:dyDescent="0.25">
      <c r="A881" t="s">
        <v>22</v>
      </c>
      <c r="B881" t="s">
        <v>22</v>
      </c>
      <c r="C881">
        <v>2017</v>
      </c>
      <c r="D881">
        <v>28</v>
      </c>
      <c r="E881" s="1">
        <v>963269</v>
      </c>
    </row>
    <row r="882" spans="1:5" x14ac:dyDescent="0.25">
      <c r="A882" t="s">
        <v>22</v>
      </c>
      <c r="B882" t="s">
        <v>22</v>
      </c>
      <c r="C882">
        <v>2018</v>
      </c>
      <c r="D882">
        <v>28</v>
      </c>
      <c r="E882" s="2">
        <v>389583</v>
      </c>
    </row>
    <row r="883" spans="1:5" x14ac:dyDescent="0.25">
      <c r="A883" t="s">
        <v>22</v>
      </c>
      <c r="B883" t="s">
        <v>22</v>
      </c>
      <c r="C883">
        <v>2017</v>
      </c>
      <c r="D883">
        <v>29</v>
      </c>
      <c r="E883" s="1">
        <v>410313</v>
      </c>
    </row>
    <row r="884" spans="1:5" x14ac:dyDescent="0.25">
      <c r="A884" t="s">
        <v>22</v>
      </c>
      <c r="B884" t="s">
        <v>22</v>
      </c>
      <c r="C884">
        <v>2018</v>
      </c>
      <c r="D884">
        <v>29</v>
      </c>
      <c r="E884" s="1">
        <v>1144172</v>
      </c>
    </row>
    <row r="885" spans="1:5" x14ac:dyDescent="0.25">
      <c r="A885" t="s">
        <v>22</v>
      </c>
      <c r="B885" t="s">
        <v>22</v>
      </c>
      <c r="C885">
        <v>2017</v>
      </c>
      <c r="D885">
        <v>30</v>
      </c>
      <c r="E885" s="1">
        <v>558745</v>
      </c>
    </row>
    <row r="886" spans="1:5" x14ac:dyDescent="0.25">
      <c r="A886" t="s">
        <v>22</v>
      </c>
      <c r="B886" t="s">
        <v>22</v>
      </c>
      <c r="C886">
        <v>2018</v>
      </c>
      <c r="D886">
        <v>30</v>
      </c>
      <c r="E886" s="1">
        <v>1876356</v>
      </c>
    </row>
    <row r="887" spans="1:5" x14ac:dyDescent="0.25">
      <c r="A887" t="s">
        <v>22</v>
      </c>
      <c r="B887" t="s">
        <v>22</v>
      </c>
      <c r="C887">
        <v>2017</v>
      </c>
      <c r="D887">
        <v>31</v>
      </c>
      <c r="E887" s="1">
        <v>841471</v>
      </c>
    </row>
    <row r="888" spans="1:5" x14ac:dyDescent="0.25">
      <c r="A888" t="s">
        <v>22</v>
      </c>
      <c r="B888" t="s">
        <v>22</v>
      </c>
      <c r="C888">
        <v>2018</v>
      </c>
      <c r="D888">
        <v>31</v>
      </c>
      <c r="E888" s="1">
        <v>1955384</v>
      </c>
    </row>
    <row r="889" spans="1:5" x14ac:dyDescent="0.25">
      <c r="A889" t="s">
        <v>22</v>
      </c>
      <c r="B889" t="s">
        <v>22</v>
      </c>
      <c r="C889">
        <v>2017</v>
      </c>
      <c r="D889">
        <v>32</v>
      </c>
      <c r="E889" s="1">
        <v>1080526</v>
      </c>
    </row>
    <row r="890" spans="1:5" x14ac:dyDescent="0.25">
      <c r="A890" t="s">
        <v>22</v>
      </c>
      <c r="B890" t="s">
        <v>22</v>
      </c>
      <c r="C890">
        <v>2018</v>
      </c>
      <c r="D890">
        <v>32</v>
      </c>
      <c r="E890" s="2">
        <v>1070883</v>
      </c>
    </row>
    <row r="891" spans="1:5" x14ac:dyDescent="0.25">
      <c r="A891" t="s">
        <v>22</v>
      </c>
      <c r="B891" t="s">
        <v>22</v>
      </c>
      <c r="C891">
        <v>2017</v>
      </c>
      <c r="D891">
        <v>33</v>
      </c>
      <c r="E891" s="1">
        <v>480532</v>
      </c>
    </row>
    <row r="892" spans="1:5" x14ac:dyDescent="0.25">
      <c r="A892" t="s">
        <v>22</v>
      </c>
      <c r="B892" t="s">
        <v>22</v>
      </c>
      <c r="C892">
        <v>2018</v>
      </c>
      <c r="D892">
        <v>33</v>
      </c>
      <c r="E892" s="2">
        <v>757102</v>
      </c>
    </row>
    <row r="893" spans="1:5" x14ac:dyDescent="0.25">
      <c r="A893" t="s">
        <v>22</v>
      </c>
      <c r="B893" t="s">
        <v>22</v>
      </c>
      <c r="C893">
        <v>2017</v>
      </c>
      <c r="D893">
        <v>34</v>
      </c>
      <c r="E893" s="1">
        <v>1587632</v>
      </c>
    </row>
    <row r="894" spans="1:5" x14ac:dyDescent="0.25">
      <c r="A894" t="s">
        <v>22</v>
      </c>
      <c r="B894" t="s">
        <v>22</v>
      </c>
      <c r="C894">
        <v>2018</v>
      </c>
      <c r="D894">
        <v>34</v>
      </c>
      <c r="E894" s="2">
        <v>1154408</v>
      </c>
    </row>
    <row r="895" spans="1:5" x14ac:dyDescent="0.25">
      <c r="A895" t="s">
        <v>22</v>
      </c>
      <c r="B895" t="s">
        <v>22</v>
      </c>
      <c r="C895">
        <v>2017</v>
      </c>
      <c r="D895">
        <v>35</v>
      </c>
      <c r="E895" s="1">
        <v>618116</v>
      </c>
    </row>
    <row r="896" spans="1:5" x14ac:dyDescent="0.25">
      <c r="A896" t="s">
        <v>22</v>
      </c>
      <c r="B896" t="s">
        <v>22</v>
      </c>
      <c r="C896">
        <v>2018</v>
      </c>
      <c r="D896">
        <v>35</v>
      </c>
      <c r="E896" s="2">
        <v>604319</v>
      </c>
    </row>
    <row r="897" spans="1:5" x14ac:dyDescent="0.25">
      <c r="A897" t="s">
        <v>22</v>
      </c>
      <c r="B897" t="s">
        <v>22</v>
      </c>
      <c r="C897">
        <v>2018</v>
      </c>
      <c r="D897">
        <v>39</v>
      </c>
      <c r="E897" s="2">
        <v>405882</v>
      </c>
    </row>
    <row r="898" spans="1:5" x14ac:dyDescent="0.25">
      <c r="A898" t="s">
        <v>22</v>
      </c>
      <c r="B898" t="s">
        <v>22</v>
      </c>
      <c r="C898">
        <v>2018</v>
      </c>
      <c r="D898">
        <v>45</v>
      </c>
      <c r="E898" s="1">
        <v>3311817</v>
      </c>
    </row>
    <row r="899" spans="1:5" x14ac:dyDescent="0.25">
      <c r="A899" t="s">
        <v>22</v>
      </c>
      <c r="B899" t="s">
        <v>22</v>
      </c>
      <c r="C899">
        <v>2018</v>
      </c>
      <c r="D899">
        <v>46</v>
      </c>
      <c r="E899" s="1">
        <v>3881119</v>
      </c>
    </row>
    <row r="900" spans="1:5" x14ac:dyDescent="0.25">
      <c r="A900" t="s">
        <v>22</v>
      </c>
      <c r="B900" t="s">
        <v>22</v>
      </c>
      <c r="C900">
        <v>2018</v>
      </c>
      <c r="D900">
        <v>47</v>
      </c>
      <c r="E900" s="1">
        <v>3026130</v>
      </c>
    </row>
    <row r="901" spans="1:5" x14ac:dyDescent="0.25">
      <c r="A901" t="s">
        <v>22</v>
      </c>
      <c r="B901" t="s">
        <v>22</v>
      </c>
      <c r="C901">
        <v>2018</v>
      </c>
      <c r="D901">
        <v>48</v>
      </c>
      <c r="E901" s="1">
        <v>2605920</v>
      </c>
    </row>
    <row r="902" spans="1:5" x14ac:dyDescent="0.25">
      <c r="A902" t="s">
        <v>22</v>
      </c>
      <c r="B902" t="s">
        <v>22</v>
      </c>
      <c r="C902">
        <v>2018</v>
      </c>
      <c r="D902">
        <v>51</v>
      </c>
      <c r="E902" s="3">
        <v>42016</v>
      </c>
    </row>
    <row r="903" spans="1:5" x14ac:dyDescent="0.25">
      <c r="A903" t="s">
        <v>22</v>
      </c>
      <c r="B903" t="s">
        <v>22</v>
      </c>
      <c r="C903">
        <v>2018</v>
      </c>
      <c r="D903">
        <v>52</v>
      </c>
      <c r="E903" s="3">
        <v>56050</v>
      </c>
    </row>
  </sheetData>
  <autoFilter ref="A1:E903" xr:uid="{DE11DE5A-B84F-49F2-942A-0403A981AB11}">
    <sortState xmlns:xlrd2="http://schemas.microsoft.com/office/spreadsheetml/2017/richdata2" ref="A2:E903">
      <sortCondition ref="A1:A90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</vt:lpstr>
      <vt:lpstr>Video Digital</vt:lpstr>
      <vt:lpstr>All Digital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Maksimenko Sergey</dc:creator>
  <cp:lastModifiedBy>Savchenko Danylo</cp:lastModifiedBy>
  <dcterms:created xsi:type="dcterms:W3CDTF">2019-06-05T08:42:32Z</dcterms:created>
  <dcterms:modified xsi:type="dcterms:W3CDTF">2019-07-23T07:50:59Z</dcterms:modified>
</cp:coreProperties>
</file>