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.savchenko\python\obolon_pred\files\"/>
    </mc:Choice>
  </mc:AlternateContent>
  <xr:revisionPtr revIDLastSave="0" documentId="13_ncr:1_{416C00AA-FF34-49DD-B5A7-4E96D1EACC1D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est" sheetId="1" r:id="rId1"/>
    <sheet name="Лист1" sheetId="2" r:id="rId2"/>
    <sheet name="Лист2" sheetId="3" r:id="rId3"/>
  </sheets>
  <externalReferences>
    <externalReference r:id="rId4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4" i="1" l="1"/>
  <c r="I14" i="3"/>
  <c r="J14" i="2"/>
</calcChain>
</file>

<file path=xl/sharedStrings.xml><?xml version="1.0" encoding="utf-8"?>
<sst xmlns="http://schemas.openxmlformats.org/spreadsheetml/2006/main" count="168" uniqueCount="29">
  <si>
    <t>Year</t>
  </si>
  <si>
    <t>Brand</t>
  </si>
  <si>
    <t>month1TRP</t>
  </si>
  <si>
    <t>month2TRP</t>
  </si>
  <si>
    <t>month3TRP</t>
  </si>
  <si>
    <t>LastQTRP</t>
  </si>
  <si>
    <t>LastYearTRP</t>
  </si>
  <si>
    <t>segment</t>
  </si>
  <si>
    <t>LastMonthKnowledge</t>
  </si>
  <si>
    <t>LastYearKnowledge</t>
  </si>
  <si>
    <t>Оболонь</t>
  </si>
  <si>
    <t>MAINSTREAM</t>
  </si>
  <si>
    <t>Живчик</t>
  </si>
  <si>
    <t>ЖИВЧИК</t>
  </si>
  <si>
    <t>Qr</t>
  </si>
  <si>
    <t>Львівське</t>
  </si>
  <si>
    <t>Чернігівське</t>
  </si>
  <si>
    <t>Tuborg</t>
  </si>
  <si>
    <t>Арсенал</t>
  </si>
  <si>
    <t>Bud</t>
  </si>
  <si>
    <t>Hike</t>
  </si>
  <si>
    <t>Fanta</t>
  </si>
  <si>
    <t>Coca-Cola</t>
  </si>
  <si>
    <t>Schweppes</t>
  </si>
  <si>
    <t>Биола</t>
  </si>
  <si>
    <t>PREMIUM+</t>
  </si>
  <si>
    <t>LastHalfYearTRP</t>
  </si>
  <si>
    <t>Last2MonthKnowledge</t>
  </si>
  <si>
    <t>Last3MonthKnowledge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</si>
</sst>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ol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backFull"/>
      <sheetName val="Лист2"/>
      <sheetName val="Лист1"/>
      <sheetName val="obolon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workbookViewId="0">
      <selection activeCell="H8" sqref="H8"/>
    </sheetView>
  </sheetViews>
  <sheetFormatPr defaultRowHeight="15" x14ac:dyDescent="0.25"/>
  <cols>
    <col min="10" max="10" width="13.28515625" bestFit="1" customWidth="1"/>
  </cols>
  <sheetData>
    <row r="1" spans="1:14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t="s">
        <v>6</v>
      </c>
      <c r="J1" t="s">
        <v>7</v>
      </c>
      <c r="K1" t="s">
        <v>8</v>
      </c>
      <c r="L1" t="s">
        <v>27</v>
      </c>
      <c r="M1" t="s">
        <v>28</v>
      </c>
      <c r="N1" t="s">
        <v>9</v>
      </c>
    </row>
    <row r="2" spans="1:14" x14ac:dyDescent="0.25">
      <c r="A2" s="1">
        <v>2019</v>
      </c>
      <c r="B2" s="1">
        <v>2</v>
      </c>
      <c r="C2" s="1" t="s">
        <v>10</v>
      </c>
      <c r="D2" s="1">
        <v>100100</v>
      </c>
      <c r="E2" s="1">
        <v>5400</v>
      </c>
      <c r="F2" s="1">
        <v>5400</v>
      </c>
      <c r="G2" s="1">
        <v>0</v>
      </c>
      <c r="H2">
        <v>2990.3500000000004</v>
      </c>
      <c r="I2" s="1">
        <v>10605.89</v>
      </c>
      <c r="J2" s="1" t="s">
        <v>11</v>
      </c>
      <c r="K2" s="1">
        <v>89.4</v>
      </c>
      <c r="L2">
        <v>90.3</v>
      </c>
      <c r="M2">
        <v>89.8</v>
      </c>
      <c r="N2" s="1">
        <v>89</v>
      </c>
    </row>
    <row r="3" spans="1:14" x14ac:dyDescent="0.25">
      <c r="A3" s="1">
        <v>2019</v>
      </c>
      <c r="B3" s="1">
        <v>2</v>
      </c>
      <c r="C3" s="1" t="s">
        <v>10</v>
      </c>
      <c r="D3" s="1">
        <v>800</v>
      </c>
      <c r="E3" s="1">
        <v>600</v>
      </c>
      <c r="F3" s="1">
        <v>600</v>
      </c>
      <c r="G3" s="1">
        <v>0</v>
      </c>
      <c r="H3">
        <v>2990.3500000000004</v>
      </c>
      <c r="I3" s="1">
        <v>10605.89</v>
      </c>
      <c r="J3" s="1" t="s">
        <v>11</v>
      </c>
      <c r="K3" s="1">
        <v>89.4</v>
      </c>
      <c r="L3">
        <v>90.3</v>
      </c>
      <c r="M3">
        <v>89.8</v>
      </c>
      <c r="N3" s="1">
        <v>89</v>
      </c>
    </row>
    <row r="4" spans="1:14" x14ac:dyDescent="0.25">
      <c r="A4" s="1">
        <v>2019</v>
      </c>
      <c r="B4" s="1">
        <v>2</v>
      </c>
      <c r="C4" s="1" t="s">
        <v>10</v>
      </c>
      <c r="D4" s="1">
        <v>200</v>
      </c>
      <c r="E4" s="1">
        <v>800</v>
      </c>
      <c r="F4" s="1">
        <v>400</v>
      </c>
      <c r="G4" s="1">
        <v>0</v>
      </c>
      <c r="H4">
        <v>2990.3500000000004</v>
      </c>
      <c r="I4" s="1">
        <v>10605.89</v>
      </c>
      <c r="J4" s="1" t="s">
        <v>11</v>
      </c>
      <c r="K4" s="1">
        <v>89.4</v>
      </c>
      <c r="L4">
        <v>90.3</v>
      </c>
      <c r="M4">
        <v>89.8</v>
      </c>
      <c r="N4" s="1">
        <v>89</v>
      </c>
    </row>
    <row r="5" spans="1:14" x14ac:dyDescent="0.25">
      <c r="A5" s="1">
        <v>2019</v>
      </c>
      <c r="B5" s="1">
        <v>2</v>
      </c>
      <c r="C5" s="1" t="s">
        <v>10</v>
      </c>
      <c r="D5" s="1">
        <v>0</v>
      </c>
      <c r="E5" s="1">
        <v>0</v>
      </c>
      <c r="F5" s="1">
        <v>0</v>
      </c>
      <c r="G5" s="1">
        <v>0</v>
      </c>
      <c r="H5">
        <v>2990.3500000000004</v>
      </c>
      <c r="I5" s="1">
        <v>10605.89</v>
      </c>
      <c r="J5" s="1" t="s">
        <v>11</v>
      </c>
      <c r="K5" s="1">
        <v>89.4</v>
      </c>
      <c r="L5">
        <v>90.3</v>
      </c>
      <c r="M5">
        <v>89.8</v>
      </c>
      <c r="N5" s="1">
        <v>89</v>
      </c>
    </row>
    <row r="6" spans="1:14" x14ac:dyDescent="0.25">
      <c r="A6" s="1">
        <v>2019</v>
      </c>
      <c r="B6" s="1">
        <v>2</v>
      </c>
      <c r="C6" s="1" t="s">
        <v>10</v>
      </c>
      <c r="D6" s="1">
        <v>400</v>
      </c>
      <c r="E6" s="1">
        <v>0</v>
      </c>
      <c r="F6" s="1">
        <v>200</v>
      </c>
      <c r="G6" s="1">
        <v>0</v>
      </c>
      <c r="H6">
        <v>2990.3500000000004</v>
      </c>
      <c r="I6" s="1">
        <v>10605.89</v>
      </c>
      <c r="J6" s="1" t="s">
        <v>11</v>
      </c>
      <c r="K6" s="1">
        <v>89.4</v>
      </c>
      <c r="L6">
        <v>90.3</v>
      </c>
      <c r="M6">
        <v>89.8</v>
      </c>
      <c r="N6" s="1">
        <v>89</v>
      </c>
    </row>
    <row r="7" spans="1:14" x14ac:dyDescent="0.25">
      <c r="A7" s="1">
        <v>2019</v>
      </c>
      <c r="B7" s="1">
        <v>2</v>
      </c>
      <c r="C7" s="1" t="s">
        <v>10</v>
      </c>
      <c r="D7" s="1">
        <v>200</v>
      </c>
      <c r="E7" s="1">
        <v>200</v>
      </c>
      <c r="F7" s="1">
        <v>200</v>
      </c>
      <c r="G7" s="1">
        <v>0</v>
      </c>
      <c r="H7">
        <v>2990.3500000000004</v>
      </c>
      <c r="I7" s="1">
        <v>10605.89</v>
      </c>
      <c r="J7" s="1" t="s">
        <v>11</v>
      </c>
      <c r="K7" s="1">
        <v>89.4</v>
      </c>
      <c r="L7">
        <v>90.3</v>
      </c>
      <c r="M7">
        <v>89.8</v>
      </c>
      <c r="N7" s="1">
        <v>89</v>
      </c>
    </row>
    <row r="8" spans="1:14" x14ac:dyDescent="0.25">
      <c r="A8" s="1">
        <v>2019</v>
      </c>
      <c r="B8" s="1">
        <v>2</v>
      </c>
      <c r="C8" s="1" t="s">
        <v>12</v>
      </c>
      <c r="D8" s="1">
        <v>400</v>
      </c>
      <c r="E8" s="1">
        <v>400</v>
      </c>
      <c r="F8" s="1">
        <v>300</v>
      </c>
      <c r="G8" s="1">
        <v>0</v>
      </c>
      <c r="H8">
        <v>2040.55</v>
      </c>
      <c r="I8" s="1">
        <v>4552.42</v>
      </c>
      <c r="J8" s="1" t="s">
        <v>13</v>
      </c>
      <c r="K8" s="1">
        <v>82.7</v>
      </c>
      <c r="L8">
        <v>82.4</v>
      </c>
      <c r="M8">
        <v>81.099999999999994</v>
      </c>
      <c r="N8" s="1">
        <v>82.4</v>
      </c>
    </row>
    <row r="9" spans="1:14" x14ac:dyDescent="0.25">
      <c r="A9" s="1">
        <v>2019</v>
      </c>
      <c r="B9" s="1">
        <v>2</v>
      </c>
      <c r="C9" s="1" t="s">
        <v>12</v>
      </c>
      <c r="D9" s="1">
        <v>800</v>
      </c>
      <c r="E9" s="1">
        <v>1000</v>
      </c>
      <c r="F9" s="1">
        <v>600</v>
      </c>
      <c r="G9" s="1">
        <v>0</v>
      </c>
      <c r="H9">
        <v>2040.55</v>
      </c>
      <c r="I9" s="1">
        <v>4552.42</v>
      </c>
      <c r="J9" s="1" t="s">
        <v>13</v>
      </c>
      <c r="K9" s="1">
        <v>82.7</v>
      </c>
      <c r="L9">
        <v>82.4</v>
      </c>
      <c r="M9">
        <v>81.099999999999994</v>
      </c>
      <c r="N9" s="1">
        <v>82.4</v>
      </c>
    </row>
    <row r="10" spans="1:14" x14ac:dyDescent="0.25">
      <c r="A10" s="1">
        <v>2019</v>
      </c>
      <c r="B10" s="1">
        <v>2</v>
      </c>
      <c r="C10" s="1" t="s">
        <v>12</v>
      </c>
      <c r="D10" s="1">
        <v>200</v>
      </c>
      <c r="E10" s="1">
        <v>800</v>
      </c>
      <c r="F10" s="1">
        <v>400</v>
      </c>
      <c r="G10" s="1">
        <v>0</v>
      </c>
      <c r="H10">
        <v>2040.55</v>
      </c>
      <c r="I10" s="1">
        <v>4552.42</v>
      </c>
      <c r="J10" s="1" t="s">
        <v>13</v>
      </c>
      <c r="K10" s="1">
        <v>82.7</v>
      </c>
      <c r="L10">
        <v>82.4</v>
      </c>
      <c r="M10">
        <v>81.099999999999994</v>
      </c>
      <c r="N10" s="1">
        <v>82.4</v>
      </c>
    </row>
    <row r="11" spans="1:14" x14ac:dyDescent="0.25">
      <c r="A11" s="1">
        <v>2019</v>
      </c>
      <c r="B11" s="1">
        <v>2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>
        <v>2040.55</v>
      </c>
      <c r="I11" s="1">
        <v>4552.42</v>
      </c>
      <c r="J11" s="1" t="s">
        <v>13</v>
      </c>
      <c r="K11" s="1">
        <v>82.7</v>
      </c>
      <c r="L11">
        <v>82.4</v>
      </c>
      <c r="M11">
        <v>81.099999999999994</v>
      </c>
      <c r="N11" s="1">
        <v>82.4</v>
      </c>
    </row>
    <row r="12" spans="1:14" x14ac:dyDescent="0.25">
      <c r="A12" s="1">
        <v>2019</v>
      </c>
      <c r="B12" s="1">
        <v>2</v>
      </c>
      <c r="C12" s="1" t="s">
        <v>12</v>
      </c>
      <c r="D12" s="1">
        <v>400</v>
      </c>
      <c r="E12" s="1">
        <v>0</v>
      </c>
      <c r="F12" s="1">
        <v>200</v>
      </c>
      <c r="G12" s="1">
        <v>0</v>
      </c>
      <c r="H12">
        <v>2040.55</v>
      </c>
      <c r="I12" s="1">
        <v>4552.42</v>
      </c>
      <c r="J12" s="1" t="s">
        <v>13</v>
      </c>
      <c r="K12" s="1">
        <v>82.7</v>
      </c>
      <c r="L12">
        <v>82.4</v>
      </c>
      <c r="M12">
        <v>81.099999999999994</v>
      </c>
      <c r="N12" s="1">
        <v>82.4</v>
      </c>
    </row>
    <row r="13" spans="1:14" x14ac:dyDescent="0.25">
      <c r="A13" s="1">
        <v>2019</v>
      </c>
      <c r="B13" s="1">
        <v>2</v>
      </c>
      <c r="C13" s="1" t="s">
        <v>12</v>
      </c>
      <c r="D13" s="1">
        <v>200</v>
      </c>
      <c r="E13" s="1">
        <v>200</v>
      </c>
      <c r="F13" s="1">
        <v>200</v>
      </c>
      <c r="G13" s="1">
        <v>0</v>
      </c>
      <c r="H13">
        <v>2040.55</v>
      </c>
      <c r="I13" s="1">
        <v>4552.42</v>
      </c>
      <c r="J13" s="1" t="s">
        <v>13</v>
      </c>
      <c r="K13" s="1">
        <v>82.7</v>
      </c>
      <c r="L13">
        <v>82.4</v>
      </c>
      <c r="M13">
        <v>81.099999999999994</v>
      </c>
      <c r="N13" s="1">
        <v>82.4</v>
      </c>
    </row>
    <row r="14" spans="1:14" x14ac:dyDescent="0.25">
      <c r="A14" s="2">
        <v>2019</v>
      </c>
      <c r="B14" s="2">
        <v>2</v>
      </c>
      <c r="C14" t="s">
        <v>15</v>
      </c>
      <c r="D14" s="2">
        <v>200</v>
      </c>
      <c r="E14" s="2">
        <v>200</v>
      </c>
      <c r="F14" s="2">
        <v>200</v>
      </c>
      <c r="G14" s="2">
        <v>0</v>
      </c>
      <c r="H14">
        <v>2990.3500000000004</v>
      </c>
      <c r="I14" s="2">
        <v>4552.42</v>
      </c>
      <c r="J14" t="str">
        <f>VLOOKUP(C14,[1]!Таблица27[[Brand New]:[Segment]],3,0)</f>
        <v>MAINSTREAM</v>
      </c>
      <c r="K14" s="2">
        <v>82.7</v>
      </c>
      <c r="L14">
        <v>82.4</v>
      </c>
      <c r="M14">
        <v>81.099999999999994</v>
      </c>
      <c r="N14" s="2">
        <v>82.4</v>
      </c>
    </row>
    <row r="15" spans="1:14" x14ac:dyDescent="0.25">
      <c r="A15" s="2">
        <v>2019</v>
      </c>
      <c r="B15" s="2">
        <v>2</v>
      </c>
      <c r="C15" t="s">
        <v>16</v>
      </c>
      <c r="D15" s="2">
        <v>200</v>
      </c>
      <c r="E15" s="2">
        <v>200</v>
      </c>
      <c r="F15" s="2">
        <v>200</v>
      </c>
      <c r="G15" s="2">
        <v>0</v>
      </c>
      <c r="H15">
        <v>2990.3500000000004</v>
      </c>
      <c r="I15" s="2">
        <v>4552.42</v>
      </c>
      <c r="J15" s="2" t="s">
        <v>13</v>
      </c>
      <c r="K15" s="2">
        <v>82.7</v>
      </c>
      <c r="L15">
        <v>82.4</v>
      </c>
      <c r="M15">
        <v>81.099999999999994</v>
      </c>
      <c r="N15" s="2">
        <v>82.4</v>
      </c>
    </row>
    <row r="16" spans="1:14" x14ac:dyDescent="0.25">
      <c r="A16" s="2">
        <v>2019</v>
      </c>
      <c r="B16" s="2">
        <v>2</v>
      </c>
      <c r="C16" t="s">
        <v>17</v>
      </c>
      <c r="D16" s="2">
        <v>200</v>
      </c>
      <c r="E16" s="2">
        <v>200</v>
      </c>
      <c r="F16" s="2">
        <v>200</v>
      </c>
      <c r="G16" s="2">
        <v>0</v>
      </c>
      <c r="H16">
        <v>2990.3500000000004</v>
      </c>
      <c r="I16" s="2">
        <v>4552.42</v>
      </c>
      <c r="J16" s="2" t="s">
        <v>25</v>
      </c>
      <c r="K16" s="2">
        <v>82.7</v>
      </c>
      <c r="L16">
        <v>82.4</v>
      </c>
      <c r="M16">
        <v>81.099999999999994</v>
      </c>
      <c r="N16" s="2">
        <v>82.4</v>
      </c>
    </row>
    <row r="17" spans="1:14" x14ac:dyDescent="0.25">
      <c r="A17" s="2">
        <v>2019</v>
      </c>
      <c r="B17" s="2">
        <v>2</v>
      </c>
      <c r="C17" t="s">
        <v>18</v>
      </c>
      <c r="D17" s="2">
        <v>200</v>
      </c>
      <c r="E17" s="2">
        <v>200</v>
      </c>
      <c r="F17" s="2">
        <v>200</v>
      </c>
      <c r="G17" s="2">
        <v>0</v>
      </c>
      <c r="H17">
        <v>2990.3500000000004</v>
      </c>
      <c r="I17" s="2">
        <v>4552.42</v>
      </c>
      <c r="J17" s="2" t="s">
        <v>13</v>
      </c>
      <c r="K17" s="2">
        <v>82.7</v>
      </c>
      <c r="L17">
        <v>82.4</v>
      </c>
      <c r="M17">
        <v>81.099999999999994</v>
      </c>
      <c r="N17" s="2">
        <v>82.4</v>
      </c>
    </row>
    <row r="18" spans="1:14" x14ac:dyDescent="0.25">
      <c r="A18" s="2">
        <v>2019</v>
      </c>
      <c r="B18" s="2">
        <v>2</v>
      </c>
      <c r="C18" t="s">
        <v>19</v>
      </c>
      <c r="D18" s="2">
        <v>200</v>
      </c>
      <c r="E18" s="2">
        <v>200</v>
      </c>
      <c r="F18" s="2">
        <v>200</v>
      </c>
      <c r="G18" s="2">
        <v>0</v>
      </c>
      <c r="H18">
        <v>2990.3500000000004</v>
      </c>
      <c r="I18" s="2">
        <v>4552.42</v>
      </c>
      <c r="J18" s="2" t="s">
        <v>13</v>
      </c>
      <c r="K18" s="2">
        <v>82.7</v>
      </c>
      <c r="L18">
        <v>82.4</v>
      </c>
      <c r="M18">
        <v>81.099999999999994</v>
      </c>
      <c r="N18" s="2">
        <v>82.4</v>
      </c>
    </row>
    <row r="19" spans="1:14" x14ac:dyDescent="0.25">
      <c r="A19" s="2">
        <v>2019</v>
      </c>
      <c r="B19" s="2">
        <v>2</v>
      </c>
      <c r="C19" t="s">
        <v>20</v>
      </c>
      <c r="D19" s="2">
        <v>200</v>
      </c>
      <c r="E19" s="2">
        <v>200</v>
      </c>
      <c r="F19" s="2">
        <v>200</v>
      </c>
      <c r="G19" s="2">
        <v>0</v>
      </c>
      <c r="H19">
        <v>2990.3500000000004</v>
      </c>
      <c r="I19" s="2">
        <v>4552.42</v>
      </c>
      <c r="J19" s="2" t="s">
        <v>13</v>
      </c>
      <c r="K19" s="2">
        <v>82.7</v>
      </c>
      <c r="L19">
        <v>82.4</v>
      </c>
      <c r="M19">
        <v>81.099999999999994</v>
      </c>
      <c r="N19" s="2">
        <v>82.4</v>
      </c>
    </row>
    <row r="20" spans="1:14" x14ac:dyDescent="0.25">
      <c r="A20" s="2">
        <v>2019</v>
      </c>
      <c r="B20" s="2">
        <v>2</v>
      </c>
      <c r="C20" t="s">
        <v>21</v>
      </c>
      <c r="D20" s="2">
        <v>200</v>
      </c>
      <c r="E20" s="2">
        <v>200</v>
      </c>
      <c r="F20" s="2">
        <v>200</v>
      </c>
      <c r="G20" s="2">
        <v>0</v>
      </c>
      <c r="H20">
        <v>2990.3500000000004</v>
      </c>
      <c r="I20" s="2">
        <v>4552.42</v>
      </c>
      <c r="J20" s="2" t="s">
        <v>13</v>
      </c>
      <c r="K20" s="2">
        <v>82.7</v>
      </c>
      <c r="L20">
        <v>82.4</v>
      </c>
      <c r="M20">
        <v>81.099999999999994</v>
      </c>
      <c r="N20" s="2">
        <v>82.4</v>
      </c>
    </row>
    <row r="21" spans="1:14" x14ac:dyDescent="0.25">
      <c r="A21" s="2">
        <v>2019</v>
      </c>
      <c r="B21" s="2">
        <v>2</v>
      </c>
      <c r="C21" t="s">
        <v>22</v>
      </c>
      <c r="D21" s="2">
        <v>200</v>
      </c>
      <c r="E21" s="2">
        <v>200</v>
      </c>
      <c r="F21" s="2">
        <v>200</v>
      </c>
      <c r="G21" s="2">
        <v>0</v>
      </c>
      <c r="H21">
        <v>2990.3500000000004</v>
      </c>
      <c r="I21" s="2">
        <v>4552.42</v>
      </c>
      <c r="J21" s="2" t="s">
        <v>13</v>
      </c>
      <c r="K21" s="2">
        <v>82.7</v>
      </c>
      <c r="L21">
        <v>82.4</v>
      </c>
      <c r="M21">
        <v>81.099999999999994</v>
      </c>
      <c r="N21" s="2">
        <v>82.4</v>
      </c>
    </row>
    <row r="22" spans="1:14" x14ac:dyDescent="0.25">
      <c r="A22" s="2">
        <v>2019</v>
      </c>
      <c r="B22" s="2">
        <v>2</v>
      </c>
      <c r="C22" t="s">
        <v>23</v>
      </c>
      <c r="D22" s="2">
        <v>200</v>
      </c>
      <c r="E22" s="2">
        <v>200</v>
      </c>
      <c r="F22" s="2">
        <v>200</v>
      </c>
      <c r="G22" s="2">
        <v>0</v>
      </c>
      <c r="H22">
        <v>2990.3500000000004</v>
      </c>
      <c r="I22" s="2">
        <v>4552.42</v>
      </c>
      <c r="J22" s="2" t="s">
        <v>13</v>
      </c>
      <c r="K22" s="2">
        <v>82.7</v>
      </c>
      <c r="L22">
        <v>82.4</v>
      </c>
      <c r="M22">
        <v>81.099999999999994</v>
      </c>
      <c r="N22" s="2">
        <v>82.4</v>
      </c>
    </row>
    <row r="23" spans="1:14" x14ac:dyDescent="0.25">
      <c r="A23" s="2">
        <v>2019</v>
      </c>
      <c r="B23" s="2">
        <v>2</v>
      </c>
      <c r="C23" t="s">
        <v>24</v>
      </c>
      <c r="D23" s="2">
        <v>200</v>
      </c>
      <c r="E23" s="2">
        <v>200</v>
      </c>
      <c r="F23" s="2">
        <v>200</v>
      </c>
      <c r="G23" s="2">
        <v>0</v>
      </c>
      <c r="H23">
        <v>2990.3500000000004</v>
      </c>
      <c r="I23" s="2">
        <v>4552.42</v>
      </c>
      <c r="J23" s="2" t="s">
        <v>13</v>
      </c>
      <c r="K23" s="2">
        <v>82.7</v>
      </c>
      <c r="L23">
        <v>82.4</v>
      </c>
      <c r="M23">
        <v>81.099999999999994</v>
      </c>
      <c r="N23" s="2">
        <v>82.4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390DB-075A-4512-A999-DE99DB3CA1E5}">
  <dimension ref="A1:N23"/>
  <sheetViews>
    <sheetView workbookViewId="0">
      <selection sqref="A1:XFD1048576"/>
    </sheetView>
  </sheetViews>
  <sheetFormatPr defaultRowHeight="15" x14ac:dyDescent="0.25"/>
  <cols>
    <col min="10" max="10" width="13.28515625" bestFit="1" customWidth="1"/>
  </cols>
  <sheetData>
    <row r="1" spans="1:14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26</v>
      </c>
      <c r="I1" t="s">
        <v>6</v>
      </c>
      <c r="J1" t="s">
        <v>7</v>
      </c>
      <c r="K1" t="s">
        <v>8</v>
      </c>
      <c r="L1" t="s">
        <v>27</v>
      </c>
      <c r="M1" t="s">
        <v>28</v>
      </c>
      <c r="N1" t="s">
        <v>9</v>
      </c>
    </row>
    <row r="2" spans="1:14" x14ac:dyDescent="0.25">
      <c r="A2" s="1">
        <v>2019</v>
      </c>
      <c r="B2" s="1">
        <v>2</v>
      </c>
      <c r="C2" s="1" t="s">
        <v>10</v>
      </c>
      <c r="D2" s="1">
        <v>100100</v>
      </c>
      <c r="E2" s="1">
        <v>5400</v>
      </c>
      <c r="F2" s="1">
        <v>5400</v>
      </c>
      <c r="G2" s="1">
        <v>0</v>
      </c>
      <c r="H2">
        <v>2990.3500000000004</v>
      </c>
      <c r="I2" s="1">
        <v>10605.89</v>
      </c>
      <c r="J2" s="1" t="s">
        <v>11</v>
      </c>
      <c r="K2" s="1">
        <v>89.4</v>
      </c>
      <c r="L2">
        <v>90.3</v>
      </c>
      <c r="M2">
        <v>89.8</v>
      </c>
      <c r="N2" s="1">
        <v>89</v>
      </c>
    </row>
    <row r="3" spans="1:14" x14ac:dyDescent="0.25">
      <c r="A3" s="1">
        <v>2019</v>
      </c>
      <c r="B3" s="1">
        <v>2</v>
      </c>
      <c r="C3" s="1" t="s">
        <v>10</v>
      </c>
      <c r="D3" s="1">
        <v>800</v>
      </c>
      <c r="E3" s="1">
        <v>1000</v>
      </c>
      <c r="F3" s="1">
        <v>600</v>
      </c>
      <c r="G3" s="1">
        <v>0</v>
      </c>
      <c r="H3">
        <v>2990.3500000000004</v>
      </c>
      <c r="I3" s="1">
        <v>10605.89</v>
      </c>
      <c r="J3" s="1" t="s">
        <v>11</v>
      </c>
      <c r="K3" s="1">
        <v>89.4</v>
      </c>
      <c r="L3">
        <v>90.3</v>
      </c>
      <c r="M3">
        <v>89.8</v>
      </c>
      <c r="N3" s="1">
        <v>89</v>
      </c>
    </row>
    <row r="4" spans="1:14" x14ac:dyDescent="0.25">
      <c r="A4" s="1">
        <v>2019</v>
      </c>
      <c r="B4" s="1">
        <v>2</v>
      </c>
      <c r="C4" s="1" t="s">
        <v>10</v>
      </c>
      <c r="D4" s="1">
        <v>200</v>
      </c>
      <c r="E4" s="1">
        <v>800</v>
      </c>
      <c r="F4" s="1">
        <v>400</v>
      </c>
      <c r="G4" s="1">
        <v>0</v>
      </c>
      <c r="H4">
        <v>2990.3500000000004</v>
      </c>
      <c r="I4" s="1">
        <v>10605.89</v>
      </c>
      <c r="J4" s="1" t="s">
        <v>11</v>
      </c>
      <c r="K4" s="1">
        <v>89.4</v>
      </c>
      <c r="L4">
        <v>90.3</v>
      </c>
      <c r="M4">
        <v>89.8</v>
      </c>
      <c r="N4" s="1">
        <v>89</v>
      </c>
    </row>
    <row r="5" spans="1:14" x14ac:dyDescent="0.25">
      <c r="A5" s="1">
        <v>2019</v>
      </c>
      <c r="B5" s="1">
        <v>2</v>
      </c>
      <c r="C5" s="1" t="s">
        <v>10</v>
      </c>
      <c r="D5" s="1">
        <v>0</v>
      </c>
      <c r="E5" s="1">
        <v>0</v>
      </c>
      <c r="F5" s="1">
        <v>0</v>
      </c>
      <c r="G5" s="1">
        <v>0</v>
      </c>
      <c r="H5">
        <v>2990.3500000000004</v>
      </c>
      <c r="I5" s="1">
        <v>10605.89</v>
      </c>
      <c r="J5" s="1" t="s">
        <v>11</v>
      </c>
      <c r="K5" s="1">
        <v>89.4</v>
      </c>
      <c r="L5">
        <v>90.3</v>
      </c>
      <c r="M5">
        <v>89.8</v>
      </c>
      <c r="N5" s="1">
        <v>89</v>
      </c>
    </row>
    <row r="6" spans="1:14" x14ac:dyDescent="0.25">
      <c r="A6" s="1">
        <v>2019</v>
      </c>
      <c r="B6" s="1">
        <v>2</v>
      </c>
      <c r="C6" s="1" t="s">
        <v>10</v>
      </c>
      <c r="D6" s="1">
        <v>400</v>
      </c>
      <c r="E6" s="1">
        <v>0</v>
      </c>
      <c r="F6" s="1">
        <v>200</v>
      </c>
      <c r="G6" s="1">
        <v>0</v>
      </c>
      <c r="H6">
        <v>2990.3500000000004</v>
      </c>
      <c r="I6" s="1">
        <v>10605.89</v>
      </c>
      <c r="J6" s="1" t="s">
        <v>11</v>
      </c>
      <c r="K6" s="1">
        <v>89.4</v>
      </c>
      <c r="L6">
        <v>90.3</v>
      </c>
      <c r="M6">
        <v>89.8</v>
      </c>
      <c r="N6" s="1">
        <v>89</v>
      </c>
    </row>
    <row r="7" spans="1:14" x14ac:dyDescent="0.25">
      <c r="A7" s="1">
        <v>2019</v>
      </c>
      <c r="B7" s="1">
        <v>2</v>
      </c>
      <c r="C7" s="1" t="s">
        <v>10</v>
      </c>
      <c r="D7" s="1">
        <v>200</v>
      </c>
      <c r="E7" s="1">
        <v>200</v>
      </c>
      <c r="F7" s="1">
        <v>200</v>
      </c>
      <c r="G7" s="1">
        <v>0</v>
      </c>
      <c r="H7">
        <v>2990.3500000000004</v>
      </c>
      <c r="I7" s="1">
        <v>10605.89</v>
      </c>
      <c r="J7" s="1" t="s">
        <v>11</v>
      </c>
      <c r="K7" s="1">
        <v>89.4</v>
      </c>
      <c r="L7">
        <v>90.3</v>
      </c>
      <c r="M7">
        <v>89.8</v>
      </c>
      <c r="N7" s="1">
        <v>89</v>
      </c>
    </row>
    <row r="8" spans="1:14" x14ac:dyDescent="0.25">
      <c r="A8" s="1">
        <v>2019</v>
      </c>
      <c r="B8" s="1">
        <v>2</v>
      </c>
      <c r="C8" s="1" t="s">
        <v>12</v>
      </c>
      <c r="D8" s="1">
        <v>400</v>
      </c>
      <c r="E8" s="1">
        <v>400</v>
      </c>
      <c r="F8" s="1">
        <v>400</v>
      </c>
      <c r="G8" s="1">
        <v>0</v>
      </c>
      <c r="H8">
        <v>2040.55</v>
      </c>
      <c r="I8" s="1">
        <v>4552.42</v>
      </c>
      <c r="J8" s="1" t="s">
        <v>13</v>
      </c>
      <c r="K8" s="1">
        <v>82.7</v>
      </c>
      <c r="L8">
        <v>82.4</v>
      </c>
      <c r="M8">
        <v>81.099999999999994</v>
      </c>
      <c r="N8" s="1">
        <v>82.4</v>
      </c>
    </row>
    <row r="9" spans="1:14" x14ac:dyDescent="0.25">
      <c r="A9" s="1">
        <v>2019</v>
      </c>
      <c r="B9" s="1">
        <v>2</v>
      </c>
      <c r="C9" s="1" t="s">
        <v>12</v>
      </c>
      <c r="D9" s="1">
        <v>800</v>
      </c>
      <c r="E9" s="1">
        <v>1000</v>
      </c>
      <c r="F9" s="1">
        <v>600</v>
      </c>
      <c r="G9" s="1">
        <v>0</v>
      </c>
      <c r="H9">
        <v>2040.55</v>
      </c>
      <c r="I9" s="1">
        <v>4552.42</v>
      </c>
      <c r="J9" s="1" t="s">
        <v>13</v>
      </c>
      <c r="K9" s="1">
        <v>82.7</v>
      </c>
      <c r="L9">
        <v>82.4</v>
      </c>
      <c r="M9">
        <v>81.099999999999994</v>
      </c>
      <c r="N9" s="1">
        <v>82.4</v>
      </c>
    </row>
    <row r="10" spans="1:14" x14ac:dyDescent="0.25">
      <c r="A10" s="1">
        <v>2019</v>
      </c>
      <c r="B10" s="1">
        <v>2</v>
      </c>
      <c r="C10" s="1" t="s">
        <v>12</v>
      </c>
      <c r="D10" s="1">
        <v>200</v>
      </c>
      <c r="E10" s="1">
        <v>800</v>
      </c>
      <c r="F10" s="1">
        <v>400</v>
      </c>
      <c r="G10" s="1">
        <v>0</v>
      </c>
      <c r="H10">
        <v>2040.55</v>
      </c>
      <c r="I10" s="1">
        <v>4552.42</v>
      </c>
      <c r="J10" s="1" t="s">
        <v>13</v>
      </c>
      <c r="K10" s="1">
        <v>82.7</v>
      </c>
      <c r="L10">
        <v>82.4</v>
      </c>
      <c r="M10">
        <v>81.099999999999994</v>
      </c>
      <c r="N10" s="1">
        <v>82.4</v>
      </c>
    </row>
    <row r="11" spans="1:14" x14ac:dyDescent="0.25">
      <c r="A11" s="1">
        <v>2019</v>
      </c>
      <c r="B11" s="1">
        <v>2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>
        <v>2040.55</v>
      </c>
      <c r="I11" s="1">
        <v>4552.42</v>
      </c>
      <c r="J11" s="1" t="s">
        <v>13</v>
      </c>
      <c r="K11" s="1">
        <v>82.7</v>
      </c>
      <c r="L11">
        <v>82.4</v>
      </c>
      <c r="M11">
        <v>81.099999999999994</v>
      </c>
      <c r="N11" s="1">
        <v>82.4</v>
      </c>
    </row>
    <row r="12" spans="1:14" x14ac:dyDescent="0.25">
      <c r="A12" s="1">
        <v>2019</v>
      </c>
      <c r="B12" s="1">
        <v>2</v>
      </c>
      <c r="C12" s="1" t="s">
        <v>12</v>
      </c>
      <c r="D12" s="1">
        <v>400</v>
      </c>
      <c r="E12" s="1">
        <v>0</v>
      </c>
      <c r="F12" s="1">
        <v>200</v>
      </c>
      <c r="G12" s="1">
        <v>0</v>
      </c>
      <c r="H12">
        <v>2040.55</v>
      </c>
      <c r="I12" s="1">
        <v>4552.42</v>
      </c>
      <c r="J12" s="1" t="s">
        <v>13</v>
      </c>
      <c r="K12" s="1">
        <v>82.7</v>
      </c>
      <c r="L12">
        <v>82.4</v>
      </c>
      <c r="M12">
        <v>81.099999999999994</v>
      </c>
      <c r="N12" s="1">
        <v>82.4</v>
      </c>
    </row>
    <row r="13" spans="1:14" x14ac:dyDescent="0.25">
      <c r="A13" s="1">
        <v>2019</v>
      </c>
      <c r="B13" s="1">
        <v>2</v>
      </c>
      <c r="C13" s="1" t="s">
        <v>12</v>
      </c>
      <c r="D13" s="1">
        <v>200</v>
      </c>
      <c r="E13" s="1">
        <v>200</v>
      </c>
      <c r="F13" s="1">
        <v>200</v>
      </c>
      <c r="G13" s="1">
        <v>0</v>
      </c>
      <c r="H13">
        <v>2040.55</v>
      </c>
      <c r="I13" s="1">
        <v>4552.42</v>
      </c>
      <c r="J13" s="1" t="s">
        <v>13</v>
      </c>
      <c r="K13" s="1">
        <v>82.7</v>
      </c>
      <c r="L13">
        <v>82.4</v>
      </c>
      <c r="M13">
        <v>81.099999999999994</v>
      </c>
      <c r="N13" s="1">
        <v>82.4</v>
      </c>
    </row>
    <row r="14" spans="1:14" x14ac:dyDescent="0.25">
      <c r="A14" s="2">
        <v>2019</v>
      </c>
      <c r="B14" s="2">
        <v>2</v>
      </c>
      <c r="C14" t="s">
        <v>15</v>
      </c>
      <c r="D14" s="2">
        <v>200</v>
      </c>
      <c r="E14" s="2">
        <v>200</v>
      </c>
      <c r="F14" s="2">
        <v>200</v>
      </c>
      <c r="G14" s="2">
        <v>0</v>
      </c>
      <c r="H14">
        <v>2990.3500000000004</v>
      </c>
      <c r="I14" s="2">
        <v>4552.42</v>
      </c>
      <c r="J14" t="str">
        <f>VLOOKUP(C14,[1]!Таблица27[[Brand New]:[Segment]],3,0)</f>
        <v>MAINSTREAM</v>
      </c>
      <c r="K14" s="2">
        <v>82.7</v>
      </c>
      <c r="L14">
        <v>82.4</v>
      </c>
      <c r="M14">
        <v>81.099999999999994</v>
      </c>
      <c r="N14" s="2">
        <v>82.4</v>
      </c>
    </row>
    <row r="15" spans="1:14" x14ac:dyDescent="0.25">
      <c r="A15" s="2">
        <v>2019</v>
      </c>
      <c r="B15" s="2">
        <v>2</v>
      </c>
      <c r="C15" t="s">
        <v>16</v>
      </c>
      <c r="D15" s="2">
        <v>200</v>
      </c>
      <c r="E15" s="2">
        <v>200</v>
      </c>
      <c r="F15" s="2">
        <v>200</v>
      </c>
      <c r="G15" s="2">
        <v>0</v>
      </c>
      <c r="H15">
        <v>2990.3500000000004</v>
      </c>
      <c r="I15" s="2">
        <v>4552.42</v>
      </c>
      <c r="J15" s="2" t="s">
        <v>13</v>
      </c>
      <c r="K15" s="2">
        <v>82.7</v>
      </c>
      <c r="L15">
        <v>82.4</v>
      </c>
      <c r="M15">
        <v>81.099999999999994</v>
      </c>
      <c r="N15" s="2">
        <v>82.4</v>
      </c>
    </row>
    <row r="16" spans="1:14" x14ac:dyDescent="0.25">
      <c r="A16" s="2">
        <v>2019</v>
      </c>
      <c r="B16" s="2">
        <v>2</v>
      </c>
      <c r="C16" t="s">
        <v>17</v>
      </c>
      <c r="D16" s="2">
        <v>200</v>
      </c>
      <c r="E16" s="2">
        <v>200</v>
      </c>
      <c r="F16" s="2">
        <v>200</v>
      </c>
      <c r="G16" s="2">
        <v>0</v>
      </c>
      <c r="H16">
        <v>2990.3500000000004</v>
      </c>
      <c r="I16" s="2">
        <v>4552.42</v>
      </c>
      <c r="J16" s="2" t="s">
        <v>25</v>
      </c>
      <c r="K16" s="2">
        <v>82.7</v>
      </c>
      <c r="L16">
        <v>82.4</v>
      </c>
      <c r="M16">
        <v>81.099999999999994</v>
      </c>
      <c r="N16" s="2">
        <v>82.4</v>
      </c>
    </row>
    <row r="17" spans="1:14" x14ac:dyDescent="0.25">
      <c r="A17" s="2">
        <v>2019</v>
      </c>
      <c r="B17" s="2">
        <v>2</v>
      </c>
      <c r="C17" t="s">
        <v>18</v>
      </c>
      <c r="D17" s="2">
        <v>200</v>
      </c>
      <c r="E17" s="2">
        <v>200</v>
      </c>
      <c r="F17" s="2">
        <v>200</v>
      </c>
      <c r="G17" s="2">
        <v>0</v>
      </c>
      <c r="H17">
        <v>2990.3500000000004</v>
      </c>
      <c r="I17" s="2">
        <v>4552.42</v>
      </c>
      <c r="J17" s="2" t="s">
        <v>13</v>
      </c>
      <c r="K17" s="2">
        <v>82.7</v>
      </c>
      <c r="L17">
        <v>82.4</v>
      </c>
      <c r="M17">
        <v>81.099999999999994</v>
      </c>
      <c r="N17" s="2">
        <v>82.4</v>
      </c>
    </row>
    <row r="18" spans="1:14" x14ac:dyDescent="0.25">
      <c r="A18" s="2">
        <v>2019</v>
      </c>
      <c r="B18" s="2">
        <v>2</v>
      </c>
      <c r="C18" t="s">
        <v>19</v>
      </c>
      <c r="D18" s="2">
        <v>200</v>
      </c>
      <c r="E18" s="2">
        <v>200</v>
      </c>
      <c r="F18" s="2">
        <v>200</v>
      </c>
      <c r="G18" s="2">
        <v>0</v>
      </c>
      <c r="H18">
        <v>2990.3500000000004</v>
      </c>
      <c r="I18" s="2">
        <v>4552.42</v>
      </c>
      <c r="J18" s="2" t="s">
        <v>13</v>
      </c>
      <c r="K18" s="2">
        <v>82.7</v>
      </c>
      <c r="L18">
        <v>82.4</v>
      </c>
      <c r="M18">
        <v>81.099999999999994</v>
      </c>
      <c r="N18" s="2">
        <v>82.4</v>
      </c>
    </row>
    <row r="19" spans="1:14" x14ac:dyDescent="0.25">
      <c r="A19" s="2">
        <v>2019</v>
      </c>
      <c r="B19" s="2">
        <v>2</v>
      </c>
      <c r="C19" t="s">
        <v>20</v>
      </c>
      <c r="D19" s="2">
        <v>200</v>
      </c>
      <c r="E19" s="2">
        <v>200</v>
      </c>
      <c r="F19" s="2">
        <v>200</v>
      </c>
      <c r="G19" s="2">
        <v>0</v>
      </c>
      <c r="H19">
        <v>2990.3500000000004</v>
      </c>
      <c r="I19" s="2">
        <v>4552.42</v>
      </c>
      <c r="J19" s="2" t="s">
        <v>13</v>
      </c>
      <c r="K19" s="2">
        <v>82.7</v>
      </c>
      <c r="L19">
        <v>82.4</v>
      </c>
      <c r="M19">
        <v>81.099999999999994</v>
      </c>
      <c r="N19" s="2">
        <v>82.4</v>
      </c>
    </row>
    <row r="20" spans="1:14" x14ac:dyDescent="0.25">
      <c r="A20" s="2">
        <v>2019</v>
      </c>
      <c r="B20" s="2">
        <v>2</v>
      </c>
      <c r="C20" t="s">
        <v>21</v>
      </c>
      <c r="D20" s="2">
        <v>200</v>
      </c>
      <c r="E20" s="2">
        <v>200</v>
      </c>
      <c r="F20" s="2">
        <v>200</v>
      </c>
      <c r="G20" s="2">
        <v>0</v>
      </c>
      <c r="H20">
        <v>2990.3500000000004</v>
      </c>
      <c r="I20" s="2">
        <v>4552.42</v>
      </c>
      <c r="J20" s="2" t="s">
        <v>13</v>
      </c>
      <c r="K20" s="2">
        <v>82.7</v>
      </c>
      <c r="L20">
        <v>82.4</v>
      </c>
      <c r="M20">
        <v>81.099999999999994</v>
      </c>
      <c r="N20" s="2">
        <v>82.4</v>
      </c>
    </row>
    <row r="21" spans="1:14" x14ac:dyDescent="0.25">
      <c r="A21" s="2">
        <v>2019</v>
      </c>
      <c r="B21" s="2">
        <v>2</v>
      </c>
      <c r="C21" t="s">
        <v>22</v>
      </c>
      <c r="D21" s="2">
        <v>200</v>
      </c>
      <c r="E21" s="2">
        <v>200</v>
      </c>
      <c r="F21" s="2">
        <v>200</v>
      </c>
      <c r="G21" s="2">
        <v>0</v>
      </c>
      <c r="H21">
        <v>2990.3500000000004</v>
      </c>
      <c r="I21" s="2">
        <v>4552.42</v>
      </c>
      <c r="J21" s="2" t="s">
        <v>13</v>
      </c>
      <c r="K21" s="2">
        <v>82.7</v>
      </c>
      <c r="L21">
        <v>82.4</v>
      </c>
      <c r="M21">
        <v>81.099999999999994</v>
      </c>
      <c r="N21" s="2">
        <v>82.4</v>
      </c>
    </row>
    <row r="22" spans="1:14" x14ac:dyDescent="0.25">
      <c r="A22" s="2">
        <v>2019</v>
      </c>
      <c r="B22" s="2">
        <v>2</v>
      </c>
      <c r="C22" t="s">
        <v>23</v>
      </c>
      <c r="D22" s="2">
        <v>200</v>
      </c>
      <c r="E22" s="2">
        <v>200</v>
      </c>
      <c r="F22" s="2">
        <v>200</v>
      </c>
      <c r="G22" s="2">
        <v>0</v>
      </c>
      <c r="H22">
        <v>2990.3500000000004</v>
      </c>
      <c r="I22" s="2">
        <v>4552.42</v>
      </c>
      <c r="J22" s="2" t="s">
        <v>13</v>
      </c>
      <c r="K22" s="2">
        <v>82.7</v>
      </c>
      <c r="L22">
        <v>82.4</v>
      </c>
      <c r="M22">
        <v>81.099999999999994</v>
      </c>
      <c r="N22" s="2">
        <v>82.4</v>
      </c>
    </row>
    <row r="23" spans="1:14" x14ac:dyDescent="0.25">
      <c r="A23" s="2">
        <v>2019</v>
      </c>
      <c r="B23" s="2">
        <v>2</v>
      </c>
      <c r="C23" t="s">
        <v>24</v>
      </c>
      <c r="D23" s="2">
        <v>200</v>
      </c>
      <c r="E23" s="2">
        <v>200</v>
      </c>
      <c r="F23" s="2">
        <v>200</v>
      </c>
      <c r="G23" s="2">
        <v>0</v>
      </c>
      <c r="H23">
        <v>2990.3500000000004</v>
      </c>
      <c r="I23" s="2">
        <v>4552.42</v>
      </c>
      <c r="J23" s="2" t="s">
        <v>13</v>
      </c>
      <c r="K23" s="2">
        <v>82.7</v>
      </c>
      <c r="L23">
        <v>82.4</v>
      </c>
      <c r="M23">
        <v>81.099999999999994</v>
      </c>
      <c r="N23" s="2">
        <v>82.4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1509-8CA8-4C13-A959-9FE89E938739}">
  <dimension ref="A1:K23"/>
  <sheetViews>
    <sheetView workbookViewId="0">
      <selection sqref="A1:XFD1048576"/>
    </sheetView>
  </sheetViews>
  <sheetFormatPr defaultRowHeight="15" x14ac:dyDescent="0.25"/>
  <cols>
    <col min="9" max="9" width="13.28515625" bestFit="1" customWidth="1"/>
  </cols>
  <sheetData>
    <row r="1" spans="1:11" x14ac:dyDescent="0.25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2019</v>
      </c>
      <c r="B2" s="1">
        <v>2</v>
      </c>
      <c r="C2" s="1" t="s">
        <v>10</v>
      </c>
      <c r="D2" s="1">
        <v>100100</v>
      </c>
      <c r="E2" s="1">
        <v>5400</v>
      </c>
      <c r="F2" s="1">
        <v>5400</v>
      </c>
      <c r="G2" s="1">
        <v>0</v>
      </c>
      <c r="H2" s="1">
        <v>10605.89</v>
      </c>
      <c r="I2" s="1" t="s">
        <v>11</v>
      </c>
      <c r="J2" s="1">
        <v>89.4</v>
      </c>
      <c r="K2" s="1">
        <v>89</v>
      </c>
    </row>
    <row r="3" spans="1:11" x14ac:dyDescent="0.25">
      <c r="A3" s="1">
        <v>2019</v>
      </c>
      <c r="B3" s="1">
        <v>2</v>
      </c>
      <c r="C3" s="1" t="s">
        <v>10</v>
      </c>
      <c r="D3" s="1">
        <v>800</v>
      </c>
      <c r="E3" s="1">
        <v>1000</v>
      </c>
      <c r="F3" s="1">
        <v>600</v>
      </c>
      <c r="G3" s="1">
        <v>0</v>
      </c>
      <c r="H3" s="1">
        <v>10605.89</v>
      </c>
      <c r="I3" s="1" t="s">
        <v>11</v>
      </c>
      <c r="J3" s="1">
        <v>89.4</v>
      </c>
      <c r="K3" s="1">
        <v>89</v>
      </c>
    </row>
    <row r="4" spans="1:11" x14ac:dyDescent="0.25">
      <c r="A4" s="1">
        <v>2019</v>
      </c>
      <c r="B4" s="1">
        <v>2</v>
      </c>
      <c r="C4" s="1" t="s">
        <v>10</v>
      </c>
      <c r="D4" s="1">
        <v>200</v>
      </c>
      <c r="E4" s="1">
        <v>800</v>
      </c>
      <c r="F4" s="1">
        <v>400</v>
      </c>
      <c r="G4" s="1">
        <v>0</v>
      </c>
      <c r="H4" s="1">
        <v>10605.89</v>
      </c>
      <c r="I4" s="1" t="s">
        <v>11</v>
      </c>
      <c r="J4" s="1">
        <v>89.4</v>
      </c>
      <c r="K4" s="1">
        <v>89</v>
      </c>
    </row>
    <row r="5" spans="1:11" x14ac:dyDescent="0.25">
      <c r="A5" s="1">
        <v>2019</v>
      </c>
      <c r="B5" s="1">
        <v>2</v>
      </c>
      <c r="C5" s="1" t="s">
        <v>10</v>
      </c>
      <c r="D5" s="1">
        <v>0</v>
      </c>
      <c r="E5" s="1">
        <v>0</v>
      </c>
      <c r="F5" s="1">
        <v>0</v>
      </c>
      <c r="G5" s="1">
        <v>0</v>
      </c>
      <c r="H5" s="1">
        <v>10605.89</v>
      </c>
      <c r="I5" s="1" t="s">
        <v>11</v>
      </c>
      <c r="J5" s="1">
        <v>89.4</v>
      </c>
      <c r="K5" s="1">
        <v>89</v>
      </c>
    </row>
    <row r="6" spans="1:11" x14ac:dyDescent="0.25">
      <c r="A6" s="1">
        <v>2019</v>
      </c>
      <c r="B6" s="1">
        <v>2</v>
      </c>
      <c r="C6" s="1" t="s">
        <v>10</v>
      </c>
      <c r="D6" s="1">
        <v>400</v>
      </c>
      <c r="E6" s="1">
        <v>0</v>
      </c>
      <c r="F6" s="1">
        <v>200</v>
      </c>
      <c r="G6" s="1">
        <v>0</v>
      </c>
      <c r="H6" s="1">
        <v>10605.89</v>
      </c>
      <c r="I6" s="1" t="s">
        <v>11</v>
      </c>
      <c r="J6" s="1">
        <v>89.4</v>
      </c>
      <c r="K6" s="1">
        <v>89</v>
      </c>
    </row>
    <row r="7" spans="1:11" x14ac:dyDescent="0.25">
      <c r="A7" s="1">
        <v>2019</v>
      </c>
      <c r="B7" s="1">
        <v>2</v>
      </c>
      <c r="C7" s="1" t="s">
        <v>10</v>
      </c>
      <c r="D7" s="1">
        <v>200</v>
      </c>
      <c r="E7" s="1">
        <v>200</v>
      </c>
      <c r="F7" s="1">
        <v>200</v>
      </c>
      <c r="G7" s="1">
        <v>0</v>
      </c>
      <c r="H7" s="1">
        <v>10605.89</v>
      </c>
      <c r="I7" s="1" t="s">
        <v>11</v>
      </c>
      <c r="J7" s="1">
        <v>89.4</v>
      </c>
      <c r="K7" s="1">
        <v>89</v>
      </c>
    </row>
    <row r="8" spans="1:11" x14ac:dyDescent="0.25">
      <c r="A8" s="1">
        <v>2019</v>
      </c>
      <c r="B8" s="1">
        <v>2</v>
      </c>
      <c r="C8" s="1" t="s">
        <v>12</v>
      </c>
      <c r="D8" s="1">
        <v>400</v>
      </c>
      <c r="E8" s="1">
        <v>400</v>
      </c>
      <c r="F8" s="1">
        <v>400</v>
      </c>
      <c r="G8" s="1">
        <v>0</v>
      </c>
      <c r="H8" s="1">
        <v>4552.42</v>
      </c>
      <c r="I8" s="1" t="s">
        <v>13</v>
      </c>
      <c r="J8" s="1">
        <v>82.7</v>
      </c>
      <c r="K8" s="1">
        <v>82.4</v>
      </c>
    </row>
    <row r="9" spans="1:11" x14ac:dyDescent="0.25">
      <c r="A9" s="1">
        <v>2019</v>
      </c>
      <c r="B9" s="1">
        <v>2</v>
      </c>
      <c r="C9" s="1" t="s">
        <v>12</v>
      </c>
      <c r="D9" s="1">
        <v>800</v>
      </c>
      <c r="E9" s="1">
        <v>1000</v>
      </c>
      <c r="F9" s="1">
        <v>600</v>
      </c>
      <c r="G9" s="1">
        <v>0</v>
      </c>
      <c r="H9" s="1">
        <v>4552.42</v>
      </c>
      <c r="I9" s="1" t="s">
        <v>13</v>
      </c>
      <c r="J9" s="1">
        <v>82.7</v>
      </c>
      <c r="K9" s="1">
        <v>82.4</v>
      </c>
    </row>
    <row r="10" spans="1:11" x14ac:dyDescent="0.25">
      <c r="A10" s="1">
        <v>2019</v>
      </c>
      <c r="B10" s="1">
        <v>2</v>
      </c>
      <c r="C10" s="1" t="s">
        <v>12</v>
      </c>
      <c r="D10" s="1">
        <v>200</v>
      </c>
      <c r="E10" s="1">
        <v>800</v>
      </c>
      <c r="F10" s="1">
        <v>400</v>
      </c>
      <c r="G10" s="1">
        <v>0</v>
      </c>
      <c r="H10" s="1">
        <v>4552.42</v>
      </c>
      <c r="I10" s="1" t="s">
        <v>13</v>
      </c>
      <c r="J10" s="1">
        <v>82.7</v>
      </c>
      <c r="K10" s="1">
        <v>82.4</v>
      </c>
    </row>
    <row r="11" spans="1:11" x14ac:dyDescent="0.25">
      <c r="A11" s="1">
        <v>2019</v>
      </c>
      <c r="B11" s="1">
        <v>2</v>
      </c>
      <c r="C11" s="1" t="s">
        <v>12</v>
      </c>
      <c r="D11" s="1">
        <v>0</v>
      </c>
      <c r="E11" s="1">
        <v>0</v>
      </c>
      <c r="F11" s="1">
        <v>0</v>
      </c>
      <c r="G11" s="1">
        <v>0</v>
      </c>
      <c r="H11" s="1">
        <v>4552.42</v>
      </c>
      <c r="I11" s="1" t="s">
        <v>13</v>
      </c>
      <c r="J11" s="1">
        <v>82.7</v>
      </c>
      <c r="K11" s="1">
        <v>82.4</v>
      </c>
    </row>
    <row r="12" spans="1:11" x14ac:dyDescent="0.25">
      <c r="A12" s="1">
        <v>2019</v>
      </c>
      <c r="B12" s="1">
        <v>2</v>
      </c>
      <c r="C12" s="1" t="s">
        <v>12</v>
      </c>
      <c r="D12" s="1">
        <v>400</v>
      </c>
      <c r="E12" s="1">
        <v>0</v>
      </c>
      <c r="F12" s="1">
        <v>200</v>
      </c>
      <c r="G12" s="1">
        <v>0</v>
      </c>
      <c r="H12" s="1">
        <v>4552.42</v>
      </c>
      <c r="I12" s="1" t="s">
        <v>13</v>
      </c>
      <c r="J12" s="1">
        <v>82.7</v>
      </c>
      <c r="K12" s="1">
        <v>82.4</v>
      </c>
    </row>
    <row r="13" spans="1:11" x14ac:dyDescent="0.25">
      <c r="A13" s="1">
        <v>2019</v>
      </c>
      <c r="B13" s="1">
        <v>2</v>
      </c>
      <c r="C13" s="1" t="s">
        <v>12</v>
      </c>
      <c r="D13" s="1">
        <v>200</v>
      </c>
      <c r="E13" s="1">
        <v>200</v>
      </c>
      <c r="F13" s="1">
        <v>200</v>
      </c>
      <c r="G13" s="1">
        <v>0</v>
      </c>
      <c r="H13" s="1">
        <v>4552.42</v>
      </c>
      <c r="I13" s="1" t="s">
        <v>13</v>
      </c>
      <c r="J13" s="1">
        <v>82.7</v>
      </c>
      <c r="K13" s="1">
        <v>82.4</v>
      </c>
    </row>
    <row r="14" spans="1:11" x14ac:dyDescent="0.25">
      <c r="A14" s="2">
        <v>2019</v>
      </c>
      <c r="B14" s="2">
        <v>2</v>
      </c>
      <c r="C14" t="s">
        <v>15</v>
      </c>
      <c r="D14" s="2">
        <v>200</v>
      </c>
      <c r="E14" s="2">
        <v>200</v>
      </c>
      <c r="F14" s="2">
        <v>200</v>
      </c>
      <c r="G14" s="2">
        <v>0</v>
      </c>
      <c r="H14" s="2">
        <v>4552.42</v>
      </c>
      <c r="I14" t="str">
        <f>VLOOKUP(C14,[1]!Таблица27[[Brand New]:[Segment]],3,0)</f>
        <v>MAINSTREAM</v>
      </c>
      <c r="J14" s="2">
        <v>82.7</v>
      </c>
      <c r="K14" s="2">
        <v>82.4</v>
      </c>
    </row>
    <row r="15" spans="1:11" x14ac:dyDescent="0.25">
      <c r="A15" s="2">
        <v>2019</v>
      </c>
      <c r="B15" s="2">
        <v>2</v>
      </c>
      <c r="C15" t="s">
        <v>16</v>
      </c>
      <c r="D15" s="2">
        <v>200</v>
      </c>
      <c r="E15" s="2">
        <v>200</v>
      </c>
      <c r="F15" s="2">
        <v>200</v>
      </c>
      <c r="G15" s="2">
        <v>0</v>
      </c>
      <c r="H15" s="2">
        <v>4552.42</v>
      </c>
      <c r="I15" s="2" t="s">
        <v>13</v>
      </c>
      <c r="J15" s="2">
        <v>82.7</v>
      </c>
      <c r="K15" s="2">
        <v>82.4</v>
      </c>
    </row>
    <row r="16" spans="1:11" x14ac:dyDescent="0.25">
      <c r="A16" s="2">
        <v>2019</v>
      </c>
      <c r="B16" s="2">
        <v>2</v>
      </c>
      <c r="C16" t="s">
        <v>17</v>
      </c>
      <c r="D16" s="2">
        <v>200</v>
      </c>
      <c r="E16" s="2">
        <v>200</v>
      </c>
      <c r="F16" s="2">
        <v>200</v>
      </c>
      <c r="G16" s="2">
        <v>0</v>
      </c>
      <c r="H16" s="2">
        <v>4552.42</v>
      </c>
      <c r="I16" s="2" t="s">
        <v>25</v>
      </c>
      <c r="J16" s="2">
        <v>82.7</v>
      </c>
      <c r="K16" s="2">
        <v>82.4</v>
      </c>
    </row>
    <row r="17" spans="1:11" x14ac:dyDescent="0.25">
      <c r="A17" s="2">
        <v>2019</v>
      </c>
      <c r="B17" s="2">
        <v>2</v>
      </c>
      <c r="C17" t="s">
        <v>18</v>
      </c>
      <c r="D17" s="2">
        <v>200</v>
      </c>
      <c r="E17" s="2">
        <v>200</v>
      </c>
      <c r="F17" s="2">
        <v>200</v>
      </c>
      <c r="G17" s="2">
        <v>0</v>
      </c>
      <c r="H17" s="2">
        <v>4552.42</v>
      </c>
      <c r="I17" s="2" t="s">
        <v>13</v>
      </c>
      <c r="J17" s="2">
        <v>82.7</v>
      </c>
      <c r="K17" s="2">
        <v>82.4</v>
      </c>
    </row>
    <row r="18" spans="1:11" x14ac:dyDescent="0.25">
      <c r="A18" s="2">
        <v>2019</v>
      </c>
      <c r="B18" s="2">
        <v>2</v>
      </c>
      <c r="C18" t="s">
        <v>19</v>
      </c>
      <c r="D18" s="2">
        <v>200</v>
      </c>
      <c r="E18" s="2">
        <v>200</v>
      </c>
      <c r="F18" s="2">
        <v>200</v>
      </c>
      <c r="G18" s="2">
        <v>0</v>
      </c>
      <c r="H18" s="2">
        <v>4552.42</v>
      </c>
      <c r="I18" s="2" t="s">
        <v>13</v>
      </c>
      <c r="J18" s="2">
        <v>82.7</v>
      </c>
      <c r="K18" s="2">
        <v>82.4</v>
      </c>
    </row>
    <row r="19" spans="1:11" x14ac:dyDescent="0.25">
      <c r="A19" s="2">
        <v>2019</v>
      </c>
      <c r="B19" s="2">
        <v>2</v>
      </c>
      <c r="C19" t="s">
        <v>20</v>
      </c>
      <c r="D19" s="2">
        <v>200</v>
      </c>
      <c r="E19" s="2">
        <v>200</v>
      </c>
      <c r="F19" s="2">
        <v>200</v>
      </c>
      <c r="G19" s="2">
        <v>0</v>
      </c>
      <c r="H19" s="2">
        <v>4552.42</v>
      </c>
      <c r="I19" s="2" t="s">
        <v>13</v>
      </c>
      <c r="J19" s="2">
        <v>82.7</v>
      </c>
      <c r="K19" s="2">
        <v>82.4</v>
      </c>
    </row>
    <row r="20" spans="1:11" x14ac:dyDescent="0.25">
      <c r="A20" s="2">
        <v>2019</v>
      </c>
      <c r="B20" s="2">
        <v>2</v>
      </c>
      <c r="C20" t="s">
        <v>21</v>
      </c>
      <c r="D20" s="2">
        <v>200</v>
      </c>
      <c r="E20" s="2">
        <v>200</v>
      </c>
      <c r="F20" s="2">
        <v>200</v>
      </c>
      <c r="G20" s="2">
        <v>0</v>
      </c>
      <c r="H20" s="2">
        <v>4552.42</v>
      </c>
      <c r="I20" s="2" t="s">
        <v>13</v>
      </c>
      <c r="J20" s="2">
        <v>82.7</v>
      </c>
      <c r="K20" s="2">
        <v>82.4</v>
      </c>
    </row>
    <row r="21" spans="1:11" x14ac:dyDescent="0.25">
      <c r="A21" s="2">
        <v>2019</v>
      </c>
      <c r="B21" s="2">
        <v>2</v>
      </c>
      <c r="C21" t="s">
        <v>22</v>
      </c>
      <c r="D21" s="2">
        <v>200</v>
      </c>
      <c r="E21" s="2">
        <v>200</v>
      </c>
      <c r="F21" s="2">
        <v>200</v>
      </c>
      <c r="G21" s="2">
        <v>0</v>
      </c>
      <c r="H21" s="2">
        <v>4552.42</v>
      </c>
      <c r="I21" s="2" t="s">
        <v>13</v>
      </c>
      <c r="J21" s="2">
        <v>82.7</v>
      </c>
      <c r="K21" s="2">
        <v>82.4</v>
      </c>
    </row>
    <row r="22" spans="1:11" x14ac:dyDescent="0.25">
      <c r="A22" s="2">
        <v>2019</v>
      </c>
      <c r="B22" s="2">
        <v>2</v>
      </c>
      <c r="C22" t="s">
        <v>23</v>
      </c>
      <c r="D22" s="2">
        <v>200</v>
      </c>
      <c r="E22" s="2">
        <v>200</v>
      </c>
      <c r="F22" s="2">
        <v>200</v>
      </c>
      <c r="G22" s="2">
        <v>0</v>
      </c>
      <c r="H22" s="2">
        <v>4552.42</v>
      </c>
      <c r="I22" s="2" t="s">
        <v>13</v>
      </c>
      <c r="J22" s="2">
        <v>82.7</v>
      </c>
      <c r="K22" s="2">
        <v>82.4</v>
      </c>
    </row>
    <row r="23" spans="1:11" x14ac:dyDescent="0.25">
      <c r="A23" s="2">
        <v>2019</v>
      </c>
      <c r="B23" s="2">
        <v>2</v>
      </c>
      <c r="C23" t="s">
        <v>24</v>
      </c>
      <c r="D23" s="2">
        <v>200</v>
      </c>
      <c r="E23" s="2">
        <v>200</v>
      </c>
      <c r="F23" s="2">
        <v>200</v>
      </c>
      <c r="G23" s="2">
        <v>0</v>
      </c>
      <c r="H23" s="2">
        <v>4552.42</v>
      </c>
      <c r="I23" s="2" t="s">
        <v>13</v>
      </c>
      <c r="J23" s="2">
        <v>82.7</v>
      </c>
      <c r="K23" s="2">
        <v>82.4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Savchenko Danylo</cp:lastModifiedBy>
  <dcterms:created xsi:type="dcterms:W3CDTF">2019-07-10T13:55:44Z</dcterms:created>
  <dcterms:modified xsi:type="dcterms:W3CDTF">2019-07-15T07:47:09Z</dcterms:modified>
</cp:coreProperties>
</file>