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hit\Desktop\Processor Design\Report\"/>
    </mc:Choice>
  </mc:AlternateContent>
  <bookViews>
    <workbookView xWindow="0" yWindow="0" windowWidth="1701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3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" i="1"/>
  <c r="Z4" i="1"/>
  <c r="Z3" i="1"/>
  <c r="A56" i="1"/>
  <c r="A57" i="1" s="1"/>
  <c r="A50" i="1"/>
  <c r="A51" i="1" s="1"/>
  <c r="A52" i="1" s="1"/>
  <c r="A53" i="1" s="1"/>
  <c r="A54" i="1" s="1"/>
  <c r="A5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  <c r="A6" i="1"/>
  <c r="A7" i="1" s="1"/>
  <c r="A4" i="1"/>
</calcChain>
</file>

<file path=xl/sharedStrings.xml><?xml version="1.0" encoding="utf-8"?>
<sst xmlns="http://schemas.openxmlformats.org/spreadsheetml/2006/main" count="322" uniqueCount="181">
  <si>
    <t>Memory Address</t>
  </si>
  <si>
    <t>Instruction</t>
  </si>
  <si>
    <t>Microinstruction</t>
  </si>
  <si>
    <t>Breakdown</t>
  </si>
  <si>
    <t>ALU (4)</t>
  </si>
  <si>
    <t>C Bus write enable signal</t>
  </si>
  <si>
    <t>MAR</t>
  </si>
  <si>
    <t>MDR</t>
  </si>
  <si>
    <t>PC</t>
  </si>
  <si>
    <t>R1</t>
  </si>
  <si>
    <t>R2</t>
  </si>
  <si>
    <t>R3</t>
  </si>
  <si>
    <t>R4</t>
  </si>
  <si>
    <t>R</t>
  </si>
  <si>
    <t>AC</t>
  </si>
  <si>
    <t>Memory Signals</t>
  </si>
  <si>
    <t>fetch</t>
  </si>
  <si>
    <t>read</t>
  </si>
  <si>
    <t>write</t>
  </si>
  <si>
    <t>MBRULDIM</t>
  </si>
  <si>
    <t>MDRLDDM</t>
  </si>
  <si>
    <t>PCINC</t>
  </si>
  <si>
    <t>MDR,PC,MBRU,R1,R2,R3,R4,R</t>
  </si>
  <si>
    <t>NOP</t>
  </si>
  <si>
    <t>NOP1</t>
  </si>
  <si>
    <t>FETCH</t>
  </si>
  <si>
    <t>FETCH1</t>
  </si>
  <si>
    <t>FETCH2</t>
  </si>
  <si>
    <t>MBRU</t>
  </si>
  <si>
    <t>LDAC</t>
  </si>
  <si>
    <t>LDAC1</t>
  </si>
  <si>
    <t>PC &lt;- PC+1</t>
  </si>
  <si>
    <t>XXXXXXXX</t>
  </si>
  <si>
    <t>JUMP</t>
  </si>
  <si>
    <t>LDAC2</t>
  </si>
  <si>
    <t>MDR &lt;- DRAM [MAR]; read</t>
  </si>
  <si>
    <t>AC &lt;- MDR</t>
  </si>
  <si>
    <t>PASSBTOC</t>
  </si>
  <si>
    <t>ADDR_SEL</t>
  </si>
  <si>
    <t>Next_Addr (8)</t>
  </si>
  <si>
    <t>LDACV</t>
  </si>
  <si>
    <r>
      <t xml:space="preserve">MBRU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IRAM [PC], fetch</t>
    </r>
  </si>
  <si>
    <t>LDACV1</t>
  </si>
  <si>
    <t>LDACV2</t>
  </si>
  <si>
    <t>LDACV4</t>
  </si>
  <si>
    <t>LDACV6</t>
  </si>
  <si>
    <t>LSHFT8</t>
  </si>
  <si>
    <t>B Bus read enable mux (4 to 16 decoder)</t>
  </si>
  <si>
    <t>ADD</t>
  </si>
  <si>
    <t>STAC</t>
  </si>
  <si>
    <t>STAC1</t>
  </si>
  <si>
    <t>STAC2</t>
  </si>
  <si>
    <t>MDR &lt;- AC</t>
  </si>
  <si>
    <t>DRAM[MAR] &lt;- MDR; write</t>
  </si>
  <si>
    <t>PASSATOC</t>
  </si>
  <si>
    <t>MVACR1</t>
  </si>
  <si>
    <t>MVACR2</t>
  </si>
  <si>
    <t>MVACR3</t>
  </si>
  <si>
    <t>MVACR4</t>
  </si>
  <si>
    <t>MVACR</t>
  </si>
  <si>
    <t>MVACMAR</t>
  </si>
  <si>
    <t>MOVR1</t>
  </si>
  <si>
    <t>MOVR2</t>
  </si>
  <si>
    <t>MOVR3</t>
  </si>
  <si>
    <t>MOVR4</t>
  </si>
  <si>
    <t>MOVR</t>
  </si>
  <si>
    <t>MVACR11</t>
  </si>
  <si>
    <t>MVACR21</t>
  </si>
  <si>
    <t>MVACR31</t>
  </si>
  <si>
    <t>MVACR41</t>
  </si>
  <si>
    <t>MVACMAR1</t>
  </si>
  <si>
    <t>MOVR11</t>
  </si>
  <si>
    <t>MOVR21</t>
  </si>
  <si>
    <t>MOVR31</t>
  </si>
  <si>
    <t>MOVR41</t>
  </si>
  <si>
    <t>R1 &lt;- AC</t>
  </si>
  <si>
    <t>R2 &lt;- AC</t>
  </si>
  <si>
    <t>R3 &lt;- AC</t>
  </si>
  <si>
    <t>R4 &lt;- AC</t>
  </si>
  <si>
    <t>R &lt;- AC</t>
  </si>
  <si>
    <t>MAR &lt;- AC</t>
  </si>
  <si>
    <t>AC &lt;- R1</t>
  </si>
  <si>
    <t>AC &lt;- R2</t>
  </si>
  <si>
    <t>AC &lt;- R3</t>
  </si>
  <si>
    <t>AC &lt;- R4</t>
  </si>
  <si>
    <t>AC &lt;- R</t>
  </si>
  <si>
    <t>JMNZ</t>
  </si>
  <si>
    <t>JMNZ1</t>
  </si>
  <si>
    <t>JMNZY1</t>
  </si>
  <si>
    <t>JMNZY2</t>
  </si>
  <si>
    <t>JMNZN1</t>
  </si>
  <si>
    <t>JMNZN2</t>
  </si>
  <si>
    <t>JMNZN3</t>
  </si>
  <si>
    <t>JMNZN4</t>
  </si>
  <si>
    <t>INAC</t>
  </si>
  <si>
    <t>INAC1</t>
  </si>
  <si>
    <t>AC &lt;- AC+1</t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</si>
  <si>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AC+MBRU</t>
    </r>
  </si>
  <si>
    <r>
      <t xml:space="preserve">PC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PC+1; AC &lt;- MBRU</t>
    </r>
  </si>
  <si>
    <r>
      <t xml:space="preserve">AC </t>
    </r>
    <r>
      <rPr>
        <sz val="11.5"/>
        <color theme="1"/>
        <rFont val="Wingdings"/>
        <charset val="2"/>
      </rPr>
      <t>ß</t>
    </r>
    <r>
      <rPr>
        <sz val="11.5"/>
        <color theme="1"/>
        <rFont val="Calibri"/>
        <family val="2"/>
        <scheme val="minor"/>
      </rPr>
      <t xml:space="preserve"> AC&lt;&lt;8; MBRU &lt;- IRAM [PC], fetch</t>
    </r>
  </si>
  <si>
    <t>DEAC</t>
  </si>
  <si>
    <t>DEAC1</t>
  </si>
  <si>
    <t>AC &lt;- AC-1</t>
  </si>
  <si>
    <t>PC &lt;- PC+1; AC &lt;- MBRU</t>
  </si>
  <si>
    <t>SUB</t>
  </si>
  <si>
    <t>ADD1</t>
  </si>
  <si>
    <t>SUB1</t>
  </si>
  <si>
    <t>AC &lt;- AC+R</t>
  </si>
  <si>
    <t>AC &lt;- AC-R</t>
  </si>
  <si>
    <t>ADDV1</t>
  </si>
  <si>
    <t>ADDV2</t>
  </si>
  <si>
    <t>R &lt;- AC;  MBRU &lt;- IRAM [PC], fetch</t>
  </si>
  <si>
    <t>ADDV3</t>
  </si>
  <si>
    <t>ADDV4</t>
  </si>
  <si>
    <t>ADDV5</t>
  </si>
  <si>
    <t>AC &lt;- AC&lt;&lt;8; MBRU ß IRAM [PC], fetch</t>
  </si>
  <si>
    <t>SUBV1</t>
  </si>
  <si>
    <t>SUBV2</t>
  </si>
  <si>
    <t>SUBV3</t>
  </si>
  <si>
    <t>SUBV4</t>
  </si>
  <si>
    <t>SUBV5</t>
  </si>
  <si>
    <t>DIV</t>
  </si>
  <si>
    <t>DIV1</t>
  </si>
  <si>
    <t>MUL2</t>
  </si>
  <si>
    <t>MUL4</t>
  </si>
  <si>
    <t>MUL512</t>
  </si>
  <si>
    <t>MUL21</t>
  </si>
  <si>
    <t>MUL41</t>
  </si>
  <si>
    <t>MUL5121</t>
  </si>
  <si>
    <t>AC &lt;- AC&lt;&lt;1</t>
  </si>
  <si>
    <t>AC &lt;- AC&lt;&lt;2</t>
  </si>
  <si>
    <t>AC &lt;- AC&lt;&lt;8</t>
  </si>
  <si>
    <t>INR1</t>
  </si>
  <si>
    <t>INR2</t>
  </si>
  <si>
    <t>INR11</t>
  </si>
  <si>
    <t>INR12</t>
  </si>
  <si>
    <t>INR13</t>
  </si>
  <si>
    <t>INR21</t>
  </si>
  <si>
    <t>INR22</t>
  </si>
  <si>
    <t>INR23</t>
  </si>
  <si>
    <t>CLAC</t>
  </si>
  <si>
    <t>CLAC1</t>
  </si>
  <si>
    <t>AC &lt;- 0</t>
  </si>
  <si>
    <t>AC &lt;- AC&lt;&lt;8; MBRU &lt;- IRAM [PC], fetch</t>
  </si>
  <si>
    <t>AC &lt;- AC&gt;&gt;4</t>
  </si>
  <si>
    <t>RSHFT4</t>
  </si>
  <si>
    <t>RESET</t>
  </si>
  <si>
    <t>LESHFT1</t>
  </si>
  <si>
    <t>LSHFT2</t>
  </si>
  <si>
    <t>LSHFT1</t>
  </si>
  <si>
    <t>00000000_00_0000_000000000_000_0_0000</t>
  </si>
  <si>
    <t>MBRU &lt;- Imem[pc]; fetch</t>
  </si>
  <si>
    <t>00000001_00_0000_000000000_100_0_1010</t>
  </si>
  <si>
    <t>XXXXXXXX_01_0000_000000000_000_1_1010</t>
  </si>
  <si>
    <t>00000000_</t>
  </si>
  <si>
    <t>00000100_</t>
  </si>
  <si>
    <t>00000111_</t>
  </si>
  <si>
    <t>00001000_</t>
  </si>
  <si>
    <t>00001010_</t>
  </si>
  <si>
    <t>XXXXXXXX_</t>
  </si>
  <si>
    <t>00011100_</t>
  </si>
  <si>
    <t>No Operation</t>
  </si>
  <si>
    <t>00000010_</t>
  </si>
  <si>
    <t>00000110_</t>
  </si>
  <si>
    <r>
      <t xml:space="preserve">PC </t>
    </r>
    <r>
      <rPr>
        <sz val="11"/>
        <color theme="1"/>
        <rFont val="Wingdings"/>
        <charset val="2"/>
      </rPr>
      <t>ß</t>
    </r>
    <r>
      <rPr>
        <sz val="11"/>
        <color theme="1"/>
        <rFont val="Calibri"/>
        <family val="2"/>
        <scheme val="minor"/>
      </rPr>
      <t xml:space="preserve"> PC+1; AC &lt;- AC+MBRU</t>
    </r>
  </si>
  <si>
    <t>00011000_</t>
  </si>
  <si>
    <t>00011010_</t>
  </si>
  <si>
    <t>00011011_</t>
  </si>
  <si>
    <t>00100010_</t>
  </si>
  <si>
    <t>00100011_</t>
  </si>
  <si>
    <t>00100100_</t>
  </si>
  <si>
    <t>00100101_</t>
  </si>
  <si>
    <t>00100111_</t>
  </si>
  <si>
    <t>00101000_</t>
  </si>
  <si>
    <t>00101001_</t>
  </si>
  <si>
    <t>00101010_</t>
  </si>
  <si>
    <t>00101111_</t>
  </si>
  <si>
    <t>00110001_</t>
  </si>
  <si>
    <t>00110010_</t>
  </si>
  <si>
    <t>00110100_</t>
  </si>
  <si>
    <t>00110101_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</si>
</sst>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theme="1"/>
      <name val="Wingdings"/>
      <charset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.5"/>
      <color rgb="FF000000"/>
      <name val="Times New Roman"/>
      <family val="1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0" borderId="2" applyNumberFormat="0" applyFill="0" applyAlignment="0" applyProtection="0"/>
    <xf numFmtId="0" fontId="4" fillId="5" borderId="3" applyNumberFormat="0" applyFont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2" borderId="0" xfId="1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4" borderId="1" xfId="3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6"/>
    <xf numFmtId="0" fontId="8" fillId="0" borderId="0" xfId="6" applyAlignment="1">
      <alignment horizontal="center" vertical="center"/>
    </xf>
    <xf numFmtId="0" fontId="8" fillId="0" borderId="0" xfId="6" applyFill="1" applyAlignment="1">
      <alignment horizontal="center" vertical="center"/>
    </xf>
    <xf numFmtId="0" fontId="7" fillId="0" borderId="2" xfId="4"/>
    <xf numFmtId="0" fontId="5" fillId="3" borderId="3" xfId="2" applyBorder="1" applyAlignment="1">
      <alignment horizontal="center" vertical="center"/>
    </xf>
    <xf numFmtId="0" fontId="0" fillId="5" borderId="3" xfId="5" applyFont="1"/>
    <xf numFmtId="0" fontId="9" fillId="5" borderId="3" xfId="5" applyFont="1" applyAlignment="1">
      <alignment vertical="center"/>
    </xf>
    <xf numFmtId="0" fontId="0" fillId="5" borderId="3" xfId="5" applyFont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5" borderId="3" xfId="5" applyFont="1"/>
    <xf numFmtId="0" fontId="7" fillId="5" borderId="3" xfId="5" applyFont="1"/>
    <xf numFmtId="0" fontId="8" fillId="0" borderId="2" xfId="6" applyBorder="1"/>
    <xf numFmtId="0" fontId="5" fillId="3" borderId="3" xfId="2" applyBorder="1" applyAlignment="1">
      <alignment horizontal="center" vertical="center" textRotation="90"/>
    </xf>
    <xf numFmtId="0" fontId="6" fillId="4" borderId="1" xfId="3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0" fillId="5" borderId="3" xfId="5" applyFont="1" applyAlignment="1">
      <alignment horizontal="right" vertical="center"/>
    </xf>
    <xf numFmtId="0" fontId="0" fillId="5" borderId="4" xfId="5" applyFont="1" applyBorder="1" applyAlignment="1">
      <alignment horizontal="center" vertical="center"/>
    </xf>
    <xf numFmtId="0" fontId="0" fillId="5" borderId="5" xfId="5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7">
    <cellStyle name="Bad" xfId="2" builtinId="27"/>
    <cellStyle name="Explanatory Text" xfId="6" builtinId="53"/>
    <cellStyle name="Input" xfId="3" builtinId="20"/>
    <cellStyle name="Linked Cell" xfId="4" builtinId="24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workbookViewId="0">
      <selection activeCell="Y55" sqref="Y55"/>
    </sheetView>
  </sheetViews>
  <sheetFormatPr defaultRowHeight="15" x14ac:dyDescent="0.25"/>
  <cols>
    <col min="1" max="1" width="8.28515625" customWidth="1"/>
    <col min="2" max="2" width="13" customWidth="1"/>
    <col min="3" max="3" width="17" customWidth="1"/>
    <col min="4" max="4" width="36.42578125" customWidth="1"/>
    <col min="5" max="5" width="11.5703125" style="14" customWidth="1"/>
    <col min="6" max="6" width="4.5703125" style="3" customWidth="1"/>
    <col min="7" max="7" width="4.42578125" style="14" customWidth="1"/>
    <col min="8" max="8" width="14.28515625" style="7" customWidth="1"/>
    <col min="9" max="9" width="4.7109375" style="10" customWidth="1"/>
    <col min="10" max="10" width="4.5703125" style="10" customWidth="1"/>
    <col min="11" max="13" width="4.28515625" style="10" customWidth="1"/>
    <col min="14" max="14" width="4.7109375" style="10" customWidth="1"/>
    <col min="15" max="15" width="4.28515625" style="10" customWidth="1"/>
    <col min="16" max="16" width="4.140625" style="10" customWidth="1"/>
    <col min="17" max="17" width="4.42578125" style="10" customWidth="1"/>
    <col min="18" max="19" width="5.28515625" style="2" customWidth="1"/>
    <col min="20" max="20" width="5.42578125" style="2" customWidth="1"/>
    <col min="21" max="21" width="3.7109375" style="20" customWidth="1"/>
    <col min="22" max="22" width="4.140625" style="20" customWidth="1"/>
    <col min="23" max="23" width="4.140625" style="2" customWidth="1"/>
    <col min="24" max="24" width="12.140625" style="2" customWidth="1"/>
    <col min="25" max="25" width="65.140625" style="7" customWidth="1"/>
    <col min="26" max="26" width="10" style="38" customWidth="1"/>
    <col min="27" max="27" width="6.5703125" style="7" customWidth="1"/>
    <col min="28" max="28" width="9.140625" style="39"/>
  </cols>
  <sheetData>
    <row r="1" spans="1:28" ht="48" customHeight="1" x14ac:dyDescent="0.25">
      <c r="A1" s="8"/>
      <c r="B1" s="8"/>
      <c r="C1" s="8"/>
      <c r="D1" s="8"/>
      <c r="I1" s="32" t="s">
        <v>5</v>
      </c>
      <c r="J1" s="32"/>
      <c r="K1" s="32"/>
      <c r="L1" s="32"/>
      <c r="M1" s="32"/>
      <c r="N1" s="32"/>
      <c r="O1" s="32"/>
      <c r="P1" s="32"/>
      <c r="Q1" s="32"/>
      <c r="R1" s="33" t="s">
        <v>15</v>
      </c>
      <c r="S1" s="33"/>
      <c r="T1" s="33"/>
      <c r="U1" s="34" t="s">
        <v>28</v>
      </c>
      <c r="V1" s="34" t="s">
        <v>7</v>
      </c>
      <c r="W1" s="30" t="s">
        <v>8</v>
      </c>
      <c r="X1" s="31" t="s">
        <v>22</v>
      </c>
    </row>
    <row r="2" spans="1:28" ht="105" customHeight="1" x14ac:dyDescent="0.25">
      <c r="A2" s="30" t="s">
        <v>0</v>
      </c>
      <c r="B2" s="2" t="s">
        <v>1</v>
      </c>
      <c r="C2" s="2" t="s">
        <v>2</v>
      </c>
      <c r="D2" s="2" t="s">
        <v>3</v>
      </c>
      <c r="E2" s="29" t="s">
        <v>39</v>
      </c>
      <c r="F2" s="5" t="s">
        <v>33</v>
      </c>
      <c r="G2" s="29" t="s">
        <v>38</v>
      </c>
      <c r="H2" s="4" t="s">
        <v>4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4" t="s">
        <v>16</v>
      </c>
      <c r="S2" s="4" t="s">
        <v>17</v>
      </c>
      <c r="T2" s="4" t="s">
        <v>18</v>
      </c>
      <c r="U2" s="28" t="s">
        <v>19</v>
      </c>
      <c r="V2" s="28" t="s">
        <v>20</v>
      </c>
      <c r="W2" s="4" t="s">
        <v>21</v>
      </c>
      <c r="X2" s="6" t="s">
        <v>47</v>
      </c>
      <c r="Y2" s="7" t="s">
        <v>150</v>
      </c>
    </row>
    <row r="3" spans="1:28" s="21" customFormat="1" x14ac:dyDescent="0.25">
      <c r="A3" s="21">
        <v>0</v>
      </c>
      <c r="B3" s="21" t="s">
        <v>25</v>
      </c>
      <c r="C3" s="21" t="s">
        <v>26</v>
      </c>
      <c r="D3" s="21" t="s">
        <v>151</v>
      </c>
      <c r="E3" s="14">
        <v>1</v>
      </c>
      <c r="F3" s="24">
        <v>0</v>
      </c>
      <c r="G3" s="14"/>
      <c r="H3" s="23">
        <v>0</v>
      </c>
      <c r="I3" s="23"/>
      <c r="J3" s="23"/>
      <c r="K3" s="23"/>
      <c r="L3" s="23"/>
      <c r="M3" s="23"/>
      <c r="N3" s="23"/>
      <c r="O3" s="23"/>
      <c r="P3" s="23"/>
      <c r="Q3" s="23">
        <v>0</v>
      </c>
      <c r="R3" s="23">
        <v>1</v>
      </c>
      <c r="S3" s="23"/>
      <c r="T3" s="23"/>
      <c r="U3" s="20"/>
      <c r="V3" s="20"/>
      <c r="W3" s="23">
        <v>0</v>
      </c>
      <c r="X3" s="23">
        <v>10</v>
      </c>
      <c r="Y3" s="23" t="s">
        <v>152</v>
      </c>
      <c r="Z3" s="35" t="str">
        <f>DEC2BIN(E3)</f>
        <v>1</v>
      </c>
      <c r="AA3" s="23">
        <v>0</v>
      </c>
      <c r="AB3" s="35" t="str">
        <f>HEX2BIN(AA3)</f>
        <v>0</v>
      </c>
    </row>
    <row r="4" spans="1:28" s="21" customFormat="1" x14ac:dyDescent="0.25">
      <c r="A4" s="21">
        <f>A3+1</f>
        <v>1</v>
      </c>
      <c r="C4" s="21" t="s">
        <v>27</v>
      </c>
      <c r="D4" s="21" t="s">
        <v>31</v>
      </c>
      <c r="E4" s="14" t="s">
        <v>32</v>
      </c>
      <c r="F4" s="24">
        <v>0</v>
      </c>
      <c r="G4" s="14">
        <v>1</v>
      </c>
      <c r="H4" s="23">
        <v>0</v>
      </c>
      <c r="I4" s="23"/>
      <c r="J4" s="23"/>
      <c r="K4" s="23"/>
      <c r="L4" s="23"/>
      <c r="M4" s="23"/>
      <c r="N4" s="23"/>
      <c r="O4" s="23"/>
      <c r="P4" s="23"/>
      <c r="Q4" s="23">
        <v>0</v>
      </c>
      <c r="R4" s="23"/>
      <c r="S4" s="23"/>
      <c r="T4" s="23"/>
      <c r="U4" s="20"/>
      <c r="V4" s="20"/>
      <c r="W4" s="23">
        <v>1</v>
      </c>
      <c r="X4" s="23">
        <v>10</v>
      </c>
      <c r="Y4" s="23" t="s">
        <v>153</v>
      </c>
      <c r="Z4" s="35" t="e">
        <f>DEC2BIN(E4)</f>
        <v>#VALUE!</v>
      </c>
      <c r="AA4" s="23">
        <v>0</v>
      </c>
      <c r="AB4" s="35" t="str">
        <f t="shared" ref="AB4:AB57" si="0">HEX2BIN(AA4)</f>
        <v>0</v>
      </c>
    </row>
    <row r="5" spans="1:28" x14ac:dyDescent="0.25">
      <c r="A5">
        <f t="shared" ref="A5:A57" si="1">A4+1</f>
        <v>2</v>
      </c>
      <c r="B5" t="s">
        <v>23</v>
      </c>
      <c r="C5" t="s">
        <v>24</v>
      </c>
      <c r="D5" t="s">
        <v>161</v>
      </c>
      <c r="E5" s="14">
        <v>2</v>
      </c>
      <c r="F5" s="3">
        <v>1</v>
      </c>
      <c r="H5" s="7">
        <v>0</v>
      </c>
      <c r="Q5" s="10">
        <v>0</v>
      </c>
      <c r="W5" s="2">
        <v>0</v>
      </c>
      <c r="X5" s="2">
        <v>10</v>
      </c>
      <c r="Y5" s="7" t="s">
        <v>162</v>
      </c>
      <c r="Z5" s="35" t="str">
        <f>DEC2BIN(E5)</f>
        <v>10</v>
      </c>
      <c r="AA5" s="23">
        <v>0</v>
      </c>
      <c r="AB5" s="35" t="str">
        <f t="shared" si="0"/>
        <v>0</v>
      </c>
    </row>
    <row r="6" spans="1:28" s="21" customFormat="1" x14ac:dyDescent="0.25">
      <c r="A6" s="21">
        <f t="shared" si="1"/>
        <v>3</v>
      </c>
      <c r="B6" s="21" t="s">
        <v>29</v>
      </c>
      <c r="C6" s="21" t="s">
        <v>30</v>
      </c>
      <c r="D6" s="25" t="s">
        <v>35</v>
      </c>
      <c r="E6" s="14">
        <v>4</v>
      </c>
      <c r="F6" s="24">
        <v>0</v>
      </c>
      <c r="G6" s="14"/>
      <c r="H6" s="23">
        <v>0</v>
      </c>
      <c r="I6" s="23"/>
      <c r="J6" s="23"/>
      <c r="K6" s="23"/>
      <c r="L6" s="23"/>
      <c r="M6" s="23"/>
      <c r="N6" s="23"/>
      <c r="O6" s="23"/>
      <c r="P6" s="23"/>
      <c r="Q6" s="23">
        <v>0</v>
      </c>
      <c r="R6" s="23"/>
      <c r="S6" s="23">
        <v>1</v>
      </c>
      <c r="T6" s="23"/>
      <c r="U6" s="20"/>
      <c r="V6" s="20"/>
      <c r="W6" s="23">
        <v>0</v>
      </c>
      <c r="X6" s="23">
        <v>10</v>
      </c>
      <c r="Y6" s="23" t="s">
        <v>155</v>
      </c>
      <c r="Z6" s="35" t="str">
        <f t="shared" ref="Z6:Z57" si="2">DEC2BIN(E6)</f>
        <v>100</v>
      </c>
      <c r="AA6" s="23">
        <v>0</v>
      </c>
      <c r="AB6" s="35" t="str">
        <f t="shared" si="0"/>
        <v>0</v>
      </c>
    </row>
    <row r="7" spans="1:28" s="21" customFormat="1" x14ac:dyDescent="0.25">
      <c r="A7" s="21">
        <f t="shared" si="1"/>
        <v>4</v>
      </c>
      <c r="C7" s="21" t="s">
        <v>34</v>
      </c>
      <c r="D7" s="21" t="s">
        <v>36</v>
      </c>
      <c r="E7" s="14">
        <v>0</v>
      </c>
      <c r="F7" s="24">
        <v>0</v>
      </c>
      <c r="G7" s="14"/>
      <c r="H7" s="23" t="s">
        <v>37</v>
      </c>
      <c r="I7" s="23"/>
      <c r="J7" s="23"/>
      <c r="K7" s="23"/>
      <c r="L7" s="23"/>
      <c r="M7" s="23"/>
      <c r="N7" s="23"/>
      <c r="O7" s="23"/>
      <c r="P7" s="23"/>
      <c r="Q7" s="23">
        <v>1</v>
      </c>
      <c r="R7" s="23"/>
      <c r="S7" s="23"/>
      <c r="T7" s="23"/>
      <c r="U7" s="20"/>
      <c r="V7" s="20"/>
      <c r="W7" s="23">
        <v>0</v>
      </c>
      <c r="X7" s="23" t="s">
        <v>7</v>
      </c>
      <c r="Y7" s="23" t="s">
        <v>154</v>
      </c>
      <c r="Z7" s="35" t="str">
        <f t="shared" si="2"/>
        <v>0</v>
      </c>
      <c r="AA7" s="23">
        <v>8</v>
      </c>
      <c r="AB7" s="35" t="str">
        <f t="shared" si="0"/>
        <v>1000</v>
      </c>
    </row>
    <row r="8" spans="1:28" x14ac:dyDescent="0.25">
      <c r="A8">
        <f t="shared" si="1"/>
        <v>5</v>
      </c>
      <c r="B8" t="s">
        <v>40</v>
      </c>
      <c r="C8" t="s">
        <v>42</v>
      </c>
      <c r="D8" s="1" t="s">
        <v>41</v>
      </c>
      <c r="E8" s="14">
        <v>6</v>
      </c>
      <c r="F8" s="3">
        <v>0</v>
      </c>
      <c r="H8" s="7">
        <v>0</v>
      </c>
      <c r="Q8" s="10">
        <v>0</v>
      </c>
      <c r="W8" s="2">
        <v>0</v>
      </c>
      <c r="X8" s="2">
        <v>10</v>
      </c>
      <c r="Y8" s="7" t="s">
        <v>163</v>
      </c>
      <c r="Z8" s="35" t="str">
        <f t="shared" si="2"/>
        <v>110</v>
      </c>
      <c r="AA8" s="36">
        <v>0</v>
      </c>
      <c r="AB8" s="35" t="str">
        <f t="shared" si="0"/>
        <v>0</v>
      </c>
    </row>
    <row r="9" spans="1:28" x14ac:dyDescent="0.25">
      <c r="A9">
        <f t="shared" si="1"/>
        <v>6</v>
      </c>
      <c r="C9" t="s">
        <v>43</v>
      </c>
      <c r="D9" s="1" t="s">
        <v>103</v>
      </c>
      <c r="E9" s="14">
        <v>7</v>
      </c>
      <c r="F9" s="3">
        <v>0</v>
      </c>
      <c r="H9" s="7" t="s">
        <v>37</v>
      </c>
      <c r="Q9" s="10">
        <v>1</v>
      </c>
      <c r="W9" s="2">
        <v>1</v>
      </c>
      <c r="X9" s="2" t="s">
        <v>28</v>
      </c>
      <c r="Y9" s="7" t="s">
        <v>156</v>
      </c>
      <c r="Z9" s="35" t="str">
        <f t="shared" si="2"/>
        <v>111</v>
      </c>
      <c r="AA9" s="36">
        <v>8</v>
      </c>
      <c r="AB9" s="35" t="str">
        <f t="shared" si="0"/>
        <v>1000</v>
      </c>
    </row>
    <row r="10" spans="1:28" x14ac:dyDescent="0.25">
      <c r="A10">
        <f t="shared" si="1"/>
        <v>7</v>
      </c>
      <c r="C10" t="s">
        <v>44</v>
      </c>
      <c r="D10" s="1" t="s">
        <v>99</v>
      </c>
      <c r="E10" s="14">
        <v>8</v>
      </c>
      <c r="F10" s="3">
        <v>0</v>
      </c>
      <c r="H10" s="7" t="s">
        <v>46</v>
      </c>
      <c r="Q10" s="10">
        <v>1</v>
      </c>
      <c r="R10" s="2">
        <v>1</v>
      </c>
      <c r="W10" s="2">
        <v>0</v>
      </c>
      <c r="X10" s="2">
        <v>10</v>
      </c>
      <c r="Y10" s="7" t="s">
        <v>157</v>
      </c>
      <c r="Z10" s="35" t="str">
        <f t="shared" si="2"/>
        <v>1000</v>
      </c>
      <c r="AA10" s="36">
        <v>5</v>
      </c>
      <c r="AB10" s="35" t="str">
        <f t="shared" si="0"/>
        <v>101</v>
      </c>
    </row>
    <row r="11" spans="1:28" x14ac:dyDescent="0.25">
      <c r="A11">
        <f t="shared" si="1"/>
        <v>8</v>
      </c>
      <c r="C11" t="s">
        <v>45</v>
      </c>
      <c r="D11" t="s">
        <v>164</v>
      </c>
      <c r="E11">
        <v>0</v>
      </c>
      <c r="F11">
        <v>0</v>
      </c>
      <c r="G11"/>
      <c r="H11" s="7" t="s">
        <v>48</v>
      </c>
      <c r="I11"/>
      <c r="J11"/>
      <c r="K11"/>
      <c r="L11"/>
      <c r="M11"/>
      <c r="N11"/>
      <c r="O11"/>
      <c r="P11"/>
      <c r="Q11">
        <v>1</v>
      </c>
      <c r="R11"/>
      <c r="S11"/>
      <c r="T11"/>
      <c r="U11"/>
      <c r="V11"/>
      <c r="W11">
        <v>1</v>
      </c>
      <c r="X11" t="s">
        <v>28</v>
      </c>
      <c r="Y11" s="7" t="s">
        <v>154</v>
      </c>
      <c r="Z11" s="38" t="str">
        <f t="shared" si="2"/>
        <v>0</v>
      </c>
      <c r="AA11">
        <v>1</v>
      </c>
      <c r="AB11" t="str">
        <f t="shared" si="0"/>
        <v>1</v>
      </c>
    </row>
    <row r="12" spans="1:28" s="21" customFormat="1" x14ac:dyDescent="0.25">
      <c r="A12" s="21">
        <f t="shared" si="1"/>
        <v>9</v>
      </c>
      <c r="B12" s="21" t="s">
        <v>49</v>
      </c>
      <c r="C12" s="21" t="s">
        <v>50</v>
      </c>
      <c r="D12" s="25" t="s">
        <v>52</v>
      </c>
      <c r="E12" s="14">
        <v>10</v>
      </c>
      <c r="F12" s="24">
        <v>0</v>
      </c>
      <c r="G12" s="14"/>
      <c r="H12" s="23" t="s">
        <v>54</v>
      </c>
      <c r="I12" s="23"/>
      <c r="J12" s="23">
        <v>1</v>
      </c>
      <c r="K12" s="23"/>
      <c r="L12" s="23"/>
      <c r="M12" s="23"/>
      <c r="N12" s="23"/>
      <c r="O12" s="23"/>
      <c r="P12" s="23"/>
      <c r="Q12" s="23">
        <v>0</v>
      </c>
      <c r="R12" s="23"/>
      <c r="S12" s="23"/>
      <c r="T12" s="23"/>
      <c r="U12" s="20"/>
      <c r="V12" s="20"/>
      <c r="W12" s="23">
        <v>0</v>
      </c>
      <c r="X12" s="23">
        <v>10</v>
      </c>
      <c r="Y12" s="23" t="s">
        <v>158</v>
      </c>
      <c r="Z12" s="35" t="str">
        <f t="shared" si="2"/>
        <v>1010</v>
      </c>
      <c r="AA12" s="23">
        <v>7</v>
      </c>
      <c r="AB12" s="35" t="str">
        <f t="shared" si="0"/>
        <v>111</v>
      </c>
    </row>
    <row r="13" spans="1:28" s="21" customFormat="1" x14ac:dyDescent="0.25">
      <c r="A13" s="21">
        <f t="shared" si="1"/>
        <v>10</v>
      </c>
      <c r="C13" s="21" t="s">
        <v>51</v>
      </c>
      <c r="D13" s="25" t="s">
        <v>53</v>
      </c>
      <c r="E13" s="14">
        <v>0</v>
      </c>
      <c r="F13" s="24">
        <v>0</v>
      </c>
      <c r="G13" s="14"/>
      <c r="H13" s="23">
        <v>0</v>
      </c>
      <c r="I13" s="23"/>
      <c r="J13" s="23"/>
      <c r="K13" s="23"/>
      <c r="L13" s="23"/>
      <c r="M13" s="23"/>
      <c r="N13" s="23"/>
      <c r="O13" s="23"/>
      <c r="P13" s="23"/>
      <c r="Q13" s="23">
        <v>0</v>
      </c>
      <c r="R13" s="23"/>
      <c r="S13" s="23"/>
      <c r="T13" s="23">
        <v>1</v>
      </c>
      <c r="U13" s="20"/>
      <c r="V13" s="20"/>
      <c r="W13" s="23">
        <v>0</v>
      </c>
      <c r="X13" s="23">
        <v>10</v>
      </c>
      <c r="Y13" s="23" t="s">
        <v>154</v>
      </c>
      <c r="Z13" s="35" t="str">
        <f t="shared" si="2"/>
        <v>0</v>
      </c>
      <c r="AA13" s="23">
        <v>0</v>
      </c>
      <c r="AB13" s="35" t="str">
        <f t="shared" si="0"/>
        <v>0</v>
      </c>
    </row>
    <row r="14" spans="1:28" x14ac:dyDescent="0.25">
      <c r="A14">
        <f t="shared" si="1"/>
        <v>11</v>
      </c>
      <c r="B14" t="s">
        <v>55</v>
      </c>
      <c r="C14" t="s">
        <v>66</v>
      </c>
      <c r="D14" s="1" t="s">
        <v>75</v>
      </c>
      <c r="E14" s="14">
        <v>0</v>
      </c>
      <c r="F14" s="3">
        <v>0</v>
      </c>
      <c r="H14" s="7" t="s">
        <v>54</v>
      </c>
      <c r="L14" s="10">
        <v>1</v>
      </c>
      <c r="Q14" s="10">
        <v>0</v>
      </c>
      <c r="W14" s="2">
        <v>0</v>
      </c>
      <c r="X14" s="7">
        <v>10</v>
      </c>
      <c r="Y14" s="7" t="s">
        <v>154</v>
      </c>
      <c r="Z14" s="35" t="str">
        <f t="shared" si="2"/>
        <v>0</v>
      </c>
      <c r="AA14" s="36">
        <v>7</v>
      </c>
      <c r="AB14" s="35" t="str">
        <f t="shared" si="0"/>
        <v>111</v>
      </c>
    </row>
    <row r="15" spans="1:28" s="21" customFormat="1" x14ac:dyDescent="0.25">
      <c r="A15" s="21">
        <f t="shared" si="1"/>
        <v>12</v>
      </c>
      <c r="B15" s="21" t="s">
        <v>56</v>
      </c>
      <c r="C15" s="21" t="s">
        <v>67</v>
      </c>
      <c r="D15" s="25" t="s">
        <v>76</v>
      </c>
      <c r="E15" s="14">
        <v>0</v>
      </c>
      <c r="F15" s="24">
        <v>0</v>
      </c>
      <c r="G15" s="14"/>
      <c r="H15" s="23" t="s">
        <v>54</v>
      </c>
      <c r="I15" s="23"/>
      <c r="J15" s="23"/>
      <c r="K15" s="23"/>
      <c r="L15" s="23"/>
      <c r="M15" s="23">
        <v>1</v>
      </c>
      <c r="N15" s="23"/>
      <c r="O15" s="23"/>
      <c r="P15" s="23"/>
      <c r="Q15" s="23">
        <v>0</v>
      </c>
      <c r="R15" s="23"/>
      <c r="S15" s="23"/>
      <c r="T15" s="23"/>
      <c r="U15" s="20"/>
      <c r="V15" s="20"/>
      <c r="W15" s="23">
        <v>0</v>
      </c>
      <c r="X15" s="23">
        <v>10</v>
      </c>
      <c r="Y15" s="23" t="s">
        <v>154</v>
      </c>
      <c r="Z15" s="35" t="str">
        <f t="shared" si="2"/>
        <v>0</v>
      </c>
      <c r="AA15" s="23">
        <v>7</v>
      </c>
      <c r="AB15" s="35" t="str">
        <f t="shared" si="0"/>
        <v>111</v>
      </c>
    </row>
    <row r="16" spans="1:28" x14ac:dyDescent="0.25">
      <c r="A16">
        <f t="shared" si="1"/>
        <v>13</v>
      </c>
      <c r="B16" t="s">
        <v>57</v>
      </c>
      <c r="C16" t="s">
        <v>68</v>
      </c>
      <c r="D16" s="1" t="s">
        <v>77</v>
      </c>
      <c r="E16" s="14">
        <v>0</v>
      </c>
      <c r="F16" s="3">
        <v>0</v>
      </c>
      <c r="H16" s="7" t="s">
        <v>54</v>
      </c>
      <c r="N16" s="10">
        <v>1</v>
      </c>
      <c r="Q16" s="10">
        <v>0</v>
      </c>
      <c r="W16" s="2">
        <v>0</v>
      </c>
      <c r="X16" s="7">
        <v>10</v>
      </c>
      <c r="Y16" s="7" t="s">
        <v>154</v>
      </c>
      <c r="Z16" s="35" t="str">
        <f t="shared" si="2"/>
        <v>0</v>
      </c>
      <c r="AA16" s="36">
        <v>7</v>
      </c>
      <c r="AB16" s="35" t="str">
        <f t="shared" si="0"/>
        <v>111</v>
      </c>
    </row>
    <row r="17" spans="1:28" s="21" customFormat="1" x14ac:dyDescent="0.25">
      <c r="A17" s="21">
        <f t="shared" si="1"/>
        <v>14</v>
      </c>
      <c r="B17" s="21" t="s">
        <v>58</v>
      </c>
      <c r="C17" s="21" t="s">
        <v>69</v>
      </c>
      <c r="D17" s="25" t="s">
        <v>78</v>
      </c>
      <c r="E17" s="14">
        <v>0</v>
      </c>
      <c r="F17" s="24">
        <v>0</v>
      </c>
      <c r="G17" s="14"/>
      <c r="H17" s="23" t="s">
        <v>54</v>
      </c>
      <c r="I17" s="23"/>
      <c r="J17" s="23"/>
      <c r="K17" s="23"/>
      <c r="L17" s="23"/>
      <c r="M17" s="23"/>
      <c r="N17" s="23"/>
      <c r="O17" s="23">
        <v>1</v>
      </c>
      <c r="P17" s="23"/>
      <c r="Q17" s="23">
        <v>0</v>
      </c>
      <c r="R17" s="23"/>
      <c r="S17" s="23"/>
      <c r="T17" s="23"/>
      <c r="U17" s="20"/>
      <c r="V17" s="20"/>
      <c r="W17" s="23">
        <v>0</v>
      </c>
      <c r="X17" s="23">
        <v>10</v>
      </c>
      <c r="Y17" s="23" t="s">
        <v>154</v>
      </c>
      <c r="Z17" s="35" t="str">
        <f t="shared" si="2"/>
        <v>0</v>
      </c>
      <c r="AA17" s="23">
        <v>7</v>
      </c>
      <c r="AB17" s="35" t="str">
        <f t="shared" si="0"/>
        <v>111</v>
      </c>
    </row>
    <row r="18" spans="1:28" x14ac:dyDescent="0.25">
      <c r="A18">
        <f t="shared" si="1"/>
        <v>15</v>
      </c>
      <c r="B18" t="s">
        <v>59</v>
      </c>
      <c r="C18" t="s">
        <v>55</v>
      </c>
      <c r="D18" s="1" t="s">
        <v>79</v>
      </c>
      <c r="E18" s="14">
        <v>0</v>
      </c>
      <c r="F18" s="3">
        <v>0</v>
      </c>
      <c r="H18" s="7" t="s">
        <v>54</v>
      </c>
      <c r="P18" s="10">
        <v>1</v>
      </c>
      <c r="Q18" s="10">
        <v>0</v>
      </c>
      <c r="W18" s="2">
        <v>0</v>
      </c>
      <c r="X18" s="7">
        <v>10</v>
      </c>
      <c r="Y18" s="7" t="s">
        <v>154</v>
      </c>
      <c r="Z18" s="35" t="str">
        <f t="shared" si="2"/>
        <v>0</v>
      </c>
      <c r="AA18" s="36">
        <v>7</v>
      </c>
      <c r="AB18" s="35" t="str">
        <f t="shared" si="0"/>
        <v>111</v>
      </c>
    </row>
    <row r="19" spans="1:28" s="21" customFormat="1" x14ac:dyDescent="0.25">
      <c r="A19" s="21">
        <f t="shared" si="1"/>
        <v>16</v>
      </c>
      <c r="B19" s="21" t="s">
        <v>60</v>
      </c>
      <c r="C19" s="21" t="s">
        <v>70</v>
      </c>
      <c r="D19" s="25" t="s">
        <v>80</v>
      </c>
      <c r="E19" s="14">
        <v>0</v>
      </c>
      <c r="F19" s="24">
        <v>0</v>
      </c>
      <c r="G19" s="14"/>
      <c r="H19" s="23" t="s">
        <v>54</v>
      </c>
      <c r="I19" s="23">
        <v>1</v>
      </c>
      <c r="J19" s="23"/>
      <c r="K19" s="23"/>
      <c r="L19" s="23"/>
      <c r="M19" s="23"/>
      <c r="N19" s="23"/>
      <c r="O19" s="23"/>
      <c r="P19" s="23"/>
      <c r="Q19" s="23">
        <v>0</v>
      </c>
      <c r="R19" s="23"/>
      <c r="S19" s="23"/>
      <c r="T19" s="23"/>
      <c r="U19" s="20"/>
      <c r="V19" s="20"/>
      <c r="W19" s="23">
        <v>0</v>
      </c>
      <c r="X19" s="23">
        <v>10</v>
      </c>
      <c r="Y19" s="23" t="s">
        <v>154</v>
      </c>
      <c r="Z19" s="35" t="str">
        <f t="shared" si="2"/>
        <v>0</v>
      </c>
      <c r="AA19" s="23">
        <v>7</v>
      </c>
      <c r="AB19" s="35" t="str">
        <f t="shared" si="0"/>
        <v>111</v>
      </c>
    </row>
    <row r="20" spans="1:28" x14ac:dyDescent="0.25">
      <c r="A20">
        <f t="shared" si="1"/>
        <v>17</v>
      </c>
      <c r="B20" t="s">
        <v>61</v>
      </c>
      <c r="C20" t="s">
        <v>71</v>
      </c>
      <c r="D20" s="1" t="s">
        <v>81</v>
      </c>
      <c r="E20" s="14">
        <v>0</v>
      </c>
      <c r="F20" s="3">
        <v>0</v>
      </c>
      <c r="H20" s="7" t="s">
        <v>37</v>
      </c>
      <c r="Q20" s="10">
        <v>1</v>
      </c>
      <c r="W20" s="2">
        <v>0</v>
      </c>
      <c r="X20" s="2" t="s">
        <v>9</v>
      </c>
      <c r="Y20" s="7" t="s">
        <v>154</v>
      </c>
      <c r="Z20" s="35" t="str">
        <f t="shared" si="2"/>
        <v>0</v>
      </c>
      <c r="AA20" s="36">
        <v>8</v>
      </c>
      <c r="AB20" s="35" t="str">
        <f t="shared" si="0"/>
        <v>1000</v>
      </c>
    </row>
    <row r="21" spans="1:28" s="21" customFormat="1" x14ac:dyDescent="0.25">
      <c r="A21" s="21">
        <f t="shared" si="1"/>
        <v>18</v>
      </c>
      <c r="B21" s="21" t="s">
        <v>62</v>
      </c>
      <c r="C21" s="21" t="s">
        <v>72</v>
      </c>
      <c r="D21" s="25" t="s">
        <v>82</v>
      </c>
      <c r="E21" s="14">
        <v>0</v>
      </c>
      <c r="F21" s="24">
        <v>0</v>
      </c>
      <c r="G21" s="14"/>
      <c r="H21" s="23" t="s">
        <v>37</v>
      </c>
      <c r="I21" s="23"/>
      <c r="J21" s="23"/>
      <c r="K21" s="23"/>
      <c r="L21" s="23"/>
      <c r="M21" s="23"/>
      <c r="N21" s="23"/>
      <c r="O21" s="23"/>
      <c r="P21" s="23"/>
      <c r="Q21" s="23">
        <v>1</v>
      </c>
      <c r="R21" s="23"/>
      <c r="S21" s="23"/>
      <c r="T21" s="23"/>
      <c r="U21" s="20"/>
      <c r="V21" s="20"/>
      <c r="W21" s="23">
        <v>0</v>
      </c>
      <c r="X21" s="23" t="s">
        <v>10</v>
      </c>
      <c r="Y21" s="23" t="s">
        <v>154</v>
      </c>
      <c r="Z21" s="35" t="str">
        <f t="shared" si="2"/>
        <v>0</v>
      </c>
      <c r="AA21" s="23">
        <v>8</v>
      </c>
      <c r="AB21" s="35" t="str">
        <f t="shared" si="0"/>
        <v>1000</v>
      </c>
    </row>
    <row r="22" spans="1:28" x14ac:dyDescent="0.25">
      <c r="A22">
        <f t="shared" si="1"/>
        <v>19</v>
      </c>
      <c r="B22" t="s">
        <v>63</v>
      </c>
      <c r="C22" t="s">
        <v>73</v>
      </c>
      <c r="D22" s="1" t="s">
        <v>83</v>
      </c>
      <c r="E22" s="14">
        <v>0</v>
      </c>
      <c r="F22" s="3">
        <v>0</v>
      </c>
      <c r="H22" s="7" t="s">
        <v>37</v>
      </c>
      <c r="Q22" s="10">
        <v>1</v>
      </c>
      <c r="W22" s="2">
        <v>0</v>
      </c>
      <c r="X22" s="2" t="s">
        <v>11</v>
      </c>
      <c r="Y22" s="7" t="s">
        <v>154</v>
      </c>
      <c r="Z22" s="35" t="str">
        <f t="shared" si="2"/>
        <v>0</v>
      </c>
      <c r="AA22" s="36">
        <v>8</v>
      </c>
      <c r="AB22" s="35" t="str">
        <f t="shared" si="0"/>
        <v>1000</v>
      </c>
    </row>
    <row r="23" spans="1:28" s="21" customFormat="1" x14ac:dyDescent="0.25">
      <c r="A23" s="21">
        <f t="shared" si="1"/>
        <v>20</v>
      </c>
      <c r="B23" s="21" t="s">
        <v>64</v>
      </c>
      <c r="C23" s="21" t="s">
        <v>74</v>
      </c>
      <c r="D23" s="25" t="s">
        <v>84</v>
      </c>
      <c r="E23" s="14">
        <v>0</v>
      </c>
      <c r="F23" s="24">
        <v>0</v>
      </c>
      <c r="G23" s="14"/>
      <c r="H23" s="23" t="s">
        <v>37</v>
      </c>
      <c r="I23" s="23"/>
      <c r="J23" s="23"/>
      <c r="K23" s="23"/>
      <c r="L23" s="23"/>
      <c r="M23" s="23"/>
      <c r="N23" s="23"/>
      <c r="O23" s="23"/>
      <c r="P23" s="23"/>
      <c r="Q23" s="23">
        <v>1</v>
      </c>
      <c r="R23" s="23"/>
      <c r="S23" s="23"/>
      <c r="T23" s="23"/>
      <c r="U23" s="20"/>
      <c r="V23" s="20"/>
      <c r="W23" s="23">
        <v>0</v>
      </c>
      <c r="X23" s="23" t="s">
        <v>12</v>
      </c>
      <c r="Y23" s="23" t="s">
        <v>154</v>
      </c>
      <c r="Z23" s="35" t="str">
        <f t="shared" si="2"/>
        <v>0</v>
      </c>
      <c r="AA23" s="23">
        <v>8</v>
      </c>
      <c r="AB23" s="35" t="str">
        <f t="shared" si="0"/>
        <v>1000</v>
      </c>
    </row>
    <row r="24" spans="1:28" x14ac:dyDescent="0.25">
      <c r="A24">
        <f t="shared" si="1"/>
        <v>21</v>
      </c>
      <c r="B24" t="s">
        <v>65</v>
      </c>
      <c r="C24" t="s">
        <v>61</v>
      </c>
      <c r="D24" s="1" t="s">
        <v>85</v>
      </c>
      <c r="E24" s="14">
        <v>0</v>
      </c>
      <c r="F24" s="3">
        <v>0</v>
      </c>
      <c r="H24" s="7" t="s">
        <v>37</v>
      </c>
      <c r="Q24" s="10">
        <v>1</v>
      </c>
      <c r="W24" s="2">
        <v>0</v>
      </c>
      <c r="X24" s="2" t="s">
        <v>13</v>
      </c>
      <c r="Y24" s="7" t="s">
        <v>154</v>
      </c>
      <c r="Z24" s="35" t="str">
        <f t="shared" si="2"/>
        <v>0</v>
      </c>
      <c r="AA24" s="36">
        <v>8</v>
      </c>
      <c r="AB24" s="35" t="str">
        <f t="shared" si="0"/>
        <v>1000</v>
      </c>
    </row>
    <row r="25" spans="1:28" s="16" customFormat="1" ht="15.75" thickBot="1" x14ac:dyDescent="0.3">
      <c r="A25" s="27">
        <f t="shared" si="1"/>
        <v>22</v>
      </c>
      <c r="B25" s="16" t="s">
        <v>86</v>
      </c>
      <c r="C25" s="16" t="s">
        <v>87</v>
      </c>
      <c r="D25" s="16" t="s">
        <v>33</v>
      </c>
      <c r="E25" s="14" t="s">
        <v>32</v>
      </c>
      <c r="F25" s="3">
        <v>0</v>
      </c>
      <c r="G25" s="14"/>
      <c r="H25" s="17">
        <v>0</v>
      </c>
      <c r="I25" s="18"/>
      <c r="J25" s="18"/>
      <c r="K25" s="18"/>
      <c r="L25" s="18"/>
      <c r="M25" s="18"/>
      <c r="N25" s="18"/>
      <c r="O25" s="18"/>
      <c r="P25" s="18"/>
      <c r="Q25" s="18">
        <v>0</v>
      </c>
      <c r="R25" s="17"/>
      <c r="S25" s="17"/>
      <c r="T25" s="17"/>
      <c r="U25" s="20"/>
      <c r="V25" s="20"/>
      <c r="W25" s="17">
        <v>0</v>
      </c>
      <c r="X25" s="17">
        <v>10</v>
      </c>
      <c r="Y25" s="17" t="s">
        <v>159</v>
      </c>
      <c r="Z25" s="35" t="e">
        <f t="shared" si="2"/>
        <v>#VALUE!</v>
      </c>
      <c r="AA25" s="17">
        <v>0</v>
      </c>
      <c r="AB25" s="35" t="str">
        <f t="shared" si="0"/>
        <v>0</v>
      </c>
    </row>
    <row r="26" spans="1:28" ht="16.5" thickTop="1" thickBot="1" x14ac:dyDescent="0.3">
      <c r="A26" s="19">
        <f t="shared" si="1"/>
        <v>23</v>
      </c>
      <c r="C26" t="s">
        <v>88</v>
      </c>
      <c r="D26" s="1" t="s">
        <v>31</v>
      </c>
      <c r="E26" s="14">
        <v>24</v>
      </c>
      <c r="F26" s="3">
        <v>0</v>
      </c>
      <c r="H26" s="7">
        <v>0</v>
      </c>
      <c r="Q26" s="10">
        <v>0</v>
      </c>
      <c r="W26" s="2">
        <v>1</v>
      </c>
      <c r="X26" s="2">
        <v>10</v>
      </c>
      <c r="Y26" s="7" t="s">
        <v>165</v>
      </c>
      <c r="Z26" s="35" t="str">
        <f t="shared" si="2"/>
        <v>11000</v>
      </c>
      <c r="AA26" s="37">
        <v>0</v>
      </c>
      <c r="AB26" s="35" t="str">
        <f t="shared" si="0"/>
        <v>0</v>
      </c>
    </row>
    <row r="27" spans="1:28" ht="15.75" thickTop="1" x14ac:dyDescent="0.25">
      <c r="A27">
        <f t="shared" si="1"/>
        <v>24</v>
      </c>
      <c r="C27" t="s">
        <v>89</v>
      </c>
      <c r="D27" s="1" t="s">
        <v>31</v>
      </c>
      <c r="E27" s="14">
        <v>0</v>
      </c>
      <c r="F27" s="3">
        <v>0</v>
      </c>
      <c r="H27" s="7">
        <v>0</v>
      </c>
      <c r="Q27" s="10">
        <v>0</v>
      </c>
      <c r="W27" s="2">
        <v>0</v>
      </c>
      <c r="X27" s="2">
        <v>10</v>
      </c>
      <c r="Y27" s="7" t="s">
        <v>154</v>
      </c>
      <c r="Z27" s="35" t="str">
        <f t="shared" si="2"/>
        <v>0</v>
      </c>
      <c r="AA27" s="37">
        <v>0</v>
      </c>
      <c r="AB27" s="35" t="str">
        <f t="shared" si="0"/>
        <v>0</v>
      </c>
    </row>
    <row r="28" spans="1:28" s="21" customFormat="1" x14ac:dyDescent="0.25">
      <c r="A28" s="26">
        <f t="shared" si="1"/>
        <v>25</v>
      </c>
      <c r="C28" s="21" t="s">
        <v>90</v>
      </c>
      <c r="D28" s="25" t="s">
        <v>41</v>
      </c>
      <c r="E28" s="14">
        <v>26</v>
      </c>
      <c r="F28" s="24">
        <v>0</v>
      </c>
      <c r="G28" s="14"/>
      <c r="H28" s="23">
        <v>0</v>
      </c>
      <c r="I28" s="23"/>
      <c r="J28" s="23"/>
      <c r="K28" s="23"/>
      <c r="L28" s="23"/>
      <c r="M28" s="23"/>
      <c r="N28" s="23"/>
      <c r="O28" s="23"/>
      <c r="P28" s="23"/>
      <c r="Q28" s="23">
        <v>0</v>
      </c>
      <c r="R28" s="23">
        <v>1</v>
      </c>
      <c r="S28" s="23"/>
      <c r="T28" s="23"/>
      <c r="U28" s="20"/>
      <c r="V28" s="20"/>
      <c r="W28" s="23">
        <v>0</v>
      </c>
      <c r="X28" s="23">
        <v>10</v>
      </c>
      <c r="Y28" s="23" t="s">
        <v>166</v>
      </c>
      <c r="Z28" s="35" t="str">
        <f t="shared" si="2"/>
        <v>11010</v>
      </c>
      <c r="AA28" s="23">
        <v>0</v>
      </c>
      <c r="AB28" s="35" t="str">
        <f t="shared" si="0"/>
        <v>0</v>
      </c>
    </row>
    <row r="29" spans="1:28" s="21" customFormat="1" x14ac:dyDescent="0.25">
      <c r="A29" s="21">
        <f t="shared" si="1"/>
        <v>26</v>
      </c>
      <c r="C29" s="21" t="s">
        <v>91</v>
      </c>
      <c r="D29" s="25" t="s">
        <v>98</v>
      </c>
      <c r="E29" s="14">
        <v>27</v>
      </c>
      <c r="F29" s="24">
        <v>0</v>
      </c>
      <c r="G29" s="14"/>
      <c r="H29" s="23" t="s">
        <v>37</v>
      </c>
      <c r="I29" s="23"/>
      <c r="J29" s="23"/>
      <c r="K29" s="23"/>
      <c r="L29" s="23"/>
      <c r="M29" s="23"/>
      <c r="N29" s="23"/>
      <c r="O29" s="23"/>
      <c r="P29" s="23"/>
      <c r="Q29" s="23">
        <v>1</v>
      </c>
      <c r="R29" s="23"/>
      <c r="S29" s="23"/>
      <c r="T29" s="23"/>
      <c r="U29" s="20"/>
      <c r="V29" s="20"/>
      <c r="W29" s="23">
        <v>1</v>
      </c>
      <c r="X29" s="23" t="s">
        <v>28</v>
      </c>
      <c r="Y29" s="23" t="s">
        <v>167</v>
      </c>
      <c r="Z29" s="35" t="str">
        <f t="shared" si="2"/>
        <v>11011</v>
      </c>
      <c r="AA29" s="23">
        <v>8</v>
      </c>
      <c r="AB29" s="35" t="str">
        <f t="shared" si="0"/>
        <v>1000</v>
      </c>
    </row>
    <row r="30" spans="1:28" s="21" customFormat="1" x14ac:dyDescent="0.25">
      <c r="A30" s="21">
        <f t="shared" si="1"/>
        <v>27</v>
      </c>
      <c r="C30" s="21" t="s">
        <v>92</v>
      </c>
      <c r="D30" s="25" t="s">
        <v>99</v>
      </c>
      <c r="E30" s="14">
        <v>28</v>
      </c>
      <c r="F30" s="24">
        <v>0</v>
      </c>
      <c r="G30" s="14"/>
      <c r="H30" s="23" t="s">
        <v>46</v>
      </c>
      <c r="I30" s="23"/>
      <c r="J30" s="23"/>
      <c r="K30" s="23"/>
      <c r="L30" s="23"/>
      <c r="M30" s="23"/>
      <c r="N30" s="23"/>
      <c r="O30" s="23"/>
      <c r="P30" s="23"/>
      <c r="Q30" s="23">
        <v>1</v>
      </c>
      <c r="R30" s="23">
        <v>1</v>
      </c>
      <c r="S30" s="23"/>
      <c r="T30" s="23"/>
      <c r="U30" s="20"/>
      <c r="V30" s="20"/>
      <c r="W30" s="23">
        <v>0</v>
      </c>
      <c r="X30" s="23">
        <v>10</v>
      </c>
      <c r="Y30" s="23" t="s">
        <v>160</v>
      </c>
      <c r="Z30" s="35" t="str">
        <f t="shared" si="2"/>
        <v>11100</v>
      </c>
      <c r="AA30" s="23">
        <v>5</v>
      </c>
      <c r="AB30" s="35" t="str">
        <f t="shared" si="0"/>
        <v>101</v>
      </c>
    </row>
    <row r="31" spans="1:28" s="21" customFormat="1" x14ac:dyDescent="0.25">
      <c r="A31" s="21">
        <f t="shared" si="1"/>
        <v>28</v>
      </c>
      <c r="C31" s="21" t="s">
        <v>93</v>
      </c>
      <c r="D31" s="25" t="s">
        <v>97</v>
      </c>
      <c r="E31" s="14">
        <v>0</v>
      </c>
      <c r="F31" s="24">
        <v>0</v>
      </c>
      <c r="G31" s="14"/>
      <c r="H31" s="23" t="s">
        <v>48</v>
      </c>
      <c r="I31" s="23"/>
      <c r="J31" s="23"/>
      <c r="K31" s="23">
        <v>1</v>
      </c>
      <c r="L31" s="23"/>
      <c r="M31" s="23"/>
      <c r="N31" s="23"/>
      <c r="O31" s="23"/>
      <c r="P31" s="23"/>
      <c r="Q31" s="23">
        <v>0</v>
      </c>
      <c r="R31" s="23"/>
      <c r="S31" s="23"/>
      <c r="T31" s="23"/>
      <c r="U31" s="20"/>
      <c r="V31" s="20"/>
      <c r="W31" s="23">
        <v>0</v>
      </c>
      <c r="X31" s="23" t="s">
        <v>28</v>
      </c>
      <c r="Y31" s="7" t="s">
        <v>154</v>
      </c>
      <c r="Z31" s="35" t="str">
        <f t="shared" si="2"/>
        <v>0</v>
      </c>
      <c r="AA31" s="23">
        <v>1</v>
      </c>
      <c r="AB31" s="35" t="str">
        <f t="shared" si="0"/>
        <v>1</v>
      </c>
    </row>
    <row r="32" spans="1:28" x14ac:dyDescent="0.25">
      <c r="A32">
        <f t="shared" si="1"/>
        <v>29</v>
      </c>
      <c r="B32" t="s">
        <v>94</v>
      </c>
      <c r="C32" t="s">
        <v>95</v>
      </c>
      <c r="D32" s="1" t="s">
        <v>96</v>
      </c>
      <c r="E32" s="14">
        <v>0</v>
      </c>
      <c r="F32" s="3">
        <v>0</v>
      </c>
      <c r="H32" s="7" t="s">
        <v>94</v>
      </c>
      <c r="Q32" s="10">
        <v>1</v>
      </c>
      <c r="R32" s="7"/>
      <c r="S32" s="7"/>
      <c r="T32" s="7"/>
      <c r="W32" s="7">
        <v>0</v>
      </c>
      <c r="X32" s="7">
        <v>10</v>
      </c>
      <c r="Y32" s="7" t="s">
        <v>154</v>
      </c>
      <c r="Z32" s="35" t="str">
        <f t="shared" si="2"/>
        <v>0</v>
      </c>
      <c r="AA32" s="37">
        <v>9</v>
      </c>
      <c r="AB32" s="35" t="str">
        <f t="shared" si="0"/>
        <v>1001</v>
      </c>
    </row>
    <row r="33" spans="1:28" s="21" customFormat="1" x14ac:dyDescent="0.25">
      <c r="A33" s="21">
        <f t="shared" si="1"/>
        <v>30</v>
      </c>
      <c r="B33" s="21" t="s">
        <v>100</v>
      </c>
      <c r="C33" s="21" t="s">
        <v>101</v>
      </c>
      <c r="D33" s="25" t="s">
        <v>102</v>
      </c>
      <c r="E33" s="14">
        <v>0</v>
      </c>
      <c r="F33" s="24">
        <v>0</v>
      </c>
      <c r="G33" s="14"/>
      <c r="H33" s="23" t="s">
        <v>100</v>
      </c>
      <c r="I33" s="23"/>
      <c r="J33" s="23"/>
      <c r="K33" s="23"/>
      <c r="L33" s="23"/>
      <c r="M33" s="23"/>
      <c r="N33" s="23"/>
      <c r="O33" s="23"/>
      <c r="P33" s="23"/>
      <c r="Q33" s="23">
        <v>1</v>
      </c>
      <c r="R33" s="23"/>
      <c r="S33" s="23"/>
      <c r="T33" s="23"/>
      <c r="U33" s="20"/>
      <c r="V33" s="20"/>
      <c r="W33" s="23">
        <v>0</v>
      </c>
      <c r="X33" s="23">
        <v>10</v>
      </c>
      <c r="Y33" s="23" t="s">
        <v>154</v>
      </c>
      <c r="Z33" s="35" t="str">
        <f t="shared" si="2"/>
        <v>0</v>
      </c>
      <c r="AA33" s="23">
        <v>10</v>
      </c>
      <c r="AB33" s="35" t="str">
        <f t="shared" si="0"/>
        <v>10000</v>
      </c>
    </row>
    <row r="34" spans="1:28" x14ac:dyDescent="0.25">
      <c r="A34">
        <f t="shared" si="1"/>
        <v>31</v>
      </c>
      <c r="B34" t="s">
        <v>48</v>
      </c>
      <c r="C34" t="s">
        <v>105</v>
      </c>
      <c r="D34" s="1" t="s">
        <v>107</v>
      </c>
      <c r="E34" s="14">
        <v>0</v>
      </c>
      <c r="F34" s="3">
        <v>0</v>
      </c>
      <c r="H34" s="7" t="s">
        <v>48</v>
      </c>
      <c r="Q34" s="10">
        <v>1</v>
      </c>
      <c r="W34" s="2">
        <v>0</v>
      </c>
      <c r="X34" s="2" t="s">
        <v>13</v>
      </c>
      <c r="Y34" s="7" t="s">
        <v>154</v>
      </c>
      <c r="Z34" s="35" t="str">
        <f t="shared" si="2"/>
        <v>0</v>
      </c>
      <c r="AA34" s="37">
        <v>1</v>
      </c>
      <c r="AB34" s="35" t="str">
        <f t="shared" si="0"/>
        <v>1</v>
      </c>
    </row>
    <row r="35" spans="1:28" s="21" customFormat="1" x14ac:dyDescent="0.25">
      <c r="A35" s="21">
        <f t="shared" si="1"/>
        <v>32</v>
      </c>
      <c r="B35" s="21" t="s">
        <v>104</v>
      </c>
      <c r="C35" s="21" t="s">
        <v>106</v>
      </c>
      <c r="D35" s="25" t="s">
        <v>108</v>
      </c>
      <c r="E35" s="14">
        <v>0</v>
      </c>
      <c r="F35" s="24">
        <v>0</v>
      </c>
      <c r="G35" s="14"/>
      <c r="H35" s="23" t="s">
        <v>104</v>
      </c>
      <c r="I35" s="23"/>
      <c r="J35" s="23"/>
      <c r="K35" s="23"/>
      <c r="L35" s="23"/>
      <c r="M35" s="23"/>
      <c r="N35" s="23"/>
      <c r="O35" s="23"/>
      <c r="P35" s="23"/>
      <c r="Q35" s="23">
        <v>1</v>
      </c>
      <c r="R35" s="23"/>
      <c r="S35" s="23"/>
      <c r="T35" s="23"/>
      <c r="U35" s="20"/>
      <c r="V35" s="20"/>
      <c r="W35" s="23">
        <v>0</v>
      </c>
      <c r="X35" s="23" t="s">
        <v>13</v>
      </c>
      <c r="Y35" s="23" t="s">
        <v>154</v>
      </c>
      <c r="Z35" s="35" t="str">
        <f t="shared" si="2"/>
        <v>0</v>
      </c>
      <c r="AA35" s="23">
        <v>2</v>
      </c>
      <c r="AB35" s="35" t="str">
        <f t="shared" si="0"/>
        <v>10</v>
      </c>
    </row>
    <row r="36" spans="1:28" x14ac:dyDescent="0.25">
      <c r="A36">
        <f t="shared" si="1"/>
        <v>33</v>
      </c>
      <c r="B36" t="s">
        <v>48</v>
      </c>
      <c r="C36" s="15" t="s">
        <v>109</v>
      </c>
      <c r="D36" t="s">
        <v>111</v>
      </c>
      <c r="E36" s="14">
        <v>34</v>
      </c>
      <c r="F36" s="3">
        <v>0</v>
      </c>
      <c r="H36" s="7" t="s">
        <v>54</v>
      </c>
      <c r="P36" s="10">
        <v>1</v>
      </c>
      <c r="Q36" s="10">
        <v>0</v>
      </c>
      <c r="R36" s="2">
        <v>1</v>
      </c>
      <c r="W36" s="2">
        <v>0</v>
      </c>
      <c r="X36" s="2">
        <v>10</v>
      </c>
      <c r="Y36" s="7" t="s">
        <v>168</v>
      </c>
      <c r="Z36" s="35" t="str">
        <f t="shared" si="2"/>
        <v>100010</v>
      </c>
      <c r="AA36" s="37">
        <v>7</v>
      </c>
      <c r="AB36" s="35" t="str">
        <f t="shared" si="0"/>
        <v>111</v>
      </c>
    </row>
    <row r="37" spans="1:28" x14ac:dyDescent="0.25">
      <c r="A37">
        <f t="shared" si="1"/>
        <v>34</v>
      </c>
      <c r="C37" s="15" t="s">
        <v>110</v>
      </c>
      <c r="D37" t="s">
        <v>103</v>
      </c>
      <c r="E37" s="14">
        <v>35</v>
      </c>
      <c r="F37" s="3">
        <v>0</v>
      </c>
      <c r="H37" s="7" t="s">
        <v>37</v>
      </c>
      <c r="Q37" s="10">
        <v>1</v>
      </c>
      <c r="W37" s="2">
        <v>1</v>
      </c>
      <c r="X37" s="2" t="s">
        <v>28</v>
      </c>
      <c r="Y37" s="7" t="s">
        <v>169</v>
      </c>
      <c r="Z37" s="35" t="str">
        <f t="shared" si="2"/>
        <v>100011</v>
      </c>
      <c r="AA37" s="37">
        <v>8</v>
      </c>
      <c r="AB37" s="35" t="str">
        <f t="shared" si="0"/>
        <v>1000</v>
      </c>
    </row>
    <row r="38" spans="1:28" x14ac:dyDescent="0.25">
      <c r="A38">
        <f t="shared" si="1"/>
        <v>35</v>
      </c>
      <c r="C38" s="15" t="s">
        <v>112</v>
      </c>
      <c r="D38" t="s">
        <v>143</v>
      </c>
      <c r="E38" s="14">
        <v>36</v>
      </c>
      <c r="F38" s="3">
        <v>0</v>
      </c>
      <c r="H38" s="7" t="s">
        <v>46</v>
      </c>
      <c r="Q38" s="10">
        <v>1</v>
      </c>
      <c r="R38" s="7">
        <v>1</v>
      </c>
      <c r="S38" s="7"/>
      <c r="T38" s="7"/>
      <c r="W38" s="7">
        <v>0</v>
      </c>
      <c r="X38" s="7">
        <v>10</v>
      </c>
      <c r="Y38" s="7" t="s">
        <v>170</v>
      </c>
      <c r="Z38" s="35" t="str">
        <f t="shared" si="2"/>
        <v>100100</v>
      </c>
      <c r="AA38" s="37">
        <v>5</v>
      </c>
      <c r="AB38" s="35" t="str">
        <f t="shared" si="0"/>
        <v>101</v>
      </c>
    </row>
    <row r="39" spans="1:28" x14ac:dyDescent="0.25">
      <c r="A39">
        <f t="shared" si="1"/>
        <v>36</v>
      </c>
      <c r="C39" s="15" t="s">
        <v>113</v>
      </c>
      <c r="D39" t="s">
        <v>103</v>
      </c>
      <c r="E39" s="14">
        <v>37</v>
      </c>
      <c r="F39" s="3">
        <v>0</v>
      </c>
      <c r="H39" s="7" t="s">
        <v>37</v>
      </c>
      <c r="Q39" s="10">
        <v>1</v>
      </c>
      <c r="R39" s="7"/>
      <c r="S39" s="7"/>
      <c r="T39" s="7"/>
      <c r="W39" s="7">
        <v>1</v>
      </c>
      <c r="X39" s="7" t="s">
        <v>28</v>
      </c>
      <c r="Y39" s="7" t="s">
        <v>171</v>
      </c>
      <c r="Z39" s="35" t="str">
        <f t="shared" si="2"/>
        <v>100101</v>
      </c>
      <c r="AA39" s="37">
        <v>8</v>
      </c>
      <c r="AB39" s="35" t="str">
        <f t="shared" si="0"/>
        <v>1000</v>
      </c>
    </row>
    <row r="40" spans="1:28" x14ac:dyDescent="0.25">
      <c r="A40">
        <f t="shared" si="1"/>
        <v>37</v>
      </c>
      <c r="C40" s="15" t="s">
        <v>114</v>
      </c>
      <c r="D40" t="s">
        <v>107</v>
      </c>
      <c r="E40" s="14">
        <v>0</v>
      </c>
      <c r="F40" s="3">
        <v>0</v>
      </c>
      <c r="H40" s="7" t="s">
        <v>48</v>
      </c>
      <c r="Q40" s="10">
        <v>1</v>
      </c>
      <c r="W40" s="2">
        <v>0</v>
      </c>
      <c r="X40" s="2" t="s">
        <v>13</v>
      </c>
      <c r="Y40" s="7" t="s">
        <v>154</v>
      </c>
      <c r="Z40" s="35" t="str">
        <f t="shared" si="2"/>
        <v>0</v>
      </c>
      <c r="AA40" s="37">
        <v>1</v>
      </c>
      <c r="AB40" s="35" t="str">
        <f t="shared" si="0"/>
        <v>1</v>
      </c>
    </row>
    <row r="41" spans="1:28" s="21" customFormat="1" x14ac:dyDescent="0.25">
      <c r="A41" s="21">
        <f t="shared" si="1"/>
        <v>38</v>
      </c>
      <c r="B41" s="21" t="s">
        <v>104</v>
      </c>
      <c r="C41" s="22" t="s">
        <v>116</v>
      </c>
      <c r="D41" s="21" t="s">
        <v>111</v>
      </c>
      <c r="E41" s="14">
        <v>39</v>
      </c>
      <c r="F41" s="24">
        <v>0</v>
      </c>
      <c r="G41" s="14"/>
      <c r="H41" s="23" t="s">
        <v>54</v>
      </c>
      <c r="I41" s="23"/>
      <c r="J41" s="23"/>
      <c r="K41" s="23"/>
      <c r="L41" s="23"/>
      <c r="M41" s="23"/>
      <c r="N41" s="23"/>
      <c r="O41" s="23"/>
      <c r="P41" s="23">
        <v>1</v>
      </c>
      <c r="Q41" s="23">
        <v>0</v>
      </c>
      <c r="R41" s="23">
        <v>1</v>
      </c>
      <c r="S41" s="23"/>
      <c r="T41" s="23"/>
      <c r="U41" s="20"/>
      <c r="V41" s="20"/>
      <c r="W41" s="23">
        <v>0</v>
      </c>
      <c r="X41" s="23">
        <v>10</v>
      </c>
      <c r="Y41" s="23" t="s">
        <v>172</v>
      </c>
      <c r="Z41" s="35" t="str">
        <f t="shared" si="2"/>
        <v>100111</v>
      </c>
      <c r="AA41" s="23">
        <v>7</v>
      </c>
      <c r="AB41" s="35" t="str">
        <f t="shared" si="0"/>
        <v>111</v>
      </c>
    </row>
    <row r="42" spans="1:28" s="21" customFormat="1" x14ac:dyDescent="0.25">
      <c r="A42" s="21">
        <f t="shared" si="1"/>
        <v>39</v>
      </c>
      <c r="C42" s="22" t="s">
        <v>117</v>
      </c>
      <c r="D42" s="21" t="s">
        <v>103</v>
      </c>
      <c r="E42" s="14">
        <v>40</v>
      </c>
      <c r="F42" s="24">
        <v>0</v>
      </c>
      <c r="G42" s="14"/>
      <c r="H42" s="23" t="s">
        <v>37</v>
      </c>
      <c r="I42" s="23"/>
      <c r="J42" s="23"/>
      <c r="K42" s="23"/>
      <c r="L42" s="23"/>
      <c r="M42" s="23"/>
      <c r="N42" s="23"/>
      <c r="O42" s="23"/>
      <c r="P42" s="23"/>
      <c r="Q42" s="23">
        <v>1</v>
      </c>
      <c r="R42" s="23"/>
      <c r="S42" s="23"/>
      <c r="T42" s="23"/>
      <c r="U42" s="20"/>
      <c r="V42" s="20"/>
      <c r="W42" s="23">
        <v>1</v>
      </c>
      <c r="X42" s="23" t="s">
        <v>28</v>
      </c>
      <c r="Y42" s="23" t="s">
        <v>173</v>
      </c>
      <c r="Z42" s="35" t="str">
        <f t="shared" si="2"/>
        <v>101000</v>
      </c>
      <c r="AA42" s="23">
        <v>8</v>
      </c>
      <c r="AB42" s="35" t="str">
        <f t="shared" si="0"/>
        <v>1000</v>
      </c>
    </row>
    <row r="43" spans="1:28" s="21" customFormat="1" x14ac:dyDescent="0.25">
      <c r="A43" s="21">
        <f t="shared" si="1"/>
        <v>40</v>
      </c>
      <c r="C43" s="22" t="s">
        <v>118</v>
      </c>
      <c r="D43" s="21" t="s">
        <v>115</v>
      </c>
      <c r="E43" s="14">
        <v>41</v>
      </c>
      <c r="F43" s="24">
        <v>0</v>
      </c>
      <c r="G43" s="14"/>
      <c r="H43" s="23" t="s">
        <v>46</v>
      </c>
      <c r="I43" s="23"/>
      <c r="J43" s="23"/>
      <c r="K43" s="23"/>
      <c r="L43" s="23"/>
      <c r="M43" s="23"/>
      <c r="N43" s="23"/>
      <c r="O43" s="23"/>
      <c r="P43" s="23"/>
      <c r="Q43" s="23">
        <v>1</v>
      </c>
      <c r="R43" s="23">
        <v>1</v>
      </c>
      <c r="S43" s="23"/>
      <c r="T43" s="23"/>
      <c r="U43" s="20"/>
      <c r="V43" s="20"/>
      <c r="W43" s="23">
        <v>0</v>
      </c>
      <c r="X43" s="23">
        <v>10</v>
      </c>
      <c r="Y43" s="23" t="s">
        <v>174</v>
      </c>
      <c r="Z43" s="35" t="str">
        <f t="shared" si="2"/>
        <v>101001</v>
      </c>
      <c r="AA43" s="23">
        <v>5</v>
      </c>
      <c r="AB43" s="35" t="str">
        <f t="shared" si="0"/>
        <v>101</v>
      </c>
    </row>
    <row r="44" spans="1:28" s="21" customFormat="1" x14ac:dyDescent="0.25">
      <c r="A44" s="21">
        <f t="shared" si="1"/>
        <v>41</v>
      </c>
      <c r="C44" s="22" t="s">
        <v>119</v>
      </c>
      <c r="D44" s="21" t="s">
        <v>103</v>
      </c>
      <c r="E44" s="14">
        <v>42</v>
      </c>
      <c r="F44" s="24">
        <v>0</v>
      </c>
      <c r="G44" s="14"/>
      <c r="H44" s="23" t="s">
        <v>37</v>
      </c>
      <c r="I44" s="23"/>
      <c r="J44" s="23"/>
      <c r="K44" s="23"/>
      <c r="L44" s="23"/>
      <c r="M44" s="23"/>
      <c r="N44" s="23"/>
      <c r="O44" s="23"/>
      <c r="P44" s="23"/>
      <c r="Q44" s="23">
        <v>1</v>
      </c>
      <c r="R44" s="23"/>
      <c r="S44" s="23"/>
      <c r="T44" s="23"/>
      <c r="U44" s="20"/>
      <c r="V44" s="20"/>
      <c r="W44" s="23">
        <v>1</v>
      </c>
      <c r="X44" s="23" t="s">
        <v>28</v>
      </c>
      <c r="Y44" s="23" t="s">
        <v>175</v>
      </c>
      <c r="Z44" s="35" t="str">
        <f t="shared" si="2"/>
        <v>101010</v>
      </c>
      <c r="AA44" s="23">
        <v>8</v>
      </c>
      <c r="AB44" s="35" t="str">
        <f t="shared" si="0"/>
        <v>1000</v>
      </c>
    </row>
    <row r="45" spans="1:28" s="21" customFormat="1" x14ac:dyDescent="0.25">
      <c r="A45" s="21">
        <f t="shared" si="1"/>
        <v>42</v>
      </c>
      <c r="C45" s="22" t="s">
        <v>120</v>
      </c>
      <c r="D45" s="21" t="s">
        <v>108</v>
      </c>
      <c r="E45" s="14">
        <v>0</v>
      </c>
      <c r="F45" s="24">
        <v>0</v>
      </c>
      <c r="G45" s="14"/>
      <c r="H45" s="23" t="s">
        <v>104</v>
      </c>
      <c r="I45" s="23"/>
      <c r="J45" s="23"/>
      <c r="K45" s="23"/>
      <c r="L45" s="23"/>
      <c r="M45" s="23"/>
      <c r="N45" s="23"/>
      <c r="O45" s="23"/>
      <c r="P45" s="23"/>
      <c r="Q45" s="23">
        <v>1</v>
      </c>
      <c r="R45" s="23"/>
      <c r="S45" s="23"/>
      <c r="T45" s="23"/>
      <c r="U45" s="20"/>
      <c r="V45" s="20"/>
      <c r="W45" s="23">
        <v>0</v>
      </c>
      <c r="X45" s="23" t="s">
        <v>13</v>
      </c>
      <c r="Y45" s="23" t="s">
        <v>154</v>
      </c>
      <c r="Z45" s="35" t="str">
        <f t="shared" si="2"/>
        <v>0</v>
      </c>
      <c r="AA45" s="23">
        <v>2</v>
      </c>
      <c r="AB45" s="35" t="str">
        <f t="shared" si="0"/>
        <v>10</v>
      </c>
    </row>
    <row r="46" spans="1:28" x14ac:dyDescent="0.25">
      <c r="A46">
        <f t="shared" si="1"/>
        <v>43</v>
      </c>
      <c r="B46" t="s">
        <v>121</v>
      </c>
      <c r="C46" s="15" t="s">
        <v>122</v>
      </c>
      <c r="D46" t="s">
        <v>144</v>
      </c>
      <c r="E46" s="14">
        <v>0</v>
      </c>
      <c r="F46" s="3">
        <v>0</v>
      </c>
      <c r="H46" s="7" t="s">
        <v>145</v>
      </c>
      <c r="Q46" s="10">
        <v>1</v>
      </c>
      <c r="W46" s="2">
        <v>0</v>
      </c>
      <c r="X46" s="2">
        <v>10</v>
      </c>
      <c r="Y46" s="7" t="s">
        <v>154</v>
      </c>
      <c r="Z46" s="35" t="str">
        <f t="shared" si="2"/>
        <v>0</v>
      </c>
      <c r="AA46" s="36">
        <v>6</v>
      </c>
      <c r="AB46" s="35" t="str">
        <f t="shared" si="0"/>
        <v>110</v>
      </c>
    </row>
    <row r="47" spans="1:28" s="21" customFormat="1" x14ac:dyDescent="0.25">
      <c r="A47" s="21">
        <f t="shared" si="1"/>
        <v>44</v>
      </c>
      <c r="B47" s="21" t="s">
        <v>123</v>
      </c>
      <c r="C47" s="22" t="s">
        <v>126</v>
      </c>
      <c r="D47" s="21" t="s">
        <v>129</v>
      </c>
      <c r="E47" s="14">
        <v>0</v>
      </c>
      <c r="F47" s="24">
        <v>0</v>
      </c>
      <c r="G47" s="14"/>
      <c r="H47" s="23" t="s">
        <v>149</v>
      </c>
      <c r="I47" s="23"/>
      <c r="J47" s="23"/>
      <c r="K47" s="23"/>
      <c r="L47" s="23"/>
      <c r="M47" s="23"/>
      <c r="N47" s="23"/>
      <c r="O47" s="23"/>
      <c r="P47" s="23"/>
      <c r="Q47" s="23">
        <v>1</v>
      </c>
      <c r="R47" s="23"/>
      <c r="S47" s="23"/>
      <c r="T47" s="23"/>
      <c r="U47" s="20"/>
      <c r="V47" s="20"/>
      <c r="W47" s="23"/>
      <c r="X47" s="23">
        <v>10</v>
      </c>
      <c r="Y47" s="23" t="s">
        <v>154</v>
      </c>
      <c r="Z47" s="35" t="str">
        <f t="shared" si="2"/>
        <v>0</v>
      </c>
      <c r="AA47" s="23">
        <v>3</v>
      </c>
      <c r="AB47" s="35" t="str">
        <f t="shared" si="0"/>
        <v>11</v>
      </c>
    </row>
    <row r="48" spans="1:28" x14ac:dyDescent="0.25">
      <c r="A48">
        <f t="shared" si="1"/>
        <v>45</v>
      </c>
      <c r="B48" t="s">
        <v>124</v>
      </c>
      <c r="C48" s="15" t="s">
        <v>127</v>
      </c>
      <c r="D48" t="s">
        <v>130</v>
      </c>
      <c r="E48" s="14">
        <v>0</v>
      </c>
      <c r="F48" s="3">
        <v>0</v>
      </c>
      <c r="H48" s="7" t="s">
        <v>148</v>
      </c>
      <c r="Q48" s="10">
        <v>1</v>
      </c>
      <c r="X48" s="2">
        <v>10</v>
      </c>
      <c r="Y48" s="7" t="s">
        <v>154</v>
      </c>
      <c r="Z48" s="35" t="str">
        <f t="shared" si="2"/>
        <v>0</v>
      </c>
      <c r="AA48" s="36">
        <v>4</v>
      </c>
      <c r="AB48" s="35" t="str">
        <f t="shared" si="0"/>
        <v>100</v>
      </c>
    </row>
    <row r="49" spans="1:28" s="21" customFormat="1" x14ac:dyDescent="0.25">
      <c r="A49" s="21">
        <f t="shared" si="1"/>
        <v>46</v>
      </c>
      <c r="B49" s="21" t="s">
        <v>125</v>
      </c>
      <c r="C49" s="22" t="s">
        <v>128</v>
      </c>
      <c r="D49" s="21" t="s">
        <v>131</v>
      </c>
      <c r="E49" s="14">
        <v>47</v>
      </c>
      <c r="F49" s="24">
        <v>0</v>
      </c>
      <c r="G49" s="14"/>
      <c r="H49" s="23" t="s">
        <v>46</v>
      </c>
      <c r="I49" s="23"/>
      <c r="J49" s="23"/>
      <c r="K49" s="23"/>
      <c r="L49" s="23"/>
      <c r="M49" s="23"/>
      <c r="N49" s="23"/>
      <c r="O49" s="23"/>
      <c r="P49" s="23"/>
      <c r="Q49" s="23">
        <v>1</v>
      </c>
      <c r="R49" s="23"/>
      <c r="S49" s="23"/>
      <c r="T49" s="23"/>
      <c r="U49" s="20"/>
      <c r="V49" s="20"/>
      <c r="W49" s="23"/>
      <c r="X49" s="23">
        <v>10</v>
      </c>
      <c r="Y49" s="23" t="s">
        <v>176</v>
      </c>
      <c r="Z49" s="35" t="str">
        <f t="shared" si="2"/>
        <v>101111</v>
      </c>
      <c r="AA49" s="23">
        <v>5</v>
      </c>
      <c r="AB49" s="35" t="str">
        <f t="shared" si="0"/>
        <v>101</v>
      </c>
    </row>
    <row r="50" spans="1:28" s="21" customFormat="1" x14ac:dyDescent="0.25">
      <c r="A50" s="21">
        <f>A49+1</f>
        <v>47</v>
      </c>
      <c r="D50" s="21" t="s">
        <v>129</v>
      </c>
      <c r="E50" s="14">
        <v>0</v>
      </c>
      <c r="F50" s="24">
        <v>0</v>
      </c>
      <c r="G50" s="14"/>
      <c r="H50" s="23" t="s">
        <v>147</v>
      </c>
      <c r="I50" s="23"/>
      <c r="J50" s="23"/>
      <c r="K50" s="23"/>
      <c r="L50" s="23"/>
      <c r="M50" s="23"/>
      <c r="N50" s="23"/>
      <c r="O50" s="23"/>
      <c r="P50" s="23"/>
      <c r="Q50" s="23">
        <v>1</v>
      </c>
      <c r="R50" s="23"/>
      <c r="S50" s="23"/>
      <c r="T50" s="23"/>
      <c r="U50" s="20"/>
      <c r="V50" s="20"/>
      <c r="W50" s="23"/>
      <c r="X50" s="23">
        <v>10</v>
      </c>
      <c r="Y50" s="23" t="s">
        <v>154</v>
      </c>
      <c r="Z50" s="35" t="str">
        <f t="shared" si="2"/>
        <v>0</v>
      </c>
      <c r="AA50" s="23">
        <v>3</v>
      </c>
      <c r="AB50" s="35" t="str">
        <f t="shared" si="0"/>
        <v>11</v>
      </c>
    </row>
    <row r="51" spans="1:28" x14ac:dyDescent="0.25">
      <c r="A51">
        <f t="shared" si="1"/>
        <v>48</v>
      </c>
      <c r="B51" t="s">
        <v>132</v>
      </c>
      <c r="C51" s="15" t="s">
        <v>134</v>
      </c>
      <c r="D51" t="s">
        <v>81</v>
      </c>
      <c r="E51" s="14">
        <v>49</v>
      </c>
      <c r="F51" s="3">
        <v>0</v>
      </c>
      <c r="H51" s="7" t="s">
        <v>37</v>
      </c>
      <c r="Q51" s="10">
        <v>1</v>
      </c>
      <c r="X51" s="2" t="s">
        <v>9</v>
      </c>
      <c r="Y51" s="7" t="s">
        <v>177</v>
      </c>
      <c r="Z51" s="35" t="str">
        <f t="shared" si="2"/>
        <v>110001</v>
      </c>
      <c r="AA51" s="36">
        <v>8</v>
      </c>
      <c r="AB51" s="35" t="str">
        <f t="shared" si="0"/>
        <v>1000</v>
      </c>
    </row>
    <row r="52" spans="1:28" x14ac:dyDescent="0.25">
      <c r="A52">
        <f t="shared" si="1"/>
        <v>49</v>
      </c>
      <c r="C52" s="15" t="s">
        <v>135</v>
      </c>
      <c r="D52" t="s">
        <v>96</v>
      </c>
      <c r="E52" s="14">
        <v>50</v>
      </c>
      <c r="F52" s="3">
        <v>0</v>
      </c>
      <c r="H52" s="7" t="s">
        <v>94</v>
      </c>
      <c r="Q52" s="10">
        <v>1</v>
      </c>
      <c r="X52" s="2">
        <v>10</v>
      </c>
      <c r="Y52" s="7" t="s">
        <v>178</v>
      </c>
      <c r="Z52" s="35" t="str">
        <f t="shared" si="2"/>
        <v>110010</v>
      </c>
      <c r="AA52" s="36">
        <v>9</v>
      </c>
      <c r="AB52" s="35" t="str">
        <f t="shared" si="0"/>
        <v>1001</v>
      </c>
    </row>
    <row r="53" spans="1:28" x14ac:dyDescent="0.25">
      <c r="A53">
        <f t="shared" si="1"/>
        <v>50</v>
      </c>
      <c r="C53" s="15" t="s">
        <v>136</v>
      </c>
      <c r="D53" t="s">
        <v>75</v>
      </c>
      <c r="E53" s="14">
        <v>0</v>
      </c>
      <c r="F53" s="3">
        <v>0</v>
      </c>
      <c r="H53" s="7" t="s">
        <v>54</v>
      </c>
      <c r="Q53" s="10">
        <v>0</v>
      </c>
      <c r="X53" s="2">
        <v>10</v>
      </c>
      <c r="Y53" s="7" t="s">
        <v>154</v>
      </c>
      <c r="Z53" s="35" t="str">
        <f t="shared" si="2"/>
        <v>0</v>
      </c>
      <c r="AA53" s="36">
        <v>7</v>
      </c>
      <c r="AB53" s="35" t="str">
        <f t="shared" si="0"/>
        <v>111</v>
      </c>
    </row>
    <row r="54" spans="1:28" s="21" customFormat="1" x14ac:dyDescent="0.25">
      <c r="A54" s="21">
        <f t="shared" si="1"/>
        <v>51</v>
      </c>
      <c r="B54" s="21" t="s">
        <v>133</v>
      </c>
      <c r="C54" s="22" t="s">
        <v>137</v>
      </c>
      <c r="D54" s="21" t="s">
        <v>82</v>
      </c>
      <c r="E54" s="14">
        <v>52</v>
      </c>
      <c r="F54" s="24">
        <v>0</v>
      </c>
      <c r="G54" s="14"/>
      <c r="H54" s="23" t="s">
        <v>37</v>
      </c>
      <c r="I54" s="23"/>
      <c r="J54" s="23"/>
      <c r="K54" s="23"/>
      <c r="L54" s="23"/>
      <c r="M54" s="23"/>
      <c r="N54" s="23"/>
      <c r="O54" s="23"/>
      <c r="P54" s="23"/>
      <c r="Q54" s="23">
        <v>1</v>
      </c>
      <c r="R54" s="23"/>
      <c r="S54" s="23"/>
      <c r="T54" s="23"/>
      <c r="U54" s="20"/>
      <c r="V54" s="20"/>
      <c r="W54" s="23"/>
      <c r="X54" s="23" t="s">
        <v>10</v>
      </c>
      <c r="Y54" s="23" t="s">
        <v>179</v>
      </c>
      <c r="Z54" s="35" t="str">
        <f t="shared" si="2"/>
        <v>110100</v>
      </c>
      <c r="AA54" s="23">
        <v>8</v>
      </c>
      <c r="AB54" s="35" t="str">
        <f t="shared" si="0"/>
        <v>1000</v>
      </c>
    </row>
    <row r="55" spans="1:28" s="21" customFormat="1" x14ac:dyDescent="0.25">
      <c r="A55" s="21">
        <f t="shared" si="1"/>
        <v>52</v>
      </c>
      <c r="C55" s="22" t="s">
        <v>138</v>
      </c>
      <c r="D55" s="21" t="s">
        <v>96</v>
      </c>
      <c r="E55" s="14">
        <v>53</v>
      </c>
      <c r="F55" s="24">
        <v>0</v>
      </c>
      <c r="G55" s="14"/>
      <c r="H55" s="23" t="s">
        <v>94</v>
      </c>
      <c r="I55" s="23"/>
      <c r="J55" s="23"/>
      <c r="K55" s="23"/>
      <c r="L55" s="23"/>
      <c r="M55" s="23"/>
      <c r="N55" s="23"/>
      <c r="O55" s="23"/>
      <c r="P55" s="23"/>
      <c r="Q55" s="23">
        <v>1</v>
      </c>
      <c r="R55" s="23"/>
      <c r="S55" s="23"/>
      <c r="T55" s="23"/>
      <c r="U55" s="20"/>
      <c r="V55" s="20"/>
      <c r="W55" s="23"/>
      <c r="X55" s="23">
        <v>10</v>
      </c>
      <c r="Y55" s="23" t="s">
        <v>180</v>
      </c>
      <c r="Z55" s="35" t="str">
        <f t="shared" si="2"/>
        <v>110101</v>
      </c>
      <c r="AA55" s="23">
        <v>9</v>
      </c>
      <c r="AB55" s="35" t="str">
        <f t="shared" si="0"/>
        <v>1001</v>
      </c>
    </row>
    <row r="56" spans="1:28" s="21" customFormat="1" x14ac:dyDescent="0.25">
      <c r="A56" s="21">
        <f t="shared" si="1"/>
        <v>53</v>
      </c>
      <c r="C56" s="22" t="s">
        <v>139</v>
      </c>
      <c r="D56" s="21" t="s">
        <v>76</v>
      </c>
      <c r="E56" s="14">
        <v>0</v>
      </c>
      <c r="F56" s="24">
        <v>0</v>
      </c>
      <c r="G56" s="14"/>
      <c r="H56" s="23" t="s">
        <v>54</v>
      </c>
      <c r="I56" s="23"/>
      <c r="J56" s="23"/>
      <c r="K56" s="23"/>
      <c r="L56" s="23"/>
      <c r="M56" s="23"/>
      <c r="N56" s="23"/>
      <c r="O56" s="23"/>
      <c r="P56" s="23"/>
      <c r="Q56" s="23">
        <v>0</v>
      </c>
      <c r="R56" s="23"/>
      <c r="S56" s="23"/>
      <c r="T56" s="23"/>
      <c r="U56" s="20"/>
      <c r="V56" s="20"/>
      <c r="W56" s="23"/>
      <c r="X56" s="23">
        <v>10</v>
      </c>
      <c r="Y56" s="23" t="s">
        <v>154</v>
      </c>
      <c r="Z56" s="35" t="str">
        <f t="shared" si="2"/>
        <v>0</v>
      </c>
      <c r="AA56" s="23">
        <v>7</v>
      </c>
      <c r="AB56" s="35" t="str">
        <f t="shared" si="0"/>
        <v>111</v>
      </c>
    </row>
    <row r="57" spans="1:28" x14ac:dyDescent="0.25">
      <c r="A57">
        <f t="shared" si="1"/>
        <v>54</v>
      </c>
      <c r="B57" t="s">
        <v>140</v>
      </c>
      <c r="C57" s="15" t="s">
        <v>141</v>
      </c>
      <c r="D57" t="s">
        <v>142</v>
      </c>
      <c r="E57" s="14">
        <v>0</v>
      </c>
      <c r="F57" s="3">
        <v>0</v>
      </c>
      <c r="H57" s="7" t="s">
        <v>146</v>
      </c>
      <c r="Q57" s="10">
        <v>1</v>
      </c>
      <c r="X57" s="2">
        <v>10</v>
      </c>
      <c r="Y57" s="7" t="s">
        <v>154</v>
      </c>
      <c r="Z57" s="35" t="str">
        <f t="shared" si="2"/>
        <v>0</v>
      </c>
      <c r="AA57" s="36">
        <v>11</v>
      </c>
      <c r="AB57" s="35" t="str">
        <f t="shared" si="0"/>
        <v>10001</v>
      </c>
    </row>
    <row r="58" spans="1:28" ht="72.75" x14ac:dyDescent="0.25">
      <c r="A58" s="7" t="s">
        <v>0</v>
      </c>
      <c r="B58" s="7" t="s">
        <v>1</v>
      </c>
      <c r="C58" s="7" t="s">
        <v>2</v>
      </c>
      <c r="D58" s="7" t="s">
        <v>3</v>
      </c>
      <c r="E58" s="29" t="s">
        <v>39</v>
      </c>
      <c r="F58" s="5" t="s">
        <v>33</v>
      </c>
      <c r="G58" s="29" t="s">
        <v>38</v>
      </c>
      <c r="H58" s="4" t="s">
        <v>4</v>
      </c>
      <c r="I58" s="9" t="s">
        <v>6</v>
      </c>
      <c r="J58" s="9" t="s">
        <v>7</v>
      </c>
      <c r="K58" s="9" t="s">
        <v>8</v>
      </c>
      <c r="L58" s="9" t="s">
        <v>9</v>
      </c>
      <c r="M58" s="9" t="s">
        <v>10</v>
      </c>
      <c r="N58" s="9" t="s">
        <v>11</v>
      </c>
      <c r="O58" s="9" t="s">
        <v>12</v>
      </c>
      <c r="P58" s="9" t="s">
        <v>13</v>
      </c>
      <c r="Q58" s="9" t="s">
        <v>14</v>
      </c>
      <c r="R58" s="4" t="s">
        <v>16</v>
      </c>
      <c r="S58" s="4" t="s">
        <v>17</v>
      </c>
      <c r="T58" s="4" t="s">
        <v>18</v>
      </c>
      <c r="U58" s="28" t="s">
        <v>19</v>
      </c>
      <c r="V58" s="28" t="s">
        <v>20</v>
      </c>
      <c r="W58" s="4" t="s">
        <v>21</v>
      </c>
      <c r="X58" s="6" t="s">
        <v>47</v>
      </c>
    </row>
    <row r="59" spans="1:28" x14ac:dyDescent="0.25">
      <c r="A59">
        <v>56</v>
      </c>
      <c r="I59" s="11" t="s">
        <v>5</v>
      </c>
      <c r="J59" s="11"/>
      <c r="K59" s="11"/>
      <c r="L59" s="11"/>
      <c r="M59" s="11"/>
      <c r="N59" s="11"/>
      <c r="O59" s="11"/>
      <c r="P59" s="11"/>
      <c r="Q59" s="11"/>
      <c r="R59" s="12" t="s">
        <v>15</v>
      </c>
      <c r="S59" s="12"/>
      <c r="T59" s="12"/>
      <c r="U59" s="20" t="s">
        <v>28</v>
      </c>
      <c r="V59" s="20" t="s">
        <v>7</v>
      </c>
      <c r="W59" s="7" t="s">
        <v>8</v>
      </c>
      <c r="X59" s="13" t="s">
        <v>22</v>
      </c>
    </row>
  </sheetData>
  <mergeCells count="4">
    <mergeCell ref="I1:Q1"/>
    <mergeCell ref="R1:T1"/>
    <mergeCell ref="I59:Q59"/>
    <mergeCell ref="R59:T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Adhitha Dias</dc:creator>
  <cp:lastModifiedBy>Adhitha Dias</cp:lastModifiedBy>
  <dcterms:created xsi:type="dcterms:W3CDTF">2017-04-14T20:52:26Z</dcterms:created>
  <dcterms:modified xsi:type="dcterms:W3CDTF">2017-04-18T07:52:48Z</dcterms:modified>
</cp:coreProperties>
</file>