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File Personal\Download\Dokumentasi Pengujian\"/>
    </mc:Choice>
  </mc:AlternateContent>
  <xr:revisionPtr revIDLastSave="0" documentId="8_{1409A807-1F40-4553-A496-FFABBF12AFD7}" xr6:coauthVersionLast="47" xr6:coauthVersionMax="47" xr10:uidLastSave="{00000000-0000-0000-0000-000000000000}"/>
  <bookViews>
    <workbookView xWindow="-108" yWindow="-108" windowWidth="23256" windowHeight="12456" activeTab="1" xr2:uid="{B9429577-DC76-4ACF-9837-92185BA3F314}"/>
  </bookViews>
  <sheets>
    <sheet name="Berhenti dengan Jarak (Terang)" sheetId="1" r:id="rId1"/>
    <sheet name="Berhenti dengan Jarak (Gelap)" sheetId="2" r:id="rId2"/>
    <sheet name="Rekondisi Robot" sheetId="5" r:id="rId3"/>
    <sheet name="Deteksi Robot Bergerak" sheetId="3" r:id="rId4"/>
    <sheet name="Sitem terintegrasi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1" i="1" l="1"/>
  <c r="AF60" i="2"/>
  <c r="AF54" i="2"/>
  <c r="AF53" i="2"/>
  <c r="AF52" i="2"/>
  <c r="AF46" i="2"/>
  <c r="AF45" i="2"/>
  <c r="AF44" i="2"/>
  <c r="AF39" i="2"/>
  <c r="AF38" i="2"/>
  <c r="AF37" i="2"/>
  <c r="AF36" i="2"/>
  <c r="AF30" i="2"/>
  <c r="AF29" i="2"/>
  <c r="AF28" i="2"/>
  <c r="AF23" i="2"/>
  <c r="AF22" i="2"/>
  <c r="AF21" i="2"/>
  <c r="AF20" i="2"/>
  <c r="AF15" i="2"/>
  <c r="AF14" i="2"/>
  <c r="AF13" i="2"/>
  <c r="AF12" i="2"/>
  <c r="AF8" i="2"/>
  <c r="AF7" i="2"/>
  <c r="AF6" i="2"/>
  <c r="AF5" i="2"/>
  <c r="AF4" i="2"/>
  <c r="AF48" i="2"/>
  <c r="AF47" i="2"/>
  <c r="AF32" i="2"/>
  <c r="AF31" i="2"/>
  <c r="AF16" i="2"/>
  <c r="AF56" i="2"/>
  <c r="AF55" i="2"/>
  <c r="AF40" i="2"/>
  <c r="AF24" i="2"/>
  <c r="AG6" i="1"/>
  <c r="AG7" i="1"/>
  <c r="AG8" i="1"/>
  <c r="AG9" i="1"/>
  <c r="AG63" i="1"/>
  <c r="AG62" i="1"/>
  <c r="AG61" i="1"/>
  <c r="AG57" i="1"/>
  <c r="AG56" i="1"/>
  <c r="AG55" i="1"/>
  <c r="AG54" i="1"/>
  <c r="AG53" i="1"/>
  <c r="AG49" i="1"/>
  <c r="AG48" i="1"/>
  <c r="AG47" i="1"/>
  <c r="AG46" i="1"/>
  <c r="AG45" i="1"/>
  <c r="AG40" i="1"/>
  <c r="AG39" i="1"/>
  <c r="AG38" i="1"/>
  <c r="AG37" i="1"/>
  <c r="AG33" i="1"/>
  <c r="AG32" i="1"/>
  <c r="AG31" i="1"/>
  <c r="AG30" i="1"/>
  <c r="AG29" i="1"/>
  <c r="AG21" i="1"/>
  <c r="AG22" i="1"/>
  <c r="AG23" i="1"/>
  <c r="AG24" i="1"/>
  <c r="AG25" i="1"/>
  <c r="AG13" i="1"/>
  <c r="AG14" i="1"/>
  <c r="AG15" i="1"/>
  <c r="AG16" i="1"/>
  <c r="AG17" i="1"/>
  <c r="AG5" i="1"/>
  <c r="N143" i="5"/>
  <c r="N142" i="5"/>
  <c r="N140" i="5"/>
  <c r="N138" i="5"/>
  <c r="N137" i="5"/>
  <c r="N134" i="5"/>
  <c r="N125" i="5"/>
  <c r="N124" i="5"/>
  <c r="N123" i="5"/>
  <c r="N122" i="5"/>
  <c r="N121" i="5"/>
  <c r="N118" i="5"/>
  <c r="N117" i="5"/>
  <c r="N114" i="5"/>
  <c r="N115" i="5"/>
  <c r="N4" i="5"/>
  <c r="N7" i="5"/>
  <c r="N9" i="5"/>
  <c r="N15" i="5"/>
  <c r="N23" i="5"/>
  <c r="N25" i="5"/>
  <c r="N27" i="5"/>
  <c r="N28" i="5"/>
  <c r="N30" i="5"/>
  <c r="N33" i="5"/>
  <c r="N54" i="5"/>
  <c r="N53" i="5"/>
  <c r="N49" i="5"/>
  <c r="N47" i="5"/>
  <c r="N43" i="5"/>
  <c r="N45" i="5"/>
  <c r="N42" i="5"/>
  <c r="N66" i="5"/>
  <c r="N64" i="5"/>
  <c r="N61" i="5"/>
  <c r="N60" i="5"/>
  <c r="N59" i="5"/>
  <c r="N58" i="5"/>
  <c r="N69" i="5"/>
  <c r="N89" i="5"/>
  <c r="N86" i="5"/>
  <c r="N84" i="5"/>
  <c r="N77" i="5"/>
  <c r="N76" i="5"/>
  <c r="N101" i="5"/>
  <c r="N108" i="5"/>
  <c r="N104" i="5"/>
  <c r="N106" i="5"/>
  <c r="N105" i="5"/>
  <c r="N103" i="5"/>
  <c r="N96" i="5"/>
  <c r="N95" i="5"/>
  <c r="N94" i="5"/>
  <c r="N70" i="5"/>
  <c r="N71" i="5"/>
  <c r="N72" i="5"/>
  <c r="N98" i="5"/>
  <c r="N100" i="5"/>
  <c r="N126" i="5"/>
  <c r="G99" i="5"/>
  <c r="G98" i="5"/>
  <c r="G114" i="5"/>
  <c r="G133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X144" i="2"/>
  <c r="S144" i="2"/>
  <c r="N144" i="2"/>
  <c r="I144" i="2"/>
  <c r="D144" i="2"/>
  <c r="X143" i="2"/>
  <c r="S143" i="2"/>
  <c r="N143" i="2"/>
  <c r="I143" i="2"/>
  <c r="D143" i="2"/>
  <c r="X142" i="2"/>
  <c r="S142" i="2"/>
  <c r="N142" i="2"/>
  <c r="I142" i="2"/>
  <c r="D142" i="2"/>
  <c r="X141" i="2"/>
  <c r="S141" i="2"/>
  <c r="N141" i="2"/>
  <c r="I141" i="2"/>
  <c r="D141" i="2"/>
  <c r="X140" i="2"/>
  <c r="S140" i="2"/>
  <c r="N140" i="2"/>
  <c r="I140" i="2"/>
  <c r="D140" i="2"/>
  <c r="X139" i="2"/>
  <c r="S139" i="2"/>
  <c r="N139" i="2"/>
  <c r="I139" i="2"/>
  <c r="D139" i="2"/>
  <c r="X138" i="2"/>
  <c r="S138" i="2"/>
  <c r="N138" i="2"/>
  <c r="I138" i="2"/>
  <c r="D138" i="2"/>
  <c r="X137" i="2"/>
  <c r="S137" i="2"/>
  <c r="N137" i="2"/>
  <c r="I137" i="2"/>
  <c r="D137" i="2"/>
  <c r="X136" i="2"/>
  <c r="S136" i="2"/>
  <c r="N136" i="2"/>
  <c r="I136" i="2"/>
  <c r="D136" i="2"/>
  <c r="X135" i="2"/>
  <c r="S135" i="2"/>
  <c r="N135" i="2"/>
  <c r="I135" i="2"/>
  <c r="D135" i="2"/>
  <c r="X134" i="2"/>
  <c r="S134" i="2"/>
  <c r="N134" i="2"/>
  <c r="I134" i="2"/>
  <c r="D134" i="2"/>
  <c r="X133" i="2"/>
  <c r="S133" i="2"/>
  <c r="N133" i="2"/>
  <c r="I133" i="2"/>
  <c r="D133" i="2"/>
  <c r="X132" i="2"/>
  <c r="S132" i="2"/>
  <c r="N132" i="2"/>
  <c r="I132" i="2"/>
  <c r="D132" i="2"/>
  <c r="X131" i="2"/>
  <c r="S131" i="2"/>
  <c r="N131" i="2"/>
  <c r="I131" i="2"/>
  <c r="D131" i="2"/>
  <c r="X130" i="2"/>
  <c r="S130" i="2"/>
  <c r="N130" i="2"/>
  <c r="I130" i="2"/>
  <c r="D130" i="2"/>
  <c r="X126" i="2"/>
  <c r="S126" i="2"/>
  <c r="N126" i="2"/>
  <c r="I126" i="2"/>
  <c r="D126" i="2"/>
  <c r="X125" i="2"/>
  <c r="S125" i="2"/>
  <c r="N125" i="2"/>
  <c r="I125" i="2"/>
  <c r="D125" i="2"/>
  <c r="X124" i="2"/>
  <c r="S124" i="2"/>
  <c r="N124" i="2"/>
  <c r="I124" i="2"/>
  <c r="D124" i="2"/>
  <c r="X123" i="2"/>
  <c r="S123" i="2"/>
  <c r="N123" i="2"/>
  <c r="I123" i="2"/>
  <c r="D123" i="2"/>
  <c r="X122" i="2"/>
  <c r="S122" i="2"/>
  <c r="N122" i="2"/>
  <c r="I122" i="2"/>
  <c r="D122" i="2"/>
  <c r="X121" i="2"/>
  <c r="S121" i="2"/>
  <c r="N121" i="2"/>
  <c r="I121" i="2"/>
  <c r="D121" i="2"/>
  <c r="X120" i="2"/>
  <c r="S120" i="2"/>
  <c r="N120" i="2"/>
  <c r="I120" i="2"/>
  <c r="D120" i="2"/>
  <c r="X119" i="2"/>
  <c r="S119" i="2"/>
  <c r="N119" i="2"/>
  <c r="I119" i="2"/>
  <c r="D119" i="2"/>
  <c r="X118" i="2"/>
  <c r="S118" i="2"/>
  <c r="N118" i="2"/>
  <c r="I118" i="2"/>
  <c r="D118" i="2"/>
  <c r="X117" i="2"/>
  <c r="S117" i="2"/>
  <c r="N117" i="2"/>
  <c r="I117" i="2"/>
  <c r="D117" i="2"/>
  <c r="X116" i="2"/>
  <c r="S116" i="2"/>
  <c r="N116" i="2"/>
  <c r="I116" i="2"/>
  <c r="D116" i="2"/>
  <c r="X115" i="2"/>
  <c r="S115" i="2"/>
  <c r="N115" i="2"/>
  <c r="I115" i="2"/>
  <c r="D115" i="2"/>
  <c r="X114" i="2"/>
  <c r="S114" i="2"/>
  <c r="N114" i="2"/>
  <c r="I114" i="2"/>
  <c r="D114" i="2"/>
  <c r="X113" i="2"/>
  <c r="S113" i="2"/>
  <c r="N113" i="2"/>
  <c r="I113" i="2"/>
  <c r="D113" i="2"/>
  <c r="X112" i="2"/>
  <c r="S112" i="2"/>
  <c r="N112" i="2"/>
  <c r="I112" i="2"/>
  <c r="D112" i="2"/>
  <c r="X108" i="2"/>
  <c r="S108" i="2"/>
  <c r="N108" i="2"/>
  <c r="I108" i="2"/>
  <c r="D108" i="2"/>
  <c r="X107" i="2"/>
  <c r="S107" i="2"/>
  <c r="N107" i="2"/>
  <c r="I107" i="2"/>
  <c r="D107" i="2"/>
  <c r="X106" i="2"/>
  <c r="S106" i="2"/>
  <c r="N106" i="2"/>
  <c r="I106" i="2"/>
  <c r="D106" i="2"/>
  <c r="X105" i="2"/>
  <c r="S105" i="2"/>
  <c r="N105" i="2"/>
  <c r="I105" i="2"/>
  <c r="D105" i="2"/>
  <c r="X104" i="2"/>
  <c r="S104" i="2"/>
  <c r="N104" i="2"/>
  <c r="I104" i="2"/>
  <c r="D104" i="2"/>
  <c r="X103" i="2"/>
  <c r="S103" i="2"/>
  <c r="N103" i="2"/>
  <c r="I103" i="2"/>
  <c r="D103" i="2"/>
  <c r="X102" i="2"/>
  <c r="S102" i="2"/>
  <c r="N102" i="2"/>
  <c r="I102" i="2"/>
  <c r="D102" i="2"/>
  <c r="X101" i="2"/>
  <c r="S101" i="2"/>
  <c r="N101" i="2"/>
  <c r="I101" i="2"/>
  <c r="D101" i="2"/>
  <c r="X100" i="2"/>
  <c r="S100" i="2"/>
  <c r="N100" i="2"/>
  <c r="I100" i="2"/>
  <c r="D100" i="2"/>
  <c r="X99" i="2"/>
  <c r="S99" i="2"/>
  <c r="N99" i="2"/>
  <c r="I99" i="2"/>
  <c r="D99" i="2"/>
  <c r="X98" i="2"/>
  <c r="S98" i="2"/>
  <c r="N98" i="2"/>
  <c r="I98" i="2"/>
  <c r="D98" i="2"/>
  <c r="X97" i="2"/>
  <c r="S97" i="2"/>
  <c r="N97" i="2"/>
  <c r="I97" i="2"/>
  <c r="D97" i="2"/>
  <c r="X96" i="2"/>
  <c r="S96" i="2"/>
  <c r="N96" i="2"/>
  <c r="I96" i="2"/>
  <c r="D96" i="2"/>
  <c r="X95" i="2"/>
  <c r="S95" i="2"/>
  <c r="N95" i="2"/>
  <c r="I95" i="2"/>
  <c r="D95" i="2"/>
  <c r="X94" i="2"/>
  <c r="S94" i="2"/>
  <c r="N94" i="2"/>
  <c r="I94" i="2"/>
  <c r="D94" i="2"/>
  <c r="X90" i="2"/>
  <c r="S90" i="2"/>
  <c r="N90" i="2"/>
  <c r="I90" i="2"/>
  <c r="D90" i="2"/>
  <c r="X89" i="2"/>
  <c r="S89" i="2"/>
  <c r="N89" i="2"/>
  <c r="I89" i="2"/>
  <c r="D89" i="2"/>
  <c r="X88" i="2"/>
  <c r="S88" i="2"/>
  <c r="N88" i="2"/>
  <c r="I88" i="2"/>
  <c r="D88" i="2"/>
  <c r="X87" i="2"/>
  <c r="S87" i="2"/>
  <c r="N87" i="2"/>
  <c r="I87" i="2"/>
  <c r="D87" i="2"/>
  <c r="X86" i="2"/>
  <c r="S86" i="2"/>
  <c r="N86" i="2"/>
  <c r="I86" i="2"/>
  <c r="D86" i="2"/>
  <c r="X85" i="2"/>
  <c r="S85" i="2"/>
  <c r="N85" i="2"/>
  <c r="I85" i="2"/>
  <c r="D85" i="2"/>
  <c r="X84" i="2"/>
  <c r="S84" i="2"/>
  <c r="N84" i="2"/>
  <c r="I84" i="2"/>
  <c r="D84" i="2"/>
  <c r="X83" i="2"/>
  <c r="S83" i="2"/>
  <c r="N83" i="2"/>
  <c r="I83" i="2"/>
  <c r="D83" i="2"/>
  <c r="X82" i="2"/>
  <c r="S82" i="2"/>
  <c r="N82" i="2"/>
  <c r="I82" i="2"/>
  <c r="D82" i="2"/>
  <c r="X81" i="2"/>
  <c r="S81" i="2"/>
  <c r="N81" i="2"/>
  <c r="I81" i="2"/>
  <c r="D81" i="2"/>
  <c r="X80" i="2"/>
  <c r="S80" i="2"/>
  <c r="N80" i="2"/>
  <c r="I80" i="2"/>
  <c r="D80" i="2"/>
  <c r="X79" i="2"/>
  <c r="S79" i="2"/>
  <c r="N79" i="2"/>
  <c r="I79" i="2"/>
  <c r="D79" i="2"/>
  <c r="X78" i="2"/>
  <c r="S78" i="2"/>
  <c r="N78" i="2"/>
  <c r="I78" i="2"/>
  <c r="D78" i="2"/>
  <c r="X77" i="2"/>
  <c r="S77" i="2"/>
  <c r="N77" i="2"/>
  <c r="I77" i="2"/>
  <c r="D77" i="2"/>
  <c r="X76" i="2"/>
  <c r="S76" i="2"/>
  <c r="N76" i="2"/>
  <c r="I76" i="2"/>
  <c r="D76" i="2"/>
  <c r="X72" i="2"/>
  <c r="S72" i="2"/>
  <c r="N72" i="2"/>
  <c r="I72" i="2"/>
  <c r="D72" i="2"/>
  <c r="X71" i="2"/>
  <c r="S71" i="2"/>
  <c r="N71" i="2"/>
  <c r="I71" i="2"/>
  <c r="D71" i="2"/>
  <c r="X70" i="2"/>
  <c r="S70" i="2"/>
  <c r="N70" i="2"/>
  <c r="I70" i="2"/>
  <c r="D70" i="2"/>
  <c r="X69" i="2"/>
  <c r="S69" i="2"/>
  <c r="N69" i="2"/>
  <c r="I69" i="2"/>
  <c r="D69" i="2"/>
  <c r="X68" i="2"/>
  <c r="S68" i="2"/>
  <c r="N68" i="2"/>
  <c r="I68" i="2"/>
  <c r="D68" i="2"/>
  <c r="X67" i="2"/>
  <c r="S67" i="2"/>
  <c r="N67" i="2"/>
  <c r="I67" i="2"/>
  <c r="D67" i="2"/>
  <c r="X66" i="2"/>
  <c r="S66" i="2"/>
  <c r="N66" i="2"/>
  <c r="I66" i="2"/>
  <c r="D66" i="2"/>
  <c r="X65" i="2"/>
  <c r="S65" i="2"/>
  <c r="N65" i="2"/>
  <c r="I65" i="2"/>
  <c r="D65" i="2"/>
  <c r="X64" i="2"/>
  <c r="S64" i="2"/>
  <c r="N64" i="2"/>
  <c r="I64" i="2"/>
  <c r="D64" i="2"/>
  <c r="X63" i="2"/>
  <c r="S63" i="2"/>
  <c r="N63" i="2"/>
  <c r="I63" i="2"/>
  <c r="D63" i="2"/>
  <c r="X62" i="2"/>
  <c r="S62" i="2"/>
  <c r="N62" i="2"/>
  <c r="I62" i="2"/>
  <c r="D62" i="2"/>
  <c r="X61" i="2"/>
  <c r="S61" i="2"/>
  <c r="N61" i="2"/>
  <c r="I61" i="2"/>
  <c r="D61" i="2"/>
  <c r="X60" i="2"/>
  <c r="S60" i="2"/>
  <c r="N60" i="2"/>
  <c r="I60" i="2"/>
  <c r="D60" i="2"/>
  <c r="X59" i="2"/>
  <c r="S59" i="2"/>
  <c r="N59" i="2"/>
  <c r="I59" i="2"/>
  <c r="D59" i="2"/>
  <c r="X58" i="2"/>
  <c r="S58" i="2"/>
  <c r="N58" i="2"/>
  <c r="I58" i="2"/>
  <c r="D58" i="2"/>
  <c r="X54" i="2"/>
  <c r="S54" i="2"/>
  <c r="N54" i="2"/>
  <c r="I54" i="2"/>
  <c r="D54" i="2"/>
  <c r="X53" i="2"/>
  <c r="S53" i="2"/>
  <c r="N53" i="2"/>
  <c r="I53" i="2"/>
  <c r="D53" i="2"/>
  <c r="X52" i="2"/>
  <c r="S52" i="2"/>
  <c r="N52" i="2"/>
  <c r="I52" i="2"/>
  <c r="D52" i="2"/>
  <c r="X51" i="2"/>
  <c r="S51" i="2"/>
  <c r="N51" i="2"/>
  <c r="I51" i="2"/>
  <c r="D51" i="2"/>
  <c r="X50" i="2"/>
  <c r="S50" i="2"/>
  <c r="N50" i="2"/>
  <c r="I50" i="2"/>
  <c r="D50" i="2"/>
  <c r="X49" i="2"/>
  <c r="S49" i="2"/>
  <c r="N49" i="2"/>
  <c r="I49" i="2"/>
  <c r="D49" i="2"/>
  <c r="X48" i="2"/>
  <c r="S48" i="2"/>
  <c r="N48" i="2"/>
  <c r="I48" i="2"/>
  <c r="D48" i="2"/>
  <c r="X47" i="2"/>
  <c r="S47" i="2"/>
  <c r="N47" i="2"/>
  <c r="I47" i="2"/>
  <c r="D47" i="2"/>
  <c r="X46" i="2"/>
  <c r="S46" i="2"/>
  <c r="N46" i="2"/>
  <c r="I46" i="2"/>
  <c r="D46" i="2"/>
  <c r="X45" i="2"/>
  <c r="S45" i="2"/>
  <c r="N45" i="2"/>
  <c r="I45" i="2"/>
  <c r="D45" i="2"/>
  <c r="X44" i="2"/>
  <c r="S44" i="2"/>
  <c r="N44" i="2"/>
  <c r="I44" i="2"/>
  <c r="D44" i="2"/>
  <c r="X43" i="2"/>
  <c r="S43" i="2"/>
  <c r="N43" i="2"/>
  <c r="I43" i="2"/>
  <c r="D43" i="2"/>
  <c r="X42" i="2"/>
  <c r="S42" i="2"/>
  <c r="N42" i="2"/>
  <c r="I42" i="2"/>
  <c r="D42" i="2"/>
  <c r="X41" i="2"/>
  <c r="S41" i="2"/>
  <c r="N41" i="2"/>
  <c r="I41" i="2"/>
  <c r="D41" i="2"/>
  <c r="X40" i="2"/>
  <c r="S40" i="2"/>
  <c r="N40" i="2"/>
  <c r="I40" i="2"/>
  <c r="D40" i="2"/>
  <c r="X36" i="2"/>
  <c r="S36" i="2"/>
  <c r="N36" i="2"/>
  <c r="I36" i="2"/>
  <c r="D36" i="2"/>
  <c r="X35" i="2"/>
  <c r="S35" i="2"/>
  <c r="N35" i="2"/>
  <c r="I35" i="2"/>
  <c r="D35" i="2"/>
  <c r="X34" i="2"/>
  <c r="S34" i="2"/>
  <c r="N34" i="2"/>
  <c r="I34" i="2"/>
  <c r="D34" i="2"/>
  <c r="X33" i="2"/>
  <c r="S33" i="2"/>
  <c r="N33" i="2"/>
  <c r="I33" i="2"/>
  <c r="D33" i="2"/>
  <c r="X32" i="2"/>
  <c r="S32" i="2"/>
  <c r="N32" i="2"/>
  <c r="I32" i="2"/>
  <c r="D32" i="2"/>
  <c r="X31" i="2"/>
  <c r="S31" i="2"/>
  <c r="N31" i="2"/>
  <c r="I31" i="2"/>
  <c r="D31" i="2"/>
  <c r="X30" i="2"/>
  <c r="S30" i="2"/>
  <c r="N30" i="2"/>
  <c r="I30" i="2"/>
  <c r="D30" i="2"/>
  <c r="X29" i="2"/>
  <c r="S29" i="2"/>
  <c r="N29" i="2"/>
  <c r="I29" i="2"/>
  <c r="D29" i="2"/>
  <c r="X28" i="2"/>
  <c r="S28" i="2"/>
  <c r="N28" i="2"/>
  <c r="I28" i="2"/>
  <c r="D28" i="2"/>
  <c r="X27" i="2"/>
  <c r="S27" i="2"/>
  <c r="N27" i="2"/>
  <c r="I27" i="2"/>
  <c r="D27" i="2"/>
  <c r="X26" i="2"/>
  <c r="S26" i="2"/>
  <c r="N26" i="2"/>
  <c r="I26" i="2"/>
  <c r="D26" i="2"/>
  <c r="X25" i="2"/>
  <c r="S25" i="2"/>
  <c r="N25" i="2"/>
  <c r="I25" i="2"/>
  <c r="D25" i="2"/>
  <c r="X24" i="2"/>
  <c r="S24" i="2"/>
  <c r="N24" i="2"/>
  <c r="I24" i="2"/>
  <c r="D24" i="2"/>
  <c r="X23" i="2"/>
  <c r="S23" i="2"/>
  <c r="N23" i="2"/>
  <c r="I23" i="2"/>
  <c r="D23" i="2"/>
  <c r="X22" i="2"/>
  <c r="S22" i="2"/>
  <c r="N22" i="2"/>
  <c r="I22" i="2"/>
  <c r="D22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</calcChain>
</file>

<file path=xl/sharedStrings.xml><?xml version="1.0" encoding="utf-8"?>
<sst xmlns="http://schemas.openxmlformats.org/spreadsheetml/2006/main" count="3878" uniqueCount="109">
  <si>
    <t xml:space="preserve"> Robot Tidak Bergerak Kondisi Terang Jarak 10 cm</t>
  </si>
  <si>
    <t xml:space="preserve"> Robot Tidak Bergerak Kondisi Terang Jarak 15 cm</t>
  </si>
  <si>
    <t xml:space="preserve"> Robot Tidak Bergerak Kondisi Terang Jarak 20 cm</t>
  </si>
  <si>
    <t xml:space="preserve"> Robot Tidak Bergerak Kondisi Terang Jarak 25 cm</t>
  </si>
  <si>
    <t xml:space="preserve"> Robot Tidak Bergerak Kondisi Terang Jarak 30 cm</t>
  </si>
  <si>
    <t>No</t>
  </si>
  <si>
    <t>Rambu</t>
  </si>
  <si>
    <t>Deteksi Berhasil</t>
  </si>
  <si>
    <t>Akurasi (%)</t>
  </si>
  <si>
    <t xml:space="preserve"> Rambu Stop</t>
  </si>
  <si>
    <t>Ya</t>
  </si>
  <si>
    <t>Tidak</t>
  </si>
  <si>
    <t xml:space="preserve"> Rambu Dilarang Masuk</t>
  </si>
  <si>
    <t xml:space="preserve"> Rambu Penyebrangan</t>
  </si>
  <si>
    <t xml:space="preserve"> Rambu Dilarang Belok Kanan</t>
  </si>
  <si>
    <t xml:space="preserve"> Rambu Dilarang Belok Kiri</t>
  </si>
  <si>
    <t>Lampu Merah</t>
  </si>
  <si>
    <t>Lampu Kuning</t>
  </si>
  <si>
    <t>Lampu Hijau</t>
  </si>
  <si>
    <t>Rambu Stop</t>
  </si>
  <si>
    <t>Rambu Dilarang Masuk</t>
  </si>
  <si>
    <t xml:space="preserve"> Robot Bergerak Kondisi Terang</t>
  </si>
  <si>
    <t xml:space="preserve"> Robot Bergerak Kondisi Gelap</t>
  </si>
  <si>
    <t>Jarak Dari Rambu</t>
  </si>
  <si>
    <t>Rambu Berhenti</t>
  </si>
  <si>
    <t>20 cm</t>
  </si>
  <si>
    <t>2 cm</t>
  </si>
  <si>
    <t>11 cm</t>
  </si>
  <si>
    <t>4 cm</t>
  </si>
  <si>
    <t>15 cm</t>
  </si>
  <si>
    <t>7 cm</t>
  </si>
  <si>
    <t>12 cm</t>
  </si>
  <si>
    <t>5 cm</t>
  </si>
  <si>
    <t>1 cm</t>
  </si>
  <si>
    <t>11cm</t>
  </si>
  <si>
    <t>10 cm</t>
  </si>
  <si>
    <t>28cm</t>
  </si>
  <si>
    <t>6 cm</t>
  </si>
  <si>
    <t>31 cm</t>
  </si>
  <si>
    <t>3 cm</t>
  </si>
  <si>
    <t>8 cm</t>
  </si>
  <si>
    <t>13 cm</t>
  </si>
  <si>
    <t>16 cm</t>
  </si>
  <si>
    <t>-3 cm</t>
  </si>
  <si>
    <t>14 cm</t>
  </si>
  <si>
    <t>25 cm</t>
  </si>
  <si>
    <t>24 cm</t>
  </si>
  <si>
    <t>28 cm</t>
  </si>
  <si>
    <t>17 cm</t>
  </si>
  <si>
    <t>Rambu Penyebrangan</t>
  </si>
  <si>
    <t>19 cm</t>
  </si>
  <si>
    <t>18 cm</t>
  </si>
  <si>
    <t>35 cm</t>
  </si>
  <si>
    <t>27 cm</t>
  </si>
  <si>
    <t>29 cm</t>
  </si>
  <si>
    <t>33 cm</t>
  </si>
  <si>
    <t>21 cm</t>
  </si>
  <si>
    <t>26 cm</t>
  </si>
  <si>
    <t>Rambu Dilarang Belok Kanan</t>
  </si>
  <si>
    <t>9 cm</t>
  </si>
  <si>
    <t>Rambu Dilarang Belok Kiri</t>
  </si>
  <si>
    <t>Aksi Robot</t>
  </si>
  <si>
    <t>Sesuai Harapan</t>
  </si>
  <si>
    <t>tidak</t>
  </si>
  <si>
    <t>o,81</t>
  </si>
  <si>
    <t>Dialarang Belok kanan</t>
  </si>
  <si>
    <t>0,,73</t>
  </si>
  <si>
    <t>Robot Berhenti</t>
  </si>
  <si>
    <t>Robot Berhenti selama 5 detik</t>
  </si>
  <si>
    <t>Robot Tidak Berhenti</t>
  </si>
  <si>
    <t>Robot Mengurangi Kecepatan</t>
  </si>
  <si>
    <t>Robot Belok ke Kiri</t>
  </si>
  <si>
    <t>Robot Belok ke Kanan</t>
  </si>
  <si>
    <t>Robot Menambah Kecepatan</t>
  </si>
  <si>
    <t>Robot Tetap Berjalan Normal</t>
  </si>
  <si>
    <t>34 cm</t>
  </si>
  <si>
    <t>Iya</t>
  </si>
  <si>
    <t>Jarak</t>
  </si>
  <si>
    <t>Jumlah Pengujian</t>
  </si>
  <si>
    <t>Tingkat Keberhasilan</t>
  </si>
  <si>
    <t>Akurasi Rata-rata</t>
  </si>
  <si>
    <t>30 cm</t>
  </si>
  <si>
    <t xml:space="preserve"> Robot Tidak Bergerak Kondisi Gelap Jarak 10 cm</t>
  </si>
  <si>
    <t xml:space="preserve"> Robot Tidak Bergerak Kondisi Gelap Jarak 15 cm</t>
  </si>
  <si>
    <t xml:space="preserve"> Robot Tidak Bergerak Kondisi Gelap Jarak 20 cm</t>
  </si>
  <si>
    <t xml:space="preserve"> Robot Tidak Bergerak Kondisi Gelap Jarak 25 cm</t>
  </si>
  <si>
    <t xml:space="preserve"> Robot Tidak Bergerak Kondisi Gelap Jarak 30 cm</t>
  </si>
  <si>
    <t>15\15</t>
  </si>
  <si>
    <t>3\15</t>
  </si>
  <si>
    <t>14\15</t>
  </si>
  <si>
    <t>13\15</t>
  </si>
  <si>
    <t>9\15</t>
  </si>
  <si>
    <t>0\15</t>
  </si>
  <si>
    <t>6\15</t>
  </si>
  <si>
    <t>12\15</t>
  </si>
  <si>
    <t>11\15</t>
  </si>
  <si>
    <t>Reaksi robot ketika mendeteksi kondisi Terang</t>
  </si>
  <si>
    <t>Reaksi robot ketika mendeteksi Kondisi gelap</t>
  </si>
  <si>
    <t>Rambu Belok Kanan</t>
  </si>
  <si>
    <t>Rambu Belok Kiri</t>
  </si>
  <si>
    <t>Lampu Lalulintas</t>
  </si>
  <si>
    <t>Jumlah Terdeteksi</t>
  </si>
  <si>
    <t>Kondisi Terang</t>
  </si>
  <si>
    <t>Kondisi Gelap</t>
  </si>
  <si>
    <t>5\6</t>
  </si>
  <si>
    <t>6\6</t>
  </si>
  <si>
    <t>4\6</t>
  </si>
  <si>
    <t>3\6</t>
  </si>
  <si>
    <t>2\6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</si>
</sst>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##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9B8F-4523-4B9A-A100-83F83116E67E}">
  <dimension ref="A3:AG145"/>
  <sheetViews>
    <sheetView topLeftCell="B1" zoomScale="25" zoomScaleNormal="25" zoomScaleSheetLayoutView="85" workbookViewId="0">
      <selection activeCell="Q20" sqref="A1:XFD1048576"/>
    </sheetView>
  </sheetViews>
  <sheetFormatPr defaultRowHeight="14.4" x14ac:dyDescent="0.3"/>
  <cols>
    <col min="1" max="1" width="8.88671875" hidden="1" customWidth="1"/>
    <col min="2" max="2" width="8.6640625" customWidth="1"/>
    <col min="3" max="3" width="5.6640625" customWidth="1"/>
    <col min="4" max="4" width="35.44140625" customWidth="1"/>
    <col min="5" max="5" width="17.88671875" customWidth="1"/>
    <col min="6" max="6" width="17.6640625" customWidth="1"/>
    <col min="8" max="8" width="5.6640625" customWidth="1"/>
    <col min="9" max="9" width="35.44140625" customWidth="1"/>
    <col min="10" max="10" width="17.88671875" customWidth="1"/>
    <col min="11" max="11" width="17.6640625" customWidth="1"/>
    <col min="13" max="13" width="5.6640625" customWidth="1"/>
    <col min="14" max="14" width="35.44140625" customWidth="1"/>
    <col min="15" max="15" width="17.88671875" customWidth="1"/>
    <col min="16" max="16" width="17.6640625" customWidth="1"/>
    <col min="18" max="18" width="5.6640625" customWidth="1"/>
    <col min="19" max="19" width="35.44140625" customWidth="1"/>
    <col min="20" max="20" width="17.88671875" customWidth="1"/>
    <col min="21" max="21" width="17.6640625" customWidth="1"/>
    <col min="23" max="23" width="5.6640625" customWidth="1"/>
    <col min="24" max="24" width="35.44140625" customWidth="1"/>
    <col min="25" max="25" width="17.88671875" customWidth="1"/>
    <col min="26" max="26" width="17.6640625" customWidth="1"/>
    <col min="28" max="28" width="8.88671875" customWidth="1"/>
    <col min="29" max="29" width="9.77734375" customWidth="1"/>
    <col min="30" max="33" width="11.77734375" customWidth="1"/>
  </cols>
  <sheetData>
    <row r="3" spans="3:33" ht="15.75" customHeight="1" x14ac:dyDescent="0.3">
      <c r="C3" s="18" t="s">
        <v>0</v>
      </c>
      <c r="D3" s="18"/>
      <c r="E3" s="18"/>
      <c r="F3" s="18"/>
      <c r="G3" s="3"/>
      <c r="H3" s="15" t="s">
        <v>1</v>
      </c>
      <c r="I3" s="16"/>
      <c r="J3" s="16"/>
      <c r="K3" s="17"/>
      <c r="M3" s="15" t="s">
        <v>2</v>
      </c>
      <c r="N3" s="16"/>
      <c r="O3" s="16"/>
      <c r="P3" s="17"/>
      <c r="R3" s="15" t="s">
        <v>3</v>
      </c>
      <c r="S3" s="16"/>
      <c r="T3" s="16"/>
      <c r="U3" s="17"/>
      <c r="W3" s="15" t="s">
        <v>4</v>
      </c>
      <c r="X3" s="16"/>
      <c r="Y3" s="16"/>
      <c r="Z3" s="17"/>
      <c r="AC3" s="15" t="s">
        <v>24</v>
      </c>
      <c r="AD3" s="16"/>
      <c r="AE3" s="16"/>
      <c r="AF3" s="16"/>
      <c r="AG3" s="17"/>
    </row>
    <row r="4" spans="3:33" ht="15.6" x14ac:dyDescent="0.3">
      <c r="C4" s="1" t="s">
        <v>5</v>
      </c>
      <c r="D4" s="1" t="s">
        <v>6</v>
      </c>
      <c r="E4" s="1" t="s">
        <v>7</v>
      </c>
      <c r="F4" s="1" t="s">
        <v>8</v>
      </c>
      <c r="G4" s="4"/>
      <c r="H4" s="1" t="s">
        <v>5</v>
      </c>
      <c r="I4" s="1" t="s">
        <v>6</v>
      </c>
      <c r="J4" s="1" t="s">
        <v>7</v>
      </c>
      <c r="K4" s="1" t="s">
        <v>8</v>
      </c>
      <c r="M4" s="1" t="s">
        <v>5</v>
      </c>
      <c r="N4" s="1" t="s">
        <v>6</v>
      </c>
      <c r="O4" s="1" t="s">
        <v>7</v>
      </c>
      <c r="P4" s="1" t="s">
        <v>8</v>
      </c>
      <c r="R4" s="1" t="s">
        <v>5</v>
      </c>
      <c r="S4" s="1" t="s">
        <v>6</v>
      </c>
      <c r="T4" s="1" t="s">
        <v>7</v>
      </c>
      <c r="U4" s="1" t="s">
        <v>8</v>
      </c>
      <c r="W4" s="1" t="s">
        <v>5</v>
      </c>
      <c r="X4" s="1" t="s">
        <v>6</v>
      </c>
      <c r="Y4" s="1" t="s">
        <v>7</v>
      </c>
      <c r="Z4" s="1" t="s">
        <v>8</v>
      </c>
      <c r="AC4" s="1" t="s">
        <v>77</v>
      </c>
      <c r="AD4" s="1" t="s">
        <v>78</v>
      </c>
      <c r="AE4" s="1" t="s">
        <v>7</v>
      </c>
      <c r="AF4" s="1" t="s">
        <v>79</v>
      </c>
      <c r="AG4" s="1" t="s">
        <v>80</v>
      </c>
    </row>
    <row r="5" spans="3:33" ht="15.6" x14ac:dyDescent="0.3">
      <c r="C5" s="2">
        <v>1</v>
      </c>
      <c r="D5" s="2" t="s">
        <v>9</v>
      </c>
      <c r="E5" s="2" t="s">
        <v>10</v>
      </c>
      <c r="F5" s="2">
        <v>0.77</v>
      </c>
      <c r="G5" s="5"/>
      <c r="H5" s="2">
        <v>1</v>
      </c>
      <c r="I5" s="2" t="s">
        <v>9</v>
      </c>
      <c r="J5" s="2" t="s">
        <v>10</v>
      </c>
      <c r="K5" s="2">
        <v>0.88</v>
      </c>
      <c r="M5" s="2">
        <v>1</v>
      </c>
      <c r="N5" s="2" t="s">
        <v>9</v>
      </c>
      <c r="O5" s="2" t="s">
        <v>10</v>
      </c>
      <c r="P5" s="2">
        <v>0.88</v>
      </c>
      <c r="R5" s="2">
        <v>1</v>
      </c>
      <c r="S5" s="2" t="s">
        <v>9</v>
      </c>
      <c r="T5" s="2" t="s">
        <v>10</v>
      </c>
      <c r="U5" s="2">
        <v>0.84</v>
      </c>
      <c r="W5" s="2">
        <v>1</v>
      </c>
      <c r="X5" s="2" t="s">
        <v>9</v>
      </c>
      <c r="Y5" s="2" t="s">
        <v>11</v>
      </c>
      <c r="Z5" s="2">
        <v>0</v>
      </c>
      <c r="AC5" s="7" t="s">
        <v>35</v>
      </c>
      <c r="AD5" s="7">
        <v>15</v>
      </c>
      <c r="AE5" s="7" t="s">
        <v>87</v>
      </c>
      <c r="AF5" s="11">
        <v>1</v>
      </c>
      <c r="AG5" s="7">
        <f>AVERAGE(F5:F19)</f>
        <v>0.7593333333333333</v>
      </c>
    </row>
    <row r="6" spans="3:33" ht="15.6" x14ac:dyDescent="0.3">
      <c r="C6" s="2">
        <v>2</v>
      </c>
      <c r="D6" s="2" t="s">
        <v>9</v>
      </c>
      <c r="E6" s="2" t="s">
        <v>10</v>
      </c>
      <c r="F6" s="2">
        <v>0.72</v>
      </c>
      <c r="G6" s="5"/>
      <c r="H6" s="2">
        <v>2</v>
      </c>
      <c r="I6" s="2" t="s">
        <v>9</v>
      </c>
      <c r="J6" s="2" t="s">
        <v>10</v>
      </c>
      <c r="K6" s="2">
        <v>0.9</v>
      </c>
      <c r="M6" s="2">
        <v>2</v>
      </c>
      <c r="N6" s="2" t="s">
        <v>9</v>
      </c>
      <c r="O6" s="2" t="s">
        <v>10</v>
      </c>
      <c r="P6" s="2">
        <v>0.88</v>
      </c>
      <c r="R6" s="2">
        <v>2</v>
      </c>
      <c r="S6" s="2" t="s">
        <v>9</v>
      </c>
      <c r="T6" s="2" t="s">
        <v>10</v>
      </c>
      <c r="U6" s="2">
        <v>0.84</v>
      </c>
      <c r="W6" s="2">
        <v>2</v>
      </c>
      <c r="X6" s="2" t="s">
        <v>9</v>
      </c>
      <c r="Y6" s="2" t="s">
        <v>76</v>
      </c>
      <c r="Z6" s="2">
        <v>0.68</v>
      </c>
      <c r="AC6" s="7" t="s">
        <v>29</v>
      </c>
      <c r="AD6" s="7">
        <v>15</v>
      </c>
      <c r="AE6" s="7" t="s">
        <v>87</v>
      </c>
      <c r="AF6" s="11">
        <v>1</v>
      </c>
      <c r="AG6" s="7">
        <f>AVERAGE(K5:K19)</f>
        <v>0.88800000000000012</v>
      </c>
    </row>
    <row r="7" spans="3:33" ht="15.6" x14ac:dyDescent="0.3">
      <c r="C7" s="2">
        <v>3</v>
      </c>
      <c r="D7" s="2" t="s">
        <v>9</v>
      </c>
      <c r="E7" s="2" t="s">
        <v>10</v>
      </c>
      <c r="F7" s="2">
        <v>0.74</v>
      </c>
      <c r="G7" s="5"/>
      <c r="H7" s="2">
        <v>3</v>
      </c>
      <c r="I7" s="2" t="s">
        <v>9</v>
      </c>
      <c r="J7" s="2" t="s">
        <v>10</v>
      </c>
      <c r="K7" s="2">
        <v>0.89</v>
      </c>
      <c r="M7" s="2">
        <v>3</v>
      </c>
      <c r="N7" s="2" t="s">
        <v>9</v>
      </c>
      <c r="O7" s="2" t="s">
        <v>10</v>
      </c>
      <c r="P7" s="2">
        <v>0.88</v>
      </c>
      <c r="R7" s="2">
        <v>3</v>
      </c>
      <c r="S7" s="2" t="s">
        <v>9</v>
      </c>
      <c r="T7" s="2" t="s">
        <v>10</v>
      </c>
      <c r="U7" s="2">
        <v>0.84</v>
      </c>
      <c r="W7" s="2">
        <v>3</v>
      </c>
      <c r="X7" s="2" t="s">
        <v>9</v>
      </c>
      <c r="Y7" s="2" t="s">
        <v>11</v>
      </c>
      <c r="Z7" s="2">
        <v>0</v>
      </c>
      <c r="AC7" s="7" t="s">
        <v>25</v>
      </c>
      <c r="AD7" s="7">
        <v>15</v>
      </c>
      <c r="AE7" s="7" t="s">
        <v>87</v>
      </c>
      <c r="AF7" s="11">
        <v>1</v>
      </c>
      <c r="AG7" s="7">
        <f>AVERAGE(P5:P19)</f>
        <v>0.88866666666666683</v>
      </c>
    </row>
    <row r="8" spans="3:33" ht="15.6" x14ac:dyDescent="0.3">
      <c r="C8" s="2">
        <v>4</v>
      </c>
      <c r="D8" s="2" t="s">
        <v>9</v>
      </c>
      <c r="E8" s="2" t="s">
        <v>10</v>
      </c>
      <c r="F8" s="2">
        <v>0.77</v>
      </c>
      <c r="G8" s="5"/>
      <c r="H8" s="2">
        <v>4</v>
      </c>
      <c r="I8" s="2" t="s">
        <v>9</v>
      </c>
      <c r="J8" s="2" t="s">
        <v>10</v>
      </c>
      <c r="K8" s="2">
        <v>0.9</v>
      </c>
      <c r="M8" s="2">
        <v>4</v>
      </c>
      <c r="N8" s="2" t="s">
        <v>9</v>
      </c>
      <c r="O8" s="2" t="s">
        <v>10</v>
      </c>
      <c r="P8" s="2">
        <v>0.89</v>
      </c>
      <c r="R8" s="2">
        <v>4</v>
      </c>
      <c r="S8" s="2" t="s">
        <v>9</v>
      </c>
      <c r="T8" s="2" t="s">
        <v>10</v>
      </c>
      <c r="U8" s="2">
        <v>0.86</v>
      </c>
      <c r="W8" s="2">
        <v>4</v>
      </c>
      <c r="X8" s="2" t="s">
        <v>9</v>
      </c>
      <c r="Y8" s="2" t="s">
        <v>11</v>
      </c>
      <c r="Z8" s="2">
        <v>0</v>
      </c>
      <c r="AC8" s="7" t="s">
        <v>45</v>
      </c>
      <c r="AD8" s="7">
        <v>15</v>
      </c>
      <c r="AE8" s="7" t="s">
        <v>87</v>
      </c>
      <c r="AF8" s="11">
        <v>1</v>
      </c>
      <c r="AG8" s="7">
        <f>AVERAGE(U5:U19)</f>
        <v>0.84933333333333327</v>
      </c>
    </row>
    <row r="9" spans="3:33" ht="15.6" x14ac:dyDescent="0.3">
      <c r="C9" s="2">
        <v>5</v>
      </c>
      <c r="D9" s="2" t="s">
        <v>9</v>
      </c>
      <c r="E9" s="2" t="s">
        <v>10</v>
      </c>
      <c r="F9" s="2">
        <v>0.76</v>
      </c>
      <c r="G9" s="5"/>
      <c r="H9" s="2">
        <v>5</v>
      </c>
      <c r="I9" s="2" t="s">
        <v>9</v>
      </c>
      <c r="J9" s="2" t="s">
        <v>10</v>
      </c>
      <c r="K9" s="2">
        <v>0.89</v>
      </c>
      <c r="M9" s="2">
        <v>5</v>
      </c>
      <c r="N9" s="2" t="s">
        <v>9</v>
      </c>
      <c r="O9" s="2" t="s">
        <v>10</v>
      </c>
      <c r="P9" s="2">
        <v>0.89</v>
      </c>
      <c r="R9" s="2">
        <v>5</v>
      </c>
      <c r="S9" s="2" t="s">
        <v>9</v>
      </c>
      <c r="T9" s="2" t="s">
        <v>10</v>
      </c>
      <c r="U9" s="2">
        <v>0.87</v>
      </c>
      <c r="W9" s="2">
        <v>5</v>
      </c>
      <c r="X9" s="2" t="s">
        <v>9</v>
      </c>
      <c r="Y9" s="2" t="s">
        <v>11</v>
      </c>
      <c r="Z9" s="2">
        <v>0</v>
      </c>
      <c r="AC9" s="7" t="s">
        <v>81</v>
      </c>
      <c r="AD9" s="7">
        <v>15</v>
      </c>
      <c r="AE9" s="7" t="s">
        <v>88</v>
      </c>
      <c r="AF9" s="11">
        <v>0.2</v>
      </c>
      <c r="AG9" s="7">
        <f>+AVERAGE(Z5:Z19)</f>
        <v>0.13933333333333334</v>
      </c>
    </row>
    <row r="10" spans="3:33" ht="15.6" x14ac:dyDescent="0.3">
      <c r="C10" s="2">
        <v>6</v>
      </c>
      <c r="D10" s="2" t="s">
        <v>9</v>
      </c>
      <c r="E10" s="2" t="s">
        <v>10</v>
      </c>
      <c r="F10" s="2">
        <v>0.77</v>
      </c>
      <c r="G10" s="5"/>
      <c r="H10" s="2">
        <v>6</v>
      </c>
      <c r="I10" s="2" t="s">
        <v>9</v>
      </c>
      <c r="J10" s="2" t="s">
        <v>10</v>
      </c>
      <c r="K10" s="2">
        <v>0.88</v>
      </c>
      <c r="M10" s="2">
        <v>6</v>
      </c>
      <c r="N10" s="2" t="s">
        <v>9</v>
      </c>
      <c r="O10" s="2" t="s">
        <v>10</v>
      </c>
      <c r="P10" s="2">
        <v>0.88</v>
      </c>
      <c r="R10" s="2">
        <v>6</v>
      </c>
      <c r="S10" s="2" t="s">
        <v>9</v>
      </c>
      <c r="T10" s="2" t="s">
        <v>10</v>
      </c>
      <c r="U10" s="2">
        <v>0.85</v>
      </c>
      <c r="W10" s="2">
        <v>6</v>
      </c>
      <c r="X10" s="2" t="s">
        <v>9</v>
      </c>
      <c r="Y10" s="2" t="s">
        <v>11</v>
      </c>
      <c r="Z10" s="2">
        <v>0</v>
      </c>
    </row>
    <row r="11" spans="3:33" ht="16.2" customHeight="1" x14ac:dyDescent="0.3">
      <c r="C11" s="2">
        <v>7</v>
      </c>
      <c r="D11" s="2" t="s">
        <v>9</v>
      </c>
      <c r="E11" s="2" t="s">
        <v>10</v>
      </c>
      <c r="F11" s="2">
        <v>0.73</v>
      </c>
      <c r="G11" s="5"/>
      <c r="H11" s="2">
        <v>7</v>
      </c>
      <c r="I11" s="2" t="s">
        <v>9</v>
      </c>
      <c r="J11" s="2" t="s">
        <v>10</v>
      </c>
      <c r="K11" s="2">
        <v>0.9</v>
      </c>
      <c r="M11" s="2">
        <v>7</v>
      </c>
      <c r="N11" s="2" t="s">
        <v>9</v>
      </c>
      <c r="O11" s="2" t="s">
        <v>10</v>
      </c>
      <c r="P11" s="2">
        <v>0.89</v>
      </c>
      <c r="R11" s="2">
        <v>7</v>
      </c>
      <c r="S11" s="2" t="s">
        <v>9</v>
      </c>
      <c r="T11" s="2" t="s">
        <v>10</v>
      </c>
      <c r="U11" s="2">
        <v>0.85</v>
      </c>
      <c r="W11" s="2">
        <v>7</v>
      </c>
      <c r="X11" s="2" t="s">
        <v>9</v>
      </c>
      <c r="Y11" s="2" t="s">
        <v>11</v>
      </c>
      <c r="Z11" s="2">
        <v>0</v>
      </c>
      <c r="AC11" s="15" t="s">
        <v>20</v>
      </c>
      <c r="AD11" s="16"/>
      <c r="AE11" s="16"/>
      <c r="AF11" s="16"/>
      <c r="AG11" s="17"/>
    </row>
    <row r="12" spans="3:33" ht="15.6" x14ac:dyDescent="0.3">
      <c r="C12" s="2">
        <v>8</v>
      </c>
      <c r="D12" s="2" t="s">
        <v>9</v>
      </c>
      <c r="E12" s="2" t="s">
        <v>10</v>
      </c>
      <c r="F12" s="2">
        <v>0.78</v>
      </c>
      <c r="G12" s="5"/>
      <c r="H12" s="2">
        <v>8</v>
      </c>
      <c r="I12" s="2" t="s">
        <v>9</v>
      </c>
      <c r="J12" s="2" t="s">
        <v>10</v>
      </c>
      <c r="K12" s="2">
        <v>0.87</v>
      </c>
      <c r="M12" s="2">
        <v>8</v>
      </c>
      <c r="N12" s="2" t="s">
        <v>9</v>
      </c>
      <c r="O12" s="2" t="s">
        <v>10</v>
      </c>
      <c r="P12" s="2">
        <v>0.89</v>
      </c>
      <c r="R12" s="2">
        <v>8</v>
      </c>
      <c r="S12" s="2" t="s">
        <v>9</v>
      </c>
      <c r="T12" s="2" t="s">
        <v>10</v>
      </c>
      <c r="U12" s="2">
        <v>0.86</v>
      </c>
      <c r="W12" s="2">
        <v>8</v>
      </c>
      <c r="X12" s="2" t="s">
        <v>9</v>
      </c>
      <c r="Y12" s="2" t="s">
        <v>76</v>
      </c>
      <c r="Z12" s="2">
        <v>0.7</v>
      </c>
      <c r="AC12" s="1" t="s">
        <v>77</v>
      </c>
      <c r="AD12" s="1" t="s">
        <v>78</v>
      </c>
      <c r="AE12" s="1" t="s">
        <v>7</v>
      </c>
      <c r="AF12" s="1" t="s">
        <v>79</v>
      </c>
      <c r="AG12" s="1" t="s">
        <v>80</v>
      </c>
    </row>
    <row r="13" spans="3:33" ht="15.6" x14ac:dyDescent="0.3">
      <c r="C13" s="2">
        <v>9</v>
      </c>
      <c r="D13" s="2" t="s">
        <v>9</v>
      </c>
      <c r="E13" s="2" t="s">
        <v>10</v>
      </c>
      <c r="F13" s="2">
        <v>0.78</v>
      </c>
      <c r="G13" s="5"/>
      <c r="H13" s="2">
        <v>9</v>
      </c>
      <c r="I13" s="2" t="s">
        <v>9</v>
      </c>
      <c r="J13" s="2" t="s">
        <v>10</v>
      </c>
      <c r="K13" s="2">
        <v>0.88</v>
      </c>
      <c r="M13" s="2">
        <v>9</v>
      </c>
      <c r="N13" s="2" t="s">
        <v>9</v>
      </c>
      <c r="O13" s="2" t="s">
        <v>10</v>
      </c>
      <c r="P13" s="2">
        <v>0.9</v>
      </c>
      <c r="R13" s="2">
        <v>9</v>
      </c>
      <c r="S13" s="2" t="s">
        <v>9</v>
      </c>
      <c r="T13" s="2" t="s">
        <v>10</v>
      </c>
      <c r="U13" s="2">
        <v>0.85</v>
      </c>
      <c r="W13" s="2">
        <v>9</v>
      </c>
      <c r="X13" s="2" t="s">
        <v>9</v>
      </c>
      <c r="Y13" s="2" t="s">
        <v>76</v>
      </c>
      <c r="Z13" s="2">
        <v>0.71</v>
      </c>
      <c r="AC13" s="7" t="s">
        <v>35</v>
      </c>
      <c r="AD13" s="7">
        <v>15</v>
      </c>
      <c r="AE13" s="7" t="s">
        <v>87</v>
      </c>
      <c r="AF13" s="11">
        <v>1</v>
      </c>
      <c r="AG13" s="7">
        <f>AVERAGE(F23:F37)</f>
        <v>0.91999999999999993</v>
      </c>
    </row>
    <row r="14" spans="3:33" ht="15.6" x14ac:dyDescent="0.3">
      <c r="C14" s="2">
        <v>10</v>
      </c>
      <c r="D14" s="2" t="s">
        <v>9</v>
      </c>
      <c r="E14" s="2" t="s">
        <v>10</v>
      </c>
      <c r="F14" s="2">
        <v>0.75</v>
      </c>
      <c r="G14" s="5"/>
      <c r="H14" s="2">
        <v>10</v>
      </c>
      <c r="I14" s="2" t="s">
        <v>9</v>
      </c>
      <c r="J14" s="2" t="s">
        <v>10</v>
      </c>
      <c r="K14" s="2">
        <v>0.89</v>
      </c>
      <c r="M14" s="2">
        <v>10</v>
      </c>
      <c r="N14" s="2" t="s">
        <v>9</v>
      </c>
      <c r="O14" s="2" t="s">
        <v>10</v>
      </c>
      <c r="P14" s="2">
        <v>0.9</v>
      </c>
      <c r="R14" s="2">
        <v>10</v>
      </c>
      <c r="S14" s="2" t="s">
        <v>9</v>
      </c>
      <c r="T14" s="2" t="s">
        <v>10</v>
      </c>
      <c r="U14" s="2">
        <v>0.85</v>
      </c>
      <c r="W14" s="2">
        <v>10</v>
      </c>
      <c r="X14" s="2" t="s">
        <v>9</v>
      </c>
      <c r="Y14" s="2" t="s">
        <v>11</v>
      </c>
      <c r="Z14" s="2">
        <v>0</v>
      </c>
      <c r="AC14" s="7" t="s">
        <v>29</v>
      </c>
      <c r="AD14" s="7">
        <v>15</v>
      </c>
      <c r="AE14" s="7" t="s">
        <v>87</v>
      </c>
      <c r="AF14" s="11">
        <v>1</v>
      </c>
      <c r="AG14" s="7">
        <f>AVERAGE(K23:K37)</f>
        <v>0.96000000000000041</v>
      </c>
    </row>
    <row r="15" spans="3:33" ht="15.6" x14ac:dyDescent="0.3">
      <c r="C15" s="2">
        <v>11</v>
      </c>
      <c r="D15" s="2" t="s">
        <v>9</v>
      </c>
      <c r="E15" s="2" t="s">
        <v>10</v>
      </c>
      <c r="F15" s="2">
        <v>0.76</v>
      </c>
      <c r="G15" s="5"/>
      <c r="H15" s="2">
        <v>11</v>
      </c>
      <c r="I15" s="2" t="s">
        <v>9</v>
      </c>
      <c r="J15" s="2" t="s">
        <v>10</v>
      </c>
      <c r="K15" s="2">
        <v>0.87</v>
      </c>
      <c r="M15" s="2">
        <v>11</v>
      </c>
      <c r="N15" s="2" t="s">
        <v>9</v>
      </c>
      <c r="O15" s="2" t="s">
        <v>10</v>
      </c>
      <c r="P15" s="2">
        <v>0.89</v>
      </c>
      <c r="R15" s="2">
        <v>11</v>
      </c>
      <c r="S15" s="2" t="s">
        <v>9</v>
      </c>
      <c r="T15" s="2" t="s">
        <v>10</v>
      </c>
      <c r="U15" s="2">
        <v>0.84</v>
      </c>
      <c r="W15" s="2">
        <v>11</v>
      </c>
      <c r="X15" s="2" t="s">
        <v>9</v>
      </c>
      <c r="Y15" s="2" t="s">
        <v>11</v>
      </c>
      <c r="Z15" s="2">
        <v>0</v>
      </c>
      <c r="AC15" s="7" t="s">
        <v>25</v>
      </c>
      <c r="AD15" s="7">
        <v>15</v>
      </c>
      <c r="AE15" s="7" t="s">
        <v>87</v>
      </c>
      <c r="AF15" s="11">
        <v>1</v>
      </c>
      <c r="AG15" s="7">
        <f>AVERAGE(P23:P37)</f>
        <v>0.95533333333333348</v>
      </c>
    </row>
    <row r="16" spans="3:33" ht="15.6" x14ac:dyDescent="0.3">
      <c r="C16" s="2">
        <v>12</v>
      </c>
      <c r="D16" s="2" t="s">
        <v>9</v>
      </c>
      <c r="E16" s="2" t="s">
        <v>10</v>
      </c>
      <c r="F16" s="2">
        <v>0.76</v>
      </c>
      <c r="G16" s="5"/>
      <c r="H16" s="2">
        <v>12</v>
      </c>
      <c r="I16" s="2" t="s">
        <v>9</v>
      </c>
      <c r="J16" s="2" t="s">
        <v>10</v>
      </c>
      <c r="K16" s="2">
        <v>0.88</v>
      </c>
      <c r="M16" s="2">
        <v>12</v>
      </c>
      <c r="N16" s="2" t="s">
        <v>9</v>
      </c>
      <c r="O16" s="2" t="s">
        <v>10</v>
      </c>
      <c r="P16" s="2">
        <v>0.89</v>
      </c>
      <c r="R16" s="2">
        <v>12</v>
      </c>
      <c r="S16" s="2" t="s">
        <v>9</v>
      </c>
      <c r="T16" s="2" t="s">
        <v>10</v>
      </c>
      <c r="U16" s="2">
        <v>0.84</v>
      </c>
      <c r="W16" s="2">
        <v>12</v>
      </c>
      <c r="X16" s="2" t="s">
        <v>9</v>
      </c>
      <c r="Y16" s="2" t="s">
        <v>11</v>
      </c>
      <c r="Z16" s="2">
        <v>0</v>
      </c>
      <c r="AC16" s="7" t="s">
        <v>45</v>
      </c>
      <c r="AD16" s="7">
        <v>15</v>
      </c>
      <c r="AE16" s="7" t="s">
        <v>89</v>
      </c>
      <c r="AF16" s="11">
        <v>0.93</v>
      </c>
      <c r="AG16" s="7">
        <f>AVERAGE(U23:U37)</f>
        <v>0.96466666666666667</v>
      </c>
    </row>
    <row r="17" spans="3:33" ht="15.6" x14ac:dyDescent="0.3">
      <c r="C17" s="2">
        <v>13</v>
      </c>
      <c r="D17" s="2" t="s">
        <v>9</v>
      </c>
      <c r="E17" s="2" t="s">
        <v>10</v>
      </c>
      <c r="F17" s="2">
        <v>0.76</v>
      </c>
      <c r="G17" s="5"/>
      <c r="H17" s="2">
        <v>13</v>
      </c>
      <c r="I17" s="2" t="s">
        <v>9</v>
      </c>
      <c r="J17" s="2" t="s">
        <v>10</v>
      </c>
      <c r="K17" s="2">
        <v>0.88</v>
      </c>
      <c r="M17" s="2">
        <v>13</v>
      </c>
      <c r="N17" s="2" t="s">
        <v>9</v>
      </c>
      <c r="O17" s="2" t="s">
        <v>10</v>
      </c>
      <c r="P17" s="2">
        <v>0.89</v>
      </c>
      <c r="R17" s="2">
        <v>13</v>
      </c>
      <c r="S17" s="2" t="s">
        <v>9</v>
      </c>
      <c r="T17" s="2" t="s">
        <v>10</v>
      </c>
      <c r="U17" s="2">
        <v>0.83</v>
      </c>
      <c r="W17" s="2">
        <v>13</v>
      </c>
      <c r="X17" s="2" t="s">
        <v>9</v>
      </c>
      <c r="Y17" s="2" t="s">
        <v>11</v>
      </c>
      <c r="Z17" s="2">
        <v>0</v>
      </c>
      <c r="AC17" s="7" t="s">
        <v>81</v>
      </c>
      <c r="AD17" s="7">
        <v>15</v>
      </c>
      <c r="AE17" s="7" t="s">
        <v>88</v>
      </c>
      <c r="AF17" s="11">
        <v>0.2</v>
      </c>
      <c r="AG17">
        <f>AVERAGE(Z23:Z37)</f>
        <v>0.45533333333333331</v>
      </c>
    </row>
    <row r="18" spans="3:33" ht="15.6" x14ac:dyDescent="0.3">
      <c r="C18" s="2">
        <v>14</v>
      </c>
      <c r="D18" s="2" t="s">
        <v>9</v>
      </c>
      <c r="E18" s="2" t="s">
        <v>10</v>
      </c>
      <c r="F18" s="2">
        <v>0.77</v>
      </c>
      <c r="G18" s="5"/>
      <c r="H18" s="2">
        <v>14</v>
      </c>
      <c r="I18" s="2" t="s">
        <v>9</v>
      </c>
      <c r="J18" s="2" t="s">
        <v>10</v>
      </c>
      <c r="K18" s="2">
        <v>0.89</v>
      </c>
      <c r="M18" s="2">
        <v>14</v>
      </c>
      <c r="N18" s="2" t="s">
        <v>9</v>
      </c>
      <c r="O18" s="2" t="s">
        <v>10</v>
      </c>
      <c r="P18" s="2">
        <v>0.89</v>
      </c>
      <c r="R18" s="2">
        <v>14</v>
      </c>
      <c r="S18" s="2" t="s">
        <v>9</v>
      </c>
      <c r="T18" s="2" t="s">
        <v>10</v>
      </c>
      <c r="U18" s="2">
        <v>0.85</v>
      </c>
      <c r="W18" s="2">
        <v>14</v>
      </c>
      <c r="X18" s="2" t="s">
        <v>9</v>
      </c>
      <c r="Y18" s="2" t="s">
        <v>11</v>
      </c>
      <c r="Z18" s="2">
        <v>0</v>
      </c>
    </row>
    <row r="19" spans="3:33" ht="15.6" x14ac:dyDescent="0.3">
      <c r="C19" s="2">
        <v>15</v>
      </c>
      <c r="D19" s="2" t="s">
        <v>9</v>
      </c>
      <c r="E19" s="2" t="s">
        <v>10</v>
      </c>
      <c r="F19" s="2">
        <v>0.77</v>
      </c>
      <c r="G19" s="5"/>
      <c r="H19" s="2">
        <v>15</v>
      </c>
      <c r="I19" s="2" t="s">
        <v>9</v>
      </c>
      <c r="J19" s="2" t="s">
        <v>10</v>
      </c>
      <c r="K19" s="2">
        <v>0.92</v>
      </c>
      <c r="M19" s="2">
        <v>15</v>
      </c>
      <c r="N19" s="2" t="s">
        <v>9</v>
      </c>
      <c r="O19" s="2" t="s">
        <v>10</v>
      </c>
      <c r="P19" s="2">
        <v>0.89</v>
      </c>
      <c r="R19" s="2">
        <v>15</v>
      </c>
      <c r="S19" s="2" t="s">
        <v>9</v>
      </c>
      <c r="T19" s="2" t="s">
        <v>10</v>
      </c>
      <c r="U19" s="2">
        <v>0.87</v>
      </c>
      <c r="W19" s="2">
        <v>15</v>
      </c>
      <c r="X19" s="2" t="s">
        <v>9</v>
      </c>
      <c r="Y19" s="2" t="s">
        <v>11</v>
      </c>
      <c r="Z19" s="2">
        <v>0</v>
      </c>
      <c r="AC19" s="15" t="s">
        <v>49</v>
      </c>
      <c r="AD19" s="16"/>
      <c r="AE19" s="16"/>
      <c r="AF19" s="16"/>
      <c r="AG19" s="17"/>
    </row>
    <row r="20" spans="3:33" ht="15.6" x14ac:dyDescent="0.3">
      <c r="AC20" s="1" t="s">
        <v>77</v>
      </c>
      <c r="AD20" s="1" t="s">
        <v>78</v>
      </c>
      <c r="AE20" s="1" t="s">
        <v>7</v>
      </c>
      <c r="AF20" s="1" t="s">
        <v>79</v>
      </c>
      <c r="AG20" s="1" t="s">
        <v>80</v>
      </c>
    </row>
    <row r="21" spans="3:33" ht="15.75" customHeight="1" x14ac:dyDescent="0.3">
      <c r="C21" s="15" t="s">
        <v>0</v>
      </c>
      <c r="D21" s="16"/>
      <c r="E21" s="16"/>
      <c r="F21" s="17"/>
      <c r="H21" s="15" t="s">
        <v>1</v>
      </c>
      <c r="I21" s="16"/>
      <c r="J21" s="16"/>
      <c r="K21" s="17"/>
      <c r="M21" s="15" t="s">
        <v>2</v>
      </c>
      <c r="N21" s="16"/>
      <c r="O21" s="16"/>
      <c r="P21" s="17"/>
      <c r="R21" s="15" t="s">
        <v>3</v>
      </c>
      <c r="S21" s="16"/>
      <c r="T21" s="16"/>
      <c r="U21" s="17"/>
      <c r="W21" s="15" t="s">
        <v>4</v>
      </c>
      <c r="X21" s="16"/>
      <c r="Y21" s="16"/>
      <c r="Z21" s="17"/>
      <c r="AC21" s="7" t="s">
        <v>35</v>
      </c>
      <c r="AD21" s="7">
        <v>15</v>
      </c>
      <c r="AE21" s="7" t="s">
        <v>87</v>
      </c>
      <c r="AF21" s="11">
        <v>1</v>
      </c>
      <c r="AG21" s="7">
        <f>AVERAGE(F41:F55)</f>
        <v>0.8566666666666668</v>
      </c>
    </row>
    <row r="22" spans="3:33" ht="15.6" x14ac:dyDescent="0.3">
      <c r="C22" s="1" t="s">
        <v>5</v>
      </c>
      <c r="D22" s="1" t="s">
        <v>6</v>
      </c>
      <c r="E22" s="1" t="s">
        <v>7</v>
      </c>
      <c r="F22" s="1" t="s">
        <v>8</v>
      </c>
      <c r="H22" s="1" t="s">
        <v>5</v>
      </c>
      <c r="I22" s="1" t="s">
        <v>6</v>
      </c>
      <c r="J22" s="1" t="s">
        <v>7</v>
      </c>
      <c r="K22" s="1" t="s">
        <v>8</v>
      </c>
      <c r="M22" s="1" t="s">
        <v>5</v>
      </c>
      <c r="N22" s="1" t="s">
        <v>6</v>
      </c>
      <c r="O22" s="1" t="s">
        <v>7</v>
      </c>
      <c r="P22" s="1" t="s">
        <v>8</v>
      </c>
      <c r="R22" s="1" t="s">
        <v>5</v>
      </c>
      <c r="S22" s="1" t="s">
        <v>6</v>
      </c>
      <c r="T22" s="1" t="s">
        <v>7</v>
      </c>
      <c r="U22" s="1" t="s">
        <v>8</v>
      </c>
      <c r="W22" s="1" t="s">
        <v>5</v>
      </c>
      <c r="X22" s="1" t="s">
        <v>6</v>
      </c>
      <c r="Y22" s="1" t="s">
        <v>7</v>
      </c>
      <c r="Z22" s="1" t="s">
        <v>8</v>
      </c>
      <c r="AC22" s="7" t="s">
        <v>29</v>
      </c>
      <c r="AD22" s="7">
        <v>15</v>
      </c>
      <c r="AE22" s="7" t="s">
        <v>87</v>
      </c>
      <c r="AF22" s="11">
        <v>1</v>
      </c>
      <c r="AG22" s="7">
        <f>AVERAGE(K41:K55)</f>
        <v>0.91066666666666662</v>
      </c>
    </row>
    <row r="23" spans="3:33" ht="15.6" x14ac:dyDescent="0.3">
      <c r="C23" s="2">
        <v>1</v>
      </c>
      <c r="D23" s="2" t="s">
        <v>12</v>
      </c>
      <c r="E23" s="2" t="s">
        <v>10</v>
      </c>
      <c r="F23" s="2">
        <v>0.92</v>
      </c>
      <c r="H23" s="2">
        <v>1</v>
      </c>
      <c r="I23" s="2" t="s">
        <v>12</v>
      </c>
      <c r="J23" s="2" t="s">
        <v>10</v>
      </c>
      <c r="K23" s="2">
        <v>0.96</v>
      </c>
      <c r="M23" s="2">
        <v>1</v>
      </c>
      <c r="N23" s="2" t="s">
        <v>12</v>
      </c>
      <c r="O23" s="2" t="s">
        <v>10</v>
      </c>
      <c r="P23" s="2">
        <v>0.95</v>
      </c>
      <c r="R23" s="2">
        <v>1</v>
      </c>
      <c r="S23" s="2" t="s">
        <v>12</v>
      </c>
      <c r="T23" s="2" t="s">
        <v>10</v>
      </c>
      <c r="U23" s="2">
        <v>0.97</v>
      </c>
      <c r="W23" s="2">
        <v>1</v>
      </c>
      <c r="X23" s="2" t="s">
        <v>12</v>
      </c>
      <c r="Y23" s="2" t="s">
        <v>10</v>
      </c>
      <c r="Z23" s="2">
        <v>0.64</v>
      </c>
      <c r="AC23" s="7" t="s">
        <v>25</v>
      </c>
      <c r="AD23" s="7">
        <v>15</v>
      </c>
      <c r="AE23" s="7" t="s">
        <v>87</v>
      </c>
      <c r="AF23" s="11">
        <v>1</v>
      </c>
      <c r="AG23" s="7">
        <f>AVERAGE(P41:P55)</f>
        <v>0.92</v>
      </c>
    </row>
    <row r="24" spans="3:33" ht="15.6" x14ac:dyDescent="0.3">
      <c r="C24" s="2">
        <v>2</v>
      </c>
      <c r="D24" s="2" t="s">
        <v>12</v>
      </c>
      <c r="E24" s="2" t="s">
        <v>10</v>
      </c>
      <c r="F24" s="2">
        <v>0.92</v>
      </c>
      <c r="H24" s="2">
        <v>2</v>
      </c>
      <c r="I24" s="2" t="s">
        <v>12</v>
      </c>
      <c r="J24" s="2" t="s">
        <v>10</v>
      </c>
      <c r="K24" s="2">
        <v>0.96</v>
      </c>
      <c r="M24" s="2">
        <v>2</v>
      </c>
      <c r="N24" s="2" t="s">
        <v>12</v>
      </c>
      <c r="O24" s="2" t="s">
        <v>10</v>
      </c>
      <c r="P24" s="2">
        <v>0.95</v>
      </c>
      <c r="R24" s="2">
        <v>2</v>
      </c>
      <c r="S24" s="2" t="s">
        <v>12</v>
      </c>
      <c r="T24" s="2" t="s">
        <v>10</v>
      </c>
      <c r="U24" s="2">
        <v>0.97</v>
      </c>
      <c r="W24" s="2">
        <v>2</v>
      </c>
      <c r="X24" s="2" t="s">
        <v>12</v>
      </c>
      <c r="Y24" s="2" t="s">
        <v>11</v>
      </c>
      <c r="Z24" s="2">
        <v>0</v>
      </c>
      <c r="AC24" s="7" t="s">
        <v>45</v>
      </c>
      <c r="AD24" s="7">
        <v>15</v>
      </c>
      <c r="AE24" s="7" t="s">
        <v>87</v>
      </c>
      <c r="AF24" s="11">
        <v>1</v>
      </c>
      <c r="AG24" s="7">
        <f>AVERAGE(U41:U55)</f>
        <v>0.93999999999999961</v>
      </c>
    </row>
    <row r="25" spans="3:33" ht="15.6" x14ac:dyDescent="0.3">
      <c r="C25" s="2">
        <v>3</v>
      </c>
      <c r="D25" s="2" t="s">
        <v>12</v>
      </c>
      <c r="E25" s="2" t="s">
        <v>10</v>
      </c>
      <c r="F25" s="2">
        <v>0.92</v>
      </c>
      <c r="H25" s="2">
        <v>3</v>
      </c>
      <c r="I25" s="2" t="s">
        <v>12</v>
      </c>
      <c r="J25" s="2" t="s">
        <v>10</v>
      </c>
      <c r="K25" s="2">
        <v>0.96</v>
      </c>
      <c r="M25" s="2">
        <v>3</v>
      </c>
      <c r="N25" s="2" t="s">
        <v>12</v>
      </c>
      <c r="O25" s="2" t="s">
        <v>10</v>
      </c>
      <c r="P25" s="2">
        <v>0.96</v>
      </c>
      <c r="R25" s="2">
        <v>3</v>
      </c>
      <c r="S25" s="2" t="s">
        <v>12</v>
      </c>
      <c r="T25" s="2" t="s">
        <v>10</v>
      </c>
      <c r="U25" s="2">
        <v>0.96</v>
      </c>
      <c r="W25" s="2">
        <v>3</v>
      </c>
      <c r="X25" s="2" t="s">
        <v>12</v>
      </c>
      <c r="Y25" s="2" t="s">
        <v>11</v>
      </c>
      <c r="Z25" s="2">
        <v>0</v>
      </c>
      <c r="AC25" s="7" t="s">
        <v>81</v>
      </c>
      <c r="AD25" s="7">
        <v>15</v>
      </c>
      <c r="AE25" s="7" t="s">
        <v>87</v>
      </c>
      <c r="AF25" s="11">
        <v>1</v>
      </c>
      <c r="AG25">
        <f>AVERAGE(Z41:Z55)</f>
        <v>0.88133333333333352</v>
      </c>
    </row>
    <row r="26" spans="3:33" ht="15.6" x14ac:dyDescent="0.3">
      <c r="C26" s="2">
        <v>4</v>
      </c>
      <c r="D26" s="2" t="s">
        <v>12</v>
      </c>
      <c r="E26" s="2" t="s">
        <v>10</v>
      </c>
      <c r="F26" s="2">
        <v>0.92</v>
      </c>
      <c r="H26" s="2">
        <v>4</v>
      </c>
      <c r="I26" s="2" t="s">
        <v>12</v>
      </c>
      <c r="J26" s="2" t="s">
        <v>10</v>
      </c>
      <c r="K26" s="2">
        <v>0.96</v>
      </c>
      <c r="M26" s="2">
        <v>4</v>
      </c>
      <c r="N26" s="2" t="s">
        <v>12</v>
      </c>
      <c r="O26" s="2" t="s">
        <v>10</v>
      </c>
      <c r="P26" s="2">
        <v>0.95</v>
      </c>
      <c r="R26" s="2">
        <v>4</v>
      </c>
      <c r="S26" s="2" t="s">
        <v>12</v>
      </c>
      <c r="T26" s="2" t="s">
        <v>10</v>
      </c>
      <c r="U26" s="2">
        <v>0.97</v>
      </c>
      <c r="W26" s="2">
        <v>4</v>
      </c>
      <c r="X26" s="2" t="s">
        <v>12</v>
      </c>
      <c r="Y26" s="2" t="s">
        <v>10</v>
      </c>
      <c r="Z26" s="2">
        <v>0.73</v>
      </c>
    </row>
    <row r="27" spans="3:33" ht="15.6" x14ac:dyDescent="0.3">
      <c r="C27" s="2">
        <v>5</v>
      </c>
      <c r="D27" s="2" t="s">
        <v>12</v>
      </c>
      <c r="E27" s="2" t="s">
        <v>10</v>
      </c>
      <c r="F27" s="2">
        <v>0.92</v>
      </c>
      <c r="H27" s="2">
        <v>5</v>
      </c>
      <c r="I27" s="2" t="s">
        <v>12</v>
      </c>
      <c r="J27" s="2" t="s">
        <v>10</v>
      </c>
      <c r="K27" s="2">
        <v>0.96</v>
      </c>
      <c r="M27" s="2">
        <v>5</v>
      </c>
      <c r="N27" s="2" t="s">
        <v>12</v>
      </c>
      <c r="O27" s="2" t="s">
        <v>10</v>
      </c>
      <c r="P27" s="2">
        <v>0.96</v>
      </c>
      <c r="R27" s="2">
        <v>5</v>
      </c>
      <c r="S27" s="2" t="s">
        <v>12</v>
      </c>
      <c r="T27" s="2" t="s">
        <v>10</v>
      </c>
      <c r="U27" s="2">
        <v>0.97</v>
      </c>
      <c r="W27" s="2">
        <v>5</v>
      </c>
      <c r="X27" s="2" t="s">
        <v>12</v>
      </c>
      <c r="Y27" s="2" t="s">
        <v>11</v>
      </c>
      <c r="Z27" s="2">
        <v>0</v>
      </c>
      <c r="AC27" s="15" t="s">
        <v>58</v>
      </c>
      <c r="AD27" s="16"/>
      <c r="AE27" s="16"/>
      <c r="AF27" s="16"/>
      <c r="AG27" s="17"/>
    </row>
    <row r="28" spans="3:33" ht="15.6" x14ac:dyDescent="0.3">
      <c r="C28" s="2">
        <v>6</v>
      </c>
      <c r="D28" s="2" t="s">
        <v>12</v>
      </c>
      <c r="E28" s="2" t="s">
        <v>10</v>
      </c>
      <c r="F28" s="2">
        <v>0.92</v>
      </c>
      <c r="H28" s="2">
        <v>6</v>
      </c>
      <c r="I28" s="2" t="s">
        <v>12</v>
      </c>
      <c r="J28" s="2" t="s">
        <v>10</v>
      </c>
      <c r="K28" s="2">
        <v>0.96</v>
      </c>
      <c r="M28" s="2">
        <v>6</v>
      </c>
      <c r="N28" s="2" t="s">
        <v>12</v>
      </c>
      <c r="O28" s="2" t="s">
        <v>10</v>
      </c>
      <c r="P28" s="2">
        <v>0.96</v>
      </c>
      <c r="R28" s="2">
        <v>6</v>
      </c>
      <c r="S28" s="2" t="s">
        <v>12</v>
      </c>
      <c r="T28" s="2" t="s">
        <v>10</v>
      </c>
      <c r="U28" s="2">
        <v>0.96</v>
      </c>
      <c r="W28" s="2">
        <v>6</v>
      </c>
      <c r="X28" s="2" t="s">
        <v>12</v>
      </c>
      <c r="Y28" s="2" t="s">
        <v>10</v>
      </c>
      <c r="Z28" s="2">
        <v>0.67</v>
      </c>
      <c r="AC28" s="1" t="s">
        <v>77</v>
      </c>
      <c r="AD28" s="1" t="s">
        <v>78</v>
      </c>
      <c r="AE28" s="1" t="s">
        <v>7</v>
      </c>
      <c r="AF28" s="1" t="s">
        <v>79</v>
      </c>
      <c r="AG28" s="1" t="s">
        <v>80</v>
      </c>
    </row>
    <row r="29" spans="3:33" ht="15.6" x14ac:dyDescent="0.3">
      <c r="C29" s="2">
        <v>7</v>
      </c>
      <c r="D29" s="2" t="s">
        <v>12</v>
      </c>
      <c r="E29" s="2" t="s">
        <v>10</v>
      </c>
      <c r="F29" s="2">
        <v>0.92</v>
      </c>
      <c r="H29" s="2">
        <v>7</v>
      </c>
      <c r="I29" s="2" t="s">
        <v>12</v>
      </c>
      <c r="J29" s="2" t="s">
        <v>10</v>
      </c>
      <c r="K29" s="2">
        <v>0.96</v>
      </c>
      <c r="M29" s="2">
        <v>7</v>
      </c>
      <c r="N29" s="2" t="s">
        <v>12</v>
      </c>
      <c r="O29" s="2" t="s">
        <v>10</v>
      </c>
      <c r="P29" s="2">
        <v>0.96</v>
      </c>
      <c r="R29" s="2">
        <v>7</v>
      </c>
      <c r="S29" s="2" t="s">
        <v>12</v>
      </c>
      <c r="T29" s="2" t="s">
        <v>10</v>
      </c>
      <c r="U29" s="2">
        <v>0.97</v>
      </c>
      <c r="W29" s="2">
        <v>7</v>
      </c>
      <c r="X29" s="2" t="s">
        <v>12</v>
      </c>
      <c r="Y29" s="2" t="s">
        <v>10</v>
      </c>
      <c r="Z29" s="2">
        <v>0.77</v>
      </c>
      <c r="AC29" s="7" t="s">
        <v>35</v>
      </c>
      <c r="AD29" s="7">
        <v>15</v>
      </c>
      <c r="AE29" s="7" t="s">
        <v>87</v>
      </c>
      <c r="AF29" s="11">
        <v>1</v>
      </c>
      <c r="AG29" s="7">
        <f>AVERAGE(F59:F73)</f>
        <v>0.82933333333333326</v>
      </c>
    </row>
    <row r="30" spans="3:33" ht="15.6" x14ac:dyDescent="0.3">
      <c r="C30" s="2">
        <v>8</v>
      </c>
      <c r="D30" s="2" t="s">
        <v>12</v>
      </c>
      <c r="E30" s="2" t="s">
        <v>10</v>
      </c>
      <c r="F30" s="2">
        <v>0.92</v>
      </c>
      <c r="H30" s="2">
        <v>8</v>
      </c>
      <c r="I30" s="2" t="s">
        <v>12</v>
      </c>
      <c r="J30" s="2" t="s">
        <v>10</v>
      </c>
      <c r="K30" s="2">
        <v>0.96</v>
      </c>
      <c r="M30" s="2">
        <v>8</v>
      </c>
      <c r="N30" s="2" t="s">
        <v>12</v>
      </c>
      <c r="O30" s="2" t="s">
        <v>10</v>
      </c>
      <c r="P30" s="2">
        <v>0.95</v>
      </c>
      <c r="R30" s="2">
        <v>8</v>
      </c>
      <c r="S30" s="2" t="s">
        <v>12</v>
      </c>
      <c r="T30" s="2" t="s">
        <v>10</v>
      </c>
      <c r="U30" s="2">
        <v>0.96</v>
      </c>
      <c r="W30" s="2">
        <v>8</v>
      </c>
      <c r="X30" s="2" t="s">
        <v>12</v>
      </c>
      <c r="Y30" s="2" t="s">
        <v>10</v>
      </c>
      <c r="Z30" s="2">
        <v>0.63</v>
      </c>
      <c r="AC30" s="7" t="s">
        <v>29</v>
      </c>
      <c r="AD30" s="7">
        <v>15</v>
      </c>
      <c r="AE30" s="7" t="s">
        <v>87</v>
      </c>
      <c r="AF30" s="11">
        <v>1</v>
      </c>
      <c r="AG30" s="7">
        <f>AVERAGE(K59:K73)</f>
        <v>0.90866666666666673</v>
      </c>
    </row>
    <row r="31" spans="3:33" ht="15.6" x14ac:dyDescent="0.3">
      <c r="C31" s="2">
        <v>9</v>
      </c>
      <c r="D31" s="2" t="s">
        <v>12</v>
      </c>
      <c r="E31" s="2" t="s">
        <v>10</v>
      </c>
      <c r="F31" s="2">
        <v>0.91</v>
      </c>
      <c r="H31" s="2">
        <v>9</v>
      </c>
      <c r="I31" s="2" t="s">
        <v>12</v>
      </c>
      <c r="J31" s="2" t="s">
        <v>10</v>
      </c>
      <c r="K31" s="2">
        <v>0.96</v>
      </c>
      <c r="M31" s="2">
        <v>9</v>
      </c>
      <c r="N31" s="2" t="s">
        <v>12</v>
      </c>
      <c r="O31" s="2" t="s">
        <v>10</v>
      </c>
      <c r="P31" s="2">
        <v>0.95</v>
      </c>
      <c r="R31" s="2">
        <v>9</v>
      </c>
      <c r="S31" s="2" t="s">
        <v>12</v>
      </c>
      <c r="T31" s="2" t="s">
        <v>10</v>
      </c>
      <c r="U31" s="2">
        <v>0.96</v>
      </c>
      <c r="W31" s="2">
        <v>9</v>
      </c>
      <c r="X31" s="2" t="s">
        <v>12</v>
      </c>
      <c r="Y31" s="2" t="s">
        <v>10</v>
      </c>
      <c r="Z31" s="2">
        <v>0.66</v>
      </c>
      <c r="AC31" s="7" t="s">
        <v>25</v>
      </c>
      <c r="AD31" s="7">
        <v>15</v>
      </c>
      <c r="AE31" s="7" t="s">
        <v>87</v>
      </c>
      <c r="AF31" s="11">
        <v>1</v>
      </c>
      <c r="AG31" s="7">
        <f>AVERAGE(P59:P73)</f>
        <v>0.82333333333333336</v>
      </c>
    </row>
    <row r="32" spans="3:33" ht="15.6" x14ac:dyDescent="0.3">
      <c r="C32" s="2">
        <v>10</v>
      </c>
      <c r="D32" s="2" t="s">
        <v>12</v>
      </c>
      <c r="E32" s="2" t="s">
        <v>10</v>
      </c>
      <c r="F32" s="2">
        <v>0.91</v>
      </c>
      <c r="H32" s="2">
        <v>10</v>
      </c>
      <c r="I32" s="2" t="s">
        <v>12</v>
      </c>
      <c r="J32" s="2" t="s">
        <v>10</v>
      </c>
      <c r="K32" s="2">
        <v>0.96</v>
      </c>
      <c r="M32" s="2">
        <v>10</v>
      </c>
      <c r="N32" s="2" t="s">
        <v>12</v>
      </c>
      <c r="O32" s="2" t="s">
        <v>10</v>
      </c>
      <c r="P32" s="2">
        <v>0.96</v>
      </c>
      <c r="R32" s="2">
        <v>10</v>
      </c>
      <c r="S32" s="2" t="s">
        <v>12</v>
      </c>
      <c r="T32" s="2" t="s">
        <v>10</v>
      </c>
      <c r="U32" s="2">
        <v>0.96</v>
      </c>
      <c r="W32" s="2">
        <v>10</v>
      </c>
      <c r="X32" s="2" t="s">
        <v>12</v>
      </c>
      <c r="Y32" s="2" t="s">
        <v>11</v>
      </c>
      <c r="Z32" s="2">
        <v>0</v>
      </c>
      <c r="AC32" s="7" t="s">
        <v>45</v>
      </c>
      <c r="AD32" s="7">
        <v>15</v>
      </c>
      <c r="AE32" s="7" t="s">
        <v>90</v>
      </c>
      <c r="AF32" s="11">
        <v>0.86</v>
      </c>
      <c r="AG32" s="7">
        <f>AVERAGE(U59:U73)</f>
        <v>0.62066666666666659</v>
      </c>
    </row>
    <row r="33" spans="3:33" ht="15.6" x14ac:dyDescent="0.3">
      <c r="C33" s="2">
        <v>11</v>
      </c>
      <c r="D33" s="2" t="s">
        <v>12</v>
      </c>
      <c r="E33" s="2" t="s">
        <v>10</v>
      </c>
      <c r="F33" s="2">
        <v>0.91</v>
      </c>
      <c r="H33" s="2">
        <v>11</v>
      </c>
      <c r="I33" s="2" t="s">
        <v>12</v>
      </c>
      <c r="J33" s="2" t="s">
        <v>10</v>
      </c>
      <c r="K33" s="2">
        <v>0.96</v>
      </c>
      <c r="M33" s="2">
        <v>11</v>
      </c>
      <c r="N33" s="2" t="s">
        <v>12</v>
      </c>
      <c r="O33" s="2" t="s">
        <v>10</v>
      </c>
      <c r="P33" s="2">
        <v>0.96</v>
      </c>
      <c r="R33" s="2">
        <v>11</v>
      </c>
      <c r="S33" s="2" t="s">
        <v>12</v>
      </c>
      <c r="T33" s="2" t="s">
        <v>10</v>
      </c>
      <c r="U33" s="2">
        <v>0.96</v>
      </c>
      <c r="W33" s="2">
        <v>11</v>
      </c>
      <c r="X33" s="2" t="s">
        <v>12</v>
      </c>
      <c r="Y33" s="2" t="s">
        <v>11</v>
      </c>
      <c r="Z33" s="2">
        <v>0</v>
      </c>
      <c r="AC33" s="7" t="s">
        <v>81</v>
      </c>
      <c r="AD33" s="7">
        <v>15</v>
      </c>
      <c r="AE33" s="7" t="s">
        <v>91</v>
      </c>
      <c r="AF33" s="11">
        <v>0.6</v>
      </c>
      <c r="AG33">
        <f>AVERAGE(Z59:Z73)</f>
        <v>0.39200000000000007</v>
      </c>
    </row>
    <row r="34" spans="3:33" ht="15.6" x14ac:dyDescent="0.3">
      <c r="C34" s="2">
        <v>12</v>
      </c>
      <c r="D34" s="2" t="s">
        <v>12</v>
      </c>
      <c r="E34" s="2" t="s">
        <v>10</v>
      </c>
      <c r="F34" s="2">
        <v>0.92</v>
      </c>
      <c r="H34" s="2">
        <v>12</v>
      </c>
      <c r="I34" s="2" t="s">
        <v>12</v>
      </c>
      <c r="J34" s="2" t="s">
        <v>10</v>
      </c>
      <c r="K34" s="2">
        <v>0.96</v>
      </c>
      <c r="M34" s="2">
        <v>12</v>
      </c>
      <c r="N34" s="2" t="s">
        <v>12</v>
      </c>
      <c r="O34" s="2" t="s">
        <v>10</v>
      </c>
      <c r="P34" s="2">
        <v>0.96</v>
      </c>
      <c r="R34" s="2">
        <v>12</v>
      </c>
      <c r="S34" s="2" t="s">
        <v>12</v>
      </c>
      <c r="T34" s="2" t="s">
        <v>10</v>
      </c>
      <c r="U34" s="2">
        <v>0.96</v>
      </c>
      <c r="W34" s="2">
        <v>12</v>
      </c>
      <c r="X34" s="2" t="s">
        <v>12</v>
      </c>
      <c r="Y34" s="2" t="s">
        <v>10</v>
      </c>
      <c r="Z34" s="2">
        <v>0.61</v>
      </c>
    </row>
    <row r="35" spans="3:33" ht="15.6" x14ac:dyDescent="0.3">
      <c r="C35" s="2">
        <v>13</v>
      </c>
      <c r="D35" s="2" t="s">
        <v>12</v>
      </c>
      <c r="E35" s="2" t="s">
        <v>10</v>
      </c>
      <c r="F35" s="2">
        <v>0.93</v>
      </c>
      <c r="H35" s="2">
        <v>13</v>
      </c>
      <c r="I35" s="2" t="s">
        <v>12</v>
      </c>
      <c r="J35" s="2" t="s">
        <v>10</v>
      </c>
      <c r="K35" s="2">
        <v>0.96</v>
      </c>
      <c r="M35" s="2">
        <v>13</v>
      </c>
      <c r="N35" s="2" t="s">
        <v>12</v>
      </c>
      <c r="O35" s="2" t="s">
        <v>10</v>
      </c>
      <c r="P35" s="2">
        <v>0.96</v>
      </c>
      <c r="R35" s="2">
        <v>13</v>
      </c>
      <c r="S35" s="2" t="s">
        <v>12</v>
      </c>
      <c r="T35" s="2" t="s">
        <v>10</v>
      </c>
      <c r="U35" s="2">
        <v>0.97</v>
      </c>
      <c r="W35" s="2">
        <v>13</v>
      </c>
      <c r="X35" s="2" t="s">
        <v>12</v>
      </c>
      <c r="Y35" s="2" t="s">
        <v>10</v>
      </c>
      <c r="Z35" s="2">
        <v>0.74</v>
      </c>
      <c r="AC35" s="15" t="s">
        <v>60</v>
      </c>
      <c r="AD35" s="16"/>
      <c r="AE35" s="16"/>
      <c r="AF35" s="16"/>
      <c r="AG35" s="17"/>
    </row>
    <row r="36" spans="3:33" ht="15.6" x14ac:dyDescent="0.3">
      <c r="C36" s="2">
        <v>14</v>
      </c>
      <c r="D36" s="2" t="s">
        <v>12</v>
      </c>
      <c r="E36" s="2" t="s">
        <v>10</v>
      </c>
      <c r="F36" s="2">
        <v>0.93</v>
      </c>
      <c r="H36" s="2">
        <v>14</v>
      </c>
      <c r="I36" s="2" t="s">
        <v>12</v>
      </c>
      <c r="J36" s="2" t="s">
        <v>10</v>
      </c>
      <c r="K36" s="2">
        <v>0.96</v>
      </c>
      <c r="M36" s="2">
        <v>14</v>
      </c>
      <c r="N36" s="2" t="s">
        <v>12</v>
      </c>
      <c r="O36" s="2" t="s">
        <v>10</v>
      </c>
      <c r="P36" s="2">
        <v>0.95</v>
      </c>
      <c r="R36" s="2">
        <v>14</v>
      </c>
      <c r="S36" s="2" t="s">
        <v>12</v>
      </c>
      <c r="T36" s="2" t="s">
        <v>10</v>
      </c>
      <c r="U36" s="2">
        <v>0.96</v>
      </c>
      <c r="W36" s="2">
        <v>14</v>
      </c>
      <c r="X36" s="2" t="s">
        <v>12</v>
      </c>
      <c r="Y36" s="2" t="s">
        <v>10</v>
      </c>
      <c r="Z36" s="2">
        <v>0.65</v>
      </c>
      <c r="AC36" s="1" t="s">
        <v>77</v>
      </c>
      <c r="AD36" s="1" t="s">
        <v>78</v>
      </c>
      <c r="AE36" s="1" t="s">
        <v>7</v>
      </c>
      <c r="AF36" s="1" t="s">
        <v>79</v>
      </c>
      <c r="AG36" s="1" t="s">
        <v>80</v>
      </c>
    </row>
    <row r="37" spans="3:33" ht="15.6" x14ac:dyDescent="0.3">
      <c r="C37" s="2">
        <v>15</v>
      </c>
      <c r="D37" s="2" t="s">
        <v>12</v>
      </c>
      <c r="E37" s="2" t="s">
        <v>10</v>
      </c>
      <c r="F37" s="2">
        <v>0.93</v>
      </c>
      <c r="H37" s="2">
        <v>15</v>
      </c>
      <c r="I37" s="2" t="s">
        <v>12</v>
      </c>
      <c r="J37" s="2" t="s">
        <v>10</v>
      </c>
      <c r="K37" s="2">
        <v>0.96</v>
      </c>
      <c r="M37" s="2">
        <v>15</v>
      </c>
      <c r="N37" s="2" t="s">
        <v>12</v>
      </c>
      <c r="O37" s="2" t="s">
        <v>10</v>
      </c>
      <c r="P37" s="2">
        <v>0.95</v>
      </c>
      <c r="R37" s="2">
        <v>15</v>
      </c>
      <c r="S37" s="2" t="s">
        <v>12</v>
      </c>
      <c r="T37" s="2" t="s">
        <v>10</v>
      </c>
      <c r="U37" s="2">
        <v>0.97</v>
      </c>
      <c r="W37" s="2">
        <v>15</v>
      </c>
      <c r="X37" s="2" t="s">
        <v>12</v>
      </c>
      <c r="Y37" s="2" t="s">
        <v>10</v>
      </c>
      <c r="Z37" s="2">
        <v>0.73</v>
      </c>
      <c r="AC37" s="7" t="s">
        <v>35</v>
      </c>
      <c r="AD37" s="7">
        <v>15</v>
      </c>
      <c r="AE37" s="7" t="s">
        <v>87</v>
      </c>
      <c r="AF37" s="11">
        <v>1</v>
      </c>
      <c r="AG37" s="7">
        <f>AVERAGE(F77:F91)</f>
        <v>0.89666666666666683</v>
      </c>
    </row>
    <row r="38" spans="3:33" ht="15.6" x14ac:dyDescent="0.3">
      <c r="AC38" s="7" t="s">
        <v>29</v>
      </c>
      <c r="AD38" s="7">
        <v>15</v>
      </c>
      <c r="AE38" s="7" t="s">
        <v>87</v>
      </c>
      <c r="AF38" s="11">
        <v>1</v>
      </c>
      <c r="AG38" s="7">
        <f>AVERAGE(K77:K91)</f>
        <v>0.8686666666666667</v>
      </c>
    </row>
    <row r="39" spans="3:33" ht="15.75" customHeight="1" x14ac:dyDescent="0.3">
      <c r="C39" s="15" t="s">
        <v>0</v>
      </c>
      <c r="D39" s="16"/>
      <c r="E39" s="16"/>
      <c r="F39" s="17"/>
      <c r="H39" s="15" t="s">
        <v>1</v>
      </c>
      <c r="I39" s="16"/>
      <c r="J39" s="16"/>
      <c r="K39" s="17"/>
      <c r="M39" s="15" t="s">
        <v>2</v>
      </c>
      <c r="N39" s="16"/>
      <c r="O39" s="16"/>
      <c r="P39" s="17"/>
      <c r="R39" s="15" t="s">
        <v>3</v>
      </c>
      <c r="S39" s="16"/>
      <c r="T39" s="16"/>
      <c r="U39" s="17"/>
      <c r="W39" s="15" t="s">
        <v>4</v>
      </c>
      <c r="X39" s="16"/>
      <c r="Y39" s="16"/>
      <c r="Z39" s="17"/>
      <c r="AC39" s="7" t="s">
        <v>25</v>
      </c>
      <c r="AD39" s="7">
        <v>15</v>
      </c>
      <c r="AE39" s="7" t="s">
        <v>87</v>
      </c>
      <c r="AF39" s="11">
        <v>1</v>
      </c>
      <c r="AG39" s="7">
        <f>AVERAGE(P77:P91)</f>
        <v>0.90733333333333344</v>
      </c>
    </row>
    <row r="40" spans="3:33" ht="15.6" x14ac:dyDescent="0.3">
      <c r="C40" s="1" t="s">
        <v>5</v>
      </c>
      <c r="D40" s="1" t="s">
        <v>6</v>
      </c>
      <c r="E40" s="1" t="s">
        <v>7</v>
      </c>
      <c r="F40" s="1" t="s">
        <v>8</v>
      </c>
      <c r="H40" s="1" t="s">
        <v>5</v>
      </c>
      <c r="I40" s="1" t="s">
        <v>6</v>
      </c>
      <c r="J40" s="1" t="s">
        <v>7</v>
      </c>
      <c r="K40" s="1" t="s">
        <v>8</v>
      </c>
      <c r="M40" s="1" t="s">
        <v>5</v>
      </c>
      <c r="N40" s="1" t="s">
        <v>6</v>
      </c>
      <c r="O40" s="1" t="s">
        <v>7</v>
      </c>
      <c r="P40" s="1" t="s">
        <v>8</v>
      </c>
      <c r="R40" s="1" t="s">
        <v>5</v>
      </c>
      <c r="S40" s="1" t="s">
        <v>6</v>
      </c>
      <c r="T40" s="1" t="s">
        <v>7</v>
      </c>
      <c r="U40" s="1" t="s">
        <v>8</v>
      </c>
      <c r="W40" s="1" t="s">
        <v>5</v>
      </c>
      <c r="X40" s="1" t="s">
        <v>6</v>
      </c>
      <c r="Y40" s="1" t="s">
        <v>7</v>
      </c>
      <c r="Z40" s="1" t="s">
        <v>8</v>
      </c>
      <c r="AC40" s="7" t="s">
        <v>45</v>
      </c>
      <c r="AD40" s="7">
        <v>15</v>
      </c>
      <c r="AE40" s="7" t="s">
        <v>87</v>
      </c>
      <c r="AF40" s="11">
        <v>1</v>
      </c>
      <c r="AG40" s="7">
        <f>AVERAGE(U77:U91)</f>
        <v>0.86399999999999999</v>
      </c>
    </row>
    <row r="41" spans="3:33" ht="15.6" x14ac:dyDescent="0.3">
      <c r="C41" s="2">
        <v>1</v>
      </c>
      <c r="D41" s="2" t="s">
        <v>13</v>
      </c>
      <c r="E41" s="2" t="s">
        <v>10</v>
      </c>
      <c r="F41" s="2">
        <v>0.86</v>
      </c>
      <c r="H41" s="2">
        <v>1</v>
      </c>
      <c r="I41" s="2" t="s">
        <v>13</v>
      </c>
      <c r="J41" s="2" t="s">
        <v>10</v>
      </c>
      <c r="K41" s="2">
        <v>0.91</v>
      </c>
      <c r="M41" s="2">
        <v>1</v>
      </c>
      <c r="N41" s="2" t="s">
        <v>13</v>
      </c>
      <c r="O41" s="2" t="s">
        <v>10</v>
      </c>
      <c r="P41" s="2">
        <v>0.92</v>
      </c>
      <c r="R41" s="2">
        <v>1</v>
      </c>
      <c r="S41" s="2" t="s">
        <v>13</v>
      </c>
      <c r="T41" s="2" t="s">
        <v>10</v>
      </c>
      <c r="U41" s="2">
        <v>0.94</v>
      </c>
      <c r="W41" s="2">
        <v>1</v>
      </c>
      <c r="X41" s="2" t="s">
        <v>13</v>
      </c>
      <c r="Y41" s="2" t="s">
        <v>10</v>
      </c>
      <c r="Z41" s="2">
        <v>0.89</v>
      </c>
      <c r="AC41" s="7" t="s">
        <v>81</v>
      </c>
      <c r="AD41" s="7">
        <v>15</v>
      </c>
      <c r="AE41" s="7" t="s">
        <v>87</v>
      </c>
      <c r="AF41" s="11">
        <v>1</v>
      </c>
      <c r="AG41" s="6">
        <f>AVERAGE(Z77:Z91)</f>
        <v>0.84399999999999986</v>
      </c>
    </row>
    <row r="42" spans="3:33" ht="15.6" x14ac:dyDescent="0.3">
      <c r="C42" s="2">
        <v>2</v>
      </c>
      <c r="D42" s="2" t="s">
        <v>13</v>
      </c>
      <c r="E42" s="2" t="s">
        <v>10</v>
      </c>
      <c r="F42" s="2">
        <v>0.8</v>
      </c>
      <c r="H42" s="2">
        <v>2</v>
      </c>
      <c r="I42" s="2" t="s">
        <v>13</v>
      </c>
      <c r="J42" s="2" t="s">
        <v>10</v>
      </c>
      <c r="K42" s="2">
        <v>0.91</v>
      </c>
      <c r="M42" s="2">
        <v>2</v>
      </c>
      <c r="N42" s="2" t="s">
        <v>13</v>
      </c>
      <c r="O42" s="2" t="s">
        <v>10</v>
      </c>
      <c r="P42" s="2">
        <v>0.92</v>
      </c>
      <c r="R42" s="2">
        <v>2</v>
      </c>
      <c r="S42" s="2" t="s">
        <v>13</v>
      </c>
      <c r="T42" s="2" t="s">
        <v>10</v>
      </c>
      <c r="U42" s="2">
        <v>0.94</v>
      </c>
      <c r="W42" s="2">
        <v>2</v>
      </c>
      <c r="X42" s="2" t="s">
        <v>13</v>
      </c>
      <c r="Y42" s="2" t="s">
        <v>10</v>
      </c>
      <c r="Z42" s="2">
        <v>0.88</v>
      </c>
    </row>
    <row r="43" spans="3:33" ht="15.6" x14ac:dyDescent="0.3">
      <c r="C43" s="2">
        <v>3</v>
      </c>
      <c r="D43" s="2" t="s">
        <v>13</v>
      </c>
      <c r="E43" s="2" t="s">
        <v>10</v>
      </c>
      <c r="F43" s="2">
        <v>0.86</v>
      </c>
      <c r="H43" s="2">
        <v>3</v>
      </c>
      <c r="I43" s="2" t="s">
        <v>13</v>
      </c>
      <c r="J43" s="2" t="s">
        <v>10</v>
      </c>
      <c r="K43" s="2">
        <v>0.91</v>
      </c>
      <c r="M43" s="2">
        <v>3</v>
      </c>
      <c r="N43" s="2" t="s">
        <v>13</v>
      </c>
      <c r="O43" s="2" t="s">
        <v>10</v>
      </c>
      <c r="P43" s="2">
        <v>0.92</v>
      </c>
      <c r="R43" s="2">
        <v>3</v>
      </c>
      <c r="S43" s="2" t="s">
        <v>13</v>
      </c>
      <c r="T43" s="2" t="s">
        <v>10</v>
      </c>
      <c r="U43" s="2">
        <v>0.94</v>
      </c>
      <c r="W43" s="2">
        <v>3</v>
      </c>
      <c r="X43" s="2" t="s">
        <v>13</v>
      </c>
      <c r="Y43" s="2" t="s">
        <v>10</v>
      </c>
      <c r="Z43" s="2">
        <v>0.87</v>
      </c>
      <c r="AC43" s="15" t="s">
        <v>16</v>
      </c>
      <c r="AD43" s="16"/>
      <c r="AE43" s="16"/>
      <c r="AF43" s="16"/>
      <c r="AG43" s="17"/>
    </row>
    <row r="44" spans="3:33" ht="15.6" x14ac:dyDescent="0.3">
      <c r="C44" s="2">
        <v>4</v>
      </c>
      <c r="D44" s="2" t="s">
        <v>13</v>
      </c>
      <c r="E44" s="2" t="s">
        <v>10</v>
      </c>
      <c r="F44" s="2">
        <v>0.85</v>
      </c>
      <c r="H44" s="2">
        <v>4</v>
      </c>
      <c r="I44" s="2" t="s">
        <v>13</v>
      </c>
      <c r="J44" s="2" t="s">
        <v>10</v>
      </c>
      <c r="K44" s="2">
        <v>0.91</v>
      </c>
      <c r="M44" s="2">
        <v>4</v>
      </c>
      <c r="N44" s="2" t="s">
        <v>13</v>
      </c>
      <c r="O44" s="2" t="s">
        <v>10</v>
      </c>
      <c r="P44" s="2">
        <v>0.92</v>
      </c>
      <c r="R44" s="2">
        <v>4</v>
      </c>
      <c r="S44" s="2" t="s">
        <v>13</v>
      </c>
      <c r="T44" s="2" t="s">
        <v>10</v>
      </c>
      <c r="U44" s="2">
        <v>0.94</v>
      </c>
      <c r="W44" s="2">
        <v>4</v>
      </c>
      <c r="X44" s="2" t="s">
        <v>13</v>
      </c>
      <c r="Y44" s="2" t="s">
        <v>10</v>
      </c>
      <c r="Z44" s="2">
        <v>0.87</v>
      </c>
      <c r="AC44" s="1" t="s">
        <v>77</v>
      </c>
      <c r="AD44" s="1" t="s">
        <v>78</v>
      </c>
      <c r="AE44" s="1" t="s">
        <v>7</v>
      </c>
      <c r="AF44" s="1" t="s">
        <v>79</v>
      </c>
      <c r="AG44" s="1" t="s">
        <v>80</v>
      </c>
    </row>
    <row r="45" spans="3:33" ht="15.6" x14ac:dyDescent="0.3">
      <c r="C45" s="2">
        <v>5</v>
      </c>
      <c r="D45" s="2" t="s">
        <v>13</v>
      </c>
      <c r="E45" s="2" t="s">
        <v>10</v>
      </c>
      <c r="F45" s="2">
        <v>0.87</v>
      </c>
      <c r="H45" s="2">
        <v>5</v>
      </c>
      <c r="I45" s="2" t="s">
        <v>13</v>
      </c>
      <c r="J45" s="2" t="s">
        <v>10</v>
      </c>
      <c r="K45" s="2">
        <v>0.91</v>
      </c>
      <c r="M45" s="2">
        <v>5</v>
      </c>
      <c r="N45" s="2" t="s">
        <v>13</v>
      </c>
      <c r="O45" s="2" t="s">
        <v>10</v>
      </c>
      <c r="P45" s="2">
        <v>0.92</v>
      </c>
      <c r="R45" s="2">
        <v>5</v>
      </c>
      <c r="S45" s="2" t="s">
        <v>13</v>
      </c>
      <c r="T45" s="2" t="s">
        <v>10</v>
      </c>
      <c r="U45" s="2">
        <v>0.94</v>
      </c>
      <c r="W45" s="2">
        <v>5</v>
      </c>
      <c r="X45" s="2" t="s">
        <v>13</v>
      </c>
      <c r="Y45" s="2" t="s">
        <v>10</v>
      </c>
      <c r="Z45" s="2">
        <v>0.87</v>
      </c>
      <c r="AC45" s="7" t="s">
        <v>35</v>
      </c>
      <c r="AD45" s="7">
        <v>15</v>
      </c>
      <c r="AE45" s="7" t="s">
        <v>87</v>
      </c>
      <c r="AF45" s="11">
        <v>1</v>
      </c>
      <c r="AG45" s="7">
        <f>AVERAGE(F95:F109)</f>
        <v>0.79733333333333356</v>
      </c>
    </row>
    <row r="46" spans="3:33" ht="15.6" x14ac:dyDescent="0.3">
      <c r="C46" s="2">
        <v>6</v>
      </c>
      <c r="D46" s="2" t="s">
        <v>13</v>
      </c>
      <c r="E46" s="2" t="s">
        <v>10</v>
      </c>
      <c r="F46" s="2">
        <v>0.88</v>
      </c>
      <c r="H46" s="2">
        <v>6</v>
      </c>
      <c r="I46" s="2" t="s">
        <v>13</v>
      </c>
      <c r="J46" s="2" t="s">
        <v>10</v>
      </c>
      <c r="K46" s="2">
        <v>0.91</v>
      </c>
      <c r="M46" s="2">
        <v>6</v>
      </c>
      <c r="N46" s="2" t="s">
        <v>13</v>
      </c>
      <c r="O46" s="2" t="s">
        <v>10</v>
      </c>
      <c r="P46" s="2">
        <v>0.92</v>
      </c>
      <c r="R46" s="2">
        <v>6</v>
      </c>
      <c r="S46" s="2" t="s">
        <v>13</v>
      </c>
      <c r="T46" s="2" t="s">
        <v>10</v>
      </c>
      <c r="U46" s="2">
        <v>0.94</v>
      </c>
      <c r="W46" s="2">
        <v>6</v>
      </c>
      <c r="X46" s="2" t="s">
        <v>13</v>
      </c>
      <c r="Y46" s="2" t="s">
        <v>10</v>
      </c>
      <c r="Z46" s="2">
        <v>0.88</v>
      </c>
      <c r="AC46" s="7" t="s">
        <v>29</v>
      </c>
      <c r="AD46" s="7">
        <v>15</v>
      </c>
      <c r="AE46" s="7" t="s">
        <v>87</v>
      </c>
      <c r="AF46" s="11">
        <v>1</v>
      </c>
      <c r="AG46" s="7">
        <f>AVERAGE(K95:K109)</f>
        <v>0.86466666666666658</v>
      </c>
    </row>
    <row r="47" spans="3:33" ht="15.6" x14ac:dyDescent="0.3">
      <c r="C47" s="2">
        <v>7</v>
      </c>
      <c r="D47" s="2" t="s">
        <v>13</v>
      </c>
      <c r="E47" s="2" t="s">
        <v>10</v>
      </c>
      <c r="F47" s="2">
        <v>0.87</v>
      </c>
      <c r="H47" s="2">
        <v>7</v>
      </c>
      <c r="I47" s="2" t="s">
        <v>13</v>
      </c>
      <c r="J47" s="2" t="s">
        <v>10</v>
      </c>
      <c r="K47" s="2">
        <v>0.91</v>
      </c>
      <c r="M47" s="2">
        <v>7</v>
      </c>
      <c r="N47" s="2" t="s">
        <v>13</v>
      </c>
      <c r="O47" s="2" t="s">
        <v>10</v>
      </c>
      <c r="P47" s="2">
        <v>0.92</v>
      </c>
      <c r="R47" s="2">
        <v>7</v>
      </c>
      <c r="S47" s="2" t="s">
        <v>13</v>
      </c>
      <c r="T47" s="2" t="s">
        <v>10</v>
      </c>
      <c r="U47" s="2">
        <v>0.94</v>
      </c>
      <c r="W47" s="2">
        <v>7</v>
      </c>
      <c r="X47" s="2" t="s">
        <v>13</v>
      </c>
      <c r="Y47" s="2" t="s">
        <v>10</v>
      </c>
      <c r="Z47" s="2">
        <v>0.89</v>
      </c>
      <c r="AC47" s="7" t="s">
        <v>25</v>
      </c>
      <c r="AD47" s="7">
        <v>15</v>
      </c>
      <c r="AE47" s="7" t="s">
        <v>87</v>
      </c>
      <c r="AF47" s="11">
        <v>1</v>
      </c>
      <c r="AG47" s="7">
        <f>AVERAGE(P95:P109)</f>
        <v>0.84333333333333316</v>
      </c>
    </row>
    <row r="48" spans="3:33" ht="15.6" x14ac:dyDescent="0.3">
      <c r="C48" s="2">
        <v>8</v>
      </c>
      <c r="D48" s="2" t="s">
        <v>13</v>
      </c>
      <c r="E48" s="2" t="s">
        <v>10</v>
      </c>
      <c r="F48" s="2">
        <v>0.86</v>
      </c>
      <c r="H48" s="2">
        <v>8</v>
      </c>
      <c r="I48" s="2" t="s">
        <v>13</v>
      </c>
      <c r="J48" s="2" t="s">
        <v>10</v>
      </c>
      <c r="K48" s="2">
        <v>0.91</v>
      </c>
      <c r="M48" s="2">
        <v>8</v>
      </c>
      <c r="N48" s="2" t="s">
        <v>13</v>
      </c>
      <c r="O48" s="2" t="s">
        <v>10</v>
      </c>
      <c r="P48" s="2">
        <v>0.92</v>
      </c>
      <c r="R48" s="2">
        <v>8</v>
      </c>
      <c r="S48" s="2" t="s">
        <v>13</v>
      </c>
      <c r="T48" s="2" t="s">
        <v>10</v>
      </c>
      <c r="U48" s="2">
        <v>0.94</v>
      </c>
      <c r="W48" s="2">
        <v>8</v>
      </c>
      <c r="X48" s="2" t="s">
        <v>13</v>
      </c>
      <c r="Y48" s="2" t="s">
        <v>10</v>
      </c>
      <c r="Z48" s="2">
        <v>0.9</v>
      </c>
      <c r="AC48" s="7" t="s">
        <v>45</v>
      </c>
      <c r="AD48" s="7">
        <v>15</v>
      </c>
      <c r="AE48" s="7" t="s">
        <v>92</v>
      </c>
      <c r="AF48" s="11">
        <v>0</v>
      </c>
      <c r="AG48" s="7">
        <f>AVERAGE(U95:U109)</f>
        <v>0</v>
      </c>
    </row>
    <row r="49" spans="3:33" ht="15.6" x14ac:dyDescent="0.3">
      <c r="C49" s="2">
        <v>9</v>
      </c>
      <c r="D49" s="2" t="s">
        <v>13</v>
      </c>
      <c r="E49" s="2" t="s">
        <v>10</v>
      </c>
      <c r="F49" s="2">
        <v>0.84</v>
      </c>
      <c r="H49" s="2">
        <v>9</v>
      </c>
      <c r="I49" s="2" t="s">
        <v>13</v>
      </c>
      <c r="J49" s="2" t="s">
        <v>10</v>
      </c>
      <c r="K49" s="2">
        <v>0.91</v>
      </c>
      <c r="M49" s="2">
        <v>9</v>
      </c>
      <c r="N49" s="2" t="s">
        <v>13</v>
      </c>
      <c r="O49" s="2" t="s">
        <v>10</v>
      </c>
      <c r="P49" s="2">
        <v>0.92</v>
      </c>
      <c r="R49" s="2">
        <v>9</v>
      </c>
      <c r="S49" s="2" t="s">
        <v>13</v>
      </c>
      <c r="T49" s="2" t="s">
        <v>10</v>
      </c>
      <c r="U49" s="2">
        <v>0.94</v>
      </c>
      <c r="W49" s="2">
        <v>9</v>
      </c>
      <c r="X49" s="2" t="s">
        <v>13</v>
      </c>
      <c r="Y49" s="2" t="s">
        <v>10</v>
      </c>
      <c r="Z49" s="2">
        <v>0.88</v>
      </c>
      <c r="AC49" s="7" t="s">
        <v>81</v>
      </c>
      <c r="AD49" s="7">
        <v>15</v>
      </c>
      <c r="AE49" s="7" t="s">
        <v>92</v>
      </c>
      <c r="AF49" s="11">
        <v>0</v>
      </c>
      <c r="AG49">
        <f>AVERAGE(Z95:Z109)</f>
        <v>0</v>
      </c>
    </row>
    <row r="50" spans="3:33" ht="15.6" x14ac:dyDescent="0.3">
      <c r="C50" s="2">
        <v>10</v>
      </c>
      <c r="D50" s="2" t="s">
        <v>13</v>
      </c>
      <c r="E50" s="2" t="s">
        <v>10</v>
      </c>
      <c r="F50" s="2">
        <v>0.87</v>
      </c>
      <c r="H50" s="2">
        <v>10</v>
      </c>
      <c r="I50" s="2" t="s">
        <v>13</v>
      </c>
      <c r="J50" s="2" t="s">
        <v>10</v>
      </c>
      <c r="K50" s="2">
        <v>0.92</v>
      </c>
      <c r="M50" s="2">
        <v>10</v>
      </c>
      <c r="N50" s="2" t="s">
        <v>13</v>
      </c>
      <c r="O50" s="2" t="s">
        <v>10</v>
      </c>
      <c r="P50" s="2">
        <v>0.92</v>
      </c>
      <c r="R50" s="2">
        <v>10</v>
      </c>
      <c r="S50" s="2" t="s">
        <v>13</v>
      </c>
      <c r="T50" s="2" t="s">
        <v>10</v>
      </c>
      <c r="U50" s="2">
        <v>0.94</v>
      </c>
      <c r="W50" s="2">
        <v>10</v>
      </c>
      <c r="X50" s="2" t="s">
        <v>13</v>
      </c>
      <c r="Y50" s="2" t="s">
        <v>10</v>
      </c>
      <c r="Z50" s="2">
        <v>0.89</v>
      </c>
    </row>
    <row r="51" spans="3:33" ht="15.6" x14ac:dyDescent="0.3">
      <c r="C51" s="2">
        <v>11</v>
      </c>
      <c r="D51" s="2" t="s">
        <v>13</v>
      </c>
      <c r="E51" s="2" t="s">
        <v>10</v>
      </c>
      <c r="F51" s="2">
        <v>0.88</v>
      </c>
      <c r="H51" s="2">
        <v>11</v>
      </c>
      <c r="I51" s="2" t="s">
        <v>13</v>
      </c>
      <c r="J51" s="2" t="s">
        <v>10</v>
      </c>
      <c r="K51" s="2">
        <v>0.91</v>
      </c>
      <c r="M51" s="2">
        <v>11</v>
      </c>
      <c r="N51" s="2" t="s">
        <v>13</v>
      </c>
      <c r="O51" s="2" t="s">
        <v>10</v>
      </c>
      <c r="P51" s="2">
        <v>0.92</v>
      </c>
      <c r="R51" s="2">
        <v>11</v>
      </c>
      <c r="S51" s="2" t="s">
        <v>13</v>
      </c>
      <c r="T51" s="2" t="s">
        <v>10</v>
      </c>
      <c r="U51" s="2">
        <v>0.94</v>
      </c>
      <c r="W51" s="2">
        <v>11</v>
      </c>
      <c r="X51" s="2" t="s">
        <v>13</v>
      </c>
      <c r="Y51" s="2" t="s">
        <v>10</v>
      </c>
      <c r="Z51" s="2">
        <v>0.87</v>
      </c>
      <c r="AC51" s="15" t="s">
        <v>17</v>
      </c>
      <c r="AD51" s="16"/>
      <c r="AE51" s="16"/>
      <c r="AF51" s="16"/>
      <c r="AG51" s="17"/>
    </row>
    <row r="52" spans="3:33" ht="15.6" x14ac:dyDescent="0.3">
      <c r="C52" s="2">
        <v>12</v>
      </c>
      <c r="D52" s="2" t="s">
        <v>13</v>
      </c>
      <c r="E52" s="2" t="s">
        <v>10</v>
      </c>
      <c r="F52" s="2">
        <v>0.85</v>
      </c>
      <c r="H52" s="2">
        <v>12</v>
      </c>
      <c r="I52" s="2" t="s">
        <v>13</v>
      </c>
      <c r="J52" s="2" t="s">
        <v>10</v>
      </c>
      <c r="K52" s="2">
        <v>0.91</v>
      </c>
      <c r="M52" s="2">
        <v>12</v>
      </c>
      <c r="N52" s="2" t="s">
        <v>13</v>
      </c>
      <c r="O52" s="2" t="s">
        <v>10</v>
      </c>
      <c r="P52" s="2">
        <v>0.92</v>
      </c>
      <c r="R52" s="2">
        <v>12</v>
      </c>
      <c r="S52" s="2" t="s">
        <v>13</v>
      </c>
      <c r="T52" s="2" t="s">
        <v>10</v>
      </c>
      <c r="U52" s="2">
        <v>0.94</v>
      </c>
      <c r="W52" s="2">
        <v>12</v>
      </c>
      <c r="X52" s="2" t="s">
        <v>13</v>
      </c>
      <c r="Y52" s="2" t="s">
        <v>10</v>
      </c>
      <c r="Z52" s="2">
        <v>0.88</v>
      </c>
      <c r="AC52" s="1" t="s">
        <v>77</v>
      </c>
      <c r="AD52" s="1" t="s">
        <v>78</v>
      </c>
      <c r="AE52" s="1" t="s">
        <v>7</v>
      </c>
      <c r="AF52" s="1" t="s">
        <v>79</v>
      </c>
      <c r="AG52" s="1" t="s">
        <v>80</v>
      </c>
    </row>
    <row r="53" spans="3:33" ht="15.6" x14ac:dyDescent="0.3">
      <c r="C53" s="2">
        <v>13</v>
      </c>
      <c r="D53" s="2" t="s">
        <v>13</v>
      </c>
      <c r="E53" s="2" t="s">
        <v>10</v>
      </c>
      <c r="F53" s="2">
        <v>0.86</v>
      </c>
      <c r="H53" s="2">
        <v>13</v>
      </c>
      <c r="I53" s="2" t="s">
        <v>13</v>
      </c>
      <c r="J53" s="2" t="s">
        <v>10</v>
      </c>
      <c r="K53" s="2">
        <v>0.92</v>
      </c>
      <c r="M53" s="2">
        <v>13</v>
      </c>
      <c r="N53" s="2" t="s">
        <v>13</v>
      </c>
      <c r="O53" s="2" t="s">
        <v>10</v>
      </c>
      <c r="P53" s="2">
        <v>0.92</v>
      </c>
      <c r="R53" s="2">
        <v>13</v>
      </c>
      <c r="S53" s="2" t="s">
        <v>13</v>
      </c>
      <c r="T53" s="2" t="s">
        <v>10</v>
      </c>
      <c r="U53" s="2">
        <v>0.94</v>
      </c>
      <c r="W53" s="2">
        <v>13</v>
      </c>
      <c r="X53" s="2" t="s">
        <v>13</v>
      </c>
      <c r="Y53" s="2" t="s">
        <v>10</v>
      </c>
      <c r="Z53" s="2">
        <v>0.88</v>
      </c>
      <c r="AC53" s="7" t="s">
        <v>35</v>
      </c>
      <c r="AD53" s="7">
        <v>15</v>
      </c>
      <c r="AE53" s="7" t="s">
        <v>87</v>
      </c>
      <c r="AF53" s="11">
        <v>1</v>
      </c>
      <c r="AG53" s="7">
        <f>AVERAGE(F113:F127)</f>
        <v>0.90466666666666695</v>
      </c>
    </row>
    <row r="54" spans="3:33" ht="15.6" x14ac:dyDescent="0.3">
      <c r="C54" s="2">
        <v>14</v>
      </c>
      <c r="D54" s="2" t="s">
        <v>13</v>
      </c>
      <c r="E54" s="2" t="s">
        <v>10</v>
      </c>
      <c r="F54" s="2">
        <v>0.9</v>
      </c>
      <c r="H54" s="2">
        <v>14</v>
      </c>
      <c r="I54" s="2" t="s">
        <v>13</v>
      </c>
      <c r="J54" s="2" t="s">
        <v>10</v>
      </c>
      <c r="K54" s="2">
        <v>0.91</v>
      </c>
      <c r="M54" s="2">
        <v>14</v>
      </c>
      <c r="N54" s="2" t="s">
        <v>13</v>
      </c>
      <c r="O54" s="2" t="s">
        <v>10</v>
      </c>
      <c r="P54" s="2">
        <v>0.92</v>
      </c>
      <c r="R54" s="2">
        <v>14</v>
      </c>
      <c r="S54" s="2" t="s">
        <v>13</v>
      </c>
      <c r="T54" s="2" t="s">
        <v>10</v>
      </c>
      <c r="U54" s="2">
        <v>0.94</v>
      </c>
      <c r="W54" s="2">
        <v>14</v>
      </c>
      <c r="X54" s="2" t="s">
        <v>13</v>
      </c>
      <c r="Y54" s="2" t="s">
        <v>10</v>
      </c>
      <c r="Z54" s="2">
        <v>0.89</v>
      </c>
      <c r="AC54" s="7" t="s">
        <v>29</v>
      </c>
      <c r="AD54" s="7">
        <v>15</v>
      </c>
      <c r="AE54" s="7" t="s">
        <v>87</v>
      </c>
      <c r="AF54" s="11">
        <v>1</v>
      </c>
      <c r="AG54" s="14">
        <f>AVERAGE(K113:K127)</f>
        <v>89</v>
      </c>
    </row>
    <row r="55" spans="3:33" ht="15.6" x14ac:dyDescent="0.3">
      <c r="C55" s="2">
        <v>15</v>
      </c>
      <c r="D55" s="2" t="s">
        <v>13</v>
      </c>
      <c r="E55" s="2" t="s">
        <v>10</v>
      </c>
      <c r="F55" s="2">
        <v>0.8</v>
      </c>
      <c r="H55" s="2">
        <v>15</v>
      </c>
      <c r="I55" s="2" t="s">
        <v>13</v>
      </c>
      <c r="J55" s="2" t="s">
        <v>10</v>
      </c>
      <c r="K55" s="2">
        <v>0.9</v>
      </c>
      <c r="M55" s="2">
        <v>15</v>
      </c>
      <c r="N55" s="2" t="s">
        <v>13</v>
      </c>
      <c r="O55" s="2" t="s">
        <v>10</v>
      </c>
      <c r="P55" s="2">
        <v>0.92</v>
      </c>
      <c r="R55" s="2">
        <v>15</v>
      </c>
      <c r="S55" s="2" t="s">
        <v>13</v>
      </c>
      <c r="T55" s="2" t="s">
        <v>10</v>
      </c>
      <c r="U55" s="2">
        <v>0.94</v>
      </c>
      <c r="W55" s="2">
        <v>15</v>
      </c>
      <c r="X55" s="2" t="s">
        <v>13</v>
      </c>
      <c r="Y55" s="2" t="s">
        <v>10</v>
      </c>
      <c r="Z55" s="2">
        <v>0.88</v>
      </c>
      <c r="AC55" s="7" t="s">
        <v>25</v>
      </c>
      <c r="AD55" s="7">
        <v>15</v>
      </c>
      <c r="AE55" s="7" t="s">
        <v>87</v>
      </c>
      <c r="AF55" s="11">
        <v>1</v>
      </c>
      <c r="AG55" s="14">
        <f>AVERAGE(P113:P127)</f>
        <v>66.333333333333329</v>
      </c>
    </row>
    <row r="56" spans="3:33" ht="15.6" x14ac:dyDescent="0.3">
      <c r="AC56" s="7" t="s">
        <v>45</v>
      </c>
      <c r="AD56" s="7">
        <v>15</v>
      </c>
      <c r="AE56" s="7" t="s">
        <v>90</v>
      </c>
      <c r="AF56" s="11">
        <v>0.86</v>
      </c>
      <c r="AG56" s="14">
        <f>AVERAGE(U113:U127)</f>
        <v>62.133333333333333</v>
      </c>
    </row>
    <row r="57" spans="3:33" ht="15.75" customHeight="1" x14ac:dyDescent="0.3">
      <c r="C57" s="15" t="s">
        <v>0</v>
      </c>
      <c r="D57" s="16"/>
      <c r="E57" s="16"/>
      <c r="F57" s="17"/>
      <c r="H57" s="15" t="s">
        <v>1</v>
      </c>
      <c r="I57" s="16"/>
      <c r="J57" s="16"/>
      <c r="K57" s="17"/>
      <c r="M57" s="15" t="s">
        <v>2</v>
      </c>
      <c r="N57" s="16"/>
      <c r="O57" s="16"/>
      <c r="P57" s="17"/>
      <c r="R57" s="15" t="s">
        <v>3</v>
      </c>
      <c r="S57" s="16"/>
      <c r="T57" s="16"/>
      <c r="U57" s="17"/>
      <c r="W57" s="15" t="s">
        <v>4</v>
      </c>
      <c r="X57" s="16"/>
      <c r="Y57" s="16"/>
      <c r="Z57" s="17"/>
      <c r="AC57" s="7" t="s">
        <v>81</v>
      </c>
      <c r="AD57" s="7">
        <v>15</v>
      </c>
      <c r="AE57" s="7" t="s">
        <v>92</v>
      </c>
      <c r="AF57" s="11">
        <v>0</v>
      </c>
      <c r="AG57">
        <f>AVERAGE(Z113:Z127)</f>
        <v>0</v>
      </c>
    </row>
    <row r="58" spans="3:33" ht="15.6" x14ac:dyDescent="0.3">
      <c r="C58" s="1" t="s">
        <v>5</v>
      </c>
      <c r="D58" s="1" t="s">
        <v>6</v>
      </c>
      <c r="E58" s="1" t="s">
        <v>7</v>
      </c>
      <c r="F58" s="1" t="s">
        <v>8</v>
      </c>
      <c r="H58" s="1" t="s">
        <v>5</v>
      </c>
      <c r="I58" s="1" t="s">
        <v>6</v>
      </c>
      <c r="J58" s="1" t="s">
        <v>7</v>
      </c>
      <c r="K58" s="1" t="s">
        <v>8</v>
      </c>
      <c r="M58" s="1" t="s">
        <v>5</v>
      </c>
      <c r="N58" s="1" t="s">
        <v>6</v>
      </c>
      <c r="O58" s="1" t="s">
        <v>7</v>
      </c>
      <c r="P58" s="1" t="s">
        <v>8</v>
      </c>
      <c r="R58" s="1" t="s">
        <v>5</v>
      </c>
      <c r="S58" s="1" t="s">
        <v>6</v>
      </c>
      <c r="T58" s="1" t="s">
        <v>7</v>
      </c>
      <c r="U58" s="1" t="s">
        <v>8</v>
      </c>
      <c r="W58" s="1" t="s">
        <v>5</v>
      </c>
      <c r="X58" s="1" t="s">
        <v>6</v>
      </c>
      <c r="Y58" s="1" t="s">
        <v>7</v>
      </c>
      <c r="Z58" s="1" t="s">
        <v>8</v>
      </c>
    </row>
    <row r="59" spans="3:33" ht="15.6" x14ac:dyDescent="0.3">
      <c r="C59" s="2">
        <v>1</v>
      </c>
      <c r="D59" s="2" t="s">
        <v>14</v>
      </c>
      <c r="E59" s="2" t="s">
        <v>10</v>
      </c>
      <c r="F59" s="2">
        <v>0.85</v>
      </c>
      <c r="H59" s="2">
        <v>1</v>
      </c>
      <c r="I59" s="2" t="s">
        <v>14</v>
      </c>
      <c r="J59" s="2" t="s">
        <v>10</v>
      </c>
      <c r="K59" s="2">
        <v>0.88</v>
      </c>
      <c r="M59" s="2">
        <v>1</v>
      </c>
      <c r="N59" s="2" t="s">
        <v>14</v>
      </c>
      <c r="O59" s="2" t="s">
        <v>10</v>
      </c>
      <c r="P59" s="2">
        <v>0.8</v>
      </c>
      <c r="R59" s="2">
        <v>1</v>
      </c>
      <c r="S59" s="2" t="s">
        <v>14</v>
      </c>
      <c r="T59" s="2" t="s">
        <v>10</v>
      </c>
      <c r="U59" s="2">
        <v>0.76</v>
      </c>
      <c r="W59" s="2">
        <v>1</v>
      </c>
      <c r="X59" s="2" t="s">
        <v>14</v>
      </c>
      <c r="Y59" s="2" t="s">
        <v>10</v>
      </c>
      <c r="Z59" s="2">
        <v>0.67</v>
      </c>
      <c r="AC59" s="15" t="s">
        <v>18</v>
      </c>
      <c r="AD59" s="16"/>
      <c r="AE59" s="16"/>
      <c r="AF59" s="16"/>
      <c r="AG59" s="17"/>
    </row>
    <row r="60" spans="3:33" ht="15.6" x14ac:dyDescent="0.3">
      <c r="C60" s="2">
        <v>2</v>
      </c>
      <c r="D60" s="2" t="s">
        <v>14</v>
      </c>
      <c r="E60" s="2" t="s">
        <v>10</v>
      </c>
      <c r="F60" s="2">
        <v>0.83</v>
      </c>
      <c r="H60" s="2">
        <v>2</v>
      </c>
      <c r="I60" s="2" t="s">
        <v>14</v>
      </c>
      <c r="J60" s="2" t="s">
        <v>10</v>
      </c>
      <c r="K60" s="2">
        <v>0.88</v>
      </c>
      <c r="M60" s="2">
        <v>2</v>
      </c>
      <c r="N60" s="2" t="s">
        <v>14</v>
      </c>
      <c r="O60" s="2" t="s">
        <v>10</v>
      </c>
      <c r="P60" s="2">
        <v>0.85</v>
      </c>
      <c r="R60" s="2">
        <v>2</v>
      </c>
      <c r="S60" s="2" t="s">
        <v>14</v>
      </c>
      <c r="T60" s="2" t="s">
        <v>10</v>
      </c>
      <c r="U60" s="2">
        <v>0.75</v>
      </c>
      <c r="W60" s="2">
        <v>2</v>
      </c>
      <c r="X60" s="2" t="s">
        <v>14</v>
      </c>
      <c r="Y60" s="2" t="s">
        <v>10</v>
      </c>
      <c r="Z60" s="2">
        <v>0.68</v>
      </c>
      <c r="AC60" s="1" t="s">
        <v>77</v>
      </c>
      <c r="AD60" s="1" t="s">
        <v>78</v>
      </c>
      <c r="AE60" s="1" t="s">
        <v>7</v>
      </c>
      <c r="AF60" s="1" t="s">
        <v>79</v>
      </c>
      <c r="AG60" s="1" t="s">
        <v>80</v>
      </c>
    </row>
    <row r="61" spans="3:33" ht="15.6" x14ac:dyDescent="0.3">
      <c r="C61" s="2">
        <v>3</v>
      </c>
      <c r="D61" s="2" t="s">
        <v>14</v>
      </c>
      <c r="E61" s="2" t="s">
        <v>10</v>
      </c>
      <c r="F61" s="2">
        <v>0.83</v>
      </c>
      <c r="H61" s="2">
        <v>3</v>
      </c>
      <c r="I61" s="2" t="s">
        <v>14</v>
      </c>
      <c r="J61" s="2" t="s">
        <v>10</v>
      </c>
      <c r="K61" s="2">
        <v>0.9</v>
      </c>
      <c r="M61" s="2">
        <v>3</v>
      </c>
      <c r="N61" s="2" t="s">
        <v>14</v>
      </c>
      <c r="O61" s="2" t="s">
        <v>10</v>
      </c>
      <c r="P61" s="2">
        <v>0.83</v>
      </c>
      <c r="R61" s="2">
        <v>3</v>
      </c>
      <c r="S61" s="2" t="s">
        <v>14</v>
      </c>
      <c r="T61" s="2" t="s">
        <v>10</v>
      </c>
      <c r="U61" s="2">
        <v>0.74</v>
      </c>
      <c r="W61" s="2">
        <v>3</v>
      </c>
      <c r="X61" s="2" t="s">
        <v>14</v>
      </c>
      <c r="Y61" s="2" t="s">
        <v>11</v>
      </c>
      <c r="Z61" s="2">
        <v>0</v>
      </c>
      <c r="AC61" s="7" t="s">
        <v>35</v>
      </c>
      <c r="AD61" s="7">
        <v>15</v>
      </c>
      <c r="AE61" s="7" t="s">
        <v>87</v>
      </c>
      <c r="AF61" s="11">
        <v>1</v>
      </c>
      <c r="AG61" s="7">
        <f>AVERAGE(F131:F145)</f>
        <v>0.81866666666666676</v>
      </c>
    </row>
    <row r="62" spans="3:33" ht="15.6" x14ac:dyDescent="0.3">
      <c r="C62" s="2">
        <v>4</v>
      </c>
      <c r="D62" s="2" t="s">
        <v>14</v>
      </c>
      <c r="E62" s="2" t="s">
        <v>10</v>
      </c>
      <c r="F62" s="2">
        <v>0.85</v>
      </c>
      <c r="H62" s="2">
        <v>4</v>
      </c>
      <c r="I62" s="2" t="s">
        <v>14</v>
      </c>
      <c r="J62" s="2" t="s">
        <v>10</v>
      </c>
      <c r="K62" s="2">
        <v>0.91</v>
      </c>
      <c r="M62" s="2">
        <v>4</v>
      </c>
      <c r="N62" s="2" t="s">
        <v>14</v>
      </c>
      <c r="O62" s="2" t="s">
        <v>10</v>
      </c>
      <c r="P62" s="2">
        <v>0.82</v>
      </c>
      <c r="R62" s="2">
        <v>4</v>
      </c>
      <c r="S62" s="2" t="s">
        <v>14</v>
      </c>
      <c r="T62" s="2" t="s">
        <v>11</v>
      </c>
      <c r="U62" s="2">
        <v>0</v>
      </c>
      <c r="W62" s="2">
        <v>4</v>
      </c>
      <c r="X62" s="2" t="s">
        <v>14</v>
      </c>
      <c r="Y62" s="2" t="s">
        <v>11</v>
      </c>
      <c r="Z62" s="2">
        <v>0</v>
      </c>
      <c r="AC62" s="7" t="s">
        <v>29</v>
      </c>
      <c r="AD62" s="7">
        <v>15</v>
      </c>
      <c r="AE62" s="7" t="s">
        <v>87</v>
      </c>
      <c r="AF62" s="11">
        <v>1</v>
      </c>
      <c r="AG62" s="14">
        <f>AVERAGE(K131:K145)</f>
        <v>85.4</v>
      </c>
    </row>
    <row r="63" spans="3:33" ht="15.6" x14ac:dyDescent="0.3">
      <c r="C63" s="2">
        <v>5</v>
      </c>
      <c r="D63" s="2" t="s">
        <v>14</v>
      </c>
      <c r="E63" s="2" t="s">
        <v>10</v>
      </c>
      <c r="F63" s="2">
        <v>0.87</v>
      </c>
      <c r="H63" s="2">
        <v>5</v>
      </c>
      <c r="I63" s="2" t="s">
        <v>14</v>
      </c>
      <c r="J63" s="2" t="s">
        <v>10</v>
      </c>
      <c r="K63" s="2">
        <v>0.89</v>
      </c>
      <c r="M63" s="2">
        <v>5</v>
      </c>
      <c r="N63" s="2" t="s">
        <v>14</v>
      </c>
      <c r="O63" s="2" t="s">
        <v>10</v>
      </c>
      <c r="P63" s="2">
        <v>0.79</v>
      </c>
      <c r="R63" s="2">
        <v>5</v>
      </c>
      <c r="S63" s="2" t="s">
        <v>14</v>
      </c>
      <c r="T63" s="2" t="s">
        <v>10</v>
      </c>
      <c r="U63" s="2">
        <v>0.72</v>
      </c>
      <c r="W63" s="2">
        <v>5</v>
      </c>
      <c r="X63" s="2" t="s">
        <v>14</v>
      </c>
      <c r="Y63" s="2" t="s">
        <v>11</v>
      </c>
      <c r="Z63" s="2">
        <v>0</v>
      </c>
      <c r="AC63" s="7" t="s">
        <v>25</v>
      </c>
      <c r="AD63" s="7">
        <v>15</v>
      </c>
      <c r="AE63" s="7" t="s">
        <v>87</v>
      </c>
      <c r="AF63" s="11">
        <v>1</v>
      </c>
      <c r="AG63" s="14">
        <f>AVERAGE(P131:P145)</f>
        <v>80.733333333333334</v>
      </c>
    </row>
    <row r="64" spans="3:33" ht="15.6" x14ac:dyDescent="0.3">
      <c r="C64" s="2">
        <v>6</v>
      </c>
      <c r="D64" s="2" t="s">
        <v>14</v>
      </c>
      <c r="E64" s="2" t="s">
        <v>10</v>
      </c>
      <c r="F64" s="2">
        <v>0.83</v>
      </c>
      <c r="H64" s="2">
        <v>6</v>
      </c>
      <c r="I64" s="2" t="s">
        <v>14</v>
      </c>
      <c r="J64" s="2" t="s">
        <v>10</v>
      </c>
      <c r="K64" s="2">
        <v>0.91</v>
      </c>
      <c r="M64" s="2">
        <v>6</v>
      </c>
      <c r="N64" s="2" t="s">
        <v>14</v>
      </c>
      <c r="O64" s="2" t="s">
        <v>10</v>
      </c>
      <c r="P64" s="2">
        <v>0.79</v>
      </c>
      <c r="R64" s="2">
        <v>6</v>
      </c>
      <c r="S64" s="2" t="s">
        <v>14</v>
      </c>
      <c r="T64" s="2" t="s">
        <v>10</v>
      </c>
      <c r="U64" s="2">
        <v>0.73</v>
      </c>
      <c r="W64" s="2">
        <v>6</v>
      </c>
      <c r="X64" s="2" t="s">
        <v>14</v>
      </c>
      <c r="Y64" s="2" t="s">
        <v>10</v>
      </c>
      <c r="Z64" s="2">
        <v>0.61</v>
      </c>
      <c r="AC64" s="7" t="s">
        <v>45</v>
      </c>
      <c r="AD64" s="7">
        <v>15</v>
      </c>
      <c r="AE64" s="7" t="s">
        <v>92</v>
      </c>
      <c r="AF64" s="11">
        <v>0</v>
      </c>
      <c r="AG64" s="7">
        <v>0</v>
      </c>
    </row>
    <row r="65" spans="3:33" ht="15.6" x14ac:dyDescent="0.3">
      <c r="C65" s="2">
        <v>7</v>
      </c>
      <c r="D65" s="2" t="s">
        <v>14</v>
      </c>
      <c r="E65" s="2" t="s">
        <v>10</v>
      </c>
      <c r="F65" s="2">
        <v>0.84</v>
      </c>
      <c r="H65" s="2">
        <v>7</v>
      </c>
      <c r="I65" s="2" t="s">
        <v>14</v>
      </c>
      <c r="J65" s="2" t="s">
        <v>10</v>
      </c>
      <c r="K65" s="2">
        <v>0.92</v>
      </c>
      <c r="M65" s="2">
        <v>7</v>
      </c>
      <c r="N65" s="2" t="s">
        <v>14</v>
      </c>
      <c r="O65" s="2" t="s">
        <v>10</v>
      </c>
      <c r="P65" s="2">
        <v>0.78</v>
      </c>
      <c r="R65" s="2">
        <v>7</v>
      </c>
      <c r="S65" s="2" t="s">
        <v>14</v>
      </c>
      <c r="T65" s="2" t="s">
        <v>10</v>
      </c>
      <c r="U65" s="2">
        <v>0.72</v>
      </c>
      <c r="W65" s="2">
        <v>7</v>
      </c>
      <c r="X65" s="2" t="s">
        <v>14</v>
      </c>
      <c r="Y65" s="2" t="s">
        <v>11</v>
      </c>
      <c r="Z65" s="2">
        <v>0</v>
      </c>
      <c r="AC65" s="7" t="s">
        <v>81</v>
      </c>
      <c r="AD65" s="7">
        <v>15</v>
      </c>
      <c r="AE65" s="7" t="s">
        <v>92</v>
      </c>
      <c r="AF65" s="11">
        <v>0</v>
      </c>
      <c r="AG65" s="7">
        <v>0</v>
      </c>
    </row>
    <row r="66" spans="3:33" ht="15.6" x14ac:dyDescent="0.3">
      <c r="C66" s="2">
        <v>8</v>
      </c>
      <c r="D66" s="2" t="s">
        <v>14</v>
      </c>
      <c r="E66" s="2" t="s">
        <v>10</v>
      </c>
      <c r="F66" s="2">
        <v>0.84</v>
      </c>
      <c r="H66" s="2">
        <v>8</v>
      </c>
      <c r="I66" s="2" t="s">
        <v>14</v>
      </c>
      <c r="J66" s="2" t="s">
        <v>10</v>
      </c>
      <c r="K66" s="2">
        <v>0.92</v>
      </c>
      <c r="M66" s="2">
        <v>8</v>
      </c>
      <c r="N66" s="2" t="s">
        <v>14</v>
      </c>
      <c r="O66" s="2" t="s">
        <v>10</v>
      </c>
      <c r="P66" s="2">
        <v>0.82</v>
      </c>
      <c r="R66" s="2">
        <v>8</v>
      </c>
      <c r="S66" s="2" t="s">
        <v>14</v>
      </c>
      <c r="T66" s="2" t="s">
        <v>10</v>
      </c>
      <c r="U66" s="2">
        <v>0.67</v>
      </c>
      <c r="W66" s="2">
        <v>8</v>
      </c>
      <c r="X66" s="2" t="s">
        <v>14</v>
      </c>
      <c r="Y66" s="2" t="s">
        <v>10</v>
      </c>
      <c r="Z66" s="2">
        <v>0.71</v>
      </c>
    </row>
    <row r="67" spans="3:33" ht="15.6" x14ac:dyDescent="0.3">
      <c r="C67" s="2">
        <v>9</v>
      </c>
      <c r="D67" s="2" t="s">
        <v>14</v>
      </c>
      <c r="E67" s="2" t="s">
        <v>10</v>
      </c>
      <c r="F67" s="2">
        <v>0.84</v>
      </c>
      <c r="H67" s="2">
        <v>9</v>
      </c>
      <c r="I67" s="2" t="s">
        <v>14</v>
      </c>
      <c r="J67" s="2" t="s">
        <v>10</v>
      </c>
      <c r="K67" s="2">
        <v>0.92</v>
      </c>
      <c r="M67" s="2">
        <v>9</v>
      </c>
      <c r="N67" s="2" t="s">
        <v>14</v>
      </c>
      <c r="O67" s="2" t="s">
        <v>10</v>
      </c>
      <c r="P67" s="2">
        <v>0.85</v>
      </c>
      <c r="R67" s="2">
        <v>9</v>
      </c>
      <c r="S67" s="2" t="s">
        <v>14</v>
      </c>
      <c r="T67" s="2" t="s">
        <v>10</v>
      </c>
      <c r="U67" s="2">
        <v>0.65</v>
      </c>
      <c r="W67" s="2">
        <v>9</v>
      </c>
      <c r="X67" s="2" t="s">
        <v>14</v>
      </c>
      <c r="Y67" s="2" t="s">
        <v>10</v>
      </c>
      <c r="Z67" s="2">
        <v>0.64</v>
      </c>
    </row>
    <row r="68" spans="3:33" ht="15.6" x14ac:dyDescent="0.3">
      <c r="C68" s="2">
        <v>10</v>
      </c>
      <c r="D68" s="2" t="s">
        <v>14</v>
      </c>
      <c r="E68" s="2" t="s">
        <v>10</v>
      </c>
      <c r="F68" s="2">
        <v>0.85</v>
      </c>
      <c r="H68" s="2">
        <v>10</v>
      </c>
      <c r="I68" s="2" t="s">
        <v>14</v>
      </c>
      <c r="J68" s="2" t="s">
        <v>10</v>
      </c>
      <c r="K68" s="2">
        <v>0.92</v>
      </c>
      <c r="M68" s="2">
        <v>10</v>
      </c>
      <c r="N68" s="2" t="s">
        <v>14</v>
      </c>
      <c r="O68" s="2" t="s">
        <v>10</v>
      </c>
      <c r="P68" s="2">
        <v>0.85</v>
      </c>
      <c r="R68" s="2">
        <v>10</v>
      </c>
      <c r="S68" s="2" t="s">
        <v>14</v>
      </c>
      <c r="T68" s="2" t="s">
        <v>10</v>
      </c>
      <c r="U68" s="2">
        <v>0.71</v>
      </c>
      <c r="W68" s="2">
        <v>10</v>
      </c>
      <c r="X68" s="2" t="s">
        <v>14</v>
      </c>
      <c r="Y68" s="2" t="s">
        <v>10</v>
      </c>
      <c r="Z68" s="2">
        <v>0.64</v>
      </c>
    </row>
    <row r="69" spans="3:33" ht="15.6" x14ac:dyDescent="0.3">
      <c r="C69" s="2">
        <v>11</v>
      </c>
      <c r="D69" s="2" t="s">
        <v>14</v>
      </c>
      <c r="E69" s="2" t="s">
        <v>10</v>
      </c>
      <c r="F69" s="2">
        <v>0.75</v>
      </c>
      <c r="H69" s="2">
        <v>11</v>
      </c>
      <c r="I69" s="2" t="s">
        <v>14</v>
      </c>
      <c r="J69" s="2" t="s">
        <v>10</v>
      </c>
      <c r="K69" s="2">
        <v>0.93</v>
      </c>
      <c r="M69" s="2">
        <v>11</v>
      </c>
      <c r="N69" s="2" t="s">
        <v>14</v>
      </c>
      <c r="O69" s="2" t="s">
        <v>10</v>
      </c>
      <c r="P69" s="2">
        <v>0.83</v>
      </c>
      <c r="R69" s="2">
        <v>11</v>
      </c>
      <c r="S69" s="2" t="s">
        <v>14</v>
      </c>
      <c r="T69" s="2" t="s">
        <v>10</v>
      </c>
      <c r="U69" s="2">
        <v>0.7</v>
      </c>
      <c r="W69" s="2">
        <v>11</v>
      </c>
      <c r="X69" s="2" t="s">
        <v>14</v>
      </c>
      <c r="Y69" s="2" t="s">
        <v>11</v>
      </c>
      <c r="Z69" s="2">
        <v>0</v>
      </c>
    </row>
    <row r="70" spans="3:33" ht="15.6" x14ac:dyDescent="0.3">
      <c r="C70" s="2">
        <v>12</v>
      </c>
      <c r="D70" s="2" t="s">
        <v>14</v>
      </c>
      <c r="E70" s="2" t="s">
        <v>10</v>
      </c>
      <c r="F70" s="2">
        <v>0.75</v>
      </c>
      <c r="H70" s="2">
        <v>12</v>
      </c>
      <c r="I70" s="2" t="s">
        <v>14</v>
      </c>
      <c r="J70" s="2" t="s">
        <v>10</v>
      </c>
      <c r="K70" s="2">
        <v>0.93</v>
      </c>
      <c r="M70" s="2">
        <v>12</v>
      </c>
      <c r="N70" s="2" t="s">
        <v>14</v>
      </c>
      <c r="O70" s="2" t="s">
        <v>10</v>
      </c>
      <c r="P70" s="2">
        <v>0.84</v>
      </c>
      <c r="R70" s="2">
        <v>12</v>
      </c>
      <c r="S70" s="2" t="s">
        <v>14</v>
      </c>
      <c r="T70" s="2" t="s">
        <v>10</v>
      </c>
      <c r="U70" s="2">
        <v>0.77</v>
      </c>
      <c r="W70" s="2">
        <v>12</v>
      </c>
      <c r="X70" s="2" t="s">
        <v>14</v>
      </c>
      <c r="Y70" s="2" t="s">
        <v>10</v>
      </c>
      <c r="Z70" s="2">
        <v>0.69</v>
      </c>
    </row>
    <row r="71" spans="3:33" ht="15.6" x14ac:dyDescent="0.3">
      <c r="C71" s="2">
        <v>13</v>
      </c>
      <c r="D71" s="2" t="s">
        <v>14</v>
      </c>
      <c r="E71" s="2" t="s">
        <v>10</v>
      </c>
      <c r="F71" s="2">
        <v>0.83</v>
      </c>
      <c r="H71" s="2">
        <v>13</v>
      </c>
      <c r="I71" s="2" t="s">
        <v>14</v>
      </c>
      <c r="J71" s="2" t="s">
        <v>10</v>
      </c>
      <c r="K71" s="2">
        <v>0.92</v>
      </c>
      <c r="M71" s="2">
        <v>13</v>
      </c>
      <c r="N71" s="2" t="s">
        <v>14</v>
      </c>
      <c r="O71" s="2" t="s">
        <v>10</v>
      </c>
      <c r="P71" s="2">
        <v>0.87</v>
      </c>
      <c r="R71" s="2">
        <v>13</v>
      </c>
      <c r="S71" s="2" t="s">
        <v>14</v>
      </c>
      <c r="T71" s="2" t="s">
        <v>10</v>
      </c>
      <c r="U71" s="2">
        <v>0.7</v>
      </c>
      <c r="W71" s="2">
        <v>13</v>
      </c>
      <c r="X71" s="2" t="s">
        <v>14</v>
      </c>
      <c r="Y71" s="2" t="s">
        <v>10</v>
      </c>
      <c r="Z71" s="2">
        <v>0.62</v>
      </c>
    </row>
    <row r="72" spans="3:33" ht="15.6" x14ac:dyDescent="0.3">
      <c r="C72" s="2">
        <v>14</v>
      </c>
      <c r="D72" s="2" t="s">
        <v>14</v>
      </c>
      <c r="E72" s="2" t="s">
        <v>10</v>
      </c>
      <c r="F72" s="2">
        <v>0.83</v>
      </c>
      <c r="H72" s="2">
        <v>14</v>
      </c>
      <c r="I72" s="2" t="s">
        <v>14</v>
      </c>
      <c r="J72" s="2" t="s">
        <v>10</v>
      </c>
      <c r="K72" s="2">
        <v>0.9</v>
      </c>
      <c r="M72" s="2">
        <v>14</v>
      </c>
      <c r="N72" s="2" t="s">
        <v>14</v>
      </c>
      <c r="O72" s="2" t="s">
        <v>10</v>
      </c>
      <c r="P72" s="2">
        <v>0.8</v>
      </c>
      <c r="R72" s="2">
        <v>14</v>
      </c>
      <c r="S72" s="2" t="s">
        <v>14</v>
      </c>
      <c r="T72" s="2" t="s">
        <v>11</v>
      </c>
      <c r="U72" s="2">
        <v>0</v>
      </c>
      <c r="W72" s="2">
        <v>14</v>
      </c>
      <c r="X72" s="2" t="s">
        <v>14</v>
      </c>
      <c r="Y72" s="2" t="s">
        <v>10</v>
      </c>
      <c r="Z72" s="2">
        <v>0.62</v>
      </c>
    </row>
    <row r="73" spans="3:33" ht="15.6" x14ac:dyDescent="0.3">
      <c r="C73" s="2">
        <v>15</v>
      </c>
      <c r="D73" s="2" t="s">
        <v>14</v>
      </c>
      <c r="E73" s="2" t="s">
        <v>10</v>
      </c>
      <c r="F73" s="2">
        <v>0.85</v>
      </c>
      <c r="H73" s="2">
        <v>15</v>
      </c>
      <c r="I73" s="2" t="s">
        <v>14</v>
      </c>
      <c r="J73" s="2" t="s">
        <v>10</v>
      </c>
      <c r="K73" s="2">
        <v>0.9</v>
      </c>
      <c r="M73" s="2">
        <v>15</v>
      </c>
      <c r="N73" s="2" t="s">
        <v>14</v>
      </c>
      <c r="O73" s="2" t="s">
        <v>10</v>
      </c>
      <c r="P73" s="2">
        <v>0.83</v>
      </c>
      <c r="R73" s="2">
        <v>15</v>
      </c>
      <c r="S73" s="2" t="s">
        <v>14</v>
      </c>
      <c r="T73" s="2" t="s">
        <v>10</v>
      </c>
      <c r="U73" s="2">
        <v>0.69</v>
      </c>
      <c r="W73" s="2">
        <v>15</v>
      </c>
      <c r="X73" s="2" t="s">
        <v>14</v>
      </c>
      <c r="Y73" s="2" t="s">
        <v>11</v>
      </c>
      <c r="Z73" s="2">
        <v>0</v>
      </c>
    </row>
    <row r="75" spans="3:33" ht="15.75" customHeight="1" x14ac:dyDescent="0.3">
      <c r="C75" s="15" t="s">
        <v>0</v>
      </c>
      <c r="D75" s="16"/>
      <c r="E75" s="16"/>
      <c r="F75" s="17"/>
      <c r="H75" s="15" t="s">
        <v>1</v>
      </c>
      <c r="I75" s="16"/>
      <c r="J75" s="16"/>
      <c r="K75" s="17"/>
      <c r="M75" s="15" t="s">
        <v>2</v>
      </c>
      <c r="N75" s="16"/>
      <c r="O75" s="16"/>
      <c r="P75" s="17"/>
      <c r="R75" s="15" t="s">
        <v>3</v>
      </c>
      <c r="S75" s="16"/>
      <c r="T75" s="16"/>
      <c r="U75" s="17"/>
      <c r="W75" s="15" t="s">
        <v>4</v>
      </c>
      <c r="X75" s="16"/>
      <c r="Y75" s="16"/>
      <c r="Z75" s="17"/>
    </row>
    <row r="76" spans="3:33" ht="15.6" x14ac:dyDescent="0.3">
      <c r="C76" s="1" t="s">
        <v>5</v>
      </c>
      <c r="D76" s="1" t="s">
        <v>6</v>
      </c>
      <c r="E76" s="1" t="s">
        <v>7</v>
      </c>
      <c r="F76" s="1" t="s">
        <v>8</v>
      </c>
      <c r="H76" s="1" t="s">
        <v>5</v>
      </c>
      <c r="I76" s="1" t="s">
        <v>6</v>
      </c>
      <c r="J76" s="1" t="s">
        <v>7</v>
      </c>
      <c r="K76" s="1" t="s">
        <v>8</v>
      </c>
      <c r="M76" s="1" t="s">
        <v>5</v>
      </c>
      <c r="N76" s="1" t="s">
        <v>6</v>
      </c>
      <c r="O76" s="1" t="s">
        <v>7</v>
      </c>
      <c r="P76" s="1" t="s">
        <v>8</v>
      </c>
      <c r="R76" s="1" t="s">
        <v>5</v>
      </c>
      <c r="S76" s="1" t="s">
        <v>6</v>
      </c>
      <c r="T76" s="1" t="s">
        <v>7</v>
      </c>
      <c r="U76" s="1" t="s">
        <v>8</v>
      </c>
      <c r="W76" s="1" t="s">
        <v>5</v>
      </c>
      <c r="X76" s="1" t="s">
        <v>6</v>
      </c>
      <c r="Y76" s="1" t="s">
        <v>7</v>
      </c>
      <c r="Z76" s="1" t="s">
        <v>8</v>
      </c>
    </row>
    <row r="77" spans="3:33" ht="15.6" x14ac:dyDescent="0.3">
      <c r="C77" s="2">
        <v>1</v>
      </c>
      <c r="D77" s="2" t="s">
        <v>15</v>
      </c>
      <c r="E77" s="2" t="s">
        <v>10</v>
      </c>
      <c r="F77" s="2">
        <v>0.9</v>
      </c>
      <c r="H77" s="2">
        <v>1</v>
      </c>
      <c r="I77" s="2" t="s">
        <v>15</v>
      </c>
      <c r="J77" s="2" t="s">
        <v>10</v>
      </c>
      <c r="K77" s="2">
        <v>0.92</v>
      </c>
      <c r="M77" s="2">
        <v>1</v>
      </c>
      <c r="N77" s="2" t="s">
        <v>15</v>
      </c>
      <c r="O77" s="2" t="s">
        <v>10</v>
      </c>
      <c r="P77" s="2">
        <v>0.91</v>
      </c>
      <c r="R77" s="2">
        <v>1</v>
      </c>
      <c r="S77" s="2" t="s">
        <v>15</v>
      </c>
      <c r="T77" s="2" t="s">
        <v>10</v>
      </c>
      <c r="U77" s="2">
        <v>0.85</v>
      </c>
      <c r="W77" s="2">
        <v>1</v>
      </c>
      <c r="X77" s="2" t="s">
        <v>15</v>
      </c>
      <c r="Y77" s="2" t="s">
        <v>10</v>
      </c>
      <c r="Z77" s="2">
        <v>0.8</v>
      </c>
    </row>
    <row r="78" spans="3:33" ht="15.6" x14ac:dyDescent="0.3">
      <c r="C78" s="2">
        <v>2</v>
      </c>
      <c r="D78" s="2" t="s">
        <v>15</v>
      </c>
      <c r="E78" s="2" t="s">
        <v>10</v>
      </c>
      <c r="F78" s="2">
        <v>0.9</v>
      </c>
      <c r="H78" s="2">
        <v>2</v>
      </c>
      <c r="I78" s="2" t="s">
        <v>15</v>
      </c>
      <c r="J78" s="2" t="s">
        <v>10</v>
      </c>
      <c r="K78" s="2">
        <v>0.92</v>
      </c>
      <c r="M78" s="2">
        <v>2</v>
      </c>
      <c r="N78" s="2" t="s">
        <v>15</v>
      </c>
      <c r="O78" s="2" t="s">
        <v>10</v>
      </c>
      <c r="P78" s="2">
        <v>0.9</v>
      </c>
      <c r="R78" s="2">
        <v>2</v>
      </c>
      <c r="S78" s="2" t="s">
        <v>15</v>
      </c>
      <c r="T78" s="2" t="s">
        <v>10</v>
      </c>
      <c r="U78" s="2">
        <v>0.81</v>
      </c>
      <c r="W78" s="2">
        <v>2</v>
      </c>
      <c r="X78" s="2" t="s">
        <v>15</v>
      </c>
      <c r="Y78" s="2" t="s">
        <v>10</v>
      </c>
      <c r="Z78" s="2">
        <v>0.8</v>
      </c>
    </row>
    <row r="79" spans="3:33" ht="15.6" x14ac:dyDescent="0.3">
      <c r="C79" s="2">
        <v>3</v>
      </c>
      <c r="D79" s="2" t="s">
        <v>15</v>
      </c>
      <c r="E79" s="2" t="s">
        <v>10</v>
      </c>
      <c r="F79" s="2">
        <v>0.9</v>
      </c>
      <c r="H79" s="2">
        <v>3</v>
      </c>
      <c r="I79" s="2" t="s">
        <v>15</v>
      </c>
      <c r="J79" s="2" t="s">
        <v>10</v>
      </c>
      <c r="K79" s="2">
        <v>0.2</v>
      </c>
      <c r="M79" s="2">
        <v>3</v>
      </c>
      <c r="N79" s="2" t="s">
        <v>15</v>
      </c>
      <c r="O79" s="2" t="s">
        <v>10</v>
      </c>
      <c r="P79" s="2">
        <v>0.91</v>
      </c>
      <c r="R79" s="2">
        <v>3</v>
      </c>
      <c r="S79" s="2" t="s">
        <v>15</v>
      </c>
      <c r="T79" s="2" t="s">
        <v>10</v>
      </c>
      <c r="U79" s="2">
        <v>0.88</v>
      </c>
      <c r="W79" s="2">
        <v>3</v>
      </c>
      <c r="X79" s="2" t="s">
        <v>15</v>
      </c>
      <c r="Y79" s="2" t="s">
        <v>10</v>
      </c>
      <c r="Z79" s="2">
        <v>0.88</v>
      </c>
    </row>
    <row r="80" spans="3:33" ht="15.6" x14ac:dyDescent="0.3">
      <c r="C80" s="2">
        <v>4</v>
      </c>
      <c r="D80" s="2" t="s">
        <v>15</v>
      </c>
      <c r="E80" s="2" t="s">
        <v>10</v>
      </c>
      <c r="F80" s="2">
        <v>0.89</v>
      </c>
      <c r="H80" s="2">
        <v>4</v>
      </c>
      <c r="I80" s="2" t="s">
        <v>15</v>
      </c>
      <c r="J80" s="2" t="s">
        <v>10</v>
      </c>
      <c r="K80" s="2">
        <v>0.92</v>
      </c>
      <c r="M80" s="2">
        <v>4</v>
      </c>
      <c r="N80" s="2" t="s">
        <v>15</v>
      </c>
      <c r="O80" s="2" t="s">
        <v>10</v>
      </c>
      <c r="P80" s="2">
        <v>0.91</v>
      </c>
      <c r="R80" s="2">
        <v>4</v>
      </c>
      <c r="S80" s="2" t="s">
        <v>15</v>
      </c>
      <c r="T80" s="2" t="s">
        <v>10</v>
      </c>
      <c r="U80" s="2">
        <v>0.84</v>
      </c>
      <c r="W80" s="2">
        <v>4</v>
      </c>
      <c r="X80" s="2" t="s">
        <v>15</v>
      </c>
      <c r="Y80" s="2" t="s">
        <v>10</v>
      </c>
      <c r="Z80" s="2">
        <v>0.87</v>
      </c>
    </row>
    <row r="81" spans="3:26" ht="15.6" x14ac:dyDescent="0.3">
      <c r="C81" s="2">
        <v>5</v>
      </c>
      <c r="D81" s="2" t="s">
        <v>15</v>
      </c>
      <c r="E81" s="2" t="s">
        <v>10</v>
      </c>
      <c r="F81" s="2">
        <v>0.89</v>
      </c>
      <c r="H81" s="2">
        <v>5</v>
      </c>
      <c r="I81" s="2" t="s">
        <v>15</v>
      </c>
      <c r="J81" s="2" t="s">
        <v>10</v>
      </c>
      <c r="K81" s="2">
        <v>0.91</v>
      </c>
      <c r="M81" s="2">
        <v>5</v>
      </c>
      <c r="N81" s="2" t="s">
        <v>15</v>
      </c>
      <c r="O81" s="2" t="s">
        <v>10</v>
      </c>
      <c r="P81" s="2">
        <v>0.91</v>
      </c>
      <c r="R81" s="2">
        <v>5</v>
      </c>
      <c r="S81" s="2" t="s">
        <v>15</v>
      </c>
      <c r="T81" s="2" t="s">
        <v>10</v>
      </c>
      <c r="U81" s="2">
        <v>0.86</v>
      </c>
      <c r="W81" s="2">
        <v>5</v>
      </c>
      <c r="X81" s="2" t="s">
        <v>15</v>
      </c>
      <c r="Y81" s="2" t="s">
        <v>10</v>
      </c>
      <c r="Z81" s="2">
        <v>0.86</v>
      </c>
    </row>
    <row r="82" spans="3:26" ht="15.6" x14ac:dyDescent="0.3">
      <c r="C82" s="2">
        <v>6</v>
      </c>
      <c r="D82" s="2" t="s">
        <v>15</v>
      </c>
      <c r="E82" s="2" t="s">
        <v>10</v>
      </c>
      <c r="F82" s="2">
        <v>0.9</v>
      </c>
      <c r="H82" s="2">
        <v>6</v>
      </c>
      <c r="I82" s="2" t="s">
        <v>15</v>
      </c>
      <c r="J82" s="2" t="s">
        <v>10</v>
      </c>
      <c r="K82" s="2">
        <v>0.91</v>
      </c>
      <c r="M82" s="2">
        <v>6</v>
      </c>
      <c r="N82" s="2" t="s">
        <v>15</v>
      </c>
      <c r="O82" s="2" t="s">
        <v>10</v>
      </c>
      <c r="P82" s="2">
        <v>0.9</v>
      </c>
      <c r="R82" s="2">
        <v>6</v>
      </c>
      <c r="S82" s="2" t="s">
        <v>15</v>
      </c>
      <c r="T82" s="2" t="s">
        <v>10</v>
      </c>
      <c r="U82" s="2">
        <v>0.88</v>
      </c>
      <c r="W82" s="2">
        <v>6</v>
      </c>
      <c r="X82" s="2" t="s">
        <v>15</v>
      </c>
      <c r="Y82" s="2" t="s">
        <v>10</v>
      </c>
      <c r="Z82" s="2">
        <v>0.8</v>
      </c>
    </row>
    <row r="83" spans="3:26" ht="15.6" x14ac:dyDescent="0.3">
      <c r="C83" s="2">
        <v>7</v>
      </c>
      <c r="D83" s="2" t="s">
        <v>15</v>
      </c>
      <c r="E83" s="2" t="s">
        <v>10</v>
      </c>
      <c r="F83" s="2">
        <v>0.9</v>
      </c>
      <c r="H83" s="2">
        <v>7</v>
      </c>
      <c r="I83" s="2" t="s">
        <v>15</v>
      </c>
      <c r="J83" s="2" t="s">
        <v>10</v>
      </c>
      <c r="K83" s="2">
        <v>0.91</v>
      </c>
      <c r="M83" s="2">
        <v>7</v>
      </c>
      <c r="N83" s="2" t="s">
        <v>15</v>
      </c>
      <c r="O83" s="2" t="s">
        <v>10</v>
      </c>
      <c r="P83" s="2">
        <v>0.9</v>
      </c>
      <c r="R83" s="2">
        <v>7</v>
      </c>
      <c r="S83" s="2" t="s">
        <v>15</v>
      </c>
      <c r="T83" s="2" t="s">
        <v>10</v>
      </c>
      <c r="U83" s="2">
        <v>0.84</v>
      </c>
      <c r="W83" s="2">
        <v>7</v>
      </c>
      <c r="X83" s="2" t="s">
        <v>15</v>
      </c>
      <c r="Y83" s="2" t="s">
        <v>10</v>
      </c>
      <c r="Z83" s="2">
        <v>0.83</v>
      </c>
    </row>
    <row r="84" spans="3:26" ht="15.6" x14ac:dyDescent="0.3">
      <c r="C84" s="2">
        <v>8</v>
      </c>
      <c r="D84" s="2" t="s">
        <v>15</v>
      </c>
      <c r="E84" s="2" t="s">
        <v>10</v>
      </c>
      <c r="F84" s="2">
        <v>0.89</v>
      </c>
      <c r="H84" s="2">
        <v>8</v>
      </c>
      <c r="I84" s="2" t="s">
        <v>15</v>
      </c>
      <c r="J84" s="2" t="s">
        <v>10</v>
      </c>
      <c r="K84" s="2">
        <v>0.91</v>
      </c>
      <c r="M84" s="2">
        <v>8</v>
      </c>
      <c r="N84" s="2" t="s">
        <v>15</v>
      </c>
      <c r="O84" s="2" t="s">
        <v>10</v>
      </c>
      <c r="P84" s="2">
        <v>0.9</v>
      </c>
      <c r="R84" s="2">
        <v>8</v>
      </c>
      <c r="S84" s="2" t="s">
        <v>15</v>
      </c>
      <c r="T84" s="2" t="s">
        <v>10</v>
      </c>
      <c r="U84" s="2">
        <v>0.86</v>
      </c>
      <c r="W84" s="2">
        <v>8</v>
      </c>
      <c r="X84" s="2" t="s">
        <v>15</v>
      </c>
      <c r="Y84" s="2" t="s">
        <v>10</v>
      </c>
      <c r="Z84" s="2">
        <v>0.83</v>
      </c>
    </row>
    <row r="85" spans="3:26" ht="15.6" x14ac:dyDescent="0.3">
      <c r="C85" s="2">
        <v>9</v>
      </c>
      <c r="D85" s="2" t="s">
        <v>15</v>
      </c>
      <c r="E85" s="2" t="s">
        <v>10</v>
      </c>
      <c r="F85" s="2">
        <v>0.9</v>
      </c>
      <c r="H85" s="2">
        <v>9</v>
      </c>
      <c r="I85" s="2" t="s">
        <v>15</v>
      </c>
      <c r="J85" s="2" t="s">
        <v>10</v>
      </c>
      <c r="K85" s="2">
        <v>0.91</v>
      </c>
      <c r="M85" s="2">
        <v>9</v>
      </c>
      <c r="N85" s="2" t="s">
        <v>15</v>
      </c>
      <c r="O85" s="2" t="s">
        <v>10</v>
      </c>
      <c r="P85" s="2">
        <v>0.91</v>
      </c>
      <c r="R85" s="2">
        <v>9</v>
      </c>
      <c r="S85" s="2" t="s">
        <v>15</v>
      </c>
      <c r="T85" s="2" t="s">
        <v>10</v>
      </c>
      <c r="U85" s="2">
        <v>0.89</v>
      </c>
      <c r="W85" s="2">
        <v>9</v>
      </c>
      <c r="X85" s="2" t="s">
        <v>15</v>
      </c>
      <c r="Y85" s="2" t="s">
        <v>10</v>
      </c>
      <c r="Z85" s="2">
        <v>0.87</v>
      </c>
    </row>
    <row r="86" spans="3:26" ht="15.6" x14ac:dyDescent="0.3">
      <c r="C86" s="2">
        <v>10</v>
      </c>
      <c r="D86" s="2" t="s">
        <v>15</v>
      </c>
      <c r="E86" s="2" t="s">
        <v>10</v>
      </c>
      <c r="F86" s="2">
        <v>0.9</v>
      </c>
      <c r="H86" s="2">
        <v>10</v>
      </c>
      <c r="I86" s="2" t="s">
        <v>15</v>
      </c>
      <c r="J86" s="2" t="s">
        <v>10</v>
      </c>
      <c r="K86" s="2">
        <v>0.92</v>
      </c>
      <c r="M86" s="2">
        <v>10</v>
      </c>
      <c r="N86" s="2" t="s">
        <v>15</v>
      </c>
      <c r="O86" s="2" t="s">
        <v>10</v>
      </c>
      <c r="P86" s="2">
        <v>0.91</v>
      </c>
      <c r="R86" s="2">
        <v>10</v>
      </c>
      <c r="S86" s="2" t="s">
        <v>15</v>
      </c>
      <c r="T86" s="2" t="s">
        <v>10</v>
      </c>
      <c r="U86" s="2">
        <v>0.86</v>
      </c>
      <c r="W86" s="2">
        <v>10</v>
      </c>
      <c r="X86" s="2" t="s">
        <v>15</v>
      </c>
      <c r="Y86" s="2" t="s">
        <v>10</v>
      </c>
      <c r="Z86" s="2">
        <v>0.86</v>
      </c>
    </row>
    <row r="87" spans="3:26" ht="15.6" x14ac:dyDescent="0.3">
      <c r="C87" s="2">
        <v>11</v>
      </c>
      <c r="D87" s="2" t="s">
        <v>15</v>
      </c>
      <c r="E87" s="2" t="s">
        <v>10</v>
      </c>
      <c r="F87" s="2">
        <v>0.9</v>
      </c>
      <c r="H87" s="2">
        <v>11</v>
      </c>
      <c r="I87" s="2" t="s">
        <v>15</v>
      </c>
      <c r="J87" s="2" t="s">
        <v>10</v>
      </c>
      <c r="K87" s="2">
        <v>0.92</v>
      </c>
      <c r="M87" s="2">
        <v>11</v>
      </c>
      <c r="N87" s="2" t="s">
        <v>15</v>
      </c>
      <c r="O87" s="2" t="s">
        <v>10</v>
      </c>
      <c r="P87" s="2">
        <v>0.91</v>
      </c>
      <c r="R87" s="2">
        <v>11</v>
      </c>
      <c r="S87" s="2" t="s">
        <v>15</v>
      </c>
      <c r="T87" s="2" t="s">
        <v>10</v>
      </c>
      <c r="U87" s="2">
        <v>0.85</v>
      </c>
      <c r="W87" s="2">
        <v>11</v>
      </c>
      <c r="X87" s="2" t="s">
        <v>15</v>
      </c>
      <c r="Y87" s="2" t="s">
        <v>10</v>
      </c>
      <c r="Z87" s="2">
        <v>0.86</v>
      </c>
    </row>
    <row r="88" spans="3:26" ht="15.6" x14ac:dyDescent="0.3">
      <c r="C88" s="2">
        <v>12</v>
      </c>
      <c r="D88" s="2" t="s">
        <v>15</v>
      </c>
      <c r="E88" s="2" t="s">
        <v>10</v>
      </c>
      <c r="F88" s="2">
        <v>0.89</v>
      </c>
      <c r="H88" s="2">
        <v>12</v>
      </c>
      <c r="I88" s="2" t="s">
        <v>15</v>
      </c>
      <c r="J88" s="2" t="s">
        <v>10</v>
      </c>
      <c r="K88" s="2">
        <v>0.92</v>
      </c>
      <c r="M88" s="2">
        <v>12</v>
      </c>
      <c r="N88" s="2" t="s">
        <v>15</v>
      </c>
      <c r="O88" s="2" t="s">
        <v>10</v>
      </c>
      <c r="P88" s="2">
        <v>0.91</v>
      </c>
      <c r="R88" s="2">
        <v>12</v>
      </c>
      <c r="S88" s="2" t="s">
        <v>15</v>
      </c>
      <c r="T88" s="2" t="s">
        <v>10</v>
      </c>
      <c r="U88" s="2">
        <v>0.9</v>
      </c>
      <c r="W88" s="2">
        <v>12</v>
      </c>
      <c r="X88" s="2" t="s">
        <v>15</v>
      </c>
      <c r="Y88" s="2" t="s">
        <v>10</v>
      </c>
      <c r="Z88" s="2">
        <v>0.82</v>
      </c>
    </row>
    <row r="89" spans="3:26" ht="15.6" x14ac:dyDescent="0.3">
      <c r="C89" s="2">
        <v>13</v>
      </c>
      <c r="D89" s="2" t="s">
        <v>15</v>
      </c>
      <c r="E89" s="2" t="s">
        <v>10</v>
      </c>
      <c r="F89" s="2">
        <v>0.89</v>
      </c>
      <c r="H89" s="2">
        <v>13</v>
      </c>
      <c r="I89" s="2" t="s">
        <v>15</v>
      </c>
      <c r="J89" s="2" t="s">
        <v>10</v>
      </c>
      <c r="K89" s="2">
        <v>0.92</v>
      </c>
      <c r="M89" s="2">
        <v>13</v>
      </c>
      <c r="N89" s="2" t="s">
        <v>15</v>
      </c>
      <c r="O89" s="2" t="s">
        <v>10</v>
      </c>
      <c r="P89" s="2">
        <v>0.91</v>
      </c>
      <c r="R89" s="2">
        <v>13</v>
      </c>
      <c r="S89" s="2" t="s">
        <v>15</v>
      </c>
      <c r="T89" s="2" t="s">
        <v>10</v>
      </c>
      <c r="U89" s="2">
        <v>0.9</v>
      </c>
      <c r="W89" s="2">
        <v>13</v>
      </c>
      <c r="X89" s="2" t="s">
        <v>15</v>
      </c>
      <c r="Y89" s="2" t="s">
        <v>10</v>
      </c>
      <c r="Z89" s="2">
        <v>0.87</v>
      </c>
    </row>
    <row r="90" spans="3:26" ht="15.6" x14ac:dyDescent="0.3">
      <c r="C90" s="2">
        <v>14</v>
      </c>
      <c r="D90" s="2" t="s">
        <v>15</v>
      </c>
      <c r="E90" s="2" t="s">
        <v>10</v>
      </c>
      <c r="F90" s="2">
        <v>0.9</v>
      </c>
      <c r="H90" s="2">
        <v>14</v>
      </c>
      <c r="I90" s="2" t="s">
        <v>15</v>
      </c>
      <c r="J90" s="2" t="s">
        <v>10</v>
      </c>
      <c r="K90" s="2">
        <v>0.92</v>
      </c>
      <c r="M90" s="2">
        <v>14</v>
      </c>
      <c r="N90" s="2" t="s">
        <v>15</v>
      </c>
      <c r="O90" s="2" t="s">
        <v>10</v>
      </c>
      <c r="P90" s="2">
        <v>0.91</v>
      </c>
      <c r="R90" s="2">
        <v>14</v>
      </c>
      <c r="S90" s="2" t="s">
        <v>15</v>
      </c>
      <c r="T90" s="2" t="s">
        <v>10</v>
      </c>
      <c r="U90" s="2">
        <v>0.87</v>
      </c>
      <c r="W90" s="2">
        <v>14</v>
      </c>
      <c r="X90" s="2" t="s">
        <v>15</v>
      </c>
      <c r="Y90" s="2" t="s">
        <v>10</v>
      </c>
      <c r="Z90" s="2">
        <v>0.84</v>
      </c>
    </row>
    <row r="91" spans="3:26" ht="15.6" x14ac:dyDescent="0.3">
      <c r="C91" s="2">
        <v>15</v>
      </c>
      <c r="D91" s="2" t="s">
        <v>15</v>
      </c>
      <c r="E91" s="2" t="s">
        <v>10</v>
      </c>
      <c r="F91" s="2">
        <v>0.9</v>
      </c>
      <c r="H91" s="2">
        <v>15</v>
      </c>
      <c r="I91" s="2" t="s">
        <v>15</v>
      </c>
      <c r="J91" s="2" t="s">
        <v>10</v>
      </c>
      <c r="K91" s="2">
        <v>0.92</v>
      </c>
      <c r="M91" s="2">
        <v>15</v>
      </c>
      <c r="N91" s="2" t="s">
        <v>15</v>
      </c>
      <c r="O91" s="2" t="s">
        <v>10</v>
      </c>
      <c r="P91" s="2">
        <v>0.91</v>
      </c>
      <c r="R91" s="2">
        <v>15</v>
      </c>
      <c r="S91" s="2" t="s">
        <v>15</v>
      </c>
      <c r="T91" s="2" t="s">
        <v>10</v>
      </c>
      <c r="U91" s="2">
        <v>0.87</v>
      </c>
      <c r="W91" s="2">
        <v>15</v>
      </c>
      <c r="X91" s="2" t="s">
        <v>15</v>
      </c>
      <c r="Y91" s="2" t="s">
        <v>10</v>
      </c>
      <c r="Z91" s="2">
        <v>0.87</v>
      </c>
    </row>
    <row r="93" spans="3:26" ht="15.75" customHeight="1" x14ac:dyDescent="0.3">
      <c r="C93" s="15" t="s">
        <v>0</v>
      </c>
      <c r="D93" s="16"/>
      <c r="E93" s="16"/>
      <c r="F93" s="17"/>
      <c r="H93" s="15" t="s">
        <v>1</v>
      </c>
      <c r="I93" s="16"/>
      <c r="J93" s="16"/>
      <c r="K93" s="17"/>
      <c r="M93" s="15" t="s">
        <v>2</v>
      </c>
      <c r="N93" s="16"/>
      <c r="O93" s="16"/>
      <c r="P93" s="17"/>
      <c r="R93" s="15" t="s">
        <v>3</v>
      </c>
      <c r="S93" s="16"/>
      <c r="T93" s="16"/>
      <c r="U93" s="17"/>
      <c r="W93" s="15" t="s">
        <v>4</v>
      </c>
      <c r="X93" s="16"/>
      <c r="Y93" s="16"/>
      <c r="Z93" s="17"/>
    </row>
    <row r="94" spans="3:26" ht="15.6" x14ac:dyDescent="0.3">
      <c r="C94" s="1" t="s">
        <v>5</v>
      </c>
      <c r="D94" s="1" t="s">
        <v>6</v>
      </c>
      <c r="E94" s="1" t="s">
        <v>7</v>
      </c>
      <c r="F94" s="1" t="s">
        <v>8</v>
      </c>
      <c r="H94" s="1" t="s">
        <v>5</v>
      </c>
      <c r="I94" s="1" t="s">
        <v>6</v>
      </c>
      <c r="J94" s="1" t="s">
        <v>7</v>
      </c>
      <c r="K94" s="1" t="s">
        <v>8</v>
      </c>
      <c r="M94" s="1" t="s">
        <v>5</v>
      </c>
      <c r="N94" s="1" t="s">
        <v>6</v>
      </c>
      <c r="O94" s="1" t="s">
        <v>7</v>
      </c>
      <c r="P94" s="1" t="s">
        <v>8</v>
      </c>
      <c r="R94" s="1" t="s">
        <v>5</v>
      </c>
      <c r="S94" s="1" t="s">
        <v>6</v>
      </c>
      <c r="T94" s="1" t="s">
        <v>7</v>
      </c>
      <c r="U94" s="1" t="s">
        <v>8</v>
      </c>
      <c r="W94" s="1" t="s">
        <v>5</v>
      </c>
      <c r="X94" s="1" t="s">
        <v>6</v>
      </c>
      <c r="Y94" s="1" t="s">
        <v>7</v>
      </c>
      <c r="Z94" s="1" t="s">
        <v>8</v>
      </c>
    </row>
    <row r="95" spans="3:26" ht="15.6" x14ac:dyDescent="0.3">
      <c r="C95" s="2">
        <v>1</v>
      </c>
      <c r="D95" s="2" t="s">
        <v>16</v>
      </c>
      <c r="E95" s="2" t="s">
        <v>10</v>
      </c>
      <c r="F95" s="2">
        <v>0.78</v>
      </c>
      <c r="H95" s="2">
        <v>1</v>
      </c>
      <c r="I95" s="2" t="s">
        <v>16</v>
      </c>
      <c r="J95" s="2" t="s">
        <v>10</v>
      </c>
      <c r="K95" s="2">
        <v>0.93</v>
      </c>
      <c r="M95" s="2">
        <v>1</v>
      </c>
      <c r="N95" s="2" t="s">
        <v>16</v>
      </c>
      <c r="O95" s="2" t="s">
        <v>10</v>
      </c>
      <c r="P95" s="2">
        <v>0.82</v>
      </c>
      <c r="R95" s="2">
        <v>1</v>
      </c>
      <c r="S95" s="2" t="s">
        <v>16</v>
      </c>
      <c r="T95" s="2" t="s">
        <v>11</v>
      </c>
      <c r="U95" s="2">
        <v>0</v>
      </c>
      <c r="W95" s="2">
        <v>1</v>
      </c>
      <c r="X95" s="2" t="s">
        <v>16</v>
      </c>
      <c r="Y95" s="2" t="s">
        <v>11</v>
      </c>
      <c r="Z95" s="2">
        <v>0</v>
      </c>
    </row>
    <row r="96" spans="3:26" ht="15.6" x14ac:dyDescent="0.3">
      <c r="C96" s="2">
        <v>2</v>
      </c>
      <c r="D96" s="2" t="s">
        <v>16</v>
      </c>
      <c r="E96" s="2" t="s">
        <v>10</v>
      </c>
      <c r="F96" s="2">
        <v>0.78</v>
      </c>
      <c r="H96" s="2">
        <v>2</v>
      </c>
      <c r="I96" s="2" t="s">
        <v>16</v>
      </c>
      <c r="J96" s="2" t="s">
        <v>10</v>
      </c>
      <c r="K96" s="2">
        <v>0.03</v>
      </c>
      <c r="M96" s="2">
        <v>2</v>
      </c>
      <c r="N96" s="2" t="s">
        <v>16</v>
      </c>
      <c r="O96" s="2" t="s">
        <v>10</v>
      </c>
      <c r="P96" s="2">
        <v>0.83</v>
      </c>
      <c r="R96" s="2">
        <v>2</v>
      </c>
      <c r="S96" s="2" t="s">
        <v>16</v>
      </c>
      <c r="T96" s="2" t="s">
        <v>11</v>
      </c>
      <c r="U96" s="2">
        <v>0</v>
      </c>
      <c r="W96" s="2">
        <v>2</v>
      </c>
      <c r="X96" s="2" t="s">
        <v>16</v>
      </c>
      <c r="Y96" s="2" t="s">
        <v>11</v>
      </c>
      <c r="Z96" s="2">
        <v>0</v>
      </c>
    </row>
    <row r="97" spans="3:26" ht="15.6" x14ac:dyDescent="0.3">
      <c r="C97" s="2">
        <v>3</v>
      </c>
      <c r="D97" s="2" t="s">
        <v>16</v>
      </c>
      <c r="E97" s="2" t="s">
        <v>10</v>
      </c>
      <c r="F97" s="2">
        <v>0.78</v>
      </c>
      <c r="H97" s="2">
        <v>3</v>
      </c>
      <c r="I97" s="2" t="s">
        <v>16</v>
      </c>
      <c r="J97" s="2" t="s">
        <v>10</v>
      </c>
      <c r="K97" s="2">
        <v>0.93</v>
      </c>
      <c r="M97" s="2">
        <v>3</v>
      </c>
      <c r="N97" s="2" t="s">
        <v>16</v>
      </c>
      <c r="O97" s="2" t="s">
        <v>10</v>
      </c>
      <c r="P97" s="2">
        <v>0.83</v>
      </c>
      <c r="R97" s="2">
        <v>3</v>
      </c>
      <c r="S97" s="2" t="s">
        <v>16</v>
      </c>
      <c r="T97" s="2" t="s">
        <v>11</v>
      </c>
      <c r="U97" s="2">
        <v>0</v>
      </c>
      <c r="W97" s="2">
        <v>3</v>
      </c>
      <c r="X97" s="2" t="s">
        <v>16</v>
      </c>
      <c r="Y97" s="2" t="s">
        <v>11</v>
      </c>
      <c r="Z97" s="2">
        <v>0</v>
      </c>
    </row>
    <row r="98" spans="3:26" ht="15.6" x14ac:dyDescent="0.3">
      <c r="C98" s="2">
        <v>4</v>
      </c>
      <c r="D98" s="2" t="s">
        <v>16</v>
      </c>
      <c r="E98" s="2" t="s">
        <v>10</v>
      </c>
      <c r="F98" s="2">
        <v>0.74</v>
      </c>
      <c r="H98" s="2">
        <v>4</v>
      </c>
      <c r="I98" s="2" t="s">
        <v>16</v>
      </c>
      <c r="J98" s="2" t="s">
        <v>10</v>
      </c>
      <c r="K98" s="2">
        <v>0.93</v>
      </c>
      <c r="M98" s="2">
        <v>4</v>
      </c>
      <c r="N98" s="2" t="s">
        <v>16</v>
      </c>
      <c r="O98" s="2" t="s">
        <v>10</v>
      </c>
      <c r="P98" s="2">
        <v>0.84</v>
      </c>
      <c r="R98" s="2">
        <v>4</v>
      </c>
      <c r="S98" s="2" t="s">
        <v>16</v>
      </c>
      <c r="T98" s="2" t="s">
        <v>11</v>
      </c>
      <c r="U98" s="2">
        <v>0</v>
      </c>
      <c r="W98" s="2">
        <v>4</v>
      </c>
      <c r="X98" s="2" t="s">
        <v>16</v>
      </c>
      <c r="Y98" s="2" t="s">
        <v>11</v>
      </c>
      <c r="Z98" s="2">
        <v>0</v>
      </c>
    </row>
    <row r="99" spans="3:26" ht="15.6" x14ac:dyDescent="0.3">
      <c r="C99" s="2">
        <v>5</v>
      </c>
      <c r="D99" s="2" t="s">
        <v>16</v>
      </c>
      <c r="E99" s="2" t="s">
        <v>10</v>
      </c>
      <c r="F99" s="2">
        <v>0.74</v>
      </c>
      <c r="H99" s="2">
        <v>5</v>
      </c>
      <c r="I99" s="2" t="s">
        <v>16</v>
      </c>
      <c r="J99" s="2" t="s">
        <v>10</v>
      </c>
      <c r="K99" s="2">
        <v>0.93</v>
      </c>
      <c r="M99" s="2">
        <v>5</v>
      </c>
      <c r="N99" s="2" t="s">
        <v>16</v>
      </c>
      <c r="O99" s="2" t="s">
        <v>10</v>
      </c>
      <c r="P99" s="2">
        <v>0.86</v>
      </c>
      <c r="R99" s="2">
        <v>5</v>
      </c>
      <c r="S99" s="2" t="s">
        <v>16</v>
      </c>
      <c r="T99" s="2" t="s">
        <v>11</v>
      </c>
      <c r="U99" s="2">
        <v>0</v>
      </c>
      <c r="W99" s="2">
        <v>5</v>
      </c>
      <c r="X99" s="2" t="s">
        <v>16</v>
      </c>
      <c r="Y99" s="2" t="s">
        <v>11</v>
      </c>
      <c r="Z99" s="2">
        <v>0</v>
      </c>
    </row>
    <row r="100" spans="3:26" ht="15.6" x14ac:dyDescent="0.3">
      <c r="C100" s="2">
        <v>6</v>
      </c>
      <c r="D100" s="2" t="s">
        <v>16</v>
      </c>
      <c r="E100" s="2" t="s">
        <v>10</v>
      </c>
      <c r="F100" s="2">
        <v>0.73</v>
      </c>
      <c r="H100" s="2">
        <v>6</v>
      </c>
      <c r="I100" s="2" t="s">
        <v>16</v>
      </c>
      <c r="J100" s="2" t="s">
        <v>10</v>
      </c>
      <c r="K100" s="2">
        <v>0.92</v>
      </c>
      <c r="M100" s="2">
        <v>6</v>
      </c>
      <c r="N100" s="2" t="s">
        <v>16</v>
      </c>
      <c r="O100" s="2" t="s">
        <v>10</v>
      </c>
      <c r="P100" s="2">
        <v>0.85</v>
      </c>
      <c r="R100" s="2">
        <v>6</v>
      </c>
      <c r="S100" s="2" t="s">
        <v>16</v>
      </c>
      <c r="T100" s="2" t="s">
        <v>11</v>
      </c>
      <c r="U100" s="2">
        <v>0</v>
      </c>
      <c r="W100" s="2">
        <v>6</v>
      </c>
      <c r="X100" s="2" t="s">
        <v>16</v>
      </c>
      <c r="Y100" s="2" t="s">
        <v>11</v>
      </c>
      <c r="Z100" s="2">
        <v>0</v>
      </c>
    </row>
    <row r="101" spans="3:26" ht="15.6" x14ac:dyDescent="0.3">
      <c r="C101" s="2">
        <v>7</v>
      </c>
      <c r="D101" s="2" t="s">
        <v>16</v>
      </c>
      <c r="E101" s="2" t="s">
        <v>10</v>
      </c>
      <c r="F101" s="2">
        <v>0.82</v>
      </c>
      <c r="H101" s="2">
        <v>7</v>
      </c>
      <c r="I101" s="2" t="s">
        <v>16</v>
      </c>
      <c r="J101" s="2" t="s">
        <v>10</v>
      </c>
      <c r="K101" s="2">
        <v>0.9</v>
      </c>
      <c r="M101" s="2">
        <v>7</v>
      </c>
      <c r="N101" s="2" t="s">
        <v>16</v>
      </c>
      <c r="O101" s="2" t="s">
        <v>10</v>
      </c>
      <c r="P101" s="2">
        <v>0.85</v>
      </c>
      <c r="R101" s="2">
        <v>7</v>
      </c>
      <c r="S101" s="2" t="s">
        <v>16</v>
      </c>
      <c r="T101" s="2" t="s">
        <v>11</v>
      </c>
      <c r="U101" s="2">
        <v>0</v>
      </c>
      <c r="W101" s="2">
        <v>7</v>
      </c>
      <c r="X101" s="2" t="s">
        <v>16</v>
      </c>
      <c r="Y101" s="2" t="s">
        <v>11</v>
      </c>
      <c r="Z101" s="2">
        <v>0</v>
      </c>
    </row>
    <row r="102" spans="3:26" ht="15.6" x14ac:dyDescent="0.3">
      <c r="C102" s="2">
        <v>8</v>
      </c>
      <c r="D102" s="2" t="s">
        <v>16</v>
      </c>
      <c r="E102" s="2" t="s">
        <v>10</v>
      </c>
      <c r="F102" s="2">
        <v>0.82</v>
      </c>
      <c r="H102" s="2">
        <v>8</v>
      </c>
      <c r="I102" s="2" t="s">
        <v>16</v>
      </c>
      <c r="J102" s="2" t="s">
        <v>10</v>
      </c>
      <c r="K102" s="2">
        <v>0.89</v>
      </c>
      <c r="M102" s="2">
        <v>8</v>
      </c>
      <c r="N102" s="2" t="s">
        <v>16</v>
      </c>
      <c r="O102" s="2" t="s">
        <v>10</v>
      </c>
      <c r="P102" s="2">
        <v>0.84</v>
      </c>
      <c r="R102" s="2">
        <v>8</v>
      </c>
      <c r="S102" s="2" t="s">
        <v>16</v>
      </c>
      <c r="T102" s="2" t="s">
        <v>11</v>
      </c>
      <c r="U102" s="2">
        <v>0</v>
      </c>
      <c r="W102" s="2">
        <v>8</v>
      </c>
      <c r="X102" s="2" t="s">
        <v>16</v>
      </c>
      <c r="Y102" s="2" t="s">
        <v>11</v>
      </c>
      <c r="Z102" s="2">
        <v>0</v>
      </c>
    </row>
    <row r="103" spans="3:26" ht="15.6" x14ac:dyDescent="0.3">
      <c r="C103" s="2">
        <v>9</v>
      </c>
      <c r="D103" s="2" t="s">
        <v>16</v>
      </c>
      <c r="E103" s="2" t="s">
        <v>10</v>
      </c>
      <c r="F103" s="2">
        <v>0.81</v>
      </c>
      <c r="H103" s="2">
        <v>9</v>
      </c>
      <c r="I103" s="2" t="s">
        <v>16</v>
      </c>
      <c r="J103" s="2" t="s">
        <v>10</v>
      </c>
      <c r="K103" s="2">
        <v>0.93</v>
      </c>
      <c r="M103" s="2">
        <v>9</v>
      </c>
      <c r="N103" s="2" t="s">
        <v>16</v>
      </c>
      <c r="O103" s="2" t="s">
        <v>10</v>
      </c>
      <c r="P103" s="2">
        <v>0.82</v>
      </c>
      <c r="R103" s="2">
        <v>9</v>
      </c>
      <c r="S103" s="2" t="s">
        <v>16</v>
      </c>
      <c r="T103" s="2" t="s">
        <v>11</v>
      </c>
      <c r="U103" s="2">
        <v>0</v>
      </c>
      <c r="W103" s="2">
        <v>9</v>
      </c>
      <c r="X103" s="2" t="s">
        <v>16</v>
      </c>
      <c r="Y103" s="2" t="s">
        <v>11</v>
      </c>
      <c r="Z103" s="2">
        <v>0</v>
      </c>
    </row>
    <row r="104" spans="3:26" ht="15.6" x14ac:dyDescent="0.3">
      <c r="C104" s="2">
        <v>10</v>
      </c>
      <c r="D104" s="2" t="s">
        <v>16</v>
      </c>
      <c r="E104" s="2" t="s">
        <v>10</v>
      </c>
      <c r="F104" s="2">
        <v>0.82</v>
      </c>
      <c r="H104" s="2">
        <v>10</v>
      </c>
      <c r="I104" s="2" t="s">
        <v>16</v>
      </c>
      <c r="J104" s="2" t="s">
        <v>10</v>
      </c>
      <c r="K104" s="2">
        <v>0.93</v>
      </c>
      <c r="M104" s="2">
        <v>10</v>
      </c>
      <c r="N104" s="2" t="s">
        <v>16</v>
      </c>
      <c r="O104" s="2" t="s">
        <v>10</v>
      </c>
      <c r="P104" s="2">
        <v>0.85</v>
      </c>
      <c r="R104" s="2">
        <v>10</v>
      </c>
      <c r="S104" s="2" t="s">
        <v>16</v>
      </c>
      <c r="T104" s="2" t="s">
        <v>11</v>
      </c>
      <c r="U104" s="2">
        <v>0</v>
      </c>
      <c r="W104" s="2">
        <v>10</v>
      </c>
      <c r="X104" s="2" t="s">
        <v>16</v>
      </c>
      <c r="Y104" s="2" t="s">
        <v>11</v>
      </c>
      <c r="Z104" s="2">
        <v>0</v>
      </c>
    </row>
    <row r="105" spans="3:26" ht="15.6" x14ac:dyDescent="0.3">
      <c r="C105" s="2">
        <v>11</v>
      </c>
      <c r="D105" s="2" t="s">
        <v>16</v>
      </c>
      <c r="E105" s="2" t="s">
        <v>10</v>
      </c>
      <c r="F105" s="2">
        <v>0.83</v>
      </c>
      <c r="H105" s="2">
        <v>11</v>
      </c>
      <c r="I105" s="2" t="s">
        <v>16</v>
      </c>
      <c r="J105" s="2" t="s">
        <v>10</v>
      </c>
      <c r="K105" s="2">
        <v>0.93</v>
      </c>
      <c r="M105" s="2">
        <v>11</v>
      </c>
      <c r="N105" s="2" t="s">
        <v>16</v>
      </c>
      <c r="O105" s="2" t="s">
        <v>10</v>
      </c>
      <c r="P105" s="2">
        <v>0.86</v>
      </c>
      <c r="R105" s="2">
        <v>11</v>
      </c>
      <c r="S105" s="2" t="s">
        <v>16</v>
      </c>
      <c r="T105" s="2" t="s">
        <v>11</v>
      </c>
      <c r="U105" s="2">
        <v>0</v>
      </c>
      <c r="W105" s="2">
        <v>11</v>
      </c>
      <c r="X105" s="2" t="s">
        <v>16</v>
      </c>
      <c r="Y105" s="2" t="s">
        <v>11</v>
      </c>
      <c r="Z105" s="2">
        <v>0</v>
      </c>
    </row>
    <row r="106" spans="3:26" ht="15.6" x14ac:dyDescent="0.3">
      <c r="C106" s="2">
        <v>12</v>
      </c>
      <c r="D106" s="2" t="s">
        <v>16</v>
      </c>
      <c r="E106" s="2" t="s">
        <v>10</v>
      </c>
      <c r="F106" s="2">
        <v>0.81</v>
      </c>
      <c r="H106" s="2">
        <v>12</v>
      </c>
      <c r="I106" s="2" t="s">
        <v>16</v>
      </c>
      <c r="J106" s="2" t="s">
        <v>10</v>
      </c>
      <c r="K106" s="2">
        <v>0.93</v>
      </c>
      <c r="M106" s="2">
        <v>12</v>
      </c>
      <c r="N106" s="2" t="s">
        <v>16</v>
      </c>
      <c r="O106" s="2" t="s">
        <v>10</v>
      </c>
      <c r="P106" s="2">
        <v>0.87</v>
      </c>
      <c r="R106" s="2">
        <v>12</v>
      </c>
      <c r="S106" s="2" t="s">
        <v>16</v>
      </c>
      <c r="T106" s="2" t="s">
        <v>11</v>
      </c>
      <c r="U106" s="2">
        <v>0</v>
      </c>
      <c r="W106" s="2">
        <v>12</v>
      </c>
      <c r="X106" s="2" t="s">
        <v>16</v>
      </c>
      <c r="Y106" s="2" t="s">
        <v>11</v>
      </c>
      <c r="Z106" s="2">
        <v>0</v>
      </c>
    </row>
    <row r="107" spans="3:26" ht="15.6" x14ac:dyDescent="0.3">
      <c r="C107" s="2">
        <v>13</v>
      </c>
      <c r="D107" s="2" t="s">
        <v>16</v>
      </c>
      <c r="E107" s="2" t="s">
        <v>10</v>
      </c>
      <c r="F107" s="2">
        <v>0.83</v>
      </c>
      <c r="H107" s="2">
        <v>13</v>
      </c>
      <c r="I107" s="2" t="s">
        <v>16</v>
      </c>
      <c r="J107" s="2" t="s">
        <v>10</v>
      </c>
      <c r="K107" s="2">
        <v>0.92</v>
      </c>
      <c r="M107" s="2">
        <v>13</v>
      </c>
      <c r="N107" s="2" t="s">
        <v>16</v>
      </c>
      <c r="O107" s="2" t="s">
        <v>10</v>
      </c>
      <c r="P107" s="2">
        <v>0.85</v>
      </c>
      <c r="R107" s="2">
        <v>13</v>
      </c>
      <c r="S107" s="2" t="s">
        <v>16</v>
      </c>
      <c r="T107" s="2" t="s">
        <v>11</v>
      </c>
      <c r="U107" s="2">
        <v>0</v>
      </c>
      <c r="W107" s="2">
        <v>13</v>
      </c>
      <c r="X107" s="2" t="s">
        <v>16</v>
      </c>
      <c r="Y107" s="2" t="s">
        <v>11</v>
      </c>
      <c r="Z107" s="2">
        <v>0</v>
      </c>
    </row>
    <row r="108" spans="3:26" ht="15.6" x14ac:dyDescent="0.3">
      <c r="C108" s="2">
        <v>14</v>
      </c>
      <c r="D108" s="2" t="s">
        <v>16</v>
      </c>
      <c r="E108" s="2" t="s">
        <v>10</v>
      </c>
      <c r="F108" s="2">
        <v>0.85</v>
      </c>
      <c r="H108" s="2">
        <v>14</v>
      </c>
      <c r="I108" s="2" t="s">
        <v>16</v>
      </c>
      <c r="J108" s="2" t="s">
        <v>10</v>
      </c>
      <c r="K108" s="2">
        <v>0.93</v>
      </c>
      <c r="M108" s="2">
        <v>14</v>
      </c>
      <c r="N108" s="2" t="s">
        <v>16</v>
      </c>
      <c r="O108" s="2" t="s">
        <v>10</v>
      </c>
      <c r="P108" s="2">
        <v>0.83</v>
      </c>
      <c r="R108" s="2">
        <v>14</v>
      </c>
      <c r="S108" s="2" t="s">
        <v>16</v>
      </c>
      <c r="T108" s="2" t="s">
        <v>11</v>
      </c>
      <c r="U108" s="2">
        <v>0</v>
      </c>
      <c r="W108" s="2">
        <v>14</v>
      </c>
      <c r="X108" s="2" t="s">
        <v>16</v>
      </c>
      <c r="Y108" s="2" t="s">
        <v>11</v>
      </c>
      <c r="Z108" s="2">
        <v>0</v>
      </c>
    </row>
    <row r="109" spans="3:26" ht="15.6" x14ac:dyDescent="0.3">
      <c r="C109" s="2">
        <v>15</v>
      </c>
      <c r="D109" s="2" t="s">
        <v>16</v>
      </c>
      <c r="E109" s="2" t="s">
        <v>10</v>
      </c>
      <c r="F109" s="2">
        <v>0.82</v>
      </c>
      <c r="H109" s="2">
        <v>15</v>
      </c>
      <c r="I109" s="2" t="s">
        <v>16</v>
      </c>
      <c r="J109" s="2" t="s">
        <v>10</v>
      </c>
      <c r="K109" s="2">
        <v>0.94</v>
      </c>
      <c r="M109" s="2">
        <v>15</v>
      </c>
      <c r="N109" s="2" t="s">
        <v>16</v>
      </c>
      <c r="O109" s="2" t="s">
        <v>10</v>
      </c>
      <c r="P109" s="2">
        <v>0.85</v>
      </c>
      <c r="R109" s="2">
        <v>15</v>
      </c>
      <c r="S109" s="2" t="s">
        <v>16</v>
      </c>
      <c r="T109" s="2" t="s">
        <v>11</v>
      </c>
      <c r="U109" s="2">
        <v>0</v>
      </c>
      <c r="W109" s="2">
        <v>15</v>
      </c>
      <c r="X109" s="2" t="s">
        <v>16</v>
      </c>
      <c r="Y109" s="2" t="s">
        <v>11</v>
      </c>
      <c r="Z109" s="2">
        <v>0</v>
      </c>
    </row>
    <row r="111" spans="3:26" ht="15.75" customHeight="1" x14ac:dyDescent="0.3">
      <c r="C111" s="15" t="s">
        <v>0</v>
      </c>
      <c r="D111" s="16"/>
      <c r="E111" s="16"/>
      <c r="F111" s="17"/>
      <c r="H111" s="15" t="s">
        <v>1</v>
      </c>
      <c r="I111" s="16"/>
      <c r="J111" s="16"/>
      <c r="K111" s="17"/>
      <c r="M111" s="15" t="s">
        <v>2</v>
      </c>
      <c r="N111" s="16"/>
      <c r="O111" s="16"/>
      <c r="P111" s="17"/>
      <c r="R111" s="15" t="s">
        <v>3</v>
      </c>
      <c r="S111" s="16"/>
      <c r="T111" s="16"/>
      <c r="U111" s="17"/>
      <c r="W111" s="15" t="s">
        <v>4</v>
      </c>
      <c r="X111" s="16"/>
      <c r="Y111" s="16"/>
      <c r="Z111" s="17"/>
    </row>
    <row r="112" spans="3:26" ht="15.6" x14ac:dyDescent="0.3">
      <c r="C112" s="1" t="s">
        <v>5</v>
      </c>
      <c r="D112" s="1" t="s">
        <v>6</v>
      </c>
      <c r="E112" s="1" t="s">
        <v>7</v>
      </c>
      <c r="F112" s="1" t="s">
        <v>8</v>
      </c>
      <c r="H112" s="1" t="s">
        <v>5</v>
      </c>
      <c r="I112" s="1" t="s">
        <v>6</v>
      </c>
      <c r="J112" s="1" t="s">
        <v>7</v>
      </c>
      <c r="K112" s="1" t="s">
        <v>8</v>
      </c>
      <c r="M112" s="1" t="s">
        <v>5</v>
      </c>
      <c r="N112" s="1" t="s">
        <v>6</v>
      </c>
      <c r="O112" s="1" t="s">
        <v>7</v>
      </c>
      <c r="P112" s="1" t="s">
        <v>8</v>
      </c>
      <c r="R112" s="1" t="s">
        <v>5</v>
      </c>
      <c r="S112" s="1" t="s">
        <v>6</v>
      </c>
      <c r="T112" s="1" t="s">
        <v>7</v>
      </c>
      <c r="U112" s="1" t="s">
        <v>8</v>
      </c>
      <c r="W112" s="1" t="s">
        <v>5</v>
      </c>
      <c r="X112" s="1" t="s">
        <v>6</v>
      </c>
      <c r="Y112" s="1" t="s">
        <v>7</v>
      </c>
      <c r="Z112" s="1" t="s">
        <v>8</v>
      </c>
    </row>
    <row r="113" spans="3:26" ht="15.6" x14ac:dyDescent="0.3">
      <c r="C113" s="2">
        <v>1</v>
      </c>
      <c r="D113" s="2" t="s">
        <v>17</v>
      </c>
      <c r="E113" s="2" t="s">
        <v>10</v>
      </c>
      <c r="F113" s="2">
        <v>0.91</v>
      </c>
      <c r="H113" s="2">
        <v>1</v>
      </c>
      <c r="I113" s="2" t="s">
        <v>17</v>
      </c>
      <c r="J113" s="2" t="s">
        <v>10</v>
      </c>
      <c r="K113" s="13">
        <v>88</v>
      </c>
      <c r="M113" s="2">
        <v>1</v>
      </c>
      <c r="N113" s="2" t="s">
        <v>17</v>
      </c>
      <c r="O113" s="2" t="s">
        <v>10</v>
      </c>
      <c r="P113" s="13">
        <v>65</v>
      </c>
      <c r="R113" s="2">
        <v>1</v>
      </c>
      <c r="S113" s="2" t="s">
        <v>17</v>
      </c>
      <c r="T113" s="2" t="s">
        <v>10</v>
      </c>
      <c r="U113" s="13">
        <v>72</v>
      </c>
      <c r="W113" s="2">
        <v>1</v>
      </c>
      <c r="X113" s="2" t="s">
        <v>17</v>
      </c>
      <c r="Y113" s="2" t="s">
        <v>11</v>
      </c>
      <c r="Z113" s="2">
        <v>0</v>
      </c>
    </row>
    <row r="114" spans="3:26" ht="15.6" x14ac:dyDescent="0.3">
      <c r="C114" s="2">
        <v>2</v>
      </c>
      <c r="D114" s="2" t="s">
        <v>17</v>
      </c>
      <c r="E114" s="2" t="s">
        <v>10</v>
      </c>
      <c r="F114" s="2">
        <v>0.91</v>
      </c>
      <c r="H114" s="2">
        <v>2</v>
      </c>
      <c r="I114" s="2" t="s">
        <v>17</v>
      </c>
      <c r="J114" s="2" t="s">
        <v>10</v>
      </c>
      <c r="K114" s="13">
        <v>89</v>
      </c>
      <c r="M114" s="2">
        <v>2</v>
      </c>
      <c r="N114" s="2" t="s">
        <v>17</v>
      </c>
      <c r="O114" s="2" t="s">
        <v>10</v>
      </c>
      <c r="P114" s="13">
        <v>63</v>
      </c>
      <c r="R114" s="2">
        <v>2</v>
      </c>
      <c r="S114" s="2" t="s">
        <v>17</v>
      </c>
      <c r="T114" s="2" t="s">
        <v>10</v>
      </c>
      <c r="U114" s="13">
        <v>70</v>
      </c>
      <c r="W114" s="2">
        <v>2</v>
      </c>
      <c r="X114" s="2" t="s">
        <v>17</v>
      </c>
      <c r="Y114" s="2" t="s">
        <v>11</v>
      </c>
      <c r="Z114" s="2">
        <v>0</v>
      </c>
    </row>
    <row r="115" spans="3:26" ht="15.6" x14ac:dyDescent="0.3">
      <c r="C115" s="2">
        <v>3</v>
      </c>
      <c r="D115" s="2" t="s">
        <v>17</v>
      </c>
      <c r="E115" s="2" t="s">
        <v>10</v>
      </c>
      <c r="F115" s="2">
        <v>0.9</v>
      </c>
      <c r="H115" s="2">
        <v>3</v>
      </c>
      <c r="I115" s="2" t="s">
        <v>17</v>
      </c>
      <c r="J115" s="2" t="s">
        <v>10</v>
      </c>
      <c r="K115" s="13">
        <v>88</v>
      </c>
      <c r="M115" s="2">
        <v>3</v>
      </c>
      <c r="N115" s="2" t="s">
        <v>17</v>
      </c>
      <c r="O115" s="2" t="s">
        <v>10</v>
      </c>
      <c r="P115" s="13">
        <v>64</v>
      </c>
      <c r="R115" s="2">
        <v>3</v>
      </c>
      <c r="S115" s="2" t="s">
        <v>17</v>
      </c>
      <c r="T115" s="2" t="s">
        <v>11</v>
      </c>
      <c r="U115" s="13">
        <v>0</v>
      </c>
      <c r="W115" s="2">
        <v>3</v>
      </c>
      <c r="X115" s="2" t="s">
        <v>17</v>
      </c>
      <c r="Y115" s="2" t="s">
        <v>11</v>
      </c>
      <c r="Z115" s="2">
        <v>0</v>
      </c>
    </row>
    <row r="116" spans="3:26" ht="15.6" x14ac:dyDescent="0.3">
      <c r="C116" s="2">
        <v>4</v>
      </c>
      <c r="D116" s="2" t="s">
        <v>17</v>
      </c>
      <c r="E116" s="2" t="s">
        <v>10</v>
      </c>
      <c r="F116" s="2">
        <v>0.91</v>
      </c>
      <c r="H116" s="2">
        <v>4</v>
      </c>
      <c r="I116" s="2" t="s">
        <v>17</v>
      </c>
      <c r="J116" s="2" t="s">
        <v>10</v>
      </c>
      <c r="K116" s="13">
        <v>88</v>
      </c>
      <c r="M116" s="2">
        <v>4</v>
      </c>
      <c r="N116" s="2" t="s">
        <v>17</v>
      </c>
      <c r="O116" s="2" t="s">
        <v>10</v>
      </c>
      <c r="P116" s="13">
        <v>64</v>
      </c>
      <c r="R116" s="2">
        <v>4</v>
      </c>
      <c r="S116" s="2" t="s">
        <v>17</v>
      </c>
      <c r="T116" s="2" t="s">
        <v>10</v>
      </c>
      <c r="U116" s="13">
        <v>71</v>
      </c>
      <c r="W116" s="2">
        <v>4</v>
      </c>
      <c r="X116" s="2" t="s">
        <v>17</v>
      </c>
      <c r="Y116" s="2" t="s">
        <v>11</v>
      </c>
      <c r="Z116" s="2">
        <v>0</v>
      </c>
    </row>
    <row r="117" spans="3:26" ht="15.6" x14ac:dyDescent="0.3">
      <c r="C117" s="2">
        <v>5</v>
      </c>
      <c r="D117" s="2" t="s">
        <v>17</v>
      </c>
      <c r="E117" s="2" t="s">
        <v>10</v>
      </c>
      <c r="F117" s="2">
        <v>0.91</v>
      </c>
      <c r="H117" s="2">
        <v>5</v>
      </c>
      <c r="I117" s="2" t="s">
        <v>17</v>
      </c>
      <c r="J117" s="2" t="s">
        <v>10</v>
      </c>
      <c r="K117" s="13">
        <v>89</v>
      </c>
      <c r="M117" s="2">
        <v>5</v>
      </c>
      <c r="N117" s="2" t="s">
        <v>17</v>
      </c>
      <c r="O117" s="2" t="s">
        <v>10</v>
      </c>
      <c r="P117" s="13">
        <v>65</v>
      </c>
      <c r="R117" s="2">
        <v>5</v>
      </c>
      <c r="S117" s="2" t="s">
        <v>17</v>
      </c>
      <c r="T117" s="2" t="s">
        <v>10</v>
      </c>
      <c r="U117" s="13">
        <v>72</v>
      </c>
      <c r="W117" s="2">
        <v>5</v>
      </c>
      <c r="X117" s="2" t="s">
        <v>17</v>
      </c>
      <c r="Y117" s="2" t="s">
        <v>11</v>
      </c>
      <c r="Z117" s="2">
        <v>0</v>
      </c>
    </row>
    <row r="118" spans="3:26" ht="15.6" x14ac:dyDescent="0.3">
      <c r="C118" s="2">
        <v>6</v>
      </c>
      <c r="D118" s="2" t="s">
        <v>17</v>
      </c>
      <c r="E118" s="2" t="s">
        <v>10</v>
      </c>
      <c r="F118" s="2">
        <v>0.9</v>
      </c>
      <c r="H118" s="2">
        <v>6</v>
      </c>
      <c r="I118" s="2" t="s">
        <v>17</v>
      </c>
      <c r="J118" s="2" t="s">
        <v>10</v>
      </c>
      <c r="K118" s="13">
        <v>90</v>
      </c>
      <c r="M118" s="2">
        <v>6</v>
      </c>
      <c r="N118" s="2" t="s">
        <v>17</v>
      </c>
      <c r="O118" s="2" t="s">
        <v>10</v>
      </c>
      <c r="P118" s="13">
        <v>65</v>
      </c>
      <c r="R118" s="2">
        <v>6</v>
      </c>
      <c r="S118" s="2" t="s">
        <v>17</v>
      </c>
      <c r="T118" s="2" t="s">
        <v>10</v>
      </c>
      <c r="U118" s="13">
        <v>73</v>
      </c>
      <c r="W118" s="2">
        <v>6</v>
      </c>
      <c r="X118" s="2" t="s">
        <v>17</v>
      </c>
      <c r="Y118" s="2" t="s">
        <v>11</v>
      </c>
      <c r="Z118" s="2">
        <v>0</v>
      </c>
    </row>
    <row r="119" spans="3:26" ht="15.6" x14ac:dyDescent="0.3">
      <c r="C119" s="2">
        <v>7</v>
      </c>
      <c r="D119" s="2" t="s">
        <v>17</v>
      </c>
      <c r="E119" s="2" t="s">
        <v>10</v>
      </c>
      <c r="F119" s="2">
        <v>0.9</v>
      </c>
      <c r="H119" s="2">
        <v>7</v>
      </c>
      <c r="I119" s="2" t="s">
        <v>17</v>
      </c>
      <c r="J119" s="2" t="s">
        <v>10</v>
      </c>
      <c r="K119" s="13">
        <v>91</v>
      </c>
      <c r="M119" s="2">
        <v>7</v>
      </c>
      <c r="N119" s="2" t="s">
        <v>17</v>
      </c>
      <c r="O119" s="2" t="s">
        <v>10</v>
      </c>
      <c r="P119" s="13">
        <v>66</v>
      </c>
      <c r="R119" s="2">
        <v>7</v>
      </c>
      <c r="S119" s="2" t="s">
        <v>17</v>
      </c>
      <c r="T119" s="2" t="s">
        <v>11</v>
      </c>
      <c r="U119" s="13">
        <v>0</v>
      </c>
      <c r="W119" s="2">
        <v>7</v>
      </c>
      <c r="X119" s="2" t="s">
        <v>17</v>
      </c>
      <c r="Y119" s="2" t="s">
        <v>11</v>
      </c>
      <c r="Z119" s="2">
        <v>0</v>
      </c>
    </row>
    <row r="120" spans="3:26" ht="15.6" x14ac:dyDescent="0.3">
      <c r="C120" s="2">
        <v>8</v>
      </c>
      <c r="D120" s="2" t="s">
        <v>17</v>
      </c>
      <c r="E120" s="2" t="s">
        <v>10</v>
      </c>
      <c r="F120" s="2">
        <v>0.91</v>
      </c>
      <c r="H120" s="2">
        <v>8</v>
      </c>
      <c r="I120" s="2" t="s">
        <v>17</v>
      </c>
      <c r="J120" s="2" t="s">
        <v>10</v>
      </c>
      <c r="K120" s="13">
        <v>89</v>
      </c>
      <c r="M120" s="2">
        <v>8</v>
      </c>
      <c r="N120" s="2" t="s">
        <v>17</v>
      </c>
      <c r="O120" s="2" t="s">
        <v>10</v>
      </c>
      <c r="P120" s="13">
        <v>64</v>
      </c>
      <c r="R120" s="2">
        <v>8</v>
      </c>
      <c r="S120" s="2" t="s">
        <v>17</v>
      </c>
      <c r="T120" s="2" t="s">
        <v>10</v>
      </c>
      <c r="U120" s="13">
        <v>72</v>
      </c>
      <c r="W120" s="2">
        <v>8</v>
      </c>
      <c r="X120" s="2" t="s">
        <v>17</v>
      </c>
      <c r="Y120" s="2" t="s">
        <v>11</v>
      </c>
      <c r="Z120" s="2">
        <v>0</v>
      </c>
    </row>
    <row r="121" spans="3:26" ht="15.6" x14ac:dyDescent="0.3">
      <c r="C121" s="2">
        <v>9</v>
      </c>
      <c r="D121" s="2" t="s">
        <v>17</v>
      </c>
      <c r="E121" s="2" t="s">
        <v>10</v>
      </c>
      <c r="F121" s="2">
        <v>0.92</v>
      </c>
      <c r="H121" s="2">
        <v>9</v>
      </c>
      <c r="I121" s="2" t="s">
        <v>17</v>
      </c>
      <c r="J121" s="2" t="s">
        <v>10</v>
      </c>
      <c r="K121" s="13">
        <v>89</v>
      </c>
      <c r="M121" s="2">
        <v>9</v>
      </c>
      <c r="N121" s="2" t="s">
        <v>17</v>
      </c>
      <c r="O121" s="2" t="s">
        <v>10</v>
      </c>
      <c r="P121" s="13">
        <v>67</v>
      </c>
      <c r="R121" s="2">
        <v>9</v>
      </c>
      <c r="S121" s="2" t="s">
        <v>17</v>
      </c>
      <c r="T121" s="2" t="s">
        <v>10</v>
      </c>
      <c r="U121" s="13">
        <v>70</v>
      </c>
      <c r="W121" s="2">
        <v>9</v>
      </c>
      <c r="X121" s="2" t="s">
        <v>17</v>
      </c>
      <c r="Y121" s="2" t="s">
        <v>11</v>
      </c>
      <c r="Z121" s="2">
        <v>0</v>
      </c>
    </row>
    <row r="122" spans="3:26" ht="15.6" x14ac:dyDescent="0.3">
      <c r="C122" s="2">
        <v>10</v>
      </c>
      <c r="D122" s="2" t="s">
        <v>17</v>
      </c>
      <c r="E122" s="2" t="s">
        <v>10</v>
      </c>
      <c r="F122" s="2">
        <v>0.9</v>
      </c>
      <c r="H122" s="2">
        <v>10</v>
      </c>
      <c r="I122" s="2" t="s">
        <v>17</v>
      </c>
      <c r="J122" s="2" t="s">
        <v>10</v>
      </c>
      <c r="K122" s="13">
        <v>91</v>
      </c>
      <c r="M122" s="2">
        <v>10</v>
      </c>
      <c r="N122" s="2" t="s">
        <v>17</v>
      </c>
      <c r="O122" s="2" t="s">
        <v>10</v>
      </c>
      <c r="P122" s="13">
        <v>65</v>
      </c>
      <c r="R122" s="2">
        <v>10</v>
      </c>
      <c r="S122" s="2" t="s">
        <v>17</v>
      </c>
      <c r="T122" s="2" t="s">
        <v>10</v>
      </c>
      <c r="U122" s="13">
        <v>73</v>
      </c>
      <c r="W122" s="2">
        <v>10</v>
      </c>
      <c r="X122" s="2" t="s">
        <v>17</v>
      </c>
      <c r="Y122" s="2" t="s">
        <v>11</v>
      </c>
      <c r="Z122" s="2">
        <v>0</v>
      </c>
    </row>
    <row r="123" spans="3:26" ht="15.6" x14ac:dyDescent="0.3">
      <c r="C123" s="2">
        <v>11</v>
      </c>
      <c r="D123" s="2" t="s">
        <v>17</v>
      </c>
      <c r="E123" s="2" t="s">
        <v>10</v>
      </c>
      <c r="F123" s="2">
        <v>0.91</v>
      </c>
      <c r="H123" s="2">
        <v>11</v>
      </c>
      <c r="I123" s="2" t="s">
        <v>17</v>
      </c>
      <c r="J123" s="2" t="s">
        <v>10</v>
      </c>
      <c r="K123" s="13">
        <v>88</v>
      </c>
      <c r="M123" s="2">
        <v>11</v>
      </c>
      <c r="N123" s="2" t="s">
        <v>17</v>
      </c>
      <c r="O123" s="2" t="s">
        <v>10</v>
      </c>
      <c r="P123" s="13">
        <v>70</v>
      </c>
      <c r="R123" s="2">
        <v>11</v>
      </c>
      <c r="S123" s="2" t="s">
        <v>17</v>
      </c>
      <c r="T123" s="2" t="s">
        <v>10</v>
      </c>
      <c r="U123" s="13">
        <v>71</v>
      </c>
      <c r="W123" s="2">
        <v>11</v>
      </c>
      <c r="X123" s="2" t="s">
        <v>17</v>
      </c>
      <c r="Y123" s="2" t="s">
        <v>11</v>
      </c>
      <c r="Z123" s="2">
        <v>0</v>
      </c>
    </row>
    <row r="124" spans="3:26" ht="15.6" x14ac:dyDescent="0.3">
      <c r="C124" s="2">
        <v>12</v>
      </c>
      <c r="D124" s="2" t="s">
        <v>17</v>
      </c>
      <c r="E124" s="2" t="s">
        <v>10</v>
      </c>
      <c r="F124" s="2">
        <v>0.9</v>
      </c>
      <c r="H124" s="2">
        <v>12</v>
      </c>
      <c r="I124" s="2" t="s">
        <v>17</v>
      </c>
      <c r="J124" s="2" t="s">
        <v>10</v>
      </c>
      <c r="K124" s="13">
        <v>89</v>
      </c>
      <c r="M124" s="2">
        <v>12</v>
      </c>
      <c r="N124" s="2" t="s">
        <v>17</v>
      </c>
      <c r="O124" s="2" t="s">
        <v>10</v>
      </c>
      <c r="P124" s="13">
        <v>70</v>
      </c>
      <c r="R124" s="2">
        <v>12</v>
      </c>
      <c r="S124" s="2" t="s">
        <v>17</v>
      </c>
      <c r="T124" s="2" t="s">
        <v>10</v>
      </c>
      <c r="U124" s="13">
        <v>72</v>
      </c>
      <c r="W124" s="2">
        <v>12</v>
      </c>
      <c r="X124" s="2" t="s">
        <v>17</v>
      </c>
      <c r="Y124" s="2" t="s">
        <v>11</v>
      </c>
      <c r="Z124" s="2">
        <v>0</v>
      </c>
    </row>
    <row r="125" spans="3:26" ht="15.6" x14ac:dyDescent="0.3">
      <c r="C125" s="2">
        <v>13</v>
      </c>
      <c r="D125" s="2" t="s">
        <v>17</v>
      </c>
      <c r="E125" s="2" t="s">
        <v>10</v>
      </c>
      <c r="F125" s="2">
        <v>0.9</v>
      </c>
      <c r="H125" s="2">
        <v>13</v>
      </c>
      <c r="I125" s="2" t="s">
        <v>17</v>
      </c>
      <c r="J125" s="2" t="s">
        <v>10</v>
      </c>
      <c r="K125" s="13">
        <v>89</v>
      </c>
      <c r="M125" s="2">
        <v>13</v>
      </c>
      <c r="N125" s="2" t="s">
        <v>17</v>
      </c>
      <c r="O125" s="2" t="s">
        <v>10</v>
      </c>
      <c r="P125" s="13">
        <v>73</v>
      </c>
      <c r="R125" s="2">
        <v>13</v>
      </c>
      <c r="S125" s="2" t="s">
        <v>17</v>
      </c>
      <c r="T125" s="2" t="s">
        <v>10</v>
      </c>
      <c r="U125" s="13">
        <v>72</v>
      </c>
      <c r="W125" s="2">
        <v>13</v>
      </c>
      <c r="X125" s="2" t="s">
        <v>17</v>
      </c>
      <c r="Y125" s="2" t="s">
        <v>11</v>
      </c>
      <c r="Z125" s="2">
        <v>0</v>
      </c>
    </row>
    <row r="126" spans="3:26" ht="15.6" x14ac:dyDescent="0.3">
      <c r="C126" s="2">
        <v>14</v>
      </c>
      <c r="D126" s="2" t="s">
        <v>17</v>
      </c>
      <c r="E126" s="2" t="s">
        <v>10</v>
      </c>
      <c r="F126" s="2">
        <v>0.89</v>
      </c>
      <c r="H126" s="2">
        <v>14</v>
      </c>
      <c r="I126" s="2" t="s">
        <v>17</v>
      </c>
      <c r="J126" s="2" t="s">
        <v>10</v>
      </c>
      <c r="K126" s="13">
        <v>89</v>
      </c>
      <c r="M126" s="2">
        <v>14</v>
      </c>
      <c r="N126" s="2" t="s">
        <v>17</v>
      </c>
      <c r="O126" s="2" t="s">
        <v>10</v>
      </c>
      <c r="P126" s="13">
        <v>67</v>
      </c>
      <c r="R126" s="2">
        <v>14</v>
      </c>
      <c r="S126" s="2" t="s">
        <v>17</v>
      </c>
      <c r="T126" s="2" t="s">
        <v>10</v>
      </c>
      <c r="U126" s="13">
        <v>73</v>
      </c>
      <c r="W126" s="2">
        <v>14</v>
      </c>
      <c r="X126" s="2" t="s">
        <v>17</v>
      </c>
      <c r="Y126" s="2" t="s">
        <v>11</v>
      </c>
      <c r="Z126" s="2">
        <v>0</v>
      </c>
    </row>
    <row r="127" spans="3:26" ht="15.6" x14ac:dyDescent="0.3">
      <c r="C127" s="2">
        <v>15</v>
      </c>
      <c r="D127" s="2" t="s">
        <v>17</v>
      </c>
      <c r="E127" s="2" t="s">
        <v>10</v>
      </c>
      <c r="F127" s="2">
        <v>0.9</v>
      </c>
      <c r="H127" s="2">
        <v>15</v>
      </c>
      <c r="I127" s="2" t="s">
        <v>17</v>
      </c>
      <c r="J127" s="2" t="s">
        <v>10</v>
      </c>
      <c r="K127" s="13">
        <v>88</v>
      </c>
      <c r="M127" s="2">
        <v>15</v>
      </c>
      <c r="N127" s="2" t="s">
        <v>17</v>
      </c>
      <c r="O127" s="2" t="s">
        <v>10</v>
      </c>
      <c r="P127" s="13">
        <v>67</v>
      </c>
      <c r="R127" s="2">
        <v>15</v>
      </c>
      <c r="S127" s="2" t="s">
        <v>17</v>
      </c>
      <c r="T127" s="2" t="s">
        <v>10</v>
      </c>
      <c r="U127" s="13">
        <v>71</v>
      </c>
      <c r="W127" s="2">
        <v>15</v>
      </c>
      <c r="X127" s="2" t="s">
        <v>17</v>
      </c>
      <c r="Y127" s="2" t="s">
        <v>11</v>
      </c>
      <c r="Z127" s="2">
        <v>0</v>
      </c>
    </row>
    <row r="129" spans="3:26" ht="15.75" customHeight="1" x14ac:dyDescent="0.3">
      <c r="C129" s="15" t="s">
        <v>0</v>
      </c>
      <c r="D129" s="16"/>
      <c r="E129" s="16"/>
      <c r="F129" s="17"/>
      <c r="H129" s="15" t="s">
        <v>1</v>
      </c>
      <c r="I129" s="16"/>
      <c r="J129" s="16"/>
      <c r="K129" s="17"/>
      <c r="M129" s="15" t="s">
        <v>2</v>
      </c>
      <c r="N129" s="16"/>
      <c r="O129" s="16"/>
      <c r="P129" s="17"/>
      <c r="R129" s="15" t="s">
        <v>3</v>
      </c>
      <c r="S129" s="16"/>
      <c r="T129" s="16"/>
      <c r="U129" s="17"/>
      <c r="W129" s="15" t="s">
        <v>4</v>
      </c>
      <c r="X129" s="16"/>
      <c r="Y129" s="16"/>
      <c r="Z129" s="17"/>
    </row>
    <row r="130" spans="3:26" ht="15.6" x14ac:dyDescent="0.3">
      <c r="C130" s="1" t="s">
        <v>5</v>
      </c>
      <c r="D130" s="1" t="s">
        <v>6</v>
      </c>
      <c r="E130" s="1" t="s">
        <v>7</v>
      </c>
      <c r="F130" s="1" t="s">
        <v>8</v>
      </c>
      <c r="H130" s="1" t="s">
        <v>5</v>
      </c>
      <c r="I130" s="1" t="s">
        <v>6</v>
      </c>
      <c r="J130" s="1" t="s">
        <v>7</v>
      </c>
      <c r="K130" s="1" t="s">
        <v>8</v>
      </c>
      <c r="M130" s="1" t="s">
        <v>5</v>
      </c>
      <c r="N130" s="1" t="s">
        <v>6</v>
      </c>
      <c r="O130" s="1" t="s">
        <v>7</v>
      </c>
      <c r="P130" s="1" t="s">
        <v>8</v>
      </c>
      <c r="R130" s="1" t="s">
        <v>5</v>
      </c>
      <c r="S130" s="1" t="s">
        <v>6</v>
      </c>
      <c r="T130" s="1" t="s">
        <v>7</v>
      </c>
      <c r="U130" s="1" t="s">
        <v>8</v>
      </c>
      <c r="W130" s="1" t="s">
        <v>5</v>
      </c>
      <c r="X130" s="1" t="s">
        <v>6</v>
      </c>
      <c r="Y130" s="1" t="s">
        <v>7</v>
      </c>
      <c r="Z130" s="1" t="s">
        <v>8</v>
      </c>
    </row>
    <row r="131" spans="3:26" ht="15.6" x14ac:dyDescent="0.3">
      <c r="C131" s="2">
        <v>1</v>
      </c>
      <c r="D131" s="2" t="s">
        <v>18</v>
      </c>
      <c r="E131" s="2" t="s">
        <v>10</v>
      </c>
      <c r="F131" s="2">
        <v>0.8</v>
      </c>
      <c r="H131" s="2">
        <v>1</v>
      </c>
      <c r="I131" s="2" t="s">
        <v>18</v>
      </c>
      <c r="J131" s="2" t="s">
        <v>10</v>
      </c>
      <c r="K131" s="13">
        <v>86</v>
      </c>
      <c r="M131" s="2">
        <v>1</v>
      </c>
      <c r="N131" s="2" t="s">
        <v>18</v>
      </c>
      <c r="O131" s="2" t="s">
        <v>10</v>
      </c>
      <c r="P131" s="13">
        <v>82</v>
      </c>
      <c r="R131" s="2">
        <v>1</v>
      </c>
      <c r="S131" s="2" t="s">
        <v>18</v>
      </c>
      <c r="T131" s="2" t="s">
        <v>11</v>
      </c>
      <c r="U131" s="2">
        <v>0</v>
      </c>
      <c r="W131" s="2">
        <v>1</v>
      </c>
      <c r="X131" s="2" t="s">
        <v>18</v>
      </c>
      <c r="Y131" s="2" t="s">
        <v>11</v>
      </c>
      <c r="Z131" s="2">
        <v>0</v>
      </c>
    </row>
    <row r="132" spans="3:26" ht="15.6" x14ac:dyDescent="0.3">
      <c r="C132" s="2">
        <v>2</v>
      </c>
      <c r="D132" s="2" t="s">
        <v>18</v>
      </c>
      <c r="E132" s="2" t="s">
        <v>10</v>
      </c>
      <c r="F132" s="2">
        <v>0.81</v>
      </c>
      <c r="H132" s="2">
        <v>2</v>
      </c>
      <c r="I132" s="2" t="s">
        <v>18</v>
      </c>
      <c r="J132" s="2" t="s">
        <v>10</v>
      </c>
      <c r="K132" s="13">
        <v>85</v>
      </c>
      <c r="M132" s="2">
        <v>2</v>
      </c>
      <c r="N132" s="2" t="s">
        <v>18</v>
      </c>
      <c r="O132" s="2" t="s">
        <v>10</v>
      </c>
      <c r="P132" s="13">
        <v>82</v>
      </c>
      <c r="R132" s="2">
        <v>2</v>
      </c>
      <c r="S132" s="2" t="s">
        <v>18</v>
      </c>
      <c r="T132" s="2" t="s">
        <v>11</v>
      </c>
      <c r="U132" s="2">
        <v>0</v>
      </c>
      <c r="W132" s="2">
        <v>2</v>
      </c>
      <c r="X132" s="2" t="s">
        <v>18</v>
      </c>
      <c r="Y132" s="2" t="s">
        <v>11</v>
      </c>
      <c r="Z132" s="2">
        <v>0</v>
      </c>
    </row>
    <row r="133" spans="3:26" ht="15.6" x14ac:dyDescent="0.3">
      <c r="C133" s="2">
        <v>3</v>
      </c>
      <c r="D133" s="2" t="s">
        <v>18</v>
      </c>
      <c r="E133" s="2" t="s">
        <v>10</v>
      </c>
      <c r="F133" s="2">
        <v>0.8</v>
      </c>
      <c r="H133" s="2">
        <v>3</v>
      </c>
      <c r="I133" s="2" t="s">
        <v>18</v>
      </c>
      <c r="J133" s="2" t="s">
        <v>10</v>
      </c>
      <c r="K133" s="13">
        <v>86</v>
      </c>
      <c r="M133" s="2">
        <v>3</v>
      </c>
      <c r="N133" s="2" t="s">
        <v>18</v>
      </c>
      <c r="O133" s="2" t="s">
        <v>10</v>
      </c>
      <c r="P133" s="13">
        <v>82</v>
      </c>
      <c r="R133" s="2">
        <v>3</v>
      </c>
      <c r="S133" s="2" t="s">
        <v>18</v>
      </c>
      <c r="T133" s="2" t="s">
        <v>11</v>
      </c>
      <c r="U133" s="2">
        <v>0</v>
      </c>
      <c r="W133" s="2">
        <v>3</v>
      </c>
      <c r="X133" s="2" t="s">
        <v>18</v>
      </c>
      <c r="Y133" s="2" t="s">
        <v>11</v>
      </c>
      <c r="Z133" s="2">
        <v>0</v>
      </c>
    </row>
    <row r="134" spans="3:26" ht="15.6" x14ac:dyDescent="0.3">
      <c r="C134" s="2">
        <v>4</v>
      </c>
      <c r="D134" s="2" t="s">
        <v>18</v>
      </c>
      <c r="E134" s="2" t="s">
        <v>10</v>
      </c>
      <c r="F134" s="2">
        <v>0.81</v>
      </c>
      <c r="H134" s="2">
        <v>4</v>
      </c>
      <c r="I134" s="2" t="s">
        <v>18</v>
      </c>
      <c r="J134" s="2" t="s">
        <v>10</v>
      </c>
      <c r="K134" s="13">
        <v>89</v>
      </c>
      <c r="M134" s="2">
        <v>4</v>
      </c>
      <c r="N134" s="2" t="s">
        <v>18</v>
      </c>
      <c r="O134" s="2" t="s">
        <v>10</v>
      </c>
      <c r="P134" s="13">
        <v>81</v>
      </c>
      <c r="R134" s="2">
        <v>4</v>
      </c>
      <c r="S134" s="2" t="s">
        <v>18</v>
      </c>
      <c r="T134" s="2" t="s">
        <v>11</v>
      </c>
      <c r="U134" s="2">
        <v>0</v>
      </c>
      <c r="W134" s="2">
        <v>4</v>
      </c>
      <c r="X134" s="2" t="s">
        <v>18</v>
      </c>
      <c r="Y134" s="2" t="s">
        <v>11</v>
      </c>
      <c r="Z134" s="2">
        <v>0</v>
      </c>
    </row>
    <row r="135" spans="3:26" ht="15.6" x14ac:dyDescent="0.3">
      <c r="C135" s="2">
        <v>5</v>
      </c>
      <c r="D135" s="2" t="s">
        <v>18</v>
      </c>
      <c r="E135" s="2" t="s">
        <v>10</v>
      </c>
      <c r="F135" s="2">
        <v>0.81</v>
      </c>
      <c r="H135" s="2">
        <v>5</v>
      </c>
      <c r="I135" s="2" t="s">
        <v>18</v>
      </c>
      <c r="J135" s="2" t="s">
        <v>10</v>
      </c>
      <c r="K135" s="13">
        <v>89</v>
      </c>
      <c r="M135" s="2">
        <v>5</v>
      </c>
      <c r="N135" s="2" t="s">
        <v>18</v>
      </c>
      <c r="O135" s="2" t="s">
        <v>10</v>
      </c>
      <c r="P135" s="13">
        <v>81</v>
      </c>
      <c r="R135" s="2">
        <v>5</v>
      </c>
      <c r="S135" s="2" t="s">
        <v>18</v>
      </c>
      <c r="T135" s="2" t="s">
        <v>11</v>
      </c>
      <c r="U135" s="2">
        <v>0</v>
      </c>
      <c r="W135" s="2">
        <v>5</v>
      </c>
      <c r="X135" s="2" t="s">
        <v>18</v>
      </c>
      <c r="Y135" s="2" t="s">
        <v>11</v>
      </c>
      <c r="Z135" s="2">
        <v>0</v>
      </c>
    </row>
    <row r="136" spans="3:26" ht="15.6" x14ac:dyDescent="0.3">
      <c r="C136" s="2">
        <v>6</v>
      </c>
      <c r="D136" s="2" t="s">
        <v>18</v>
      </c>
      <c r="E136" s="2" t="s">
        <v>10</v>
      </c>
      <c r="F136" s="2">
        <v>0.81</v>
      </c>
      <c r="H136" s="2">
        <v>6</v>
      </c>
      <c r="I136" s="2" t="s">
        <v>18</v>
      </c>
      <c r="J136" s="2" t="s">
        <v>10</v>
      </c>
      <c r="K136" s="13">
        <v>86</v>
      </c>
      <c r="M136" s="2">
        <v>6</v>
      </c>
      <c r="N136" s="2" t="s">
        <v>18</v>
      </c>
      <c r="O136" s="2" t="s">
        <v>10</v>
      </c>
      <c r="P136" s="13">
        <v>80</v>
      </c>
      <c r="R136" s="2">
        <v>6</v>
      </c>
      <c r="S136" s="2" t="s">
        <v>18</v>
      </c>
      <c r="T136" s="2" t="s">
        <v>11</v>
      </c>
      <c r="U136" s="2">
        <v>0</v>
      </c>
      <c r="W136" s="2">
        <v>6</v>
      </c>
      <c r="X136" s="2" t="s">
        <v>18</v>
      </c>
      <c r="Y136" s="2" t="s">
        <v>11</v>
      </c>
      <c r="Z136" s="2">
        <v>0</v>
      </c>
    </row>
    <row r="137" spans="3:26" ht="15.6" x14ac:dyDescent="0.3">
      <c r="C137" s="2">
        <v>7</v>
      </c>
      <c r="D137" s="2" t="s">
        <v>18</v>
      </c>
      <c r="E137" s="2" t="s">
        <v>10</v>
      </c>
      <c r="F137" s="2">
        <v>0.82</v>
      </c>
      <c r="H137" s="2">
        <v>7</v>
      </c>
      <c r="I137" s="2" t="s">
        <v>18</v>
      </c>
      <c r="J137" s="2" t="s">
        <v>10</v>
      </c>
      <c r="K137" s="13">
        <v>85</v>
      </c>
      <c r="M137" s="2">
        <v>7</v>
      </c>
      <c r="N137" s="2" t="s">
        <v>18</v>
      </c>
      <c r="O137" s="2" t="s">
        <v>10</v>
      </c>
      <c r="P137" s="13">
        <v>80</v>
      </c>
      <c r="R137" s="2">
        <v>7</v>
      </c>
      <c r="S137" s="2" t="s">
        <v>18</v>
      </c>
      <c r="T137" s="2" t="s">
        <v>11</v>
      </c>
      <c r="U137" s="2">
        <v>0</v>
      </c>
      <c r="W137" s="2">
        <v>7</v>
      </c>
      <c r="X137" s="2" t="s">
        <v>18</v>
      </c>
      <c r="Y137" s="2" t="s">
        <v>11</v>
      </c>
      <c r="Z137" s="2">
        <v>0</v>
      </c>
    </row>
    <row r="138" spans="3:26" ht="15.6" x14ac:dyDescent="0.3">
      <c r="C138" s="2">
        <v>8</v>
      </c>
      <c r="D138" s="2" t="s">
        <v>18</v>
      </c>
      <c r="E138" s="2" t="s">
        <v>10</v>
      </c>
      <c r="F138" s="2">
        <v>0.83</v>
      </c>
      <c r="H138" s="2">
        <v>8</v>
      </c>
      <c r="I138" s="2" t="s">
        <v>18</v>
      </c>
      <c r="J138" s="2" t="s">
        <v>10</v>
      </c>
      <c r="K138" s="13">
        <v>84</v>
      </c>
      <c r="M138" s="2">
        <v>8</v>
      </c>
      <c r="N138" s="2" t="s">
        <v>18</v>
      </c>
      <c r="O138" s="2" t="s">
        <v>10</v>
      </c>
      <c r="P138" s="13">
        <v>81</v>
      </c>
      <c r="R138" s="2">
        <v>8</v>
      </c>
      <c r="S138" s="2" t="s">
        <v>18</v>
      </c>
      <c r="T138" s="2" t="s">
        <v>11</v>
      </c>
      <c r="U138" s="2">
        <v>0</v>
      </c>
      <c r="W138" s="2">
        <v>8</v>
      </c>
      <c r="X138" s="2" t="s">
        <v>18</v>
      </c>
      <c r="Y138" s="2" t="s">
        <v>11</v>
      </c>
      <c r="Z138" s="2">
        <v>0</v>
      </c>
    </row>
    <row r="139" spans="3:26" ht="15.6" x14ac:dyDescent="0.3">
      <c r="C139" s="2">
        <v>9</v>
      </c>
      <c r="D139" s="2" t="s">
        <v>18</v>
      </c>
      <c r="E139" s="2" t="s">
        <v>10</v>
      </c>
      <c r="F139" s="2">
        <v>0.83</v>
      </c>
      <c r="H139" s="2">
        <v>9</v>
      </c>
      <c r="I139" s="2" t="s">
        <v>18</v>
      </c>
      <c r="J139" s="2" t="s">
        <v>10</v>
      </c>
      <c r="K139" s="13">
        <v>85</v>
      </c>
      <c r="M139" s="2">
        <v>9</v>
      </c>
      <c r="N139" s="2" t="s">
        <v>18</v>
      </c>
      <c r="O139" s="2" t="s">
        <v>10</v>
      </c>
      <c r="P139" s="13">
        <v>79</v>
      </c>
      <c r="R139" s="2">
        <v>9</v>
      </c>
      <c r="S139" s="2" t="s">
        <v>18</v>
      </c>
      <c r="T139" s="2" t="s">
        <v>11</v>
      </c>
      <c r="U139" s="2">
        <v>0</v>
      </c>
      <c r="W139" s="2">
        <v>9</v>
      </c>
      <c r="X139" s="2" t="s">
        <v>18</v>
      </c>
      <c r="Y139" s="2" t="s">
        <v>11</v>
      </c>
      <c r="Z139" s="2">
        <v>0</v>
      </c>
    </row>
    <row r="140" spans="3:26" ht="15.6" x14ac:dyDescent="0.3">
      <c r="C140" s="2">
        <v>10</v>
      </c>
      <c r="D140" s="2" t="s">
        <v>18</v>
      </c>
      <c r="E140" s="2" t="s">
        <v>10</v>
      </c>
      <c r="F140" s="2">
        <v>0.83</v>
      </c>
      <c r="H140" s="2">
        <v>10</v>
      </c>
      <c r="I140" s="2" t="s">
        <v>18</v>
      </c>
      <c r="J140" s="2" t="s">
        <v>10</v>
      </c>
      <c r="K140" s="13">
        <v>84</v>
      </c>
      <c r="M140" s="2">
        <v>10</v>
      </c>
      <c r="N140" s="2" t="s">
        <v>18</v>
      </c>
      <c r="O140" s="2" t="s">
        <v>10</v>
      </c>
      <c r="P140" s="13">
        <v>80</v>
      </c>
      <c r="R140" s="2">
        <v>10</v>
      </c>
      <c r="S140" s="2" t="s">
        <v>18</v>
      </c>
      <c r="T140" s="2" t="s">
        <v>11</v>
      </c>
      <c r="U140" s="2">
        <v>0</v>
      </c>
      <c r="W140" s="2">
        <v>10</v>
      </c>
      <c r="X140" s="2" t="s">
        <v>18</v>
      </c>
      <c r="Y140" s="2" t="s">
        <v>11</v>
      </c>
      <c r="Z140" s="2">
        <v>0</v>
      </c>
    </row>
    <row r="141" spans="3:26" ht="15.6" x14ac:dyDescent="0.3">
      <c r="C141" s="2">
        <v>11</v>
      </c>
      <c r="D141" s="2" t="s">
        <v>18</v>
      </c>
      <c r="E141" s="2" t="s">
        <v>10</v>
      </c>
      <c r="F141" s="2">
        <v>0.82</v>
      </c>
      <c r="H141" s="2">
        <v>11</v>
      </c>
      <c r="I141" s="2" t="s">
        <v>18</v>
      </c>
      <c r="J141" s="2" t="s">
        <v>10</v>
      </c>
      <c r="K141" s="13">
        <v>84</v>
      </c>
      <c r="M141" s="2">
        <v>11</v>
      </c>
      <c r="N141" s="2" t="s">
        <v>18</v>
      </c>
      <c r="O141" s="2" t="s">
        <v>10</v>
      </c>
      <c r="P141" s="13">
        <v>80</v>
      </c>
      <c r="R141" s="2">
        <v>11</v>
      </c>
      <c r="S141" s="2" t="s">
        <v>18</v>
      </c>
      <c r="T141" s="2" t="s">
        <v>11</v>
      </c>
      <c r="U141" s="2">
        <v>0</v>
      </c>
      <c r="W141" s="2">
        <v>11</v>
      </c>
      <c r="X141" s="2" t="s">
        <v>18</v>
      </c>
      <c r="Y141" s="2" t="s">
        <v>11</v>
      </c>
      <c r="Z141" s="2">
        <v>0</v>
      </c>
    </row>
    <row r="142" spans="3:26" ht="15.6" x14ac:dyDescent="0.3">
      <c r="C142" s="2">
        <v>12</v>
      </c>
      <c r="D142" s="2" t="s">
        <v>18</v>
      </c>
      <c r="E142" s="2" t="s">
        <v>10</v>
      </c>
      <c r="F142" s="2">
        <v>0.83</v>
      </c>
      <c r="H142" s="2">
        <v>12</v>
      </c>
      <c r="I142" s="2" t="s">
        <v>18</v>
      </c>
      <c r="J142" s="2" t="s">
        <v>10</v>
      </c>
      <c r="K142" s="13">
        <v>84</v>
      </c>
      <c r="M142" s="2">
        <v>12</v>
      </c>
      <c r="N142" s="2" t="s">
        <v>18</v>
      </c>
      <c r="O142" s="2" t="s">
        <v>10</v>
      </c>
      <c r="P142" s="13">
        <v>78</v>
      </c>
      <c r="R142" s="2">
        <v>12</v>
      </c>
      <c r="S142" s="2" t="s">
        <v>18</v>
      </c>
      <c r="T142" s="2" t="s">
        <v>11</v>
      </c>
      <c r="U142" s="2">
        <v>0</v>
      </c>
      <c r="W142" s="2">
        <v>12</v>
      </c>
      <c r="X142" s="2" t="s">
        <v>18</v>
      </c>
      <c r="Y142" s="2" t="s">
        <v>11</v>
      </c>
      <c r="Z142" s="2">
        <v>0</v>
      </c>
    </row>
    <row r="143" spans="3:26" ht="15.6" x14ac:dyDescent="0.3">
      <c r="C143" s="2">
        <v>13</v>
      </c>
      <c r="D143" s="2" t="s">
        <v>18</v>
      </c>
      <c r="E143" s="2" t="s">
        <v>10</v>
      </c>
      <c r="F143" s="2">
        <v>0.83</v>
      </c>
      <c r="H143" s="2">
        <v>13</v>
      </c>
      <c r="I143" s="2" t="s">
        <v>18</v>
      </c>
      <c r="J143" s="2" t="s">
        <v>10</v>
      </c>
      <c r="K143" s="13">
        <v>85</v>
      </c>
      <c r="M143" s="2">
        <v>13</v>
      </c>
      <c r="N143" s="2" t="s">
        <v>18</v>
      </c>
      <c r="O143" s="2" t="s">
        <v>10</v>
      </c>
      <c r="P143" s="13">
        <v>80</v>
      </c>
      <c r="R143" s="2">
        <v>13</v>
      </c>
      <c r="S143" s="2" t="s">
        <v>18</v>
      </c>
      <c r="T143" s="2" t="s">
        <v>11</v>
      </c>
      <c r="U143" s="2">
        <v>0</v>
      </c>
      <c r="W143" s="2">
        <v>13</v>
      </c>
      <c r="X143" s="2" t="s">
        <v>18</v>
      </c>
      <c r="Y143" s="2" t="s">
        <v>11</v>
      </c>
      <c r="Z143" s="2">
        <v>0</v>
      </c>
    </row>
    <row r="144" spans="3:26" ht="15.6" x14ac:dyDescent="0.3">
      <c r="C144" s="2">
        <v>14</v>
      </c>
      <c r="D144" s="2" t="s">
        <v>18</v>
      </c>
      <c r="E144" s="2" t="s">
        <v>10</v>
      </c>
      <c r="F144" s="2">
        <v>0.83</v>
      </c>
      <c r="H144" s="2">
        <v>14</v>
      </c>
      <c r="I144" s="2" t="s">
        <v>18</v>
      </c>
      <c r="J144" s="2" t="s">
        <v>10</v>
      </c>
      <c r="K144" s="13">
        <v>86</v>
      </c>
      <c r="M144" s="2">
        <v>14</v>
      </c>
      <c r="N144" s="2" t="s">
        <v>18</v>
      </c>
      <c r="O144" s="2" t="s">
        <v>10</v>
      </c>
      <c r="P144" s="13">
        <v>81</v>
      </c>
      <c r="R144" s="2">
        <v>14</v>
      </c>
      <c r="S144" s="2" t="s">
        <v>18</v>
      </c>
      <c r="T144" s="2" t="s">
        <v>11</v>
      </c>
      <c r="U144" s="2">
        <v>0</v>
      </c>
      <c r="W144" s="2">
        <v>14</v>
      </c>
      <c r="X144" s="2" t="s">
        <v>18</v>
      </c>
      <c r="Y144" s="2" t="s">
        <v>11</v>
      </c>
      <c r="Z144" s="2">
        <v>0</v>
      </c>
    </row>
    <row r="145" spans="3:26" ht="15.6" x14ac:dyDescent="0.3">
      <c r="C145" s="2">
        <v>15</v>
      </c>
      <c r="D145" s="2" t="s">
        <v>18</v>
      </c>
      <c r="E145" s="2" t="s">
        <v>10</v>
      </c>
      <c r="F145" s="2">
        <v>0.82</v>
      </c>
      <c r="H145" s="2">
        <v>15</v>
      </c>
      <c r="I145" s="2" t="s">
        <v>18</v>
      </c>
      <c r="J145" s="2" t="s">
        <v>10</v>
      </c>
      <c r="K145" s="13">
        <v>83</v>
      </c>
      <c r="M145" s="2">
        <v>15</v>
      </c>
      <c r="N145" s="2" t="s">
        <v>18</v>
      </c>
      <c r="O145" s="2" t="s">
        <v>10</v>
      </c>
      <c r="P145" s="13">
        <v>84</v>
      </c>
      <c r="R145" s="2">
        <v>15</v>
      </c>
      <c r="S145" s="2" t="s">
        <v>18</v>
      </c>
      <c r="T145" s="2" t="s">
        <v>11</v>
      </c>
      <c r="U145" s="2">
        <v>0</v>
      </c>
      <c r="W145" s="2">
        <v>15</v>
      </c>
      <c r="X145" s="2" t="s">
        <v>18</v>
      </c>
      <c r="Y145" s="2" t="s">
        <v>11</v>
      </c>
      <c r="Z145" s="2">
        <v>0</v>
      </c>
    </row>
  </sheetData>
  <mergeCells count="48">
    <mergeCell ref="W93:Z93"/>
    <mergeCell ref="W111:Z111"/>
    <mergeCell ref="W129:Z129"/>
    <mergeCell ref="W3:Z3"/>
    <mergeCell ref="W21:Z21"/>
    <mergeCell ref="W39:Z39"/>
    <mergeCell ref="W57:Z57"/>
    <mergeCell ref="W75:Z75"/>
    <mergeCell ref="R3:U3"/>
    <mergeCell ref="R21:U21"/>
    <mergeCell ref="R39:U39"/>
    <mergeCell ref="R57:U57"/>
    <mergeCell ref="R75:U75"/>
    <mergeCell ref="M93:P93"/>
    <mergeCell ref="M111:P111"/>
    <mergeCell ref="M129:P129"/>
    <mergeCell ref="R93:U93"/>
    <mergeCell ref="R111:U111"/>
    <mergeCell ref="R129:U129"/>
    <mergeCell ref="M3:P3"/>
    <mergeCell ref="M21:P21"/>
    <mergeCell ref="M39:P39"/>
    <mergeCell ref="M57:P57"/>
    <mergeCell ref="M75:P75"/>
    <mergeCell ref="C3:F3"/>
    <mergeCell ref="H3:K3"/>
    <mergeCell ref="C21:F21"/>
    <mergeCell ref="H21:K21"/>
    <mergeCell ref="H129:K129"/>
    <mergeCell ref="C39:F39"/>
    <mergeCell ref="C57:F57"/>
    <mergeCell ref="C75:F75"/>
    <mergeCell ref="C93:F93"/>
    <mergeCell ref="C111:F111"/>
    <mergeCell ref="C129:F129"/>
    <mergeCell ref="H39:K39"/>
    <mergeCell ref="H57:K57"/>
    <mergeCell ref="H75:K75"/>
    <mergeCell ref="H93:K93"/>
    <mergeCell ref="H111:K111"/>
    <mergeCell ref="AC43:AG43"/>
    <mergeCell ref="AC51:AG51"/>
    <mergeCell ref="AC59:AG59"/>
    <mergeCell ref="AC3:AG3"/>
    <mergeCell ref="AC11:AG11"/>
    <mergeCell ref="AC19:AG19"/>
    <mergeCell ref="AC27:AG27"/>
    <mergeCell ref="AC35:AG35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8BCE-EBC0-4C58-AA46-A4B529E10BB0}">
  <dimension ref="B2:AF144"/>
  <sheetViews>
    <sheetView tabSelected="1" zoomScale="10" zoomScaleNormal="10" workbookViewId="0">
      <selection activeCell="AF63" sqref="AF63"/>
    </sheetView>
  </sheetViews>
  <sheetFormatPr defaultRowHeight="14.4" x14ac:dyDescent="0.3"/>
  <cols>
    <col min="2" max="2" width="5.6640625" customWidth="1"/>
    <col min="3" max="3" width="35.44140625" customWidth="1"/>
    <col min="4" max="4" width="17.88671875" customWidth="1"/>
    <col min="5" max="5" width="17.6640625" customWidth="1"/>
    <col min="7" max="7" width="5.6640625" customWidth="1"/>
    <col min="8" max="8" width="35.44140625" customWidth="1"/>
    <col min="9" max="9" width="17.88671875" customWidth="1"/>
    <col min="10" max="10" width="17.6640625" customWidth="1"/>
    <col min="12" max="12" width="5.6640625" customWidth="1"/>
    <col min="13" max="13" width="35.44140625" customWidth="1"/>
    <col min="14" max="14" width="17.88671875" customWidth="1"/>
    <col min="15" max="15" width="17.6640625" customWidth="1"/>
    <col min="17" max="17" width="5.6640625" customWidth="1"/>
    <col min="18" max="18" width="35.44140625" customWidth="1"/>
    <col min="19" max="19" width="17.88671875" customWidth="1"/>
    <col min="20" max="20" width="17.6640625" customWidth="1"/>
    <col min="22" max="22" width="5.6640625" customWidth="1"/>
    <col min="23" max="23" width="35.44140625" customWidth="1"/>
    <col min="24" max="24" width="17.88671875" customWidth="1"/>
    <col min="25" max="25" width="17.6640625" customWidth="1"/>
    <col min="28" max="28" width="9.77734375" customWidth="1"/>
    <col min="29" max="29" width="20.44140625" customWidth="1"/>
    <col min="30" max="30" width="18.88671875" customWidth="1"/>
    <col min="31" max="31" width="22.5546875" customWidth="1"/>
    <col min="32" max="32" width="19.44140625" customWidth="1"/>
  </cols>
  <sheetData>
    <row r="2" spans="2:32" ht="15.6" x14ac:dyDescent="0.3">
      <c r="B2" s="15" t="s">
        <v>82</v>
      </c>
      <c r="C2" s="16"/>
      <c r="D2" s="16"/>
      <c r="E2" s="17"/>
      <c r="G2" s="15" t="s">
        <v>83</v>
      </c>
      <c r="H2" s="16"/>
      <c r="I2" s="16"/>
      <c r="J2" s="17"/>
      <c r="L2" s="15" t="s">
        <v>84</v>
      </c>
      <c r="M2" s="16"/>
      <c r="N2" s="16"/>
      <c r="O2" s="17"/>
      <c r="Q2" s="15" t="s">
        <v>85</v>
      </c>
      <c r="R2" s="16"/>
      <c r="S2" s="16"/>
      <c r="T2" s="17"/>
      <c r="V2" s="15" t="s">
        <v>86</v>
      </c>
      <c r="W2" s="16"/>
      <c r="X2" s="16"/>
      <c r="Y2" s="17"/>
      <c r="AB2" s="15" t="s">
        <v>24</v>
      </c>
      <c r="AC2" s="16"/>
      <c r="AD2" s="16"/>
      <c r="AE2" s="16"/>
      <c r="AF2" s="17"/>
    </row>
    <row r="3" spans="2:32" ht="15.6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5</v>
      </c>
      <c r="M3" s="1" t="s">
        <v>6</v>
      </c>
      <c r="N3" s="1" t="s">
        <v>7</v>
      </c>
      <c r="O3" s="1" t="s">
        <v>8</v>
      </c>
      <c r="Q3" s="1" t="s">
        <v>5</v>
      </c>
      <c r="R3" s="1" t="s">
        <v>6</v>
      </c>
      <c r="S3" s="1" t="s">
        <v>7</v>
      </c>
      <c r="T3" s="1" t="s">
        <v>8</v>
      </c>
      <c r="V3" s="1" t="s">
        <v>5</v>
      </c>
      <c r="W3" s="1" t="s">
        <v>6</v>
      </c>
      <c r="X3" s="1" t="s">
        <v>7</v>
      </c>
      <c r="Y3" s="1" t="s">
        <v>8</v>
      </c>
      <c r="AB3" s="1" t="s">
        <v>77</v>
      </c>
      <c r="AC3" s="1" t="s">
        <v>78</v>
      </c>
      <c r="AD3" s="1" t="s">
        <v>7</v>
      </c>
      <c r="AE3" s="1" t="s">
        <v>79</v>
      </c>
      <c r="AF3" s="1" t="s">
        <v>80</v>
      </c>
    </row>
    <row r="4" spans="2:32" ht="15.6" x14ac:dyDescent="0.3">
      <c r="B4" s="2">
        <v>1</v>
      </c>
      <c r="C4" s="2" t="s">
        <v>19</v>
      </c>
      <c r="D4" s="2" t="str">
        <f>IF(E4&gt;0, "Iya","Tidak")</f>
        <v>Iya</v>
      </c>
      <c r="E4" s="2">
        <v>0.72</v>
      </c>
      <c r="G4" s="2">
        <v>1</v>
      </c>
      <c r="H4" s="2" t="s">
        <v>19</v>
      </c>
      <c r="I4" s="2" t="str">
        <f>IF(J4&gt;0, "Iya","Tidak")</f>
        <v>Iya</v>
      </c>
      <c r="J4" s="2">
        <v>0.7</v>
      </c>
      <c r="L4" s="2">
        <v>1</v>
      </c>
      <c r="M4" s="2" t="s">
        <v>19</v>
      </c>
      <c r="N4" s="2" t="str">
        <f>IF(O4&gt;0, "Iya","Tidak")</f>
        <v>Iya</v>
      </c>
      <c r="O4" s="2">
        <v>0.88</v>
      </c>
      <c r="Q4" s="2">
        <v>1</v>
      </c>
      <c r="R4" s="2" t="s">
        <v>19</v>
      </c>
      <c r="S4" s="2" t="str">
        <f>IF(T4&gt;0, "Iya","Tidak")</f>
        <v>Tidak</v>
      </c>
      <c r="T4" s="2">
        <v>0</v>
      </c>
      <c r="V4" s="2">
        <v>1</v>
      </c>
      <c r="W4" s="2" t="s">
        <v>19</v>
      </c>
      <c r="X4" s="2" t="str">
        <f>IF(Y4&gt;0, "Iya","Tidak")</f>
        <v>Tidak</v>
      </c>
      <c r="Y4" s="2">
        <v>0</v>
      </c>
      <c r="AB4" s="7" t="s">
        <v>35</v>
      </c>
      <c r="AC4" s="7">
        <v>15</v>
      </c>
      <c r="AD4" s="7" t="s">
        <v>89</v>
      </c>
      <c r="AE4" s="11">
        <v>0.93</v>
      </c>
      <c r="AF4" s="7">
        <f>AVERAGE(E4:E18)</f>
        <v>0.63733333333333342</v>
      </c>
    </row>
    <row r="5" spans="2:32" ht="15.6" x14ac:dyDescent="0.3">
      <c r="B5" s="2">
        <v>2</v>
      </c>
      <c r="C5" s="2" t="s">
        <v>19</v>
      </c>
      <c r="D5" s="2" t="str">
        <f t="shared" ref="D5:D18" si="0">IF(E5&gt;0, "Iya","Tidak")</f>
        <v>Iya</v>
      </c>
      <c r="E5" s="2">
        <v>0.72</v>
      </c>
      <c r="G5" s="2">
        <v>2</v>
      </c>
      <c r="H5" s="2" t="s">
        <v>19</v>
      </c>
      <c r="I5" s="2" t="str">
        <f t="shared" ref="I5:I18" si="1">IF(J5&gt;0, "Iya","Tidak")</f>
        <v>Iya</v>
      </c>
      <c r="J5" s="2">
        <v>0.7</v>
      </c>
      <c r="L5" s="2">
        <v>2</v>
      </c>
      <c r="M5" s="2" t="s">
        <v>19</v>
      </c>
      <c r="N5" s="2" t="str">
        <f t="shared" ref="N5:N18" si="2">IF(O5&gt;0, "Iya","Tidak")</f>
        <v>Iya</v>
      </c>
      <c r="O5" s="2">
        <v>0.88</v>
      </c>
      <c r="Q5" s="2">
        <v>2</v>
      </c>
      <c r="R5" s="2" t="s">
        <v>19</v>
      </c>
      <c r="S5" s="2" t="str">
        <f t="shared" ref="S5:S18" si="3">IF(T5&gt;0, "Iya","Tidak")</f>
        <v>Tidak</v>
      </c>
      <c r="T5" s="2">
        <v>0</v>
      </c>
      <c r="V5" s="2">
        <v>2</v>
      </c>
      <c r="W5" s="2" t="s">
        <v>19</v>
      </c>
      <c r="X5" s="2" t="str">
        <f t="shared" ref="X5:X18" si="4">IF(Y5&gt;0, "Iya","Tidak")</f>
        <v>Tidak</v>
      </c>
      <c r="Y5" s="2">
        <v>0</v>
      </c>
      <c r="AB5" s="7" t="s">
        <v>29</v>
      </c>
      <c r="AC5" s="7">
        <v>15</v>
      </c>
      <c r="AD5" s="7" t="s">
        <v>87</v>
      </c>
      <c r="AE5" s="12">
        <v>1</v>
      </c>
      <c r="AF5" s="7">
        <f>AVERAGE(J4:J18)</f>
        <v>0.746</v>
      </c>
    </row>
    <row r="6" spans="2:32" ht="15.6" x14ac:dyDescent="0.3">
      <c r="B6" s="2">
        <v>3</v>
      </c>
      <c r="C6" s="2" t="s">
        <v>19</v>
      </c>
      <c r="D6" s="2" t="str">
        <f t="shared" si="0"/>
        <v>Iya</v>
      </c>
      <c r="E6" s="2">
        <v>0.68</v>
      </c>
      <c r="G6" s="2">
        <v>3</v>
      </c>
      <c r="H6" s="2" t="s">
        <v>19</v>
      </c>
      <c r="I6" s="2" t="str">
        <f t="shared" si="1"/>
        <v>Iya</v>
      </c>
      <c r="J6" s="2">
        <v>0.69</v>
      </c>
      <c r="L6" s="2">
        <v>3</v>
      </c>
      <c r="M6" s="2" t="s">
        <v>19</v>
      </c>
      <c r="N6" s="2" t="str">
        <f t="shared" si="2"/>
        <v>Iya</v>
      </c>
      <c r="O6" s="2">
        <v>0.87</v>
      </c>
      <c r="Q6" s="2">
        <v>3</v>
      </c>
      <c r="R6" s="2" t="s">
        <v>19</v>
      </c>
      <c r="S6" s="2" t="str">
        <f t="shared" si="3"/>
        <v>Tidak</v>
      </c>
      <c r="T6" s="2">
        <v>0</v>
      </c>
      <c r="V6" s="2">
        <v>3</v>
      </c>
      <c r="W6" s="2" t="s">
        <v>19</v>
      </c>
      <c r="X6" s="2" t="str">
        <f t="shared" si="4"/>
        <v>Tidak</v>
      </c>
      <c r="Y6" s="2">
        <v>0</v>
      </c>
      <c r="AB6" s="7" t="s">
        <v>25</v>
      </c>
      <c r="AC6" s="7">
        <v>15</v>
      </c>
      <c r="AD6" s="7" t="s">
        <v>87</v>
      </c>
      <c r="AE6" s="12">
        <v>1</v>
      </c>
      <c r="AF6" s="7">
        <f>AVERAGE(O4:O18)</f>
        <v>0.88666666666666683</v>
      </c>
    </row>
    <row r="7" spans="2:32" ht="15.6" x14ac:dyDescent="0.3">
      <c r="B7" s="2">
        <v>4</v>
      </c>
      <c r="C7" s="2" t="s">
        <v>19</v>
      </c>
      <c r="D7" s="2" t="str">
        <f t="shared" si="0"/>
        <v>Iya</v>
      </c>
      <c r="E7" s="2">
        <v>0.68</v>
      </c>
      <c r="G7" s="2">
        <v>4</v>
      </c>
      <c r="H7" s="2" t="s">
        <v>19</v>
      </c>
      <c r="I7" s="2" t="str">
        <f t="shared" si="1"/>
        <v>Iya</v>
      </c>
      <c r="J7" s="2">
        <v>0.76</v>
      </c>
      <c r="L7" s="2">
        <v>4</v>
      </c>
      <c r="M7" s="2" t="s">
        <v>19</v>
      </c>
      <c r="N7" s="2" t="str">
        <f t="shared" si="2"/>
        <v>Iya</v>
      </c>
      <c r="O7" s="2">
        <v>0.88</v>
      </c>
      <c r="Q7" s="2">
        <v>4</v>
      </c>
      <c r="R7" s="2" t="s">
        <v>19</v>
      </c>
      <c r="S7" s="2" t="str">
        <f t="shared" si="3"/>
        <v>Tidak</v>
      </c>
      <c r="T7" s="2">
        <v>0</v>
      </c>
      <c r="V7" s="2">
        <v>4</v>
      </c>
      <c r="W7" s="2" t="s">
        <v>19</v>
      </c>
      <c r="X7" s="2" t="str">
        <f t="shared" si="4"/>
        <v>Tidak</v>
      </c>
      <c r="Y7" s="2">
        <v>0</v>
      </c>
      <c r="AB7" s="7" t="s">
        <v>45</v>
      </c>
      <c r="AC7" s="7">
        <v>15</v>
      </c>
      <c r="AD7" s="7" t="s">
        <v>92</v>
      </c>
      <c r="AE7" s="11">
        <v>0</v>
      </c>
      <c r="AF7" s="7">
        <f>AVERAGE(T4:T18)</f>
        <v>0</v>
      </c>
    </row>
    <row r="8" spans="2:32" ht="15.6" x14ac:dyDescent="0.3">
      <c r="B8" s="2">
        <v>5</v>
      </c>
      <c r="C8" s="2" t="s">
        <v>19</v>
      </c>
      <c r="D8" s="2" t="str">
        <f t="shared" si="0"/>
        <v>Iya</v>
      </c>
      <c r="E8" s="2">
        <v>0.64</v>
      </c>
      <c r="G8" s="2">
        <v>5</v>
      </c>
      <c r="H8" s="2" t="s">
        <v>19</v>
      </c>
      <c r="I8" s="2" t="str">
        <f t="shared" si="1"/>
        <v>Iya</v>
      </c>
      <c r="J8" s="2">
        <v>0.75</v>
      </c>
      <c r="L8" s="2">
        <v>5</v>
      </c>
      <c r="M8" s="2" t="s">
        <v>19</v>
      </c>
      <c r="N8" s="2" t="str">
        <f t="shared" si="2"/>
        <v>Iya</v>
      </c>
      <c r="O8" s="2">
        <v>0.83</v>
      </c>
      <c r="Q8" s="2">
        <v>5</v>
      </c>
      <c r="R8" s="2" t="s">
        <v>19</v>
      </c>
      <c r="S8" s="2" t="str">
        <f t="shared" si="3"/>
        <v>Tidak</v>
      </c>
      <c r="T8" s="2">
        <v>0</v>
      </c>
      <c r="V8" s="2">
        <v>5</v>
      </c>
      <c r="W8" s="2" t="s">
        <v>19</v>
      </c>
      <c r="X8" s="2" t="str">
        <f t="shared" si="4"/>
        <v>Tidak</v>
      </c>
      <c r="Y8" s="2">
        <v>0</v>
      </c>
      <c r="AB8" s="7" t="s">
        <v>81</v>
      </c>
      <c r="AC8" s="7">
        <v>15</v>
      </c>
      <c r="AD8" s="7" t="s">
        <v>92</v>
      </c>
      <c r="AE8" s="11">
        <v>0</v>
      </c>
      <c r="AF8" s="7">
        <f>+AVERAGE(Y4:Y18)</f>
        <v>0</v>
      </c>
    </row>
    <row r="9" spans="2:32" ht="15.6" x14ac:dyDescent="0.3">
      <c r="B9" s="2">
        <v>6</v>
      </c>
      <c r="C9" s="2" t="s">
        <v>19</v>
      </c>
      <c r="D9" s="2" t="str">
        <f t="shared" si="0"/>
        <v>Iya</v>
      </c>
      <c r="E9" s="2">
        <v>0.69</v>
      </c>
      <c r="G9" s="2">
        <v>6</v>
      </c>
      <c r="H9" s="2" t="s">
        <v>19</v>
      </c>
      <c r="I9" s="2" t="str">
        <f t="shared" si="1"/>
        <v>Iya</v>
      </c>
      <c r="J9" s="2">
        <v>0.75</v>
      </c>
      <c r="L9" s="2">
        <v>6</v>
      </c>
      <c r="M9" s="2" t="s">
        <v>19</v>
      </c>
      <c r="N9" s="2" t="str">
        <f t="shared" si="2"/>
        <v>Iya</v>
      </c>
      <c r="O9" s="2">
        <v>0.91</v>
      </c>
      <c r="Q9" s="2">
        <v>6</v>
      </c>
      <c r="R9" s="2" t="s">
        <v>19</v>
      </c>
      <c r="S9" s="2" t="str">
        <f t="shared" si="3"/>
        <v>Tidak</v>
      </c>
      <c r="T9" s="2">
        <v>0</v>
      </c>
      <c r="V9" s="2">
        <v>6</v>
      </c>
      <c r="W9" s="2" t="s">
        <v>19</v>
      </c>
      <c r="X9" s="2" t="str">
        <f t="shared" si="4"/>
        <v>Tidak</v>
      </c>
      <c r="Y9" s="2">
        <v>0</v>
      </c>
      <c r="AB9" s="8"/>
      <c r="AC9" s="8"/>
      <c r="AD9" s="8"/>
      <c r="AE9" s="8"/>
      <c r="AF9" s="8"/>
    </row>
    <row r="10" spans="2:32" ht="15.6" x14ac:dyDescent="0.3">
      <c r="B10" s="2">
        <v>7</v>
      </c>
      <c r="C10" s="2" t="s">
        <v>19</v>
      </c>
      <c r="D10" s="2" t="str">
        <f t="shared" si="0"/>
        <v>Iya</v>
      </c>
      <c r="E10" s="2">
        <v>0.71</v>
      </c>
      <c r="G10" s="2">
        <v>7</v>
      </c>
      <c r="H10" s="2" t="s">
        <v>19</v>
      </c>
      <c r="I10" s="2" t="str">
        <f t="shared" si="1"/>
        <v>Iya</v>
      </c>
      <c r="J10" s="2">
        <v>0.8</v>
      </c>
      <c r="L10" s="2">
        <v>7</v>
      </c>
      <c r="M10" s="2" t="s">
        <v>19</v>
      </c>
      <c r="N10" s="2" t="str">
        <f t="shared" si="2"/>
        <v>Iya</v>
      </c>
      <c r="O10" s="2">
        <v>0.9</v>
      </c>
      <c r="Q10" s="2">
        <v>7</v>
      </c>
      <c r="R10" s="2" t="s">
        <v>19</v>
      </c>
      <c r="S10" s="2" t="str">
        <f t="shared" si="3"/>
        <v>Tidak</v>
      </c>
      <c r="T10" s="2">
        <v>0</v>
      </c>
      <c r="V10" s="2">
        <v>7</v>
      </c>
      <c r="W10" s="2" t="s">
        <v>19</v>
      </c>
      <c r="X10" s="2" t="str">
        <f t="shared" si="4"/>
        <v>Tidak</v>
      </c>
      <c r="Y10" s="2">
        <v>0</v>
      </c>
      <c r="AB10" s="15" t="s">
        <v>20</v>
      </c>
      <c r="AC10" s="16"/>
      <c r="AD10" s="16"/>
      <c r="AE10" s="16"/>
      <c r="AF10" s="17"/>
    </row>
    <row r="11" spans="2:32" ht="15.6" x14ac:dyDescent="0.3">
      <c r="B11" s="2">
        <v>8</v>
      </c>
      <c r="C11" s="2" t="s">
        <v>19</v>
      </c>
      <c r="D11" s="2" t="str">
        <f t="shared" si="0"/>
        <v>Iya</v>
      </c>
      <c r="E11" s="2">
        <v>0.68</v>
      </c>
      <c r="G11" s="2">
        <v>8</v>
      </c>
      <c r="H11" s="2" t="s">
        <v>19</v>
      </c>
      <c r="I11" s="2" t="str">
        <f t="shared" si="1"/>
        <v>Iya</v>
      </c>
      <c r="J11" s="2">
        <v>0.75</v>
      </c>
      <c r="L11" s="2">
        <v>8</v>
      </c>
      <c r="M11" s="2" t="s">
        <v>19</v>
      </c>
      <c r="N11" s="2" t="str">
        <f t="shared" si="2"/>
        <v>Iya</v>
      </c>
      <c r="O11" s="2">
        <v>0.87</v>
      </c>
      <c r="Q11" s="2">
        <v>8</v>
      </c>
      <c r="R11" s="2" t="s">
        <v>19</v>
      </c>
      <c r="S11" s="2" t="str">
        <f t="shared" si="3"/>
        <v>Tidak</v>
      </c>
      <c r="T11" s="2">
        <v>0</v>
      </c>
      <c r="V11" s="2">
        <v>8</v>
      </c>
      <c r="W11" s="2" t="s">
        <v>19</v>
      </c>
      <c r="X11" s="2" t="str">
        <f t="shared" si="4"/>
        <v>Tidak</v>
      </c>
      <c r="Y11" s="2">
        <v>0</v>
      </c>
      <c r="AB11" s="1" t="s">
        <v>77</v>
      </c>
      <c r="AC11" s="1" t="s">
        <v>78</v>
      </c>
      <c r="AD11" s="1" t="s">
        <v>7</v>
      </c>
      <c r="AE11" s="1" t="s">
        <v>79</v>
      </c>
      <c r="AF11" s="1" t="s">
        <v>80</v>
      </c>
    </row>
    <row r="12" spans="2:32" ht="15.6" x14ac:dyDescent="0.3">
      <c r="B12" s="2">
        <v>9</v>
      </c>
      <c r="C12" s="2" t="s">
        <v>19</v>
      </c>
      <c r="D12" s="2" t="str">
        <f t="shared" si="0"/>
        <v>Iya</v>
      </c>
      <c r="E12" s="2">
        <v>0.62</v>
      </c>
      <c r="G12" s="2">
        <v>9</v>
      </c>
      <c r="H12" s="2" t="s">
        <v>19</v>
      </c>
      <c r="I12" s="2" t="str">
        <f t="shared" si="1"/>
        <v>Iya</v>
      </c>
      <c r="J12" s="2">
        <v>0.76</v>
      </c>
      <c r="L12" s="2">
        <v>9</v>
      </c>
      <c r="M12" s="2" t="s">
        <v>19</v>
      </c>
      <c r="N12" s="2" t="str">
        <f t="shared" si="2"/>
        <v>Iya</v>
      </c>
      <c r="O12" s="2">
        <v>0.9</v>
      </c>
      <c r="Q12" s="2">
        <v>9</v>
      </c>
      <c r="R12" s="2" t="s">
        <v>19</v>
      </c>
      <c r="S12" s="2" t="str">
        <f t="shared" si="3"/>
        <v>Tidak</v>
      </c>
      <c r="T12" s="2">
        <v>0</v>
      </c>
      <c r="V12" s="2">
        <v>9</v>
      </c>
      <c r="W12" s="2" t="s">
        <v>19</v>
      </c>
      <c r="X12" s="2" t="str">
        <f t="shared" si="4"/>
        <v>Tidak</v>
      </c>
      <c r="Y12" s="2">
        <v>0</v>
      </c>
      <c r="AB12" s="7" t="s">
        <v>35</v>
      </c>
      <c r="AC12" s="7">
        <v>15</v>
      </c>
      <c r="AD12" s="7" t="s">
        <v>87</v>
      </c>
      <c r="AE12" s="12">
        <v>1</v>
      </c>
      <c r="AF12" s="7">
        <f>AVERAGE(E22:E36)</f>
        <v>0.93199999999999994</v>
      </c>
    </row>
    <row r="13" spans="2:32" ht="15.6" x14ac:dyDescent="0.3">
      <c r="B13" s="2">
        <v>10</v>
      </c>
      <c r="C13" s="2" t="s">
        <v>19</v>
      </c>
      <c r="D13" s="2" t="str">
        <f t="shared" si="0"/>
        <v>Tidak</v>
      </c>
      <c r="E13" s="2">
        <v>0</v>
      </c>
      <c r="G13" s="2">
        <v>10</v>
      </c>
      <c r="H13" s="2" t="s">
        <v>19</v>
      </c>
      <c r="I13" s="2" t="str">
        <f t="shared" si="1"/>
        <v>Iya</v>
      </c>
      <c r="J13" s="2">
        <v>0.8</v>
      </c>
      <c r="L13" s="2">
        <v>10</v>
      </c>
      <c r="M13" s="2" t="s">
        <v>19</v>
      </c>
      <c r="N13" s="2" t="str">
        <f t="shared" si="2"/>
        <v>Iya</v>
      </c>
      <c r="O13" s="2">
        <v>0.89</v>
      </c>
      <c r="Q13" s="2">
        <v>10</v>
      </c>
      <c r="R13" s="2" t="s">
        <v>19</v>
      </c>
      <c r="S13" s="2" t="str">
        <f t="shared" si="3"/>
        <v>Tidak</v>
      </c>
      <c r="T13" s="2">
        <v>0</v>
      </c>
      <c r="V13" s="2">
        <v>10</v>
      </c>
      <c r="W13" s="2" t="s">
        <v>19</v>
      </c>
      <c r="X13" s="2" t="str">
        <f t="shared" si="4"/>
        <v>Tidak</v>
      </c>
      <c r="Y13" s="2">
        <v>0</v>
      </c>
      <c r="AB13" s="7" t="s">
        <v>29</v>
      </c>
      <c r="AC13" s="7">
        <v>15</v>
      </c>
      <c r="AD13" s="7" t="s">
        <v>87</v>
      </c>
      <c r="AE13" s="12">
        <v>1</v>
      </c>
      <c r="AF13" s="7">
        <f>AVERAGE(J22:J36)</f>
        <v>0.91799999999999993</v>
      </c>
    </row>
    <row r="14" spans="2:32" ht="15.6" x14ac:dyDescent="0.3">
      <c r="B14" s="2">
        <v>11</v>
      </c>
      <c r="C14" s="2" t="s">
        <v>19</v>
      </c>
      <c r="D14" s="2" t="str">
        <f t="shared" si="0"/>
        <v>Iya</v>
      </c>
      <c r="E14" s="2">
        <v>0.66</v>
      </c>
      <c r="G14" s="2">
        <v>11</v>
      </c>
      <c r="H14" s="2" t="s">
        <v>19</v>
      </c>
      <c r="I14" s="2" t="str">
        <f t="shared" si="1"/>
        <v>Iya</v>
      </c>
      <c r="J14" s="2">
        <v>0.73</v>
      </c>
      <c r="L14" s="2">
        <v>11</v>
      </c>
      <c r="M14" s="2" t="s">
        <v>19</v>
      </c>
      <c r="N14" s="2" t="str">
        <f t="shared" si="2"/>
        <v>Iya</v>
      </c>
      <c r="O14" s="2">
        <v>0.89</v>
      </c>
      <c r="Q14" s="2">
        <v>11</v>
      </c>
      <c r="R14" s="2" t="s">
        <v>19</v>
      </c>
      <c r="S14" s="2" t="str">
        <f t="shared" si="3"/>
        <v>Tidak</v>
      </c>
      <c r="T14" s="2">
        <v>0</v>
      </c>
      <c r="V14" s="2">
        <v>11</v>
      </c>
      <c r="W14" s="2" t="s">
        <v>19</v>
      </c>
      <c r="X14" s="2" t="str">
        <f t="shared" si="4"/>
        <v>Tidak</v>
      </c>
      <c r="Y14" s="2">
        <v>0</v>
      </c>
      <c r="AB14" s="7" t="s">
        <v>25</v>
      </c>
      <c r="AC14" s="7">
        <v>15</v>
      </c>
      <c r="AD14" s="7" t="s">
        <v>90</v>
      </c>
      <c r="AE14" s="11">
        <v>0.86</v>
      </c>
      <c r="AF14" s="7">
        <f>AVERAGE(O22:O36)</f>
        <v>0.77066666666666661</v>
      </c>
    </row>
    <row r="15" spans="2:32" ht="15.6" x14ac:dyDescent="0.3">
      <c r="B15" s="2">
        <v>12</v>
      </c>
      <c r="C15" s="2" t="s">
        <v>19</v>
      </c>
      <c r="D15" s="2" t="str">
        <f t="shared" si="0"/>
        <v>Iya</v>
      </c>
      <c r="E15" s="2">
        <v>0.67</v>
      </c>
      <c r="G15" s="2">
        <v>12</v>
      </c>
      <c r="H15" s="2" t="s">
        <v>19</v>
      </c>
      <c r="I15" s="2" t="str">
        <f t="shared" si="1"/>
        <v>Iya</v>
      </c>
      <c r="J15" s="2">
        <v>0.79</v>
      </c>
      <c r="L15" s="2">
        <v>12</v>
      </c>
      <c r="M15" s="2" t="s">
        <v>19</v>
      </c>
      <c r="N15" s="2" t="str">
        <f t="shared" si="2"/>
        <v>Iya</v>
      </c>
      <c r="O15" s="2">
        <v>0.9</v>
      </c>
      <c r="Q15" s="2">
        <v>12</v>
      </c>
      <c r="R15" s="2" t="s">
        <v>19</v>
      </c>
      <c r="S15" s="2" t="str">
        <f t="shared" si="3"/>
        <v>Tidak</v>
      </c>
      <c r="T15" s="2">
        <v>0</v>
      </c>
      <c r="V15" s="2">
        <v>12</v>
      </c>
      <c r="W15" s="2" t="s">
        <v>19</v>
      </c>
      <c r="X15" s="2" t="str">
        <f t="shared" si="4"/>
        <v>Tidak</v>
      </c>
      <c r="Y15" s="2">
        <v>0</v>
      </c>
      <c r="AB15" s="7" t="s">
        <v>45</v>
      </c>
      <c r="AC15" s="7">
        <v>15</v>
      </c>
      <c r="AD15" s="7" t="s">
        <v>92</v>
      </c>
      <c r="AE15" s="11">
        <v>0</v>
      </c>
      <c r="AF15" s="7">
        <f>AVERAGE(T22:T36)</f>
        <v>0</v>
      </c>
    </row>
    <row r="16" spans="2:32" ht="15.6" x14ac:dyDescent="0.3">
      <c r="B16" s="2">
        <v>13</v>
      </c>
      <c r="C16" s="2" t="s">
        <v>19</v>
      </c>
      <c r="D16" s="2" t="str">
        <f t="shared" si="0"/>
        <v>Iya</v>
      </c>
      <c r="E16" s="2">
        <v>0.68</v>
      </c>
      <c r="G16" s="2">
        <v>13</v>
      </c>
      <c r="H16" s="2" t="s">
        <v>19</v>
      </c>
      <c r="I16" s="2" t="str">
        <f t="shared" si="1"/>
        <v>Iya</v>
      </c>
      <c r="J16" s="2">
        <v>0.76</v>
      </c>
      <c r="L16" s="2">
        <v>13</v>
      </c>
      <c r="M16" s="2" t="s">
        <v>19</v>
      </c>
      <c r="N16" s="2" t="str">
        <f t="shared" si="2"/>
        <v>Iya</v>
      </c>
      <c r="O16" s="2">
        <v>0.88</v>
      </c>
      <c r="Q16" s="2">
        <v>13</v>
      </c>
      <c r="R16" s="2" t="s">
        <v>19</v>
      </c>
      <c r="S16" s="2" t="str">
        <f t="shared" si="3"/>
        <v>Tidak</v>
      </c>
      <c r="T16" s="2">
        <v>0</v>
      </c>
      <c r="V16" s="2">
        <v>13</v>
      </c>
      <c r="W16" s="2" t="s">
        <v>19</v>
      </c>
      <c r="X16" s="2" t="str">
        <f t="shared" si="4"/>
        <v>Tidak</v>
      </c>
      <c r="Y16" s="2">
        <v>0</v>
      </c>
      <c r="AB16" s="7" t="s">
        <v>81</v>
      </c>
      <c r="AC16" s="7">
        <v>15</v>
      </c>
      <c r="AD16" s="7" t="s">
        <v>92</v>
      </c>
      <c r="AE16" s="11">
        <v>0</v>
      </c>
      <c r="AF16" s="7">
        <f>+AVERAGE(Y12:Y26)</f>
        <v>0</v>
      </c>
    </row>
    <row r="17" spans="2:32" ht="15.6" x14ac:dyDescent="0.3">
      <c r="B17" s="2">
        <v>14</v>
      </c>
      <c r="C17" s="2" t="s">
        <v>19</v>
      </c>
      <c r="D17" s="2" t="str">
        <f t="shared" si="0"/>
        <v>Iya</v>
      </c>
      <c r="E17" s="2">
        <v>0.73</v>
      </c>
      <c r="G17" s="2">
        <v>14</v>
      </c>
      <c r="H17" s="2" t="s">
        <v>19</v>
      </c>
      <c r="I17" s="2" t="str">
        <f t="shared" si="1"/>
        <v>Iya</v>
      </c>
      <c r="J17" s="2">
        <v>0.71</v>
      </c>
      <c r="L17" s="2">
        <v>14</v>
      </c>
      <c r="M17" s="2" t="s">
        <v>19</v>
      </c>
      <c r="N17" s="2" t="str">
        <f t="shared" si="2"/>
        <v>Iya</v>
      </c>
      <c r="O17" s="2">
        <v>0.91</v>
      </c>
      <c r="Q17" s="2">
        <v>14</v>
      </c>
      <c r="R17" s="2" t="s">
        <v>19</v>
      </c>
      <c r="S17" s="2" t="str">
        <f t="shared" si="3"/>
        <v>Tidak</v>
      </c>
      <c r="T17" s="2">
        <v>0</v>
      </c>
      <c r="V17" s="2">
        <v>14</v>
      </c>
      <c r="W17" s="2" t="s">
        <v>19</v>
      </c>
      <c r="X17" s="2" t="str">
        <f t="shared" si="4"/>
        <v>Tidak</v>
      </c>
      <c r="Y17" s="2">
        <v>0</v>
      </c>
      <c r="AB17" s="8"/>
      <c r="AC17" s="8"/>
      <c r="AD17" s="8"/>
      <c r="AE17" s="8"/>
      <c r="AF17" s="8"/>
    </row>
    <row r="18" spans="2:32" ht="15.6" x14ac:dyDescent="0.3">
      <c r="B18" s="2">
        <v>15</v>
      </c>
      <c r="C18" s="2" t="s">
        <v>19</v>
      </c>
      <c r="D18" s="2" t="str">
        <f t="shared" si="0"/>
        <v>Iya</v>
      </c>
      <c r="E18" s="2">
        <v>0.68</v>
      </c>
      <c r="G18" s="2">
        <v>15</v>
      </c>
      <c r="H18" s="2" t="s">
        <v>19</v>
      </c>
      <c r="I18" s="2" t="str">
        <f t="shared" si="1"/>
        <v>Iya</v>
      </c>
      <c r="J18" s="2">
        <v>0.74</v>
      </c>
      <c r="L18" s="2">
        <v>15</v>
      </c>
      <c r="M18" s="2" t="s">
        <v>19</v>
      </c>
      <c r="N18" s="2" t="str">
        <f t="shared" si="2"/>
        <v>Iya</v>
      </c>
      <c r="O18" s="2">
        <v>0.91</v>
      </c>
      <c r="Q18" s="2">
        <v>15</v>
      </c>
      <c r="R18" s="2" t="s">
        <v>19</v>
      </c>
      <c r="S18" s="2" t="str">
        <f t="shared" si="3"/>
        <v>Tidak</v>
      </c>
      <c r="T18" s="2">
        <v>0</v>
      </c>
      <c r="V18" s="2">
        <v>15</v>
      </c>
      <c r="W18" s="2" t="s">
        <v>19</v>
      </c>
      <c r="X18" s="2" t="str">
        <f t="shared" si="4"/>
        <v>Tidak</v>
      </c>
      <c r="Y18" s="2">
        <v>0</v>
      </c>
      <c r="AB18" s="15" t="s">
        <v>49</v>
      </c>
      <c r="AC18" s="16"/>
      <c r="AD18" s="16"/>
      <c r="AE18" s="16"/>
      <c r="AF18" s="17"/>
    </row>
    <row r="19" spans="2:32" ht="15.6" x14ac:dyDescent="0.3">
      <c r="AB19" s="1" t="s">
        <v>77</v>
      </c>
      <c r="AC19" s="1" t="s">
        <v>78</v>
      </c>
      <c r="AD19" s="1" t="s">
        <v>7</v>
      </c>
      <c r="AE19" s="1" t="s">
        <v>79</v>
      </c>
      <c r="AF19" s="1" t="s">
        <v>80</v>
      </c>
    </row>
    <row r="20" spans="2:32" ht="15.6" x14ac:dyDescent="0.3">
      <c r="B20" s="15" t="s">
        <v>82</v>
      </c>
      <c r="C20" s="16"/>
      <c r="D20" s="16"/>
      <c r="E20" s="17"/>
      <c r="G20" s="15" t="s">
        <v>83</v>
      </c>
      <c r="H20" s="16"/>
      <c r="I20" s="16"/>
      <c r="J20" s="17"/>
      <c r="L20" s="15" t="s">
        <v>84</v>
      </c>
      <c r="M20" s="16"/>
      <c r="N20" s="16"/>
      <c r="O20" s="17"/>
      <c r="Q20" s="15" t="s">
        <v>85</v>
      </c>
      <c r="R20" s="16"/>
      <c r="S20" s="16"/>
      <c r="T20" s="17"/>
      <c r="V20" s="15" t="s">
        <v>86</v>
      </c>
      <c r="W20" s="16"/>
      <c r="X20" s="16"/>
      <c r="Y20" s="17"/>
      <c r="AB20" s="7" t="s">
        <v>35</v>
      </c>
      <c r="AC20" s="7">
        <v>15</v>
      </c>
      <c r="AD20" s="7" t="s">
        <v>87</v>
      </c>
      <c r="AE20" s="12">
        <v>1</v>
      </c>
      <c r="AF20" s="7">
        <f>AVERAGE(E40:E54)</f>
        <v>0.82400000000000018</v>
      </c>
    </row>
    <row r="21" spans="2:32" ht="15.6" x14ac:dyDescent="0.3">
      <c r="B21" s="1" t="s">
        <v>5</v>
      </c>
      <c r="C21" s="1" t="s">
        <v>6</v>
      </c>
      <c r="D21" s="1" t="s">
        <v>7</v>
      </c>
      <c r="E21" s="1" t="s">
        <v>8</v>
      </c>
      <c r="G21" s="1" t="s">
        <v>5</v>
      </c>
      <c r="H21" s="1" t="s">
        <v>6</v>
      </c>
      <c r="I21" s="1" t="s">
        <v>7</v>
      </c>
      <c r="J21" s="1" t="s">
        <v>8</v>
      </c>
      <c r="L21" s="1" t="s">
        <v>5</v>
      </c>
      <c r="M21" s="1" t="s">
        <v>6</v>
      </c>
      <c r="N21" s="1" t="s">
        <v>7</v>
      </c>
      <c r="O21" s="1" t="s">
        <v>8</v>
      </c>
      <c r="Q21" s="1" t="s">
        <v>5</v>
      </c>
      <c r="R21" s="1" t="s">
        <v>6</v>
      </c>
      <c r="S21" s="1" t="s">
        <v>7</v>
      </c>
      <c r="T21" s="1" t="s">
        <v>8</v>
      </c>
      <c r="V21" s="1" t="s">
        <v>5</v>
      </c>
      <c r="W21" s="1" t="s">
        <v>6</v>
      </c>
      <c r="X21" s="1" t="s">
        <v>7</v>
      </c>
      <c r="Y21" s="1" t="s">
        <v>8</v>
      </c>
      <c r="AB21" s="7" t="s">
        <v>29</v>
      </c>
      <c r="AC21" s="7">
        <v>15</v>
      </c>
      <c r="AD21" s="7" t="s">
        <v>87</v>
      </c>
      <c r="AE21" s="12">
        <v>1</v>
      </c>
      <c r="AF21" s="7">
        <f>AVERAGE(J40:J54)</f>
        <v>0.89000000000000024</v>
      </c>
    </row>
    <row r="22" spans="2:32" ht="15.6" x14ac:dyDescent="0.3">
      <c r="B22" s="2">
        <v>1</v>
      </c>
      <c r="C22" s="2" t="s">
        <v>20</v>
      </c>
      <c r="D22" s="2" t="str">
        <f>IF(E22&gt;0, "Iya","Tidak")</f>
        <v>Iya</v>
      </c>
      <c r="E22" s="2">
        <v>0.95</v>
      </c>
      <c r="G22" s="2">
        <v>1</v>
      </c>
      <c r="H22" s="2" t="s">
        <v>20</v>
      </c>
      <c r="I22" s="2" t="str">
        <f>IF(J22&gt;0, "Iya","Tidak")</f>
        <v>Iya</v>
      </c>
      <c r="J22" s="2">
        <v>0.92</v>
      </c>
      <c r="L22" s="2">
        <v>1</v>
      </c>
      <c r="M22" s="2" t="s">
        <v>20</v>
      </c>
      <c r="N22" s="2" t="str">
        <f>IF(O22&gt;0, "Iya","Tidak")</f>
        <v>Iya</v>
      </c>
      <c r="O22" s="2">
        <v>0.85</v>
      </c>
      <c r="Q22" s="2">
        <v>1</v>
      </c>
      <c r="R22" s="2" t="s">
        <v>20</v>
      </c>
      <c r="S22" s="2" t="str">
        <f>IF(T22&gt;0, "Iya","Tidak")</f>
        <v>Tidak</v>
      </c>
      <c r="T22" s="2">
        <v>0</v>
      </c>
      <c r="V22" s="2">
        <v>1</v>
      </c>
      <c r="W22" s="2" t="s">
        <v>20</v>
      </c>
      <c r="X22" s="2" t="str">
        <f>IF(Y22&gt;0, "Iya","Tidak")</f>
        <v>Tidak</v>
      </c>
      <c r="Y22" s="2">
        <v>0</v>
      </c>
      <c r="AB22" s="7" t="s">
        <v>25</v>
      </c>
      <c r="AC22" s="7">
        <v>15</v>
      </c>
      <c r="AD22" s="7" t="s">
        <v>93</v>
      </c>
      <c r="AE22" s="11">
        <v>0.4</v>
      </c>
      <c r="AF22" s="7">
        <f>AVERAGE(O40:O54)</f>
        <v>0.27266666666666667</v>
      </c>
    </row>
    <row r="23" spans="2:32" ht="15.6" x14ac:dyDescent="0.3">
      <c r="B23" s="2">
        <v>2</v>
      </c>
      <c r="C23" s="2" t="s">
        <v>20</v>
      </c>
      <c r="D23" s="2" t="str">
        <f t="shared" ref="D23:D36" si="5">IF(E23&gt;0, "Iya","Tidak")</f>
        <v>Iya</v>
      </c>
      <c r="E23" s="2">
        <v>0.95</v>
      </c>
      <c r="G23" s="2">
        <v>2</v>
      </c>
      <c r="H23" s="2" t="s">
        <v>20</v>
      </c>
      <c r="I23" s="2" t="str">
        <f t="shared" ref="I23:I36" si="6">IF(J23&gt;0, "Iya","Tidak")</f>
        <v>Iya</v>
      </c>
      <c r="J23" s="2">
        <v>0.92</v>
      </c>
      <c r="L23" s="2">
        <v>2</v>
      </c>
      <c r="M23" s="2" t="s">
        <v>20</v>
      </c>
      <c r="N23" s="2" t="str">
        <f t="shared" ref="N23:N36" si="7">IF(O23&gt;0, "Iya","Tidak")</f>
        <v>Iya</v>
      </c>
      <c r="O23" s="2">
        <v>0.85</v>
      </c>
      <c r="Q23" s="2">
        <v>2</v>
      </c>
      <c r="R23" s="2" t="s">
        <v>20</v>
      </c>
      <c r="S23" s="2" t="str">
        <f t="shared" ref="S23:S36" si="8">IF(T23&gt;0, "Iya","Tidak")</f>
        <v>Tidak</v>
      </c>
      <c r="T23" s="2">
        <v>0</v>
      </c>
      <c r="V23" s="2">
        <v>2</v>
      </c>
      <c r="W23" s="2" t="s">
        <v>20</v>
      </c>
      <c r="X23" s="2" t="str">
        <f t="shared" ref="X23:X36" si="9">IF(Y23&gt;0, "Iya","Tidak")</f>
        <v>Tidak</v>
      </c>
      <c r="Y23" s="2">
        <v>0</v>
      </c>
      <c r="AB23" s="7" t="s">
        <v>45</v>
      </c>
      <c r="AC23" s="7">
        <v>15</v>
      </c>
      <c r="AD23" s="7" t="s">
        <v>92</v>
      </c>
      <c r="AE23" s="11">
        <v>0</v>
      </c>
      <c r="AF23" s="7">
        <f>AVERAGE(T40:T54)</f>
        <v>0</v>
      </c>
    </row>
    <row r="24" spans="2:32" ht="15.6" x14ac:dyDescent="0.3">
      <c r="B24" s="2">
        <v>3</v>
      </c>
      <c r="C24" s="2" t="s">
        <v>20</v>
      </c>
      <c r="D24" s="2" t="str">
        <f t="shared" si="5"/>
        <v>Iya</v>
      </c>
      <c r="E24" s="2">
        <v>0.93</v>
      </c>
      <c r="G24" s="2">
        <v>3</v>
      </c>
      <c r="H24" s="2" t="s">
        <v>20</v>
      </c>
      <c r="I24" s="2" t="str">
        <f t="shared" si="6"/>
        <v>Iya</v>
      </c>
      <c r="J24" s="2">
        <v>0.92</v>
      </c>
      <c r="L24" s="2">
        <v>3</v>
      </c>
      <c r="M24" s="2" t="s">
        <v>20</v>
      </c>
      <c r="N24" s="2" t="str">
        <f t="shared" si="7"/>
        <v>Iya</v>
      </c>
      <c r="O24" s="2">
        <v>0.79</v>
      </c>
      <c r="Q24" s="2">
        <v>3</v>
      </c>
      <c r="R24" s="2" t="s">
        <v>20</v>
      </c>
      <c r="S24" s="2" t="str">
        <f t="shared" si="8"/>
        <v>Tidak</v>
      </c>
      <c r="T24" s="2">
        <v>0</v>
      </c>
      <c r="V24" s="2">
        <v>3</v>
      </c>
      <c r="W24" s="2" t="s">
        <v>20</v>
      </c>
      <c r="X24" s="2" t="str">
        <f t="shared" si="9"/>
        <v>Tidak</v>
      </c>
      <c r="Y24" s="2">
        <v>0</v>
      </c>
      <c r="AB24" s="7" t="s">
        <v>81</v>
      </c>
      <c r="AC24" s="7">
        <v>15</v>
      </c>
      <c r="AD24" s="7" t="s">
        <v>92</v>
      </c>
      <c r="AE24" s="11">
        <v>0</v>
      </c>
      <c r="AF24" s="7">
        <f>+AVERAGE(Y20:Y34)</f>
        <v>0</v>
      </c>
    </row>
    <row r="25" spans="2:32" ht="15.6" x14ac:dyDescent="0.3">
      <c r="B25" s="2">
        <v>4</v>
      </c>
      <c r="C25" s="2" t="s">
        <v>20</v>
      </c>
      <c r="D25" s="2" t="str">
        <f t="shared" si="5"/>
        <v>Iya</v>
      </c>
      <c r="E25" s="2">
        <v>0.93</v>
      </c>
      <c r="G25" s="2">
        <v>4</v>
      </c>
      <c r="H25" s="2" t="s">
        <v>20</v>
      </c>
      <c r="I25" s="2" t="str">
        <f t="shared" si="6"/>
        <v>Iya</v>
      </c>
      <c r="J25" s="2">
        <v>0.91</v>
      </c>
      <c r="L25" s="2">
        <v>4</v>
      </c>
      <c r="M25" s="2" t="s">
        <v>20</v>
      </c>
      <c r="N25" s="2" t="str">
        <f t="shared" si="7"/>
        <v>Iya</v>
      </c>
      <c r="O25" s="2">
        <v>0.82</v>
      </c>
      <c r="Q25" s="2">
        <v>4</v>
      </c>
      <c r="R25" s="2" t="s">
        <v>20</v>
      </c>
      <c r="S25" s="2" t="str">
        <f t="shared" si="8"/>
        <v>Tidak</v>
      </c>
      <c r="T25" s="2">
        <v>0</v>
      </c>
      <c r="V25" s="2">
        <v>4</v>
      </c>
      <c r="W25" s="2" t="s">
        <v>20</v>
      </c>
      <c r="X25" s="2" t="str">
        <f t="shared" si="9"/>
        <v>Tidak</v>
      </c>
      <c r="Y25" s="2">
        <v>0</v>
      </c>
      <c r="AB25" s="8"/>
      <c r="AC25" s="8"/>
      <c r="AD25" s="8"/>
      <c r="AE25" s="8"/>
      <c r="AF25" s="8"/>
    </row>
    <row r="26" spans="2:32" ht="15.6" x14ac:dyDescent="0.3">
      <c r="B26" s="2">
        <v>5</v>
      </c>
      <c r="C26" s="2" t="s">
        <v>20</v>
      </c>
      <c r="D26" s="2" t="str">
        <f t="shared" si="5"/>
        <v>Iya</v>
      </c>
      <c r="E26" s="2">
        <v>0.92</v>
      </c>
      <c r="G26" s="2">
        <v>5</v>
      </c>
      <c r="H26" s="2" t="s">
        <v>20</v>
      </c>
      <c r="I26" s="2" t="str">
        <f t="shared" si="6"/>
        <v>Iya</v>
      </c>
      <c r="J26" s="2">
        <v>0.91</v>
      </c>
      <c r="L26" s="2">
        <v>5</v>
      </c>
      <c r="M26" s="2" t="s">
        <v>20</v>
      </c>
      <c r="N26" s="2" t="str">
        <f t="shared" si="7"/>
        <v>Iya</v>
      </c>
      <c r="O26" s="2">
        <v>0.84</v>
      </c>
      <c r="Q26" s="2">
        <v>5</v>
      </c>
      <c r="R26" s="2" t="s">
        <v>20</v>
      </c>
      <c r="S26" s="2" t="str">
        <f t="shared" si="8"/>
        <v>Tidak</v>
      </c>
      <c r="T26" s="2">
        <v>0</v>
      </c>
      <c r="V26" s="2">
        <v>5</v>
      </c>
      <c r="W26" s="2" t="s">
        <v>20</v>
      </c>
      <c r="X26" s="2" t="str">
        <f t="shared" si="9"/>
        <v>Tidak</v>
      </c>
      <c r="Y26" s="2">
        <v>0</v>
      </c>
      <c r="AB26" s="15" t="s">
        <v>58</v>
      </c>
      <c r="AC26" s="16"/>
      <c r="AD26" s="16"/>
      <c r="AE26" s="16"/>
      <c r="AF26" s="17"/>
    </row>
    <row r="27" spans="2:32" ht="15.6" x14ac:dyDescent="0.3">
      <c r="B27" s="2">
        <v>6</v>
      </c>
      <c r="C27" s="2" t="s">
        <v>20</v>
      </c>
      <c r="D27" s="2" t="str">
        <f t="shared" si="5"/>
        <v>Iya</v>
      </c>
      <c r="E27" s="2">
        <v>0.91</v>
      </c>
      <c r="G27" s="2">
        <v>6</v>
      </c>
      <c r="H27" s="2" t="s">
        <v>20</v>
      </c>
      <c r="I27" s="2" t="str">
        <f t="shared" si="6"/>
        <v>Iya</v>
      </c>
      <c r="J27" s="2">
        <v>0.91</v>
      </c>
      <c r="L27" s="2">
        <v>6</v>
      </c>
      <c r="M27" s="2" t="s">
        <v>20</v>
      </c>
      <c r="N27" s="2" t="str">
        <f t="shared" si="7"/>
        <v>Iya</v>
      </c>
      <c r="O27" s="2">
        <v>0.79</v>
      </c>
      <c r="Q27" s="2">
        <v>6</v>
      </c>
      <c r="R27" s="2" t="s">
        <v>20</v>
      </c>
      <c r="S27" s="2" t="str">
        <f t="shared" si="8"/>
        <v>Tidak</v>
      </c>
      <c r="T27" s="2">
        <v>0</v>
      </c>
      <c r="V27" s="2">
        <v>6</v>
      </c>
      <c r="W27" s="2" t="s">
        <v>20</v>
      </c>
      <c r="X27" s="2" t="str">
        <f t="shared" si="9"/>
        <v>Tidak</v>
      </c>
      <c r="Y27" s="2">
        <v>0</v>
      </c>
      <c r="AB27" s="1" t="s">
        <v>77</v>
      </c>
      <c r="AC27" s="1" t="s">
        <v>78</v>
      </c>
      <c r="AD27" s="1" t="s">
        <v>7</v>
      </c>
      <c r="AE27" s="1" t="s">
        <v>79</v>
      </c>
      <c r="AF27" s="1" t="s">
        <v>80</v>
      </c>
    </row>
    <row r="28" spans="2:32" ht="15.6" x14ac:dyDescent="0.3">
      <c r="B28" s="2">
        <v>7</v>
      </c>
      <c r="C28" s="2" t="s">
        <v>20</v>
      </c>
      <c r="D28" s="2" t="str">
        <f t="shared" si="5"/>
        <v>Iya</v>
      </c>
      <c r="E28" s="2">
        <v>0.93</v>
      </c>
      <c r="G28" s="2">
        <v>7</v>
      </c>
      <c r="H28" s="2" t="s">
        <v>20</v>
      </c>
      <c r="I28" s="2" t="str">
        <f t="shared" si="6"/>
        <v>Iya</v>
      </c>
      <c r="J28" s="2">
        <v>0.91</v>
      </c>
      <c r="L28" s="2">
        <v>7</v>
      </c>
      <c r="M28" s="2" t="s">
        <v>20</v>
      </c>
      <c r="N28" s="2" t="str">
        <f t="shared" si="7"/>
        <v>Iya</v>
      </c>
      <c r="O28" s="2">
        <v>0.76</v>
      </c>
      <c r="Q28" s="2">
        <v>7</v>
      </c>
      <c r="R28" s="2" t="s">
        <v>20</v>
      </c>
      <c r="S28" s="2" t="str">
        <f t="shared" si="8"/>
        <v>Tidak</v>
      </c>
      <c r="T28" s="2">
        <v>0</v>
      </c>
      <c r="V28" s="2">
        <v>7</v>
      </c>
      <c r="W28" s="2" t="s">
        <v>20</v>
      </c>
      <c r="X28" s="2" t="str">
        <f t="shared" si="9"/>
        <v>Tidak</v>
      </c>
      <c r="Y28" s="2">
        <v>0</v>
      </c>
      <c r="AB28" s="7" t="s">
        <v>35</v>
      </c>
      <c r="AC28" s="7">
        <v>15</v>
      </c>
      <c r="AD28" s="7" t="s">
        <v>87</v>
      </c>
      <c r="AE28" s="12">
        <v>1</v>
      </c>
      <c r="AF28" s="7">
        <f>AVERAGE(E58:E72)</f>
        <v>0.84533333333333316</v>
      </c>
    </row>
    <row r="29" spans="2:32" ht="15.6" x14ac:dyDescent="0.3">
      <c r="B29" s="2">
        <v>8</v>
      </c>
      <c r="C29" s="2" t="s">
        <v>20</v>
      </c>
      <c r="D29" s="2" t="str">
        <f t="shared" si="5"/>
        <v>Iya</v>
      </c>
      <c r="E29" s="2">
        <v>0.94</v>
      </c>
      <c r="G29" s="2">
        <v>8</v>
      </c>
      <c r="H29" s="2" t="s">
        <v>20</v>
      </c>
      <c r="I29" s="2" t="str">
        <f t="shared" si="6"/>
        <v>Iya</v>
      </c>
      <c r="J29" s="2">
        <v>0.87</v>
      </c>
      <c r="L29" s="2">
        <v>8</v>
      </c>
      <c r="M29" s="2" t="s">
        <v>20</v>
      </c>
      <c r="N29" s="2" t="str">
        <f t="shared" si="7"/>
        <v>Iya</v>
      </c>
      <c r="O29" s="2">
        <v>0.86</v>
      </c>
      <c r="Q29" s="2">
        <v>8</v>
      </c>
      <c r="R29" s="2" t="s">
        <v>20</v>
      </c>
      <c r="S29" s="2" t="str">
        <f t="shared" si="8"/>
        <v>Tidak</v>
      </c>
      <c r="T29" s="2">
        <v>0</v>
      </c>
      <c r="V29" s="2">
        <v>8</v>
      </c>
      <c r="W29" s="2" t="s">
        <v>20</v>
      </c>
      <c r="X29" s="2" t="str">
        <f t="shared" si="9"/>
        <v>Tidak</v>
      </c>
      <c r="Y29" s="2">
        <v>0</v>
      </c>
      <c r="AB29" s="7" t="s">
        <v>29</v>
      </c>
      <c r="AC29" s="7">
        <v>15</v>
      </c>
      <c r="AD29" s="7" t="s">
        <v>94</v>
      </c>
      <c r="AE29" s="11">
        <v>0.8</v>
      </c>
      <c r="AF29" s="7">
        <f>AVERAGE(J58:J72)</f>
        <v>0.60000000000000009</v>
      </c>
    </row>
    <row r="30" spans="2:32" ht="15.6" x14ac:dyDescent="0.3">
      <c r="B30" s="2">
        <v>9</v>
      </c>
      <c r="C30" s="2" t="s">
        <v>20</v>
      </c>
      <c r="D30" s="2" t="str">
        <f t="shared" si="5"/>
        <v>Iya</v>
      </c>
      <c r="E30" s="2">
        <v>0.92</v>
      </c>
      <c r="G30" s="2">
        <v>9</v>
      </c>
      <c r="H30" s="2" t="s">
        <v>20</v>
      </c>
      <c r="I30" s="2" t="str">
        <f t="shared" si="6"/>
        <v>Iya</v>
      </c>
      <c r="J30" s="2">
        <v>0.92</v>
      </c>
      <c r="L30" s="2">
        <v>9</v>
      </c>
      <c r="M30" s="2" t="s">
        <v>20</v>
      </c>
      <c r="N30" s="2" t="str">
        <f t="shared" si="7"/>
        <v>Iya</v>
      </c>
      <c r="O30" s="2">
        <v>0.88</v>
      </c>
      <c r="Q30" s="2">
        <v>9</v>
      </c>
      <c r="R30" s="2" t="s">
        <v>20</v>
      </c>
      <c r="S30" s="2" t="str">
        <f t="shared" si="8"/>
        <v>Tidak</v>
      </c>
      <c r="T30" s="2">
        <v>0</v>
      </c>
      <c r="V30" s="2">
        <v>9</v>
      </c>
      <c r="W30" s="2" t="s">
        <v>20</v>
      </c>
      <c r="X30" s="2" t="str">
        <f t="shared" si="9"/>
        <v>Tidak</v>
      </c>
      <c r="Y30" s="2">
        <v>0</v>
      </c>
      <c r="AB30" s="7" t="s">
        <v>25</v>
      </c>
      <c r="AC30" s="7">
        <v>15</v>
      </c>
      <c r="AD30" s="7" t="s">
        <v>92</v>
      </c>
      <c r="AE30" s="11">
        <v>0</v>
      </c>
      <c r="AF30" s="7">
        <f>AVERAGE(O58:O72)</f>
        <v>0</v>
      </c>
    </row>
    <row r="31" spans="2:32" ht="15.6" x14ac:dyDescent="0.3">
      <c r="B31" s="2">
        <v>10</v>
      </c>
      <c r="C31" s="2" t="s">
        <v>20</v>
      </c>
      <c r="D31" s="2" t="str">
        <f t="shared" si="5"/>
        <v>Iya</v>
      </c>
      <c r="E31" s="2">
        <v>0.91</v>
      </c>
      <c r="G31" s="2">
        <v>10</v>
      </c>
      <c r="H31" s="2" t="s">
        <v>20</v>
      </c>
      <c r="I31" s="2" t="str">
        <f t="shared" si="6"/>
        <v>Iya</v>
      </c>
      <c r="J31" s="2">
        <v>0.94</v>
      </c>
      <c r="L31" s="2">
        <v>10</v>
      </c>
      <c r="M31" s="2" t="s">
        <v>20</v>
      </c>
      <c r="N31" s="2" t="str">
        <f t="shared" si="7"/>
        <v>Tidak</v>
      </c>
      <c r="O31" s="2">
        <v>0</v>
      </c>
      <c r="Q31" s="2">
        <v>10</v>
      </c>
      <c r="R31" s="2" t="s">
        <v>20</v>
      </c>
      <c r="S31" s="2" t="str">
        <f t="shared" si="8"/>
        <v>Tidak</v>
      </c>
      <c r="T31" s="2">
        <v>0</v>
      </c>
      <c r="V31" s="2">
        <v>10</v>
      </c>
      <c r="W31" s="2" t="s">
        <v>20</v>
      </c>
      <c r="X31" s="2" t="str">
        <f t="shared" si="9"/>
        <v>Tidak</v>
      </c>
      <c r="Y31" s="2">
        <v>0</v>
      </c>
      <c r="AB31" s="7" t="s">
        <v>45</v>
      </c>
      <c r="AC31" s="7">
        <v>15</v>
      </c>
      <c r="AD31" s="7" t="s">
        <v>92</v>
      </c>
      <c r="AE31" s="11">
        <v>0</v>
      </c>
      <c r="AF31" s="7">
        <f>AVERAGE(T28:T42)</f>
        <v>0</v>
      </c>
    </row>
    <row r="32" spans="2:32" ht="15.6" x14ac:dyDescent="0.3">
      <c r="B32" s="2">
        <v>11</v>
      </c>
      <c r="C32" s="2" t="s">
        <v>20</v>
      </c>
      <c r="D32" s="2" t="str">
        <f t="shared" si="5"/>
        <v>Iya</v>
      </c>
      <c r="E32" s="2">
        <v>0.93</v>
      </c>
      <c r="G32" s="2">
        <v>11</v>
      </c>
      <c r="H32" s="2" t="s">
        <v>20</v>
      </c>
      <c r="I32" s="2" t="str">
        <f t="shared" si="6"/>
        <v>Iya</v>
      </c>
      <c r="J32" s="2">
        <v>0.92</v>
      </c>
      <c r="L32" s="2">
        <v>11</v>
      </c>
      <c r="M32" s="2" t="s">
        <v>20</v>
      </c>
      <c r="N32" s="2" t="str">
        <f t="shared" si="7"/>
        <v>Iya</v>
      </c>
      <c r="O32" s="2">
        <v>0.83</v>
      </c>
      <c r="Q32" s="2">
        <v>11</v>
      </c>
      <c r="R32" s="2" t="s">
        <v>20</v>
      </c>
      <c r="S32" s="2" t="str">
        <f t="shared" si="8"/>
        <v>Tidak</v>
      </c>
      <c r="T32" s="2">
        <v>0</v>
      </c>
      <c r="V32" s="2">
        <v>11</v>
      </c>
      <c r="W32" s="2" t="s">
        <v>20</v>
      </c>
      <c r="X32" s="2" t="str">
        <f t="shared" si="9"/>
        <v>Tidak</v>
      </c>
      <c r="Y32" s="2">
        <v>0</v>
      </c>
      <c r="AB32" s="7" t="s">
        <v>81</v>
      </c>
      <c r="AC32" s="7">
        <v>15</v>
      </c>
      <c r="AD32" s="7" t="s">
        <v>92</v>
      </c>
      <c r="AE32" s="11">
        <v>0</v>
      </c>
      <c r="AF32" s="7">
        <f>+AVERAGE(Y28:Y42)</f>
        <v>0</v>
      </c>
    </row>
    <row r="33" spans="2:32" ht="15.6" x14ac:dyDescent="0.3">
      <c r="B33" s="2">
        <v>12</v>
      </c>
      <c r="C33" s="2" t="s">
        <v>20</v>
      </c>
      <c r="D33" s="2" t="str">
        <f t="shared" si="5"/>
        <v>Iya</v>
      </c>
      <c r="E33" s="2">
        <v>0.93</v>
      </c>
      <c r="G33" s="2">
        <v>12</v>
      </c>
      <c r="H33" s="2" t="s">
        <v>20</v>
      </c>
      <c r="I33" s="2" t="str">
        <f t="shared" si="6"/>
        <v>Iya</v>
      </c>
      <c r="J33" s="2">
        <v>0.93</v>
      </c>
      <c r="L33" s="2">
        <v>12</v>
      </c>
      <c r="M33" s="2" t="s">
        <v>20</v>
      </c>
      <c r="N33" s="2" t="str">
        <f t="shared" si="7"/>
        <v>Iya</v>
      </c>
      <c r="O33" s="2">
        <v>0.75</v>
      </c>
      <c r="Q33" s="2">
        <v>12</v>
      </c>
      <c r="R33" s="2" t="s">
        <v>20</v>
      </c>
      <c r="S33" s="2" t="str">
        <f t="shared" si="8"/>
        <v>Tidak</v>
      </c>
      <c r="T33" s="2">
        <v>0</v>
      </c>
      <c r="V33" s="2">
        <v>12</v>
      </c>
      <c r="W33" s="2" t="s">
        <v>20</v>
      </c>
      <c r="X33" s="2" t="str">
        <f t="shared" si="9"/>
        <v>Tidak</v>
      </c>
      <c r="Y33" s="2">
        <v>0</v>
      </c>
      <c r="AB33" s="8"/>
      <c r="AC33" s="8"/>
      <c r="AD33" s="8"/>
      <c r="AE33" s="8"/>
      <c r="AF33" s="8"/>
    </row>
    <row r="34" spans="2:32" ht="15.6" x14ac:dyDescent="0.3">
      <c r="B34" s="2">
        <v>13</v>
      </c>
      <c r="C34" s="2" t="s">
        <v>20</v>
      </c>
      <c r="D34" s="2" t="str">
        <f t="shared" si="5"/>
        <v>Iya</v>
      </c>
      <c r="E34" s="2">
        <v>0.93</v>
      </c>
      <c r="G34" s="2">
        <v>13</v>
      </c>
      <c r="H34" s="2" t="s">
        <v>20</v>
      </c>
      <c r="I34" s="2" t="str">
        <f t="shared" si="6"/>
        <v>Iya</v>
      </c>
      <c r="J34" s="2">
        <v>0.93</v>
      </c>
      <c r="L34" s="2">
        <v>13</v>
      </c>
      <c r="M34" s="2" t="s">
        <v>20</v>
      </c>
      <c r="N34" s="2" t="str">
        <f t="shared" si="7"/>
        <v>Iya</v>
      </c>
      <c r="O34" s="2">
        <v>0.79</v>
      </c>
      <c r="Q34" s="2">
        <v>13</v>
      </c>
      <c r="R34" s="2" t="s">
        <v>20</v>
      </c>
      <c r="S34" s="2" t="str">
        <f t="shared" si="8"/>
        <v>Tidak</v>
      </c>
      <c r="T34" s="2">
        <v>0</v>
      </c>
      <c r="V34" s="2">
        <v>13</v>
      </c>
      <c r="W34" s="2" t="s">
        <v>20</v>
      </c>
      <c r="X34" s="2" t="str">
        <f t="shared" si="9"/>
        <v>Tidak</v>
      </c>
      <c r="Y34" s="2">
        <v>0</v>
      </c>
      <c r="AB34" s="15" t="s">
        <v>60</v>
      </c>
      <c r="AC34" s="16"/>
      <c r="AD34" s="16"/>
      <c r="AE34" s="16"/>
      <c r="AF34" s="17"/>
    </row>
    <row r="35" spans="2:32" ht="15.6" x14ac:dyDescent="0.3">
      <c r="B35" s="2">
        <v>14</v>
      </c>
      <c r="C35" s="2" t="s">
        <v>20</v>
      </c>
      <c r="D35" s="2" t="str">
        <f t="shared" si="5"/>
        <v>Iya</v>
      </c>
      <c r="E35" s="2">
        <v>0.95</v>
      </c>
      <c r="G35" s="2">
        <v>14</v>
      </c>
      <c r="H35" s="2" t="s">
        <v>20</v>
      </c>
      <c r="I35" s="2" t="str">
        <f t="shared" si="6"/>
        <v>Iya</v>
      </c>
      <c r="J35" s="2">
        <v>0.94</v>
      </c>
      <c r="L35" s="2">
        <v>14</v>
      </c>
      <c r="M35" s="2" t="s">
        <v>20</v>
      </c>
      <c r="N35" s="2" t="str">
        <f t="shared" si="7"/>
        <v>Iya</v>
      </c>
      <c r="O35" s="2">
        <v>0.87</v>
      </c>
      <c r="Q35" s="2">
        <v>14</v>
      </c>
      <c r="R35" s="2" t="s">
        <v>20</v>
      </c>
      <c r="S35" s="2" t="str">
        <f t="shared" si="8"/>
        <v>Tidak</v>
      </c>
      <c r="T35" s="2">
        <v>0</v>
      </c>
      <c r="V35" s="2">
        <v>14</v>
      </c>
      <c r="W35" s="2" t="s">
        <v>20</v>
      </c>
      <c r="X35" s="2" t="str">
        <f t="shared" si="9"/>
        <v>Tidak</v>
      </c>
      <c r="Y35" s="2">
        <v>0</v>
      </c>
      <c r="AB35" s="1" t="s">
        <v>77</v>
      </c>
      <c r="AC35" s="1" t="s">
        <v>78</v>
      </c>
      <c r="AD35" s="1" t="s">
        <v>7</v>
      </c>
      <c r="AE35" s="1" t="s">
        <v>79</v>
      </c>
      <c r="AF35" s="1" t="s">
        <v>80</v>
      </c>
    </row>
    <row r="36" spans="2:32" ht="15.6" x14ac:dyDescent="0.3">
      <c r="B36" s="2">
        <v>15</v>
      </c>
      <c r="C36" s="2" t="s">
        <v>20</v>
      </c>
      <c r="D36" s="2" t="str">
        <f t="shared" si="5"/>
        <v>Iya</v>
      </c>
      <c r="E36" s="2">
        <v>0.95</v>
      </c>
      <c r="G36" s="2">
        <v>15</v>
      </c>
      <c r="H36" s="2" t="s">
        <v>20</v>
      </c>
      <c r="I36" s="2" t="str">
        <f t="shared" si="6"/>
        <v>Iya</v>
      </c>
      <c r="J36" s="2">
        <v>0.92</v>
      </c>
      <c r="L36" s="2">
        <v>15</v>
      </c>
      <c r="M36" s="2" t="s">
        <v>20</v>
      </c>
      <c r="N36" s="2" t="str">
        <f t="shared" si="7"/>
        <v>Iya</v>
      </c>
      <c r="O36" s="2">
        <v>0.88</v>
      </c>
      <c r="Q36" s="2">
        <v>15</v>
      </c>
      <c r="R36" s="2" t="s">
        <v>20</v>
      </c>
      <c r="S36" s="2" t="str">
        <f t="shared" si="8"/>
        <v>Tidak</v>
      </c>
      <c r="T36" s="2">
        <v>0</v>
      </c>
      <c r="V36" s="2">
        <v>15</v>
      </c>
      <c r="W36" s="2" t="s">
        <v>20</v>
      </c>
      <c r="X36" s="2" t="str">
        <f t="shared" si="9"/>
        <v>Tidak</v>
      </c>
      <c r="Y36" s="2">
        <v>0</v>
      </c>
      <c r="AB36" s="7" t="s">
        <v>35</v>
      </c>
      <c r="AC36" s="7">
        <v>15</v>
      </c>
      <c r="AD36" s="7" t="s">
        <v>87</v>
      </c>
      <c r="AE36" s="12">
        <v>1</v>
      </c>
      <c r="AF36" s="7">
        <f>AVERAGE(E76:E90)</f>
        <v>0.89066666666666672</v>
      </c>
    </row>
    <row r="37" spans="2:32" ht="15.6" x14ac:dyDescent="0.3">
      <c r="AB37" s="7" t="s">
        <v>29</v>
      </c>
      <c r="AC37" s="7">
        <v>15</v>
      </c>
      <c r="AD37" s="7" t="s">
        <v>87</v>
      </c>
      <c r="AE37" s="12">
        <v>1</v>
      </c>
      <c r="AF37" s="7">
        <f>AVERAGE(J76:J90)</f>
        <v>0.84066666666666678</v>
      </c>
    </row>
    <row r="38" spans="2:32" ht="15.6" x14ac:dyDescent="0.3">
      <c r="B38" s="15" t="s">
        <v>82</v>
      </c>
      <c r="C38" s="16"/>
      <c r="D38" s="16"/>
      <c r="E38" s="17"/>
      <c r="G38" s="15" t="s">
        <v>83</v>
      </c>
      <c r="H38" s="16"/>
      <c r="I38" s="16"/>
      <c r="J38" s="17"/>
      <c r="L38" s="15" t="s">
        <v>84</v>
      </c>
      <c r="M38" s="16"/>
      <c r="N38" s="16"/>
      <c r="O38" s="17"/>
      <c r="Q38" s="15" t="s">
        <v>85</v>
      </c>
      <c r="R38" s="16"/>
      <c r="S38" s="16"/>
      <c r="T38" s="17"/>
      <c r="V38" s="15" t="s">
        <v>86</v>
      </c>
      <c r="W38" s="16"/>
      <c r="X38" s="16"/>
      <c r="Y38" s="17"/>
      <c r="AB38" s="7" t="s">
        <v>25</v>
      </c>
      <c r="AC38" s="7">
        <v>15</v>
      </c>
      <c r="AD38" s="7" t="s">
        <v>90</v>
      </c>
      <c r="AE38" s="11">
        <v>0.86</v>
      </c>
      <c r="AF38" s="7">
        <f>AVERAGE(O76:O90)</f>
        <v>0.6120000000000001</v>
      </c>
    </row>
    <row r="39" spans="2:32" ht="15.6" x14ac:dyDescent="0.3">
      <c r="B39" s="1" t="s">
        <v>5</v>
      </c>
      <c r="C39" s="1" t="s">
        <v>6</v>
      </c>
      <c r="D39" s="1" t="s">
        <v>7</v>
      </c>
      <c r="E39" s="1" t="s">
        <v>8</v>
      </c>
      <c r="G39" s="1" t="s">
        <v>5</v>
      </c>
      <c r="H39" s="1" t="s">
        <v>6</v>
      </c>
      <c r="I39" s="1" t="s">
        <v>7</v>
      </c>
      <c r="J39" s="1" t="s">
        <v>8</v>
      </c>
      <c r="L39" s="1" t="s">
        <v>5</v>
      </c>
      <c r="M39" s="1" t="s">
        <v>6</v>
      </c>
      <c r="N39" s="1" t="s">
        <v>7</v>
      </c>
      <c r="O39" s="1" t="s">
        <v>8</v>
      </c>
      <c r="Q39" s="1" t="s">
        <v>5</v>
      </c>
      <c r="R39" s="1" t="s">
        <v>6</v>
      </c>
      <c r="S39" s="1" t="s">
        <v>7</v>
      </c>
      <c r="T39" s="1" t="s">
        <v>8</v>
      </c>
      <c r="V39" s="1" t="s">
        <v>5</v>
      </c>
      <c r="W39" s="1" t="s">
        <v>6</v>
      </c>
      <c r="X39" s="1" t="s">
        <v>7</v>
      </c>
      <c r="Y39" s="1" t="s">
        <v>8</v>
      </c>
      <c r="AB39" s="7" t="s">
        <v>45</v>
      </c>
      <c r="AC39" s="7">
        <v>15</v>
      </c>
      <c r="AD39" s="7" t="s">
        <v>92</v>
      </c>
      <c r="AE39" s="11">
        <v>0</v>
      </c>
      <c r="AF39" s="7">
        <f>AVERAGE(T76:T90)</f>
        <v>0</v>
      </c>
    </row>
    <row r="40" spans="2:32" ht="15.6" x14ac:dyDescent="0.3">
      <c r="B40" s="2">
        <v>1</v>
      </c>
      <c r="C40" s="2" t="s">
        <v>13</v>
      </c>
      <c r="D40" s="2" t="str">
        <f>IF(E40&gt;0, "Iya","Tidak")</f>
        <v>Iya</v>
      </c>
      <c r="E40" s="2">
        <v>0.82</v>
      </c>
      <c r="G40" s="2">
        <v>1</v>
      </c>
      <c r="H40" s="2" t="s">
        <v>13</v>
      </c>
      <c r="I40" s="2" t="str">
        <f>IF(J40&gt;0, "Iya","Tidak")</f>
        <v>Iya</v>
      </c>
      <c r="J40" s="2">
        <v>0.88</v>
      </c>
      <c r="L40" s="2">
        <v>1</v>
      </c>
      <c r="M40" s="2" t="s">
        <v>13</v>
      </c>
      <c r="N40" s="2" t="str">
        <f>IF(O40&gt;0, "Iya","Tidak")</f>
        <v>Iya</v>
      </c>
      <c r="O40" s="2">
        <v>0.65</v>
      </c>
      <c r="Q40" s="2">
        <v>1</v>
      </c>
      <c r="R40" s="2" t="s">
        <v>13</v>
      </c>
      <c r="S40" s="2" t="str">
        <f>IF(T40&gt;0, "Iya","Tidak")</f>
        <v>Tidak</v>
      </c>
      <c r="T40" s="2">
        <v>0</v>
      </c>
      <c r="V40" s="2">
        <v>1</v>
      </c>
      <c r="W40" s="2" t="s">
        <v>13</v>
      </c>
      <c r="X40" s="2" t="str">
        <f>IF(Y40&gt;0, "Iya","Tidak")</f>
        <v>Tidak</v>
      </c>
      <c r="Y40" s="2">
        <v>0</v>
      </c>
      <c r="AB40" s="7" t="s">
        <v>81</v>
      </c>
      <c r="AC40" s="7">
        <v>15</v>
      </c>
      <c r="AD40" s="7" t="s">
        <v>92</v>
      </c>
      <c r="AE40" s="11">
        <v>0</v>
      </c>
      <c r="AF40" s="7">
        <f>+AVERAGE(Y36:Y50)</f>
        <v>0</v>
      </c>
    </row>
    <row r="41" spans="2:32" ht="15.6" x14ac:dyDescent="0.3">
      <c r="B41" s="2">
        <v>2</v>
      </c>
      <c r="C41" s="2" t="s">
        <v>13</v>
      </c>
      <c r="D41" s="2" t="str">
        <f t="shared" ref="D41:D54" si="10">IF(E41&gt;0, "Iya","Tidak")</f>
        <v>Iya</v>
      </c>
      <c r="E41" s="2">
        <v>0.82</v>
      </c>
      <c r="G41" s="2">
        <v>2</v>
      </c>
      <c r="H41" s="2" t="s">
        <v>13</v>
      </c>
      <c r="I41" s="2" t="str">
        <f t="shared" ref="I41:I54" si="11">IF(J41&gt;0, "Iya","Tidak")</f>
        <v>Iya</v>
      </c>
      <c r="J41" s="2">
        <v>0.88</v>
      </c>
      <c r="L41" s="2">
        <v>2</v>
      </c>
      <c r="M41" s="2" t="s">
        <v>13</v>
      </c>
      <c r="N41" s="2" t="str">
        <f t="shared" ref="N41:N54" si="12">IF(O41&gt;0, "Iya","Tidak")</f>
        <v>Iya</v>
      </c>
      <c r="O41" s="2">
        <v>0.69</v>
      </c>
      <c r="Q41" s="2">
        <v>2</v>
      </c>
      <c r="R41" s="2" t="s">
        <v>13</v>
      </c>
      <c r="S41" s="2" t="str">
        <f t="shared" ref="S41:S54" si="13">IF(T41&gt;0, "Iya","Tidak")</f>
        <v>Tidak</v>
      </c>
      <c r="T41" s="2">
        <v>0</v>
      </c>
      <c r="V41" s="2">
        <v>2</v>
      </c>
      <c r="W41" s="2" t="s">
        <v>13</v>
      </c>
      <c r="X41" s="2" t="str">
        <f t="shared" ref="X41:X54" si="14">IF(Y41&gt;0, "Iya","Tidak")</f>
        <v>Tidak</v>
      </c>
      <c r="Y41" s="2">
        <v>0</v>
      </c>
      <c r="AB41" s="8"/>
      <c r="AC41" s="8"/>
      <c r="AD41" s="8"/>
      <c r="AE41" s="8"/>
      <c r="AF41" s="8"/>
    </row>
    <row r="42" spans="2:32" ht="15.6" x14ac:dyDescent="0.3">
      <c r="B42" s="2">
        <v>3</v>
      </c>
      <c r="C42" s="2" t="s">
        <v>13</v>
      </c>
      <c r="D42" s="2" t="str">
        <f t="shared" si="10"/>
        <v>Iya</v>
      </c>
      <c r="E42" s="2">
        <v>0.83</v>
      </c>
      <c r="G42" s="2">
        <v>3</v>
      </c>
      <c r="H42" s="2" t="s">
        <v>13</v>
      </c>
      <c r="I42" s="2" t="str">
        <f t="shared" si="11"/>
        <v>Iya</v>
      </c>
      <c r="J42" s="2">
        <v>0.89</v>
      </c>
      <c r="L42" s="2">
        <v>3</v>
      </c>
      <c r="M42" s="2" t="s">
        <v>13</v>
      </c>
      <c r="N42" s="2" t="str">
        <f t="shared" si="12"/>
        <v>Tidak</v>
      </c>
      <c r="O42" s="2">
        <v>0</v>
      </c>
      <c r="Q42" s="2">
        <v>3</v>
      </c>
      <c r="R42" s="2" t="s">
        <v>13</v>
      </c>
      <c r="S42" s="2" t="str">
        <f t="shared" si="13"/>
        <v>Tidak</v>
      </c>
      <c r="T42" s="2">
        <v>0</v>
      </c>
      <c r="V42" s="2">
        <v>3</v>
      </c>
      <c r="W42" s="2" t="s">
        <v>13</v>
      </c>
      <c r="X42" s="2" t="str">
        <f t="shared" si="14"/>
        <v>Tidak</v>
      </c>
      <c r="Y42" s="2">
        <v>0</v>
      </c>
      <c r="AB42" s="15" t="s">
        <v>16</v>
      </c>
      <c r="AC42" s="16"/>
      <c r="AD42" s="16"/>
      <c r="AE42" s="16"/>
      <c r="AF42" s="17"/>
    </row>
    <row r="43" spans="2:32" ht="15.6" x14ac:dyDescent="0.3">
      <c r="B43" s="2">
        <v>4</v>
      </c>
      <c r="C43" s="2" t="s">
        <v>13</v>
      </c>
      <c r="D43" s="2" t="str">
        <f t="shared" si="10"/>
        <v>Iya</v>
      </c>
      <c r="E43" s="2">
        <v>0.85</v>
      </c>
      <c r="G43" s="2">
        <v>4</v>
      </c>
      <c r="H43" s="2" t="s">
        <v>13</v>
      </c>
      <c r="I43" s="2" t="str">
        <f t="shared" si="11"/>
        <v>Iya</v>
      </c>
      <c r="J43" s="2">
        <v>0.89</v>
      </c>
      <c r="L43" s="2">
        <v>4</v>
      </c>
      <c r="M43" s="2" t="s">
        <v>13</v>
      </c>
      <c r="N43" s="2" t="str">
        <f t="shared" si="12"/>
        <v>Tidak</v>
      </c>
      <c r="O43" s="2">
        <v>0</v>
      </c>
      <c r="Q43" s="2">
        <v>4</v>
      </c>
      <c r="R43" s="2" t="s">
        <v>13</v>
      </c>
      <c r="S43" s="2" t="str">
        <f t="shared" si="13"/>
        <v>Tidak</v>
      </c>
      <c r="T43" s="2">
        <v>0</v>
      </c>
      <c r="V43" s="2">
        <v>4</v>
      </c>
      <c r="W43" s="2" t="s">
        <v>13</v>
      </c>
      <c r="X43" s="2" t="str">
        <f t="shared" si="14"/>
        <v>Tidak</v>
      </c>
      <c r="Y43" s="2">
        <v>0</v>
      </c>
      <c r="AB43" s="1" t="s">
        <v>77</v>
      </c>
      <c r="AC43" s="1" t="s">
        <v>78</v>
      </c>
      <c r="AD43" s="1" t="s">
        <v>7</v>
      </c>
      <c r="AE43" s="1" t="s">
        <v>79</v>
      </c>
      <c r="AF43" s="1" t="s">
        <v>80</v>
      </c>
    </row>
    <row r="44" spans="2:32" ht="15.6" x14ac:dyDescent="0.3">
      <c r="B44" s="2">
        <v>5</v>
      </c>
      <c r="C44" s="2" t="s">
        <v>13</v>
      </c>
      <c r="D44" s="2" t="str">
        <f t="shared" si="10"/>
        <v>Iya</v>
      </c>
      <c r="E44" s="2">
        <v>0.84</v>
      </c>
      <c r="G44" s="2">
        <v>5</v>
      </c>
      <c r="H44" s="2" t="s">
        <v>13</v>
      </c>
      <c r="I44" s="2" t="str">
        <f t="shared" si="11"/>
        <v>Iya</v>
      </c>
      <c r="J44" s="2">
        <v>0.89</v>
      </c>
      <c r="L44" s="2">
        <v>5</v>
      </c>
      <c r="M44" s="2" t="s">
        <v>13</v>
      </c>
      <c r="N44" s="2" t="str">
        <f t="shared" si="12"/>
        <v>Tidak</v>
      </c>
      <c r="O44" s="2">
        <v>0</v>
      </c>
      <c r="Q44" s="2">
        <v>5</v>
      </c>
      <c r="R44" s="2" t="s">
        <v>13</v>
      </c>
      <c r="S44" s="2" t="str">
        <f t="shared" si="13"/>
        <v>Tidak</v>
      </c>
      <c r="T44" s="2">
        <v>0</v>
      </c>
      <c r="V44" s="2">
        <v>5</v>
      </c>
      <c r="W44" s="2" t="s">
        <v>13</v>
      </c>
      <c r="X44" s="2" t="str">
        <f t="shared" si="14"/>
        <v>Tidak</v>
      </c>
      <c r="Y44" s="2">
        <v>0</v>
      </c>
      <c r="AB44" s="7" t="s">
        <v>35</v>
      </c>
      <c r="AC44" s="7">
        <v>15</v>
      </c>
      <c r="AD44" s="7" t="s">
        <v>89</v>
      </c>
      <c r="AE44" s="11">
        <v>0.93</v>
      </c>
      <c r="AF44" s="7">
        <f>AVERAGE(E94:E108)</f>
        <v>0.88857142857142868</v>
      </c>
    </row>
    <row r="45" spans="2:32" ht="15.6" x14ac:dyDescent="0.3">
      <c r="B45" s="2">
        <v>6</v>
      </c>
      <c r="C45" s="2" t="s">
        <v>13</v>
      </c>
      <c r="D45" s="2" t="str">
        <f t="shared" si="10"/>
        <v>Iya</v>
      </c>
      <c r="E45" s="2">
        <v>0.86</v>
      </c>
      <c r="G45" s="2">
        <v>6</v>
      </c>
      <c r="H45" s="2" t="s">
        <v>13</v>
      </c>
      <c r="I45" s="2" t="str">
        <f t="shared" si="11"/>
        <v>Iya</v>
      </c>
      <c r="J45" s="2">
        <v>0.9</v>
      </c>
      <c r="L45" s="2">
        <v>6</v>
      </c>
      <c r="M45" s="2" t="s">
        <v>13</v>
      </c>
      <c r="N45" s="2" t="str">
        <f t="shared" si="12"/>
        <v>Iya</v>
      </c>
      <c r="O45" s="2">
        <v>0.62</v>
      </c>
      <c r="Q45" s="2">
        <v>6</v>
      </c>
      <c r="R45" s="2" t="s">
        <v>13</v>
      </c>
      <c r="S45" s="2" t="str">
        <f t="shared" si="13"/>
        <v>Tidak</v>
      </c>
      <c r="T45" s="2">
        <v>0</v>
      </c>
      <c r="V45" s="2">
        <v>6</v>
      </c>
      <c r="W45" s="2" t="s">
        <v>13</v>
      </c>
      <c r="X45" s="2" t="str">
        <f t="shared" si="14"/>
        <v>Tidak</v>
      </c>
      <c r="Y45" s="2">
        <v>0</v>
      </c>
      <c r="AB45" s="7" t="s">
        <v>29</v>
      </c>
      <c r="AC45" s="7">
        <v>15</v>
      </c>
      <c r="AD45" s="7" t="s">
        <v>95</v>
      </c>
      <c r="AE45" s="11">
        <v>0.73</v>
      </c>
      <c r="AF45" s="7">
        <f>AVERAGE(J94:J108)</f>
        <v>0.60466666666666657</v>
      </c>
    </row>
    <row r="46" spans="2:32" ht="15.6" x14ac:dyDescent="0.3">
      <c r="B46" s="2">
        <v>7</v>
      </c>
      <c r="C46" s="2" t="s">
        <v>13</v>
      </c>
      <c r="D46" s="2" t="str">
        <f t="shared" si="10"/>
        <v>Iya</v>
      </c>
      <c r="E46" s="2">
        <v>0.83</v>
      </c>
      <c r="G46" s="2">
        <v>7</v>
      </c>
      <c r="H46" s="2" t="s">
        <v>13</v>
      </c>
      <c r="I46" s="2" t="str">
        <f t="shared" si="11"/>
        <v>Iya</v>
      </c>
      <c r="J46" s="2">
        <v>0.9</v>
      </c>
      <c r="L46" s="2">
        <v>7</v>
      </c>
      <c r="M46" s="2" t="s">
        <v>13</v>
      </c>
      <c r="N46" s="2" t="str">
        <f t="shared" si="12"/>
        <v>Tidak</v>
      </c>
      <c r="O46" s="2">
        <v>0</v>
      </c>
      <c r="Q46" s="2">
        <v>7</v>
      </c>
      <c r="R46" s="2" t="s">
        <v>13</v>
      </c>
      <c r="S46" s="2" t="str">
        <f t="shared" si="13"/>
        <v>Tidak</v>
      </c>
      <c r="T46" s="2">
        <v>0</v>
      </c>
      <c r="V46" s="2">
        <v>7</v>
      </c>
      <c r="W46" s="2" t="s">
        <v>13</v>
      </c>
      <c r="X46" s="2" t="str">
        <f t="shared" si="14"/>
        <v>Tidak</v>
      </c>
      <c r="Y46" s="2">
        <v>0</v>
      </c>
      <c r="AB46" s="7" t="s">
        <v>25</v>
      </c>
      <c r="AC46" s="7">
        <v>15</v>
      </c>
      <c r="AD46" s="7" t="s">
        <v>92</v>
      </c>
      <c r="AE46" s="11">
        <v>0</v>
      </c>
      <c r="AF46" s="7">
        <f>AVERAGE(O94:O108)</f>
        <v>0</v>
      </c>
    </row>
    <row r="47" spans="2:32" ht="15.6" x14ac:dyDescent="0.3">
      <c r="B47" s="2">
        <v>8</v>
      </c>
      <c r="C47" s="2" t="s">
        <v>13</v>
      </c>
      <c r="D47" s="2" t="str">
        <f t="shared" si="10"/>
        <v>Iya</v>
      </c>
      <c r="E47" s="2">
        <v>0.82</v>
      </c>
      <c r="G47" s="2">
        <v>8</v>
      </c>
      <c r="H47" s="2" t="s">
        <v>13</v>
      </c>
      <c r="I47" s="2" t="str">
        <f t="shared" si="11"/>
        <v>Iya</v>
      </c>
      <c r="J47" s="2">
        <v>0.89</v>
      </c>
      <c r="L47" s="2">
        <v>8</v>
      </c>
      <c r="M47" s="2" t="s">
        <v>13</v>
      </c>
      <c r="N47" s="2" t="str">
        <f t="shared" si="12"/>
        <v>Tidak</v>
      </c>
      <c r="O47" s="2">
        <v>0</v>
      </c>
      <c r="Q47" s="2">
        <v>8</v>
      </c>
      <c r="R47" s="2" t="s">
        <v>13</v>
      </c>
      <c r="S47" s="2" t="str">
        <f t="shared" si="13"/>
        <v>Tidak</v>
      </c>
      <c r="T47" s="2">
        <v>0</v>
      </c>
      <c r="V47" s="2">
        <v>8</v>
      </c>
      <c r="W47" s="2" t="s">
        <v>13</v>
      </c>
      <c r="X47" s="2" t="str">
        <f t="shared" si="14"/>
        <v>Tidak</v>
      </c>
      <c r="Y47" s="2">
        <v>0</v>
      </c>
      <c r="AB47" s="7" t="s">
        <v>45</v>
      </c>
      <c r="AC47" s="7">
        <v>15</v>
      </c>
      <c r="AD47" s="7" t="s">
        <v>92</v>
      </c>
      <c r="AE47" s="11">
        <v>0</v>
      </c>
      <c r="AF47" s="7">
        <f>AVERAGE(T44:T58)</f>
        <v>0</v>
      </c>
    </row>
    <row r="48" spans="2:32" ht="15.6" x14ac:dyDescent="0.3">
      <c r="B48" s="2">
        <v>9</v>
      </c>
      <c r="C48" s="2" t="s">
        <v>13</v>
      </c>
      <c r="D48" s="2" t="str">
        <f t="shared" si="10"/>
        <v>Iya</v>
      </c>
      <c r="E48" s="2">
        <v>0.83</v>
      </c>
      <c r="G48" s="2">
        <v>9</v>
      </c>
      <c r="H48" s="2" t="s">
        <v>13</v>
      </c>
      <c r="I48" s="2" t="str">
        <f t="shared" si="11"/>
        <v>Iya</v>
      </c>
      <c r="J48" s="2">
        <v>0.9</v>
      </c>
      <c r="L48" s="2">
        <v>9</v>
      </c>
      <c r="M48" s="2" t="s">
        <v>13</v>
      </c>
      <c r="N48" s="2" t="str">
        <f t="shared" si="12"/>
        <v>Tidak</v>
      </c>
      <c r="O48" s="2">
        <v>0</v>
      </c>
      <c r="Q48" s="2">
        <v>9</v>
      </c>
      <c r="R48" s="2" t="s">
        <v>13</v>
      </c>
      <c r="S48" s="2" t="str">
        <f t="shared" si="13"/>
        <v>Tidak</v>
      </c>
      <c r="T48" s="2">
        <v>0</v>
      </c>
      <c r="V48" s="2">
        <v>9</v>
      </c>
      <c r="W48" s="2" t="s">
        <v>13</v>
      </c>
      <c r="X48" s="2" t="str">
        <f t="shared" si="14"/>
        <v>Tidak</v>
      </c>
      <c r="Y48" s="2">
        <v>0</v>
      </c>
      <c r="AB48" s="7" t="s">
        <v>81</v>
      </c>
      <c r="AC48" s="7">
        <v>15</v>
      </c>
      <c r="AD48" s="7" t="s">
        <v>92</v>
      </c>
      <c r="AE48" s="11">
        <v>0</v>
      </c>
      <c r="AF48" s="7">
        <f>+AVERAGE(Y44:Y58)</f>
        <v>0</v>
      </c>
    </row>
    <row r="49" spans="2:32" ht="15.6" x14ac:dyDescent="0.3">
      <c r="B49" s="2">
        <v>10</v>
      </c>
      <c r="C49" s="2" t="s">
        <v>13</v>
      </c>
      <c r="D49" s="2" t="str">
        <f t="shared" si="10"/>
        <v>Iya</v>
      </c>
      <c r="E49" s="2">
        <v>0.82</v>
      </c>
      <c r="G49" s="2">
        <v>10</v>
      </c>
      <c r="H49" s="2" t="s">
        <v>13</v>
      </c>
      <c r="I49" s="2" t="str">
        <f t="shared" si="11"/>
        <v>Iya</v>
      </c>
      <c r="J49" s="2">
        <v>0.89</v>
      </c>
      <c r="L49" s="2">
        <v>10</v>
      </c>
      <c r="M49" s="2" t="s">
        <v>13</v>
      </c>
      <c r="N49" s="2" t="str">
        <f t="shared" si="12"/>
        <v>Tidak</v>
      </c>
      <c r="O49" s="2">
        <v>0</v>
      </c>
      <c r="Q49" s="2">
        <v>10</v>
      </c>
      <c r="R49" s="2" t="s">
        <v>13</v>
      </c>
      <c r="S49" s="2" t="str">
        <f t="shared" si="13"/>
        <v>Tidak</v>
      </c>
      <c r="T49" s="2">
        <v>0</v>
      </c>
      <c r="V49" s="2">
        <v>10</v>
      </c>
      <c r="W49" s="2" t="s">
        <v>13</v>
      </c>
      <c r="X49" s="2" t="str">
        <f t="shared" si="14"/>
        <v>Tidak</v>
      </c>
      <c r="Y49" s="2">
        <v>0</v>
      </c>
      <c r="AB49" s="8"/>
      <c r="AC49" s="8"/>
      <c r="AD49" s="8"/>
      <c r="AE49" s="8"/>
      <c r="AF49" s="8"/>
    </row>
    <row r="50" spans="2:32" ht="15.6" x14ac:dyDescent="0.3">
      <c r="B50" s="2">
        <v>11</v>
      </c>
      <c r="C50" s="2" t="s">
        <v>13</v>
      </c>
      <c r="D50" s="2" t="str">
        <f t="shared" si="10"/>
        <v>Iya</v>
      </c>
      <c r="E50" s="2">
        <v>0.81</v>
      </c>
      <c r="G50" s="2">
        <v>11</v>
      </c>
      <c r="H50" s="2" t="s">
        <v>13</v>
      </c>
      <c r="I50" s="2" t="str">
        <f t="shared" si="11"/>
        <v>Iya</v>
      </c>
      <c r="J50" s="2">
        <v>0.88</v>
      </c>
      <c r="L50" s="2">
        <v>11</v>
      </c>
      <c r="M50" s="2" t="s">
        <v>13</v>
      </c>
      <c r="N50" s="2" t="str">
        <f t="shared" si="12"/>
        <v>Tidak</v>
      </c>
      <c r="O50" s="2">
        <v>0</v>
      </c>
      <c r="Q50" s="2">
        <v>11</v>
      </c>
      <c r="R50" s="2" t="s">
        <v>13</v>
      </c>
      <c r="S50" s="2" t="str">
        <f t="shared" si="13"/>
        <v>Tidak</v>
      </c>
      <c r="T50" s="2">
        <v>0</v>
      </c>
      <c r="V50" s="2">
        <v>11</v>
      </c>
      <c r="W50" s="2" t="s">
        <v>13</v>
      </c>
      <c r="X50" s="2" t="str">
        <f t="shared" si="14"/>
        <v>Tidak</v>
      </c>
      <c r="Y50" s="2">
        <v>0</v>
      </c>
      <c r="AB50" s="15" t="s">
        <v>17</v>
      </c>
      <c r="AC50" s="16"/>
      <c r="AD50" s="16"/>
      <c r="AE50" s="16"/>
      <c r="AF50" s="17"/>
    </row>
    <row r="51" spans="2:32" ht="15.6" x14ac:dyDescent="0.3">
      <c r="B51" s="2">
        <v>12</v>
      </c>
      <c r="C51" s="2" t="s">
        <v>13</v>
      </c>
      <c r="D51" s="2" t="str">
        <f t="shared" si="10"/>
        <v>Iya</v>
      </c>
      <c r="E51" s="2">
        <v>0.81</v>
      </c>
      <c r="G51" s="2">
        <v>12</v>
      </c>
      <c r="H51" s="2" t="s">
        <v>13</v>
      </c>
      <c r="I51" s="2" t="str">
        <f t="shared" si="11"/>
        <v>Iya</v>
      </c>
      <c r="J51" s="2">
        <v>0.88</v>
      </c>
      <c r="L51" s="2">
        <v>12</v>
      </c>
      <c r="M51" s="2" t="s">
        <v>13</v>
      </c>
      <c r="N51" s="2" t="str">
        <f t="shared" si="12"/>
        <v>Iya</v>
      </c>
      <c r="O51" s="2">
        <v>0.72</v>
      </c>
      <c r="Q51" s="2">
        <v>12</v>
      </c>
      <c r="R51" s="2" t="s">
        <v>13</v>
      </c>
      <c r="S51" s="2" t="str">
        <f t="shared" si="13"/>
        <v>Tidak</v>
      </c>
      <c r="T51" s="2">
        <v>0</v>
      </c>
      <c r="V51" s="2">
        <v>12</v>
      </c>
      <c r="W51" s="2" t="s">
        <v>13</v>
      </c>
      <c r="X51" s="2" t="str">
        <f t="shared" si="14"/>
        <v>Tidak</v>
      </c>
      <c r="Y51" s="2">
        <v>0</v>
      </c>
      <c r="AB51" s="1" t="s">
        <v>77</v>
      </c>
      <c r="AC51" s="1" t="s">
        <v>78</v>
      </c>
      <c r="AD51" s="1" t="s">
        <v>7</v>
      </c>
      <c r="AE51" s="1" t="s">
        <v>79</v>
      </c>
      <c r="AF51" s="1" t="s">
        <v>80</v>
      </c>
    </row>
    <row r="52" spans="2:32" ht="15.6" x14ac:dyDescent="0.3">
      <c r="B52" s="2">
        <v>13</v>
      </c>
      <c r="C52" s="2" t="s">
        <v>13</v>
      </c>
      <c r="D52" s="2" t="str">
        <f t="shared" si="10"/>
        <v>Iya</v>
      </c>
      <c r="E52" s="2">
        <v>0.8</v>
      </c>
      <c r="G52" s="2">
        <v>13</v>
      </c>
      <c r="H52" s="2" t="s">
        <v>13</v>
      </c>
      <c r="I52" s="2" t="str">
        <f t="shared" si="11"/>
        <v>Iya</v>
      </c>
      <c r="J52" s="2">
        <v>0.89</v>
      </c>
      <c r="L52" s="2">
        <v>13</v>
      </c>
      <c r="M52" s="2" t="s">
        <v>13</v>
      </c>
      <c r="N52" s="2" t="str">
        <f t="shared" si="12"/>
        <v>Iya</v>
      </c>
      <c r="O52" s="2">
        <v>0.72</v>
      </c>
      <c r="Q52" s="2">
        <v>13</v>
      </c>
      <c r="R52" s="2" t="s">
        <v>13</v>
      </c>
      <c r="S52" s="2" t="str">
        <f t="shared" si="13"/>
        <v>Tidak</v>
      </c>
      <c r="T52" s="2">
        <v>0</v>
      </c>
      <c r="V52" s="2">
        <v>13</v>
      </c>
      <c r="W52" s="2" t="s">
        <v>13</v>
      </c>
      <c r="X52" s="2" t="str">
        <f t="shared" si="14"/>
        <v>Tidak</v>
      </c>
      <c r="Y52" s="2">
        <v>0</v>
      </c>
      <c r="AB52" s="7" t="s">
        <v>35</v>
      </c>
      <c r="AC52" s="7">
        <v>15</v>
      </c>
      <c r="AD52" s="7" t="s">
        <v>87</v>
      </c>
      <c r="AE52" s="12">
        <v>1</v>
      </c>
      <c r="AF52" s="7">
        <f>AVERAGE(E112:E126)</f>
        <v>0.92999999999999994</v>
      </c>
    </row>
    <row r="53" spans="2:32" ht="15.6" x14ac:dyDescent="0.3">
      <c r="B53" s="2">
        <v>14</v>
      </c>
      <c r="C53" s="2" t="s">
        <v>13</v>
      </c>
      <c r="D53" s="2" t="str">
        <f t="shared" si="10"/>
        <v>Iya</v>
      </c>
      <c r="E53" s="2">
        <v>0.8</v>
      </c>
      <c r="G53" s="2">
        <v>14</v>
      </c>
      <c r="H53" s="2" t="s">
        <v>13</v>
      </c>
      <c r="I53" s="2" t="str">
        <f t="shared" si="11"/>
        <v>Iya</v>
      </c>
      <c r="J53" s="2">
        <v>0.89</v>
      </c>
      <c r="L53" s="2">
        <v>14</v>
      </c>
      <c r="M53" s="2" t="s">
        <v>13</v>
      </c>
      <c r="N53" s="2" t="str">
        <f t="shared" si="12"/>
        <v>Iya</v>
      </c>
      <c r="O53" s="2">
        <v>0.69</v>
      </c>
      <c r="Q53" s="2">
        <v>14</v>
      </c>
      <c r="R53" s="2" t="s">
        <v>13</v>
      </c>
      <c r="S53" s="2" t="str">
        <f t="shared" si="13"/>
        <v>Tidak</v>
      </c>
      <c r="T53" s="2">
        <v>0</v>
      </c>
      <c r="V53" s="2">
        <v>14</v>
      </c>
      <c r="W53" s="2" t="s">
        <v>13</v>
      </c>
      <c r="X53" s="2" t="str">
        <f t="shared" si="14"/>
        <v>Tidak</v>
      </c>
      <c r="Y53" s="2">
        <v>0</v>
      </c>
      <c r="AB53" s="7" t="s">
        <v>29</v>
      </c>
      <c r="AC53" s="7">
        <v>15</v>
      </c>
      <c r="AD53" s="7" t="s">
        <v>95</v>
      </c>
      <c r="AE53" s="11">
        <v>0.73</v>
      </c>
      <c r="AF53" s="7">
        <f>AVERAGE(J112:J126)</f>
        <v>0.59800000000000009</v>
      </c>
    </row>
    <row r="54" spans="2:32" ht="15.6" x14ac:dyDescent="0.3">
      <c r="B54" s="2">
        <v>15</v>
      </c>
      <c r="C54" s="2" t="s">
        <v>13</v>
      </c>
      <c r="D54" s="2" t="str">
        <f t="shared" si="10"/>
        <v>Iya</v>
      </c>
      <c r="E54" s="2">
        <v>0.82</v>
      </c>
      <c r="G54" s="2">
        <v>15</v>
      </c>
      <c r="H54" s="2" t="s">
        <v>13</v>
      </c>
      <c r="I54" s="2" t="str">
        <f t="shared" si="11"/>
        <v>Iya</v>
      </c>
      <c r="J54" s="2">
        <v>0.9</v>
      </c>
      <c r="L54" s="2">
        <v>15</v>
      </c>
      <c r="M54" s="2" t="s">
        <v>13</v>
      </c>
      <c r="N54" s="2" t="str">
        <f t="shared" si="12"/>
        <v>Tidak</v>
      </c>
      <c r="O54" s="2">
        <v>0</v>
      </c>
      <c r="Q54" s="2">
        <v>15</v>
      </c>
      <c r="R54" s="2" t="s">
        <v>13</v>
      </c>
      <c r="S54" s="2" t="str">
        <f t="shared" si="13"/>
        <v>Tidak</v>
      </c>
      <c r="T54" s="2">
        <v>0</v>
      </c>
      <c r="V54" s="2">
        <v>15</v>
      </c>
      <c r="W54" s="2" t="s">
        <v>13</v>
      </c>
      <c r="X54" s="2" t="str">
        <f t="shared" si="14"/>
        <v>Tidak</v>
      </c>
      <c r="Y54" s="2">
        <v>0</v>
      </c>
      <c r="AB54" s="7" t="s">
        <v>25</v>
      </c>
      <c r="AC54" s="7">
        <v>15</v>
      </c>
      <c r="AD54" s="7" t="s">
        <v>92</v>
      </c>
      <c r="AE54" s="11">
        <v>0</v>
      </c>
      <c r="AF54" s="7">
        <f>AVERAGE(O112:O126)</f>
        <v>0</v>
      </c>
    </row>
    <row r="55" spans="2:32" ht="15.6" x14ac:dyDescent="0.3">
      <c r="AB55" s="7" t="s">
        <v>45</v>
      </c>
      <c r="AC55" s="7">
        <v>15</v>
      </c>
      <c r="AD55" s="7" t="s">
        <v>92</v>
      </c>
      <c r="AE55" s="11">
        <v>0</v>
      </c>
      <c r="AF55" s="7">
        <f>AVERAGE(T52:T66)</f>
        <v>0</v>
      </c>
    </row>
    <row r="56" spans="2:32" ht="15.6" x14ac:dyDescent="0.3">
      <c r="B56" s="15" t="s">
        <v>82</v>
      </c>
      <c r="C56" s="16"/>
      <c r="D56" s="16"/>
      <c r="E56" s="17"/>
      <c r="G56" s="15" t="s">
        <v>83</v>
      </c>
      <c r="H56" s="16"/>
      <c r="I56" s="16"/>
      <c r="J56" s="17"/>
      <c r="L56" s="15" t="s">
        <v>84</v>
      </c>
      <c r="M56" s="16"/>
      <c r="N56" s="16"/>
      <c r="O56" s="17"/>
      <c r="Q56" s="15" t="s">
        <v>85</v>
      </c>
      <c r="R56" s="16"/>
      <c r="S56" s="16"/>
      <c r="T56" s="17"/>
      <c r="V56" s="15" t="s">
        <v>86</v>
      </c>
      <c r="W56" s="16"/>
      <c r="X56" s="16"/>
      <c r="Y56" s="17"/>
      <c r="AB56" s="7" t="s">
        <v>81</v>
      </c>
      <c r="AC56" s="7">
        <v>15</v>
      </c>
      <c r="AD56" s="7" t="s">
        <v>92</v>
      </c>
      <c r="AE56" s="11">
        <v>0</v>
      </c>
      <c r="AF56" s="7">
        <f>+AVERAGE(Y52:Y66)</f>
        <v>0</v>
      </c>
    </row>
    <row r="57" spans="2:32" ht="15.6" x14ac:dyDescent="0.3">
      <c r="B57" s="1" t="s">
        <v>5</v>
      </c>
      <c r="C57" s="1" t="s">
        <v>6</v>
      </c>
      <c r="D57" s="1" t="s">
        <v>7</v>
      </c>
      <c r="E57" s="1" t="s">
        <v>8</v>
      </c>
      <c r="G57" s="1" t="s">
        <v>5</v>
      </c>
      <c r="H57" s="1" t="s">
        <v>6</v>
      </c>
      <c r="I57" s="1" t="s">
        <v>7</v>
      </c>
      <c r="J57" s="1" t="s">
        <v>8</v>
      </c>
      <c r="L57" s="1" t="s">
        <v>5</v>
      </c>
      <c r="M57" s="1" t="s">
        <v>6</v>
      </c>
      <c r="N57" s="1" t="s">
        <v>7</v>
      </c>
      <c r="O57" s="1" t="s">
        <v>8</v>
      </c>
      <c r="Q57" s="1" t="s">
        <v>5</v>
      </c>
      <c r="R57" s="1" t="s">
        <v>6</v>
      </c>
      <c r="S57" s="1" t="s">
        <v>7</v>
      </c>
      <c r="T57" s="1" t="s">
        <v>8</v>
      </c>
      <c r="V57" s="1" t="s">
        <v>5</v>
      </c>
      <c r="W57" s="1" t="s">
        <v>6</v>
      </c>
      <c r="X57" s="1" t="s">
        <v>7</v>
      </c>
      <c r="Y57" s="1" t="s">
        <v>8</v>
      </c>
      <c r="AB57" s="8"/>
      <c r="AC57" s="8"/>
      <c r="AD57" s="8"/>
      <c r="AE57" s="8"/>
      <c r="AF57" s="8"/>
    </row>
    <row r="58" spans="2:32" ht="15.6" x14ac:dyDescent="0.3">
      <c r="B58" s="2">
        <v>1</v>
      </c>
      <c r="C58" s="2" t="s">
        <v>14</v>
      </c>
      <c r="D58" s="2" t="str">
        <f>IF(E58&gt;0, "Iya","Tidak")</f>
        <v>Iya</v>
      </c>
      <c r="E58" s="2">
        <v>0.84</v>
      </c>
      <c r="G58" s="2">
        <v>1</v>
      </c>
      <c r="H58" s="2" t="s">
        <v>14</v>
      </c>
      <c r="I58" s="2" t="str">
        <f>IF(J58&gt;0, "Iya","Tidak")</f>
        <v>Iya</v>
      </c>
      <c r="J58" s="2">
        <v>0.8</v>
      </c>
      <c r="L58" s="2">
        <v>1</v>
      </c>
      <c r="M58" s="2" t="s">
        <v>14</v>
      </c>
      <c r="N58" s="2" t="str">
        <f>IF(O58&gt;0, "Iya","Tidak")</f>
        <v>Tidak</v>
      </c>
      <c r="O58" s="2">
        <v>0</v>
      </c>
      <c r="Q58" s="2">
        <v>1</v>
      </c>
      <c r="R58" s="2" t="s">
        <v>14</v>
      </c>
      <c r="S58" s="2" t="str">
        <f>IF(T58&gt;0, "Iya","Tidak")</f>
        <v>Tidak</v>
      </c>
      <c r="T58" s="2">
        <v>0</v>
      </c>
      <c r="V58" s="2">
        <v>1</v>
      </c>
      <c r="W58" s="2" t="s">
        <v>14</v>
      </c>
      <c r="X58" s="2" t="str">
        <f>IF(Y58&gt;0, "Iya","Tidak")</f>
        <v>Tidak</v>
      </c>
      <c r="Y58" s="2"/>
      <c r="AB58" s="15" t="s">
        <v>18</v>
      </c>
      <c r="AC58" s="16"/>
      <c r="AD58" s="16"/>
      <c r="AE58" s="16"/>
      <c r="AF58" s="17"/>
    </row>
    <row r="59" spans="2:32" ht="15.6" x14ac:dyDescent="0.3">
      <c r="B59" s="2">
        <v>2</v>
      </c>
      <c r="C59" s="2" t="s">
        <v>14</v>
      </c>
      <c r="D59" s="2" t="str">
        <f t="shared" ref="D59:D72" si="15">IF(E59&gt;0, "Iya","Tidak")</f>
        <v>Iya</v>
      </c>
      <c r="E59" s="2">
        <v>0.84</v>
      </c>
      <c r="G59" s="2">
        <v>2</v>
      </c>
      <c r="H59" s="2" t="s">
        <v>14</v>
      </c>
      <c r="I59" s="2" t="str">
        <f t="shared" ref="I59:I72" si="16">IF(J59&gt;0, "Iya","Tidak")</f>
        <v>Iya</v>
      </c>
      <c r="J59" s="2">
        <v>0.8</v>
      </c>
      <c r="L59" s="2">
        <v>2</v>
      </c>
      <c r="M59" s="2" t="s">
        <v>14</v>
      </c>
      <c r="N59" s="2" t="str">
        <f t="shared" ref="N59:N72" si="17">IF(O59&gt;0, "Iya","Tidak")</f>
        <v>Tidak</v>
      </c>
      <c r="O59" s="2">
        <v>0</v>
      </c>
      <c r="Q59" s="2">
        <v>2</v>
      </c>
      <c r="R59" s="2" t="s">
        <v>14</v>
      </c>
      <c r="S59" s="2" t="str">
        <f t="shared" ref="S59:S72" si="18">IF(T59&gt;0, "Iya","Tidak")</f>
        <v>Tidak</v>
      </c>
      <c r="T59" s="2">
        <v>0</v>
      </c>
      <c r="V59" s="2">
        <v>2</v>
      </c>
      <c r="W59" s="2" t="s">
        <v>14</v>
      </c>
      <c r="X59" s="2" t="str">
        <f t="shared" ref="X59:X72" si="19">IF(Y59&gt;0, "Iya","Tidak")</f>
        <v>Tidak</v>
      </c>
      <c r="Y59" s="2"/>
      <c r="AB59" s="1" t="s">
        <v>77</v>
      </c>
      <c r="AC59" s="1" t="s">
        <v>78</v>
      </c>
      <c r="AD59" s="1" t="s">
        <v>7</v>
      </c>
      <c r="AE59" s="1" t="s">
        <v>79</v>
      </c>
      <c r="AF59" s="1" t="s">
        <v>80</v>
      </c>
    </row>
    <row r="60" spans="2:32" ht="15.6" x14ac:dyDescent="0.3">
      <c r="B60" s="2">
        <v>3</v>
      </c>
      <c r="C60" s="2" t="s">
        <v>14</v>
      </c>
      <c r="D60" s="2" t="str">
        <f t="shared" si="15"/>
        <v>Iya</v>
      </c>
      <c r="E60" s="2">
        <v>0.85</v>
      </c>
      <c r="G60" s="2">
        <v>3</v>
      </c>
      <c r="H60" s="2" t="s">
        <v>14</v>
      </c>
      <c r="I60" s="2" t="str">
        <f t="shared" si="16"/>
        <v>Iya</v>
      </c>
      <c r="J60" s="2">
        <v>0.73</v>
      </c>
      <c r="L60" s="2">
        <v>3</v>
      </c>
      <c r="M60" s="2" t="s">
        <v>14</v>
      </c>
      <c r="N60" s="2" t="str">
        <f t="shared" si="17"/>
        <v>Tidak</v>
      </c>
      <c r="O60" s="2">
        <v>0</v>
      </c>
      <c r="Q60" s="2">
        <v>3</v>
      </c>
      <c r="R60" s="2" t="s">
        <v>14</v>
      </c>
      <c r="S60" s="2" t="str">
        <f t="shared" si="18"/>
        <v>Tidak</v>
      </c>
      <c r="T60" s="2">
        <v>0</v>
      </c>
      <c r="V60" s="2">
        <v>3</v>
      </c>
      <c r="W60" s="2" t="s">
        <v>14</v>
      </c>
      <c r="X60" s="2" t="str">
        <f t="shared" si="19"/>
        <v>Tidak</v>
      </c>
      <c r="Y60" s="2"/>
      <c r="AB60" s="7" t="s">
        <v>35</v>
      </c>
      <c r="AC60" s="7">
        <v>15</v>
      </c>
      <c r="AD60" s="7" t="s">
        <v>92</v>
      </c>
      <c r="AE60" s="11">
        <v>0</v>
      </c>
      <c r="AF60" s="7">
        <f>AVERAGE(E130:E144)</f>
        <v>0</v>
      </c>
    </row>
    <row r="61" spans="2:32" ht="15.6" x14ac:dyDescent="0.3">
      <c r="B61" s="2">
        <v>4</v>
      </c>
      <c r="C61" s="2" t="s">
        <v>14</v>
      </c>
      <c r="D61" s="2" t="str">
        <f t="shared" si="15"/>
        <v>Iya</v>
      </c>
      <c r="E61" s="2">
        <v>0.85</v>
      </c>
      <c r="G61" s="2">
        <v>4</v>
      </c>
      <c r="H61" s="2" t="s">
        <v>14</v>
      </c>
      <c r="I61" s="2" t="str">
        <f t="shared" si="16"/>
        <v>Iya</v>
      </c>
      <c r="J61" s="2">
        <v>0.72</v>
      </c>
      <c r="L61" s="2">
        <v>4</v>
      </c>
      <c r="M61" s="2" t="s">
        <v>14</v>
      </c>
      <c r="N61" s="2" t="str">
        <f t="shared" si="17"/>
        <v>Tidak</v>
      </c>
      <c r="O61" s="2">
        <v>0</v>
      </c>
      <c r="Q61" s="2">
        <v>4</v>
      </c>
      <c r="R61" s="2" t="s">
        <v>14</v>
      </c>
      <c r="S61" s="2" t="str">
        <f t="shared" si="18"/>
        <v>Tidak</v>
      </c>
      <c r="T61" s="2">
        <v>0</v>
      </c>
      <c r="V61" s="2">
        <v>4</v>
      </c>
      <c r="W61" s="2" t="s">
        <v>14</v>
      </c>
      <c r="X61" s="2" t="str">
        <f t="shared" si="19"/>
        <v>Tidak</v>
      </c>
      <c r="Y61" s="2"/>
      <c r="AB61" s="7" t="s">
        <v>29</v>
      </c>
      <c r="AC61" s="7">
        <v>15</v>
      </c>
      <c r="AD61" s="7" t="s">
        <v>92</v>
      </c>
      <c r="AE61" s="11">
        <v>0</v>
      </c>
      <c r="AF61" s="7">
        <v>0</v>
      </c>
    </row>
    <row r="62" spans="2:32" ht="15.6" x14ac:dyDescent="0.3">
      <c r="B62" s="2">
        <v>5</v>
      </c>
      <c r="C62" s="2" t="s">
        <v>14</v>
      </c>
      <c r="D62" s="2" t="str">
        <f t="shared" si="15"/>
        <v>Iya</v>
      </c>
      <c r="E62" s="2">
        <v>0.85</v>
      </c>
      <c r="G62" s="2">
        <v>5</v>
      </c>
      <c r="H62" s="2" t="s">
        <v>14</v>
      </c>
      <c r="I62" s="2" t="str">
        <f t="shared" si="16"/>
        <v>Tidak</v>
      </c>
      <c r="J62" s="2">
        <v>0</v>
      </c>
      <c r="L62" s="2">
        <v>5</v>
      </c>
      <c r="M62" s="2" t="s">
        <v>14</v>
      </c>
      <c r="N62" s="2" t="str">
        <f t="shared" si="17"/>
        <v>Tidak</v>
      </c>
      <c r="O62" s="2">
        <v>0</v>
      </c>
      <c r="Q62" s="2">
        <v>5</v>
      </c>
      <c r="R62" s="2" t="s">
        <v>14</v>
      </c>
      <c r="S62" s="2" t="str">
        <f t="shared" si="18"/>
        <v>Tidak</v>
      </c>
      <c r="T62" s="2">
        <v>0</v>
      </c>
      <c r="V62" s="2">
        <v>5</v>
      </c>
      <c r="W62" s="2" t="s">
        <v>14</v>
      </c>
      <c r="X62" s="2" t="str">
        <f t="shared" si="19"/>
        <v>Tidak</v>
      </c>
      <c r="Y62" s="2"/>
      <c r="AB62" s="7" t="s">
        <v>25</v>
      </c>
      <c r="AC62" s="7">
        <v>15</v>
      </c>
      <c r="AD62" s="7" t="s">
        <v>92</v>
      </c>
      <c r="AE62" s="11">
        <v>0</v>
      </c>
      <c r="AF62" s="7">
        <v>0</v>
      </c>
    </row>
    <row r="63" spans="2:32" ht="15.6" x14ac:dyDescent="0.3">
      <c r="B63" s="2">
        <v>6</v>
      </c>
      <c r="C63" s="2" t="s">
        <v>14</v>
      </c>
      <c r="D63" s="2" t="str">
        <f t="shared" si="15"/>
        <v>Iya</v>
      </c>
      <c r="E63" s="2">
        <v>0.86</v>
      </c>
      <c r="G63" s="2">
        <v>6</v>
      </c>
      <c r="H63" s="2" t="s">
        <v>14</v>
      </c>
      <c r="I63" s="2" t="str">
        <f t="shared" si="16"/>
        <v>Iya</v>
      </c>
      <c r="J63" s="2">
        <v>0.79</v>
      </c>
      <c r="L63" s="2">
        <v>6</v>
      </c>
      <c r="M63" s="2" t="s">
        <v>14</v>
      </c>
      <c r="N63" s="2" t="str">
        <f t="shared" si="17"/>
        <v>Tidak</v>
      </c>
      <c r="O63" s="2">
        <v>0</v>
      </c>
      <c r="Q63" s="2">
        <v>6</v>
      </c>
      <c r="R63" s="2" t="s">
        <v>14</v>
      </c>
      <c r="S63" s="2" t="str">
        <f t="shared" si="18"/>
        <v>Tidak</v>
      </c>
      <c r="T63" s="2">
        <v>0</v>
      </c>
      <c r="V63" s="2">
        <v>6</v>
      </c>
      <c r="W63" s="2" t="s">
        <v>14</v>
      </c>
      <c r="X63" s="2" t="str">
        <f t="shared" si="19"/>
        <v>Tidak</v>
      </c>
      <c r="Y63" s="2"/>
      <c r="AB63" s="7" t="s">
        <v>45</v>
      </c>
      <c r="AC63" s="7">
        <v>15</v>
      </c>
      <c r="AD63" s="7" t="s">
        <v>92</v>
      </c>
      <c r="AE63" s="11">
        <v>0</v>
      </c>
      <c r="AF63" s="7">
        <v>0</v>
      </c>
    </row>
    <row r="64" spans="2:32" ht="15.6" x14ac:dyDescent="0.3">
      <c r="B64" s="2">
        <v>7</v>
      </c>
      <c r="C64" s="2" t="s">
        <v>14</v>
      </c>
      <c r="D64" s="2" t="str">
        <f t="shared" si="15"/>
        <v>Iya</v>
      </c>
      <c r="E64" s="2">
        <v>0.85</v>
      </c>
      <c r="G64" s="2">
        <v>7</v>
      </c>
      <c r="H64" s="2" t="s">
        <v>14</v>
      </c>
      <c r="I64" s="2" t="str">
        <f t="shared" si="16"/>
        <v>Iya</v>
      </c>
      <c r="J64" s="2">
        <v>0.81</v>
      </c>
      <c r="L64" s="2">
        <v>7</v>
      </c>
      <c r="M64" s="2" t="s">
        <v>14</v>
      </c>
      <c r="N64" s="2" t="str">
        <f t="shared" si="17"/>
        <v>Tidak</v>
      </c>
      <c r="O64" s="2">
        <v>0</v>
      </c>
      <c r="Q64" s="2">
        <v>7</v>
      </c>
      <c r="R64" s="2" t="s">
        <v>14</v>
      </c>
      <c r="S64" s="2" t="str">
        <f t="shared" si="18"/>
        <v>Tidak</v>
      </c>
      <c r="T64" s="2">
        <v>0</v>
      </c>
      <c r="V64" s="2">
        <v>7</v>
      </c>
      <c r="W64" s="2" t="s">
        <v>14</v>
      </c>
      <c r="X64" s="2" t="str">
        <f t="shared" si="19"/>
        <v>Tidak</v>
      </c>
      <c r="Y64" s="2"/>
      <c r="AB64" s="7" t="s">
        <v>81</v>
      </c>
      <c r="AC64" s="7">
        <v>15</v>
      </c>
      <c r="AD64" s="7" t="s">
        <v>92</v>
      </c>
      <c r="AE64" s="11">
        <v>0</v>
      </c>
      <c r="AF64" s="7">
        <v>0</v>
      </c>
    </row>
    <row r="65" spans="2:25" ht="15.6" x14ac:dyDescent="0.3">
      <c r="B65" s="2">
        <v>8</v>
      </c>
      <c r="C65" s="2" t="s">
        <v>14</v>
      </c>
      <c r="D65" s="2" t="str">
        <f t="shared" si="15"/>
        <v>Iya</v>
      </c>
      <c r="E65" s="2">
        <v>0.85</v>
      </c>
      <c r="G65" s="2">
        <v>8</v>
      </c>
      <c r="H65" s="2" t="s">
        <v>14</v>
      </c>
      <c r="I65" s="2" t="str">
        <f t="shared" si="16"/>
        <v>Iya</v>
      </c>
      <c r="J65" s="2">
        <v>0.83</v>
      </c>
      <c r="L65" s="2">
        <v>8</v>
      </c>
      <c r="M65" s="2" t="s">
        <v>14</v>
      </c>
      <c r="N65" s="2" t="str">
        <f t="shared" si="17"/>
        <v>Tidak</v>
      </c>
      <c r="O65" s="2">
        <v>0</v>
      </c>
      <c r="Q65" s="2">
        <v>8</v>
      </c>
      <c r="R65" s="2" t="s">
        <v>14</v>
      </c>
      <c r="S65" s="2" t="str">
        <f t="shared" si="18"/>
        <v>Tidak</v>
      </c>
      <c r="T65" s="2">
        <v>0</v>
      </c>
      <c r="V65" s="2">
        <v>8</v>
      </c>
      <c r="W65" s="2" t="s">
        <v>14</v>
      </c>
      <c r="X65" s="2" t="str">
        <f t="shared" si="19"/>
        <v>Tidak</v>
      </c>
      <c r="Y65" s="2"/>
    </row>
    <row r="66" spans="2:25" ht="15.6" x14ac:dyDescent="0.3">
      <c r="B66" s="2">
        <v>9</v>
      </c>
      <c r="C66" s="2" t="s">
        <v>14</v>
      </c>
      <c r="D66" s="2" t="str">
        <f t="shared" si="15"/>
        <v>Iya</v>
      </c>
      <c r="E66" s="2">
        <v>0.83</v>
      </c>
      <c r="G66" s="2">
        <v>9</v>
      </c>
      <c r="H66" s="2" t="s">
        <v>14</v>
      </c>
      <c r="I66" s="2" t="str">
        <f t="shared" si="16"/>
        <v>Tidak</v>
      </c>
      <c r="J66" s="2">
        <v>0</v>
      </c>
      <c r="L66" s="2">
        <v>9</v>
      </c>
      <c r="M66" s="2" t="s">
        <v>14</v>
      </c>
      <c r="N66" s="2" t="str">
        <f t="shared" si="17"/>
        <v>Tidak</v>
      </c>
      <c r="O66" s="2">
        <v>0</v>
      </c>
      <c r="Q66" s="2">
        <v>9</v>
      </c>
      <c r="R66" s="2" t="s">
        <v>14</v>
      </c>
      <c r="S66" s="2" t="str">
        <f t="shared" si="18"/>
        <v>Tidak</v>
      </c>
      <c r="T66" s="2">
        <v>0</v>
      </c>
      <c r="V66" s="2">
        <v>9</v>
      </c>
      <c r="W66" s="2" t="s">
        <v>14</v>
      </c>
      <c r="X66" s="2" t="str">
        <f t="shared" si="19"/>
        <v>Tidak</v>
      </c>
      <c r="Y66" s="2"/>
    </row>
    <row r="67" spans="2:25" ht="15.6" x14ac:dyDescent="0.3">
      <c r="B67" s="2">
        <v>10</v>
      </c>
      <c r="C67" s="2" t="s">
        <v>14</v>
      </c>
      <c r="D67" s="2" t="str">
        <f t="shared" si="15"/>
        <v>Iya</v>
      </c>
      <c r="E67" s="2">
        <v>0.83</v>
      </c>
      <c r="G67" s="2">
        <v>10</v>
      </c>
      <c r="H67" s="2" t="s">
        <v>14</v>
      </c>
      <c r="I67" s="2" t="str">
        <f t="shared" si="16"/>
        <v>Iya</v>
      </c>
      <c r="J67" s="2">
        <v>0.69</v>
      </c>
      <c r="L67" s="2">
        <v>10</v>
      </c>
      <c r="M67" s="2" t="s">
        <v>14</v>
      </c>
      <c r="N67" s="2" t="str">
        <f t="shared" si="17"/>
        <v>Tidak</v>
      </c>
      <c r="O67" s="2">
        <v>0</v>
      </c>
      <c r="Q67" s="2">
        <v>10</v>
      </c>
      <c r="R67" s="2" t="s">
        <v>14</v>
      </c>
      <c r="S67" s="2" t="str">
        <f t="shared" si="18"/>
        <v>Tidak</v>
      </c>
      <c r="T67" s="2">
        <v>0</v>
      </c>
      <c r="V67" s="2">
        <v>10</v>
      </c>
      <c r="W67" s="2" t="s">
        <v>14</v>
      </c>
      <c r="X67" s="2" t="str">
        <f t="shared" si="19"/>
        <v>Tidak</v>
      </c>
      <c r="Y67" s="2"/>
    </row>
    <row r="68" spans="2:25" ht="15.6" x14ac:dyDescent="0.3">
      <c r="B68" s="2">
        <v>11</v>
      </c>
      <c r="C68" s="2" t="s">
        <v>14</v>
      </c>
      <c r="D68" s="2" t="str">
        <f t="shared" si="15"/>
        <v>Iya</v>
      </c>
      <c r="E68" s="2">
        <v>0.85</v>
      </c>
      <c r="G68" s="2">
        <v>11</v>
      </c>
      <c r="H68" s="2" t="s">
        <v>14</v>
      </c>
      <c r="I68" s="2" t="str">
        <f t="shared" si="16"/>
        <v>Iya</v>
      </c>
      <c r="J68" s="2">
        <v>0.73</v>
      </c>
      <c r="L68" s="2">
        <v>11</v>
      </c>
      <c r="M68" s="2" t="s">
        <v>14</v>
      </c>
      <c r="N68" s="2" t="str">
        <f t="shared" si="17"/>
        <v>Tidak</v>
      </c>
      <c r="O68" s="2">
        <v>0</v>
      </c>
      <c r="Q68" s="2">
        <v>11</v>
      </c>
      <c r="R68" s="2" t="s">
        <v>14</v>
      </c>
      <c r="S68" s="2" t="str">
        <f t="shared" si="18"/>
        <v>Tidak</v>
      </c>
      <c r="T68" s="2">
        <v>0</v>
      </c>
      <c r="V68" s="2">
        <v>11</v>
      </c>
      <c r="W68" s="2" t="s">
        <v>14</v>
      </c>
      <c r="X68" s="2" t="str">
        <f t="shared" si="19"/>
        <v>Tidak</v>
      </c>
      <c r="Y68" s="2"/>
    </row>
    <row r="69" spans="2:25" ht="15.6" x14ac:dyDescent="0.3">
      <c r="B69" s="2">
        <v>12</v>
      </c>
      <c r="C69" s="2" t="s">
        <v>14</v>
      </c>
      <c r="D69" s="2" t="str">
        <f t="shared" si="15"/>
        <v>Iya</v>
      </c>
      <c r="E69" s="2">
        <v>0.84</v>
      </c>
      <c r="G69" s="2">
        <v>12</v>
      </c>
      <c r="H69" s="2" t="s">
        <v>14</v>
      </c>
      <c r="I69" s="2" t="str">
        <f t="shared" si="16"/>
        <v>Iya</v>
      </c>
      <c r="J69" s="2">
        <v>0.73</v>
      </c>
      <c r="L69" s="2">
        <v>12</v>
      </c>
      <c r="M69" s="2" t="s">
        <v>14</v>
      </c>
      <c r="N69" s="2" t="str">
        <f t="shared" si="17"/>
        <v>Tidak</v>
      </c>
      <c r="O69" s="2">
        <v>0</v>
      </c>
      <c r="Q69" s="2">
        <v>12</v>
      </c>
      <c r="R69" s="2" t="s">
        <v>14</v>
      </c>
      <c r="S69" s="2" t="str">
        <f t="shared" si="18"/>
        <v>Tidak</v>
      </c>
      <c r="T69" s="2">
        <v>0</v>
      </c>
      <c r="V69" s="2">
        <v>12</v>
      </c>
      <c r="W69" s="2" t="s">
        <v>14</v>
      </c>
      <c r="X69" s="2" t="str">
        <f t="shared" si="19"/>
        <v>Tidak</v>
      </c>
      <c r="Y69" s="2"/>
    </row>
    <row r="70" spans="2:25" ht="15.6" x14ac:dyDescent="0.3">
      <c r="B70" s="2">
        <v>13</v>
      </c>
      <c r="C70" s="2" t="s">
        <v>14</v>
      </c>
      <c r="D70" s="2" t="str">
        <f t="shared" si="15"/>
        <v>Iya</v>
      </c>
      <c r="E70" s="2">
        <v>0.86</v>
      </c>
      <c r="G70" s="2">
        <v>13</v>
      </c>
      <c r="H70" s="2" t="s">
        <v>14</v>
      </c>
      <c r="I70" s="2" t="str">
        <f t="shared" si="16"/>
        <v>Iya</v>
      </c>
      <c r="J70" s="2">
        <v>0.73</v>
      </c>
      <c r="L70" s="2">
        <v>13</v>
      </c>
      <c r="M70" s="2" t="s">
        <v>14</v>
      </c>
      <c r="N70" s="2" t="str">
        <f t="shared" si="17"/>
        <v>Tidak</v>
      </c>
      <c r="O70" s="2">
        <v>0</v>
      </c>
      <c r="Q70" s="2">
        <v>13</v>
      </c>
      <c r="R70" s="2" t="s">
        <v>14</v>
      </c>
      <c r="S70" s="2" t="str">
        <f t="shared" si="18"/>
        <v>Tidak</v>
      </c>
      <c r="T70" s="2">
        <v>0</v>
      </c>
      <c r="V70" s="2">
        <v>13</v>
      </c>
      <c r="W70" s="2" t="s">
        <v>14</v>
      </c>
      <c r="X70" s="2" t="str">
        <f t="shared" si="19"/>
        <v>Tidak</v>
      </c>
      <c r="Y70" s="2"/>
    </row>
    <row r="71" spans="2:25" ht="15.6" x14ac:dyDescent="0.3">
      <c r="B71" s="2">
        <v>14</v>
      </c>
      <c r="C71" s="2" t="s">
        <v>14</v>
      </c>
      <c r="D71" s="2" t="str">
        <f t="shared" si="15"/>
        <v>Iya</v>
      </c>
      <c r="E71" s="2">
        <v>0.84</v>
      </c>
      <c r="G71" s="2">
        <v>14</v>
      </c>
      <c r="H71" s="2" t="s">
        <v>14</v>
      </c>
      <c r="I71" s="2" t="str">
        <f t="shared" si="16"/>
        <v>Iya</v>
      </c>
      <c r="J71" s="2">
        <v>0.64</v>
      </c>
      <c r="L71" s="2">
        <v>14</v>
      </c>
      <c r="M71" s="2" t="s">
        <v>14</v>
      </c>
      <c r="N71" s="2" t="str">
        <f t="shared" si="17"/>
        <v>Tidak</v>
      </c>
      <c r="O71" s="2">
        <v>0</v>
      </c>
      <c r="Q71" s="2">
        <v>14</v>
      </c>
      <c r="R71" s="2" t="s">
        <v>14</v>
      </c>
      <c r="S71" s="2" t="str">
        <f t="shared" si="18"/>
        <v>Tidak</v>
      </c>
      <c r="T71" s="2">
        <v>0</v>
      </c>
      <c r="V71" s="2">
        <v>14</v>
      </c>
      <c r="W71" s="2" t="s">
        <v>14</v>
      </c>
      <c r="X71" s="2" t="str">
        <f t="shared" si="19"/>
        <v>Tidak</v>
      </c>
      <c r="Y71" s="2"/>
    </row>
    <row r="72" spans="2:25" ht="15.6" x14ac:dyDescent="0.3">
      <c r="B72" s="2">
        <v>15</v>
      </c>
      <c r="C72" s="2" t="s">
        <v>14</v>
      </c>
      <c r="D72" s="2" t="str">
        <f t="shared" si="15"/>
        <v>Iya</v>
      </c>
      <c r="E72" s="2">
        <v>0.84</v>
      </c>
      <c r="G72" s="2">
        <v>15</v>
      </c>
      <c r="H72" s="2" t="s">
        <v>14</v>
      </c>
      <c r="I72" s="2" t="str">
        <f t="shared" si="16"/>
        <v>Tidak</v>
      </c>
      <c r="J72" s="2">
        <v>0</v>
      </c>
      <c r="L72" s="2">
        <v>15</v>
      </c>
      <c r="M72" s="2" t="s">
        <v>14</v>
      </c>
      <c r="N72" s="2" t="str">
        <f t="shared" si="17"/>
        <v>Tidak</v>
      </c>
      <c r="O72" s="2">
        <v>0</v>
      </c>
      <c r="Q72" s="2">
        <v>15</v>
      </c>
      <c r="R72" s="2" t="s">
        <v>14</v>
      </c>
      <c r="S72" s="2" t="str">
        <f t="shared" si="18"/>
        <v>Tidak</v>
      </c>
      <c r="T72" s="2">
        <v>0</v>
      </c>
      <c r="V72" s="2">
        <v>15</v>
      </c>
      <c r="W72" s="2" t="s">
        <v>14</v>
      </c>
      <c r="X72" s="2" t="str">
        <f t="shared" si="19"/>
        <v>Tidak</v>
      </c>
      <c r="Y72" s="2"/>
    </row>
    <row r="74" spans="2:25" ht="15.6" x14ac:dyDescent="0.3">
      <c r="B74" s="15" t="s">
        <v>82</v>
      </c>
      <c r="C74" s="16"/>
      <c r="D74" s="16"/>
      <c r="E74" s="17"/>
      <c r="G74" s="15" t="s">
        <v>83</v>
      </c>
      <c r="H74" s="16"/>
      <c r="I74" s="16"/>
      <c r="J74" s="17"/>
      <c r="L74" s="15" t="s">
        <v>84</v>
      </c>
      <c r="M74" s="16"/>
      <c r="N74" s="16"/>
      <c r="O74" s="17"/>
      <c r="Q74" s="15" t="s">
        <v>85</v>
      </c>
      <c r="R74" s="16"/>
      <c r="S74" s="16"/>
      <c r="T74" s="17"/>
      <c r="V74" s="15" t="s">
        <v>86</v>
      </c>
      <c r="W74" s="16"/>
      <c r="X74" s="16"/>
      <c r="Y74" s="17"/>
    </row>
    <row r="75" spans="2:25" ht="15.6" x14ac:dyDescent="0.3">
      <c r="B75" s="1" t="s">
        <v>5</v>
      </c>
      <c r="C75" s="1" t="s">
        <v>6</v>
      </c>
      <c r="D75" s="1" t="s">
        <v>7</v>
      </c>
      <c r="E75" s="1" t="s">
        <v>8</v>
      </c>
      <c r="G75" s="1" t="s">
        <v>5</v>
      </c>
      <c r="H75" s="1" t="s">
        <v>6</v>
      </c>
      <c r="I75" s="1" t="s">
        <v>7</v>
      </c>
      <c r="J75" s="1" t="s">
        <v>8</v>
      </c>
      <c r="L75" s="1" t="s">
        <v>5</v>
      </c>
      <c r="M75" s="1" t="s">
        <v>6</v>
      </c>
      <c r="N75" s="1" t="s">
        <v>7</v>
      </c>
      <c r="O75" s="1" t="s">
        <v>8</v>
      </c>
      <c r="Q75" s="1" t="s">
        <v>5</v>
      </c>
      <c r="R75" s="1" t="s">
        <v>6</v>
      </c>
      <c r="S75" s="1" t="s">
        <v>7</v>
      </c>
      <c r="T75" s="1" t="s">
        <v>8</v>
      </c>
      <c r="V75" s="1" t="s">
        <v>5</v>
      </c>
      <c r="W75" s="1" t="s">
        <v>6</v>
      </c>
      <c r="X75" s="1" t="s">
        <v>7</v>
      </c>
      <c r="Y75" s="1" t="s">
        <v>8</v>
      </c>
    </row>
    <row r="76" spans="2:25" ht="15.6" x14ac:dyDescent="0.3">
      <c r="B76" s="2">
        <v>1</v>
      </c>
      <c r="C76" s="2" t="s">
        <v>15</v>
      </c>
      <c r="D76" s="2" t="str">
        <f>IF(E76&gt;0, "Iya","Tidak")</f>
        <v>Iya</v>
      </c>
      <c r="E76" s="2">
        <v>0.9</v>
      </c>
      <c r="G76" s="2">
        <v>1</v>
      </c>
      <c r="H76" s="2" t="s">
        <v>15</v>
      </c>
      <c r="I76" s="2" t="str">
        <f>IF(J76&gt;0, "Iya","Tidak")</f>
        <v>Iya</v>
      </c>
      <c r="J76" s="2">
        <v>0.88</v>
      </c>
      <c r="L76" s="2">
        <v>1</v>
      </c>
      <c r="M76" s="2" t="s">
        <v>15</v>
      </c>
      <c r="N76" s="2" t="str">
        <f>IF(O76&gt;0, "Iya","Tidak")</f>
        <v>Iya</v>
      </c>
      <c r="O76" s="2">
        <v>0.69</v>
      </c>
      <c r="Q76" s="2">
        <v>1</v>
      </c>
      <c r="R76" s="2" t="s">
        <v>15</v>
      </c>
      <c r="S76" s="2" t="str">
        <f>IF(T76&gt;0, "Iya","Tidak")</f>
        <v>Tidak</v>
      </c>
      <c r="T76" s="2">
        <v>0</v>
      </c>
      <c r="V76" s="2">
        <v>1</v>
      </c>
      <c r="W76" s="2" t="s">
        <v>15</v>
      </c>
      <c r="X76" s="2" t="str">
        <f>IF(Y76&gt;0, "Iya","Tidak")</f>
        <v>Tidak</v>
      </c>
      <c r="Y76" s="2">
        <v>0</v>
      </c>
    </row>
    <row r="77" spans="2:25" ht="15.6" x14ac:dyDescent="0.3">
      <c r="B77" s="2">
        <v>2</v>
      </c>
      <c r="C77" s="2" t="s">
        <v>15</v>
      </c>
      <c r="D77" s="2" t="str">
        <f t="shared" ref="D77:D90" si="20">IF(E77&gt;0, "Iya","Tidak")</f>
        <v>Iya</v>
      </c>
      <c r="E77" s="2">
        <v>0.9</v>
      </c>
      <c r="G77" s="2">
        <v>2</v>
      </c>
      <c r="H77" s="2" t="s">
        <v>15</v>
      </c>
      <c r="I77" s="2" t="str">
        <f t="shared" ref="I77:I90" si="21">IF(J77&gt;0, "Iya","Tidak")</f>
        <v>Iya</v>
      </c>
      <c r="J77" s="2">
        <v>0.88</v>
      </c>
      <c r="L77" s="2">
        <v>2</v>
      </c>
      <c r="M77" s="2" t="s">
        <v>15</v>
      </c>
      <c r="N77" s="2" t="str">
        <f t="shared" ref="N77:N90" si="22">IF(O77&gt;0, "Iya","Tidak")</f>
        <v>Iya</v>
      </c>
      <c r="O77" s="2">
        <v>0.7</v>
      </c>
      <c r="Q77" s="2">
        <v>2</v>
      </c>
      <c r="R77" s="2" t="s">
        <v>15</v>
      </c>
      <c r="S77" s="2" t="str">
        <f t="shared" ref="S77:S90" si="23">IF(T77&gt;0, "Iya","Tidak")</f>
        <v>Tidak</v>
      </c>
      <c r="T77" s="2">
        <v>0</v>
      </c>
      <c r="V77" s="2">
        <v>2</v>
      </c>
      <c r="W77" s="2" t="s">
        <v>15</v>
      </c>
      <c r="X77" s="2" t="str">
        <f t="shared" ref="X77:X90" si="24">IF(Y77&gt;0, "Iya","Tidak")</f>
        <v>Tidak</v>
      </c>
      <c r="Y77" s="2">
        <v>0</v>
      </c>
    </row>
    <row r="78" spans="2:25" ht="15.6" x14ac:dyDescent="0.3">
      <c r="B78" s="2">
        <v>3</v>
      </c>
      <c r="C78" s="2" t="s">
        <v>15</v>
      </c>
      <c r="D78" s="2" t="str">
        <f t="shared" si="20"/>
        <v>Iya</v>
      </c>
      <c r="E78" s="2">
        <v>0.88</v>
      </c>
      <c r="G78" s="2">
        <v>3</v>
      </c>
      <c r="H78" s="2" t="s">
        <v>15</v>
      </c>
      <c r="I78" s="2" t="str">
        <f t="shared" si="21"/>
        <v>Iya</v>
      </c>
      <c r="J78" s="2">
        <v>0.87</v>
      </c>
      <c r="L78" s="2">
        <v>3</v>
      </c>
      <c r="M78" s="2" t="s">
        <v>15</v>
      </c>
      <c r="N78" s="2" t="str">
        <f t="shared" si="22"/>
        <v>Tidak</v>
      </c>
      <c r="O78" s="2">
        <v>0</v>
      </c>
      <c r="Q78" s="2">
        <v>3</v>
      </c>
      <c r="R78" s="2" t="s">
        <v>15</v>
      </c>
      <c r="S78" s="2" t="str">
        <f t="shared" si="23"/>
        <v>Tidak</v>
      </c>
      <c r="T78" s="2">
        <v>0</v>
      </c>
      <c r="V78" s="2">
        <v>3</v>
      </c>
      <c r="W78" s="2" t="s">
        <v>15</v>
      </c>
      <c r="X78" s="2" t="str">
        <f t="shared" si="24"/>
        <v>Tidak</v>
      </c>
      <c r="Y78" s="2">
        <v>0</v>
      </c>
    </row>
    <row r="79" spans="2:25" ht="15.6" x14ac:dyDescent="0.3">
      <c r="B79" s="2">
        <v>4</v>
      </c>
      <c r="C79" s="2" t="s">
        <v>15</v>
      </c>
      <c r="D79" s="2" t="str">
        <f t="shared" si="20"/>
        <v>Iya</v>
      </c>
      <c r="E79" s="2">
        <v>0.89</v>
      </c>
      <c r="G79" s="2">
        <v>4</v>
      </c>
      <c r="H79" s="2" t="s">
        <v>15</v>
      </c>
      <c r="I79" s="2" t="str">
        <f t="shared" si="21"/>
        <v>Iya</v>
      </c>
      <c r="J79" s="2">
        <v>0.88</v>
      </c>
      <c r="L79" s="2">
        <v>4</v>
      </c>
      <c r="M79" s="2" t="s">
        <v>15</v>
      </c>
      <c r="N79" s="2" t="str">
        <f t="shared" si="22"/>
        <v>Iya</v>
      </c>
      <c r="O79" s="2">
        <v>0.75</v>
      </c>
      <c r="Q79" s="2">
        <v>4</v>
      </c>
      <c r="R79" s="2" t="s">
        <v>15</v>
      </c>
      <c r="S79" s="2" t="str">
        <f t="shared" si="23"/>
        <v>Tidak</v>
      </c>
      <c r="T79" s="2">
        <v>0</v>
      </c>
      <c r="V79" s="2">
        <v>4</v>
      </c>
      <c r="W79" s="2" t="s">
        <v>15</v>
      </c>
      <c r="X79" s="2" t="str">
        <f t="shared" si="24"/>
        <v>Tidak</v>
      </c>
      <c r="Y79" s="2">
        <v>0</v>
      </c>
    </row>
    <row r="80" spans="2:25" ht="15.6" x14ac:dyDescent="0.3">
      <c r="B80" s="2">
        <v>5</v>
      </c>
      <c r="C80" s="2" t="s">
        <v>15</v>
      </c>
      <c r="D80" s="2" t="str">
        <f t="shared" si="20"/>
        <v>Iya</v>
      </c>
      <c r="E80" s="2">
        <v>0.89</v>
      </c>
      <c r="G80" s="2">
        <v>5</v>
      </c>
      <c r="H80" s="2" t="s">
        <v>15</v>
      </c>
      <c r="I80" s="2" t="str">
        <f t="shared" si="21"/>
        <v>Iya</v>
      </c>
      <c r="J80" s="2">
        <v>0.84</v>
      </c>
      <c r="L80" s="2">
        <v>5</v>
      </c>
      <c r="M80" s="2" t="s">
        <v>15</v>
      </c>
      <c r="N80" s="2" t="str">
        <f t="shared" si="22"/>
        <v>Tidak</v>
      </c>
      <c r="O80" s="2">
        <v>0</v>
      </c>
      <c r="Q80" s="2">
        <v>5</v>
      </c>
      <c r="R80" s="2" t="s">
        <v>15</v>
      </c>
      <c r="S80" s="2" t="str">
        <f t="shared" si="23"/>
        <v>Tidak</v>
      </c>
      <c r="T80" s="2">
        <v>0</v>
      </c>
      <c r="V80" s="2">
        <v>5</v>
      </c>
      <c r="W80" s="2" t="s">
        <v>15</v>
      </c>
      <c r="X80" s="2" t="str">
        <f t="shared" si="24"/>
        <v>Tidak</v>
      </c>
      <c r="Y80" s="2">
        <v>0</v>
      </c>
    </row>
    <row r="81" spans="2:25" ht="15.6" x14ac:dyDescent="0.3">
      <c r="B81" s="2">
        <v>6</v>
      </c>
      <c r="C81" s="2" t="s">
        <v>15</v>
      </c>
      <c r="D81" s="2" t="str">
        <f t="shared" si="20"/>
        <v>Iya</v>
      </c>
      <c r="E81" s="2">
        <v>0.91</v>
      </c>
      <c r="G81" s="2">
        <v>6</v>
      </c>
      <c r="H81" s="2" t="s">
        <v>15</v>
      </c>
      <c r="I81" s="2" t="str">
        <f t="shared" si="21"/>
        <v>Iya</v>
      </c>
      <c r="J81" s="2">
        <v>0.84</v>
      </c>
      <c r="L81" s="2">
        <v>6</v>
      </c>
      <c r="M81" s="2" t="s">
        <v>15</v>
      </c>
      <c r="N81" s="2" t="str">
        <f t="shared" si="22"/>
        <v>Iya</v>
      </c>
      <c r="O81" s="2">
        <v>0.74</v>
      </c>
      <c r="Q81" s="2">
        <v>6</v>
      </c>
      <c r="R81" s="2" t="s">
        <v>15</v>
      </c>
      <c r="S81" s="2" t="str">
        <f t="shared" si="23"/>
        <v>Tidak</v>
      </c>
      <c r="T81" s="2">
        <v>0</v>
      </c>
      <c r="V81" s="2">
        <v>6</v>
      </c>
      <c r="W81" s="2" t="s">
        <v>15</v>
      </c>
      <c r="X81" s="2" t="str">
        <f t="shared" si="24"/>
        <v>Tidak</v>
      </c>
      <c r="Y81" s="2">
        <v>0</v>
      </c>
    </row>
    <row r="82" spans="2:25" ht="15.6" x14ac:dyDescent="0.3">
      <c r="B82" s="2">
        <v>7</v>
      </c>
      <c r="C82" s="2" t="s">
        <v>15</v>
      </c>
      <c r="D82" s="2" t="str">
        <f t="shared" si="20"/>
        <v>Iya</v>
      </c>
      <c r="E82" s="2">
        <v>0.89</v>
      </c>
      <c r="G82" s="2">
        <v>7</v>
      </c>
      <c r="H82" s="2" t="s">
        <v>15</v>
      </c>
      <c r="I82" s="2" t="str">
        <f t="shared" si="21"/>
        <v>Iya</v>
      </c>
      <c r="J82" s="2">
        <v>0.83</v>
      </c>
      <c r="L82" s="2">
        <v>7</v>
      </c>
      <c r="M82" s="2" t="s">
        <v>15</v>
      </c>
      <c r="N82" s="2" t="str">
        <f t="shared" si="22"/>
        <v>Iya</v>
      </c>
      <c r="O82" s="2">
        <v>0.68</v>
      </c>
      <c r="Q82" s="2">
        <v>7</v>
      </c>
      <c r="R82" s="2" t="s">
        <v>15</v>
      </c>
      <c r="S82" s="2" t="str">
        <f t="shared" si="23"/>
        <v>Tidak</v>
      </c>
      <c r="T82" s="2">
        <v>0</v>
      </c>
      <c r="V82" s="2">
        <v>7</v>
      </c>
      <c r="W82" s="2" t="s">
        <v>15</v>
      </c>
      <c r="X82" s="2" t="str">
        <f t="shared" si="24"/>
        <v>Tidak</v>
      </c>
      <c r="Y82" s="2">
        <v>0</v>
      </c>
    </row>
    <row r="83" spans="2:25" ht="15.6" x14ac:dyDescent="0.3">
      <c r="B83" s="2">
        <v>8</v>
      </c>
      <c r="C83" s="2" t="s">
        <v>15</v>
      </c>
      <c r="D83" s="2" t="str">
        <f t="shared" si="20"/>
        <v>Iya</v>
      </c>
      <c r="E83" s="2">
        <v>0.9</v>
      </c>
      <c r="G83" s="2">
        <v>8</v>
      </c>
      <c r="H83" s="2" t="s">
        <v>15</v>
      </c>
      <c r="I83" s="2" t="str">
        <f t="shared" si="21"/>
        <v>Iya</v>
      </c>
      <c r="J83" s="2">
        <v>0.89</v>
      </c>
      <c r="L83" s="2">
        <v>8</v>
      </c>
      <c r="M83" s="2" t="s">
        <v>15</v>
      </c>
      <c r="N83" s="2" t="str">
        <f t="shared" si="22"/>
        <v>Iya</v>
      </c>
      <c r="O83" s="2">
        <v>0.72</v>
      </c>
      <c r="Q83" s="2">
        <v>8</v>
      </c>
      <c r="R83" s="2" t="s">
        <v>15</v>
      </c>
      <c r="S83" s="2" t="str">
        <f t="shared" si="23"/>
        <v>Tidak</v>
      </c>
      <c r="T83" s="2">
        <v>0</v>
      </c>
      <c r="V83" s="2">
        <v>8</v>
      </c>
      <c r="W83" s="2" t="s">
        <v>15</v>
      </c>
      <c r="X83" s="2" t="str">
        <f t="shared" si="24"/>
        <v>Tidak</v>
      </c>
      <c r="Y83" s="2">
        <v>0</v>
      </c>
    </row>
    <row r="84" spans="2:25" ht="15.6" x14ac:dyDescent="0.3">
      <c r="B84" s="2">
        <v>9</v>
      </c>
      <c r="C84" s="2" t="s">
        <v>15</v>
      </c>
      <c r="D84" s="2" t="str">
        <f t="shared" si="20"/>
        <v>Iya</v>
      </c>
      <c r="E84" s="2">
        <v>0.86</v>
      </c>
      <c r="G84" s="2">
        <v>9</v>
      </c>
      <c r="H84" s="2" t="s">
        <v>15</v>
      </c>
      <c r="I84" s="2" t="str">
        <f t="shared" si="21"/>
        <v>Iya</v>
      </c>
      <c r="J84" s="2">
        <v>0.82</v>
      </c>
      <c r="L84" s="2">
        <v>9</v>
      </c>
      <c r="M84" s="2" t="s">
        <v>15</v>
      </c>
      <c r="N84" s="2" t="str">
        <f t="shared" si="22"/>
        <v>Iya</v>
      </c>
      <c r="O84" s="2">
        <v>0.7</v>
      </c>
      <c r="Q84" s="2">
        <v>9</v>
      </c>
      <c r="R84" s="2" t="s">
        <v>15</v>
      </c>
      <c r="S84" s="2" t="str">
        <f t="shared" si="23"/>
        <v>Tidak</v>
      </c>
      <c r="T84" s="2">
        <v>0</v>
      </c>
      <c r="V84" s="2">
        <v>9</v>
      </c>
      <c r="W84" s="2" t="s">
        <v>15</v>
      </c>
      <c r="X84" s="2" t="str">
        <f t="shared" si="24"/>
        <v>Tidak</v>
      </c>
      <c r="Y84" s="2">
        <v>0</v>
      </c>
    </row>
    <row r="85" spans="2:25" ht="15.6" x14ac:dyDescent="0.3">
      <c r="B85" s="2">
        <v>10</v>
      </c>
      <c r="C85" s="2" t="s">
        <v>15</v>
      </c>
      <c r="D85" s="2" t="str">
        <f t="shared" si="20"/>
        <v>Iya</v>
      </c>
      <c r="E85" s="2">
        <v>0.91</v>
      </c>
      <c r="G85" s="2">
        <v>10</v>
      </c>
      <c r="H85" s="2" t="s">
        <v>15</v>
      </c>
      <c r="I85" s="2" t="str">
        <f t="shared" si="21"/>
        <v>Iya</v>
      </c>
      <c r="J85" s="2">
        <v>0.82</v>
      </c>
      <c r="L85" s="2">
        <v>10</v>
      </c>
      <c r="M85" s="2" t="s">
        <v>15</v>
      </c>
      <c r="N85" s="2" t="str">
        <f t="shared" si="22"/>
        <v>Iya</v>
      </c>
      <c r="O85" s="2">
        <v>0.62</v>
      </c>
      <c r="Q85" s="2">
        <v>10</v>
      </c>
      <c r="R85" s="2" t="s">
        <v>15</v>
      </c>
      <c r="S85" s="2" t="str">
        <f t="shared" si="23"/>
        <v>Tidak</v>
      </c>
      <c r="T85" s="2">
        <v>0</v>
      </c>
      <c r="V85" s="2">
        <v>10</v>
      </c>
      <c r="W85" s="2" t="s">
        <v>15</v>
      </c>
      <c r="X85" s="2" t="str">
        <f t="shared" si="24"/>
        <v>Tidak</v>
      </c>
      <c r="Y85" s="2">
        <v>0</v>
      </c>
    </row>
    <row r="86" spans="2:25" ht="15.6" x14ac:dyDescent="0.3">
      <c r="B86" s="2">
        <v>11</v>
      </c>
      <c r="C86" s="2" t="s">
        <v>15</v>
      </c>
      <c r="D86" s="2" t="str">
        <f t="shared" si="20"/>
        <v>Iya</v>
      </c>
      <c r="E86" s="2">
        <v>0.87</v>
      </c>
      <c r="G86" s="2">
        <v>11</v>
      </c>
      <c r="H86" s="2" t="s">
        <v>15</v>
      </c>
      <c r="I86" s="2" t="str">
        <f t="shared" si="21"/>
        <v>Iya</v>
      </c>
      <c r="J86" s="2">
        <v>0.81</v>
      </c>
      <c r="L86" s="2">
        <v>11</v>
      </c>
      <c r="M86" s="2" t="s">
        <v>15</v>
      </c>
      <c r="N86" s="2" t="str">
        <f t="shared" si="22"/>
        <v>Iya</v>
      </c>
      <c r="O86" s="2">
        <v>0.74</v>
      </c>
      <c r="Q86" s="2">
        <v>11</v>
      </c>
      <c r="R86" s="2" t="s">
        <v>15</v>
      </c>
      <c r="S86" s="2" t="str">
        <f t="shared" si="23"/>
        <v>Tidak</v>
      </c>
      <c r="T86" s="2">
        <v>0</v>
      </c>
      <c r="V86" s="2">
        <v>11</v>
      </c>
      <c r="W86" s="2" t="s">
        <v>15</v>
      </c>
      <c r="X86" s="2" t="str">
        <f t="shared" si="24"/>
        <v>Tidak</v>
      </c>
      <c r="Y86" s="2">
        <v>0</v>
      </c>
    </row>
    <row r="87" spans="2:25" ht="15.6" x14ac:dyDescent="0.3">
      <c r="B87" s="2">
        <v>12</v>
      </c>
      <c r="C87" s="2" t="s">
        <v>15</v>
      </c>
      <c r="D87" s="2" t="str">
        <f t="shared" si="20"/>
        <v>Iya</v>
      </c>
      <c r="E87" s="2">
        <v>0.89</v>
      </c>
      <c r="G87" s="2">
        <v>12</v>
      </c>
      <c r="H87" s="2" t="s">
        <v>15</v>
      </c>
      <c r="I87" s="2" t="str">
        <f t="shared" si="21"/>
        <v>Iya</v>
      </c>
      <c r="J87" s="2">
        <v>0.83</v>
      </c>
      <c r="L87" s="2">
        <v>12</v>
      </c>
      <c r="M87" s="2" t="s">
        <v>15</v>
      </c>
      <c r="N87" s="2" t="str">
        <f t="shared" si="22"/>
        <v>Iya</v>
      </c>
      <c r="O87" s="2">
        <v>0.82</v>
      </c>
      <c r="Q87" s="2">
        <v>12</v>
      </c>
      <c r="R87" s="2" t="s">
        <v>15</v>
      </c>
      <c r="S87" s="2" t="str">
        <f t="shared" si="23"/>
        <v>Tidak</v>
      </c>
      <c r="T87" s="2">
        <v>0</v>
      </c>
      <c r="V87" s="2">
        <v>12</v>
      </c>
      <c r="W87" s="2" t="s">
        <v>15</v>
      </c>
      <c r="X87" s="2" t="str">
        <f t="shared" si="24"/>
        <v>Tidak</v>
      </c>
      <c r="Y87" s="2">
        <v>0</v>
      </c>
    </row>
    <row r="88" spans="2:25" ht="15.6" x14ac:dyDescent="0.3">
      <c r="B88" s="2">
        <v>13</v>
      </c>
      <c r="C88" s="2" t="s">
        <v>15</v>
      </c>
      <c r="D88" s="2" t="str">
        <f t="shared" si="20"/>
        <v>Iya</v>
      </c>
      <c r="E88" s="2">
        <v>0.89</v>
      </c>
      <c r="G88" s="2">
        <v>13</v>
      </c>
      <c r="H88" s="2" t="s">
        <v>15</v>
      </c>
      <c r="I88" s="2" t="str">
        <f t="shared" si="21"/>
        <v>Iya</v>
      </c>
      <c r="J88" s="2">
        <v>0.81</v>
      </c>
      <c r="L88" s="2">
        <v>13</v>
      </c>
      <c r="M88" s="2" t="s">
        <v>15</v>
      </c>
      <c r="N88" s="2" t="str">
        <f t="shared" si="22"/>
        <v>Iya</v>
      </c>
      <c r="O88" s="2">
        <v>0.61</v>
      </c>
      <c r="Q88" s="2">
        <v>13</v>
      </c>
      <c r="R88" s="2" t="s">
        <v>15</v>
      </c>
      <c r="S88" s="2" t="str">
        <f t="shared" si="23"/>
        <v>Tidak</v>
      </c>
      <c r="T88" s="2">
        <v>0</v>
      </c>
      <c r="V88" s="2">
        <v>13</v>
      </c>
      <c r="W88" s="2" t="s">
        <v>15</v>
      </c>
      <c r="X88" s="2" t="str">
        <f t="shared" si="24"/>
        <v>Tidak</v>
      </c>
      <c r="Y88" s="2">
        <v>0</v>
      </c>
    </row>
    <row r="89" spans="2:25" ht="15.6" x14ac:dyDescent="0.3">
      <c r="B89" s="2">
        <v>14</v>
      </c>
      <c r="C89" s="2" t="s">
        <v>15</v>
      </c>
      <c r="D89" s="2" t="str">
        <f t="shared" si="20"/>
        <v>Iya</v>
      </c>
      <c r="E89" s="2">
        <v>0.89</v>
      </c>
      <c r="G89" s="2">
        <v>14</v>
      </c>
      <c r="H89" s="2" t="s">
        <v>15</v>
      </c>
      <c r="I89" s="2" t="str">
        <f t="shared" si="21"/>
        <v>Iya</v>
      </c>
      <c r="J89" s="2">
        <v>0.81</v>
      </c>
      <c r="L89" s="2">
        <v>14</v>
      </c>
      <c r="M89" s="2" t="s">
        <v>15</v>
      </c>
      <c r="N89" s="2" t="str">
        <f t="shared" si="22"/>
        <v>Iya</v>
      </c>
      <c r="O89" s="2">
        <v>0.73</v>
      </c>
      <c r="Q89" s="2">
        <v>14</v>
      </c>
      <c r="R89" s="2" t="s">
        <v>15</v>
      </c>
      <c r="S89" s="2" t="str">
        <f t="shared" si="23"/>
        <v>Tidak</v>
      </c>
      <c r="T89" s="2">
        <v>0</v>
      </c>
      <c r="V89" s="2">
        <v>14</v>
      </c>
      <c r="W89" s="2" t="s">
        <v>15</v>
      </c>
      <c r="X89" s="2" t="str">
        <f t="shared" si="24"/>
        <v>Tidak</v>
      </c>
      <c r="Y89" s="2">
        <v>0</v>
      </c>
    </row>
    <row r="90" spans="2:25" ht="15.6" x14ac:dyDescent="0.3">
      <c r="B90" s="2">
        <v>15</v>
      </c>
      <c r="C90" s="2" t="s">
        <v>15</v>
      </c>
      <c r="D90" s="2" t="str">
        <f t="shared" si="20"/>
        <v>Iya</v>
      </c>
      <c r="E90" s="2">
        <v>0.89</v>
      </c>
      <c r="G90" s="2">
        <v>15</v>
      </c>
      <c r="H90" s="2" t="s">
        <v>15</v>
      </c>
      <c r="I90" s="2" t="str">
        <f t="shared" si="21"/>
        <v>Iya</v>
      </c>
      <c r="J90" s="2">
        <v>0.8</v>
      </c>
      <c r="L90" s="2">
        <v>15</v>
      </c>
      <c r="M90" s="2" t="s">
        <v>15</v>
      </c>
      <c r="N90" s="2" t="str">
        <f t="shared" si="22"/>
        <v>Iya</v>
      </c>
      <c r="O90" s="2">
        <v>0.68</v>
      </c>
      <c r="Q90" s="2">
        <v>15</v>
      </c>
      <c r="R90" s="2" t="s">
        <v>15</v>
      </c>
      <c r="S90" s="2" t="str">
        <f t="shared" si="23"/>
        <v>Tidak</v>
      </c>
      <c r="T90" s="2">
        <v>0</v>
      </c>
      <c r="V90" s="2">
        <v>15</v>
      </c>
      <c r="W90" s="2" t="s">
        <v>15</v>
      </c>
      <c r="X90" s="2" t="str">
        <f t="shared" si="24"/>
        <v>Tidak</v>
      </c>
      <c r="Y90" s="2">
        <v>0</v>
      </c>
    </row>
    <row r="92" spans="2:25" ht="15.6" x14ac:dyDescent="0.3">
      <c r="B92" s="15" t="s">
        <v>82</v>
      </c>
      <c r="C92" s="16"/>
      <c r="D92" s="16"/>
      <c r="E92" s="17"/>
      <c r="G92" s="15" t="s">
        <v>83</v>
      </c>
      <c r="H92" s="16"/>
      <c r="I92" s="16"/>
      <c r="J92" s="17"/>
      <c r="L92" s="15" t="s">
        <v>84</v>
      </c>
      <c r="M92" s="16"/>
      <c r="N92" s="16"/>
      <c r="O92" s="17"/>
      <c r="Q92" s="15" t="s">
        <v>85</v>
      </c>
      <c r="R92" s="16"/>
      <c r="S92" s="16"/>
      <c r="T92" s="17"/>
      <c r="V92" s="15" t="s">
        <v>86</v>
      </c>
      <c r="W92" s="16"/>
      <c r="X92" s="16"/>
      <c r="Y92" s="17"/>
    </row>
    <row r="93" spans="2:25" ht="15.6" x14ac:dyDescent="0.3">
      <c r="B93" s="1" t="s">
        <v>5</v>
      </c>
      <c r="C93" s="1" t="s">
        <v>6</v>
      </c>
      <c r="D93" s="1" t="s">
        <v>7</v>
      </c>
      <c r="E93" s="1" t="s">
        <v>8</v>
      </c>
      <c r="G93" s="1" t="s">
        <v>5</v>
      </c>
      <c r="H93" s="1" t="s">
        <v>6</v>
      </c>
      <c r="I93" s="1" t="s">
        <v>7</v>
      </c>
      <c r="J93" s="1" t="s">
        <v>8</v>
      </c>
      <c r="L93" s="1" t="s">
        <v>5</v>
      </c>
      <c r="M93" s="1" t="s">
        <v>6</v>
      </c>
      <c r="N93" s="1" t="s">
        <v>7</v>
      </c>
      <c r="O93" s="1" t="s">
        <v>8</v>
      </c>
      <c r="Q93" s="1" t="s">
        <v>5</v>
      </c>
      <c r="R93" s="1" t="s">
        <v>6</v>
      </c>
      <c r="S93" s="1" t="s">
        <v>7</v>
      </c>
      <c r="T93" s="1" t="s">
        <v>8</v>
      </c>
      <c r="V93" s="1" t="s">
        <v>5</v>
      </c>
      <c r="W93" s="1" t="s">
        <v>6</v>
      </c>
      <c r="X93" s="1" t="s">
        <v>7</v>
      </c>
      <c r="Y93" s="1" t="s">
        <v>8</v>
      </c>
    </row>
    <row r="94" spans="2:25" ht="15.6" x14ac:dyDescent="0.3">
      <c r="B94" s="2">
        <v>1</v>
      </c>
      <c r="C94" s="2" t="s">
        <v>16</v>
      </c>
      <c r="D94" s="2" t="str">
        <f>IF(E94&gt;0, "Iya","Tidak")</f>
        <v>Iya</v>
      </c>
      <c r="E94" s="2">
        <v>0.84</v>
      </c>
      <c r="G94" s="2">
        <v>1</v>
      </c>
      <c r="H94" s="2" t="s">
        <v>16</v>
      </c>
      <c r="I94" s="2" t="str">
        <f>IF(J94&gt;0, "Iya","Tidak")</f>
        <v>Iya</v>
      </c>
      <c r="J94" s="2">
        <v>0.82</v>
      </c>
      <c r="L94" s="2">
        <v>1</v>
      </c>
      <c r="M94" s="2" t="s">
        <v>16</v>
      </c>
      <c r="N94" s="2" t="str">
        <f>IF(O94&gt;0, "Iya","Tidak")</f>
        <v>Tidak</v>
      </c>
      <c r="O94" s="2">
        <v>0</v>
      </c>
      <c r="Q94" s="2">
        <v>1</v>
      </c>
      <c r="R94" s="2" t="s">
        <v>16</v>
      </c>
      <c r="S94" s="2" t="str">
        <f>IF(T94&gt;0, "Iya","Tidak")</f>
        <v>Tidak</v>
      </c>
      <c r="T94" s="2">
        <v>0</v>
      </c>
      <c r="V94" s="2">
        <v>1</v>
      </c>
      <c r="W94" s="2" t="s">
        <v>16</v>
      </c>
      <c r="X94" s="2" t="str">
        <f>IF(Y94&gt;0, "Iya","Tidak")</f>
        <v>Tidak</v>
      </c>
      <c r="Y94" s="2">
        <v>0</v>
      </c>
    </row>
    <row r="95" spans="2:25" ht="15.6" x14ac:dyDescent="0.3">
      <c r="B95" s="2">
        <v>2</v>
      </c>
      <c r="C95" s="2" t="s">
        <v>16</v>
      </c>
      <c r="D95" s="2" t="str">
        <f t="shared" ref="D95:D108" si="25">IF(E95&gt;0, "Iya","Tidak")</f>
        <v>Iya</v>
      </c>
      <c r="E95" s="2">
        <v>0.89</v>
      </c>
      <c r="G95" s="2">
        <v>2</v>
      </c>
      <c r="H95" s="2" t="s">
        <v>16</v>
      </c>
      <c r="I95" s="2" t="str">
        <f t="shared" ref="I95:I108" si="26">IF(J95&gt;0, "Iya","Tidak")</f>
        <v>Iya</v>
      </c>
      <c r="J95" s="2">
        <v>0.85</v>
      </c>
      <c r="L95" s="2">
        <v>2</v>
      </c>
      <c r="M95" s="2" t="s">
        <v>16</v>
      </c>
      <c r="N95" s="2" t="str">
        <f t="shared" ref="N95:N108" si="27">IF(O95&gt;0, "Iya","Tidak")</f>
        <v>Tidak</v>
      </c>
      <c r="O95" s="2">
        <v>0</v>
      </c>
      <c r="Q95" s="2">
        <v>2</v>
      </c>
      <c r="R95" s="2" t="s">
        <v>16</v>
      </c>
      <c r="S95" s="2" t="str">
        <f t="shared" ref="S95:S108" si="28">IF(T95&gt;0, "Iya","Tidak")</f>
        <v>Tidak</v>
      </c>
      <c r="T95" s="2">
        <v>0</v>
      </c>
      <c r="V95" s="2">
        <v>2</v>
      </c>
      <c r="W95" s="2" t="s">
        <v>16</v>
      </c>
      <c r="X95" s="2" t="str">
        <f t="shared" ref="X95:X108" si="29">IF(Y95&gt;0, "Iya","Tidak")</f>
        <v>Tidak</v>
      </c>
      <c r="Y95" s="2">
        <v>0</v>
      </c>
    </row>
    <row r="96" spans="2:25" ht="15.6" x14ac:dyDescent="0.3">
      <c r="B96" s="2">
        <v>3</v>
      </c>
      <c r="C96" s="2" t="s">
        <v>16</v>
      </c>
      <c r="D96" s="2" t="str">
        <f t="shared" si="25"/>
        <v>Iya</v>
      </c>
      <c r="E96" s="2">
        <v>0.85</v>
      </c>
      <c r="G96" s="2">
        <v>3</v>
      </c>
      <c r="H96" s="2" t="s">
        <v>16</v>
      </c>
      <c r="I96" s="2" t="str">
        <f>IF(J96&gt;0, "Iya","Tidak")</f>
        <v>Iya</v>
      </c>
      <c r="J96" s="2">
        <v>0.86</v>
      </c>
      <c r="L96" s="2">
        <v>3</v>
      </c>
      <c r="M96" s="2" t="s">
        <v>16</v>
      </c>
      <c r="N96" s="2" t="str">
        <f t="shared" si="27"/>
        <v>Tidak</v>
      </c>
      <c r="O96" s="2">
        <v>0</v>
      </c>
      <c r="Q96" s="2">
        <v>3</v>
      </c>
      <c r="R96" s="2" t="s">
        <v>16</v>
      </c>
      <c r="S96" s="2" t="str">
        <f t="shared" si="28"/>
        <v>Tidak</v>
      </c>
      <c r="T96" s="2">
        <v>0</v>
      </c>
      <c r="V96" s="2">
        <v>3</v>
      </c>
      <c r="W96" s="2" t="s">
        <v>16</v>
      </c>
      <c r="X96" s="2" t="str">
        <f t="shared" si="29"/>
        <v>Tidak</v>
      </c>
      <c r="Y96" s="2">
        <v>0</v>
      </c>
    </row>
    <row r="97" spans="2:25" ht="15.6" x14ac:dyDescent="0.3">
      <c r="B97" s="2">
        <v>4</v>
      </c>
      <c r="C97" s="2" t="s">
        <v>16</v>
      </c>
      <c r="D97" s="2" t="str">
        <f t="shared" si="25"/>
        <v>Iya</v>
      </c>
      <c r="E97" s="2">
        <v>0.87</v>
      </c>
      <c r="G97" s="2">
        <v>4</v>
      </c>
      <c r="H97" s="2" t="s">
        <v>16</v>
      </c>
      <c r="I97" s="2" t="str">
        <f>IF(J97&gt;0, "Iya","Tidak")</f>
        <v>Iya</v>
      </c>
      <c r="J97" s="2">
        <v>0.88</v>
      </c>
      <c r="L97" s="2">
        <v>4</v>
      </c>
      <c r="M97" s="2" t="s">
        <v>16</v>
      </c>
      <c r="N97" s="2" t="str">
        <f t="shared" si="27"/>
        <v>Tidak</v>
      </c>
      <c r="O97" s="2">
        <v>0</v>
      </c>
      <c r="Q97" s="2">
        <v>4</v>
      </c>
      <c r="R97" s="2" t="s">
        <v>16</v>
      </c>
      <c r="S97" s="2" t="str">
        <f t="shared" si="28"/>
        <v>Tidak</v>
      </c>
      <c r="T97" s="2">
        <v>0</v>
      </c>
      <c r="V97" s="2">
        <v>4</v>
      </c>
      <c r="W97" s="2" t="s">
        <v>16</v>
      </c>
      <c r="X97" s="2" t="str">
        <f t="shared" si="29"/>
        <v>Tidak</v>
      </c>
      <c r="Y97" s="2">
        <v>0</v>
      </c>
    </row>
    <row r="98" spans="2:25" ht="15.6" x14ac:dyDescent="0.3">
      <c r="B98" s="2">
        <v>5</v>
      </c>
      <c r="C98" s="2" t="s">
        <v>16</v>
      </c>
      <c r="D98" s="2" t="str">
        <f t="shared" si="25"/>
        <v>Iya</v>
      </c>
      <c r="E98" s="2">
        <v>0.88</v>
      </c>
      <c r="G98" s="2">
        <v>5</v>
      </c>
      <c r="H98" s="2" t="s">
        <v>16</v>
      </c>
      <c r="I98" s="2" t="str">
        <f t="shared" si="26"/>
        <v>Iya</v>
      </c>
      <c r="J98" s="2">
        <v>0.88</v>
      </c>
      <c r="L98" s="2">
        <v>5</v>
      </c>
      <c r="M98" s="2" t="s">
        <v>16</v>
      </c>
      <c r="N98" s="2" t="str">
        <f t="shared" si="27"/>
        <v>Tidak</v>
      </c>
      <c r="O98" s="2">
        <v>0</v>
      </c>
      <c r="Q98" s="2">
        <v>5</v>
      </c>
      <c r="R98" s="2" t="s">
        <v>16</v>
      </c>
      <c r="S98" s="2" t="str">
        <f t="shared" si="28"/>
        <v>Tidak</v>
      </c>
      <c r="T98" s="2">
        <v>0</v>
      </c>
      <c r="V98" s="2">
        <v>5</v>
      </c>
      <c r="W98" s="2" t="s">
        <v>16</v>
      </c>
      <c r="X98" s="2" t="str">
        <f t="shared" si="29"/>
        <v>Tidak</v>
      </c>
      <c r="Y98" s="2">
        <v>0</v>
      </c>
    </row>
    <row r="99" spans="2:25" ht="15.6" x14ac:dyDescent="0.3">
      <c r="B99" s="2">
        <v>6</v>
      </c>
      <c r="C99" s="2" t="s">
        <v>16</v>
      </c>
      <c r="D99" s="2" t="str">
        <f t="shared" si="25"/>
        <v>Iya</v>
      </c>
      <c r="E99" s="2">
        <v>0.88</v>
      </c>
      <c r="G99" s="2">
        <v>6</v>
      </c>
      <c r="H99" s="2" t="s">
        <v>16</v>
      </c>
      <c r="I99" s="2" t="str">
        <f t="shared" si="26"/>
        <v>Iya</v>
      </c>
      <c r="J99" s="2">
        <v>0.88</v>
      </c>
      <c r="L99" s="2">
        <v>6</v>
      </c>
      <c r="M99" s="2" t="s">
        <v>16</v>
      </c>
      <c r="N99" s="2" t="str">
        <f t="shared" si="27"/>
        <v>Tidak</v>
      </c>
      <c r="O99" s="2">
        <v>0</v>
      </c>
      <c r="Q99" s="2">
        <v>6</v>
      </c>
      <c r="R99" s="2" t="s">
        <v>16</v>
      </c>
      <c r="S99" s="2" t="str">
        <f t="shared" si="28"/>
        <v>Tidak</v>
      </c>
      <c r="T99" s="2">
        <v>0</v>
      </c>
      <c r="V99" s="2">
        <v>6</v>
      </c>
      <c r="W99" s="2" t="s">
        <v>16</v>
      </c>
      <c r="X99" s="2" t="str">
        <f t="shared" si="29"/>
        <v>Tidak</v>
      </c>
      <c r="Y99" s="2">
        <v>0</v>
      </c>
    </row>
    <row r="100" spans="2:25" ht="15.6" x14ac:dyDescent="0.3">
      <c r="B100" s="2">
        <v>7</v>
      </c>
      <c r="C100" s="2" t="s">
        <v>16</v>
      </c>
      <c r="D100" s="2" t="str">
        <f t="shared" si="25"/>
        <v>Iya</v>
      </c>
      <c r="E100" s="2">
        <v>0.88</v>
      </c>
      <c r="G100" s="2">
        <v>7</v>
      </c>
      <c r="H100" s="2" t="s">
        <v>16</v>
      </c>
      <c r="I100" s="2" t="str">
        <f t="shared" si="26"/>
        <v>Iya</v>
      </c>
      <c r="J100" s="2">
        <v>0.77</v>
      </c>
      <c r="L100" s="2">
        <v>7</v>
      </c>
      <c r="M100" s="2" t="s">
        <v>16</v>
      </c>
      <c r="N100" s="2" t="str">
        <f t="shared" si="27"/>
        <v>Tidak</v>
      </c>
      <c r="O100" s="2">
        <v>0</v>
      </c>
      <c r="Q100" s="2">
        <v>7</v>
      </c>
      <c r="R100" s="2" t="s">
        <v>16</v>
      </c>
      <c r="S100" s="2" t="str">
        <f t="shared" si="28"/>
        <v>Tidak</v>
      </c>
      <c r="T100" s="2">
        <v>0</v>
      </c>
      <c r="V100" s="2">
        <v>7</v>
      </c>
      <c r="W100" s="2" t="s">
        <v>16</v>
      </c>
      <c r="X100" s="2" t="str">
        <f t="shared" si="29"/>
        <v>Tidak</v>
      </c>
      <c r="Y100" s="2">
        <v>0</v>
      </c>
    </row>
    <row r="101" spans="2:25" ht="15.6" x14ac:dyDescent="0.3">
      <c r="B101" s="2">
        <v>8</v>
      </c>
      <c r="C101" s="2" t="s">
        <v>16</v>
      </c>
      <c r="D101" s="2" t="str">
        <f t="shared" si="25"/>
        <v>Iya</v>
      </c>
      <c r="E101" s="2">
        <v>0.9</v>
      </c>
      <c r="G101" s="2">
        <v>8</v>
      </c>
      <c r="H101" s="2" t="s">
        <v>16</v>
      </c>
      <c r="I101" s="2" t="str">
        <f t="shared" si="26"/>
        <v>Tidak</v>
      </c>
      <c r="J101" s="2">
        <v>0</v>
      </c>
      <c r="L101" s="2">
        <v>8</v>
      </c>
      <c r="M101" s="2" t="s">
        <v>16</v>
      </c>
      <c r="N101" s="2" t="str">
        <f t="shared" si="27"/>
        <v>Tidak</v>
      </c>
      <c r="O101" s="2">
        <v>0</v>
      </c>
      <c r="Q101" s="2">
        <v>8</v>
      </c>
      <c r="R101" s="2" t="s">
        <v>16</v>
      </c>
      <c r="S101" s="2" t="str">
        <f t="shared" si="28"/>
        <v>Tidak</v>
      </c>
      <c r="T101" s="2">
        <v>0</v>
      </c>
      <c r="V101" s="2">
        <v>8</v>
      </c>
      <c r="W101" s="2" t="s">
        <v>16</v>
      </c>
      <c r="X101" s="2" t="str">
        <f t="shared" si="29"/>
        <v>Tidak</v>
      </c>
      <c r="Y101" s="2">
        <v>0</v>
      </c>
    </row>
    <row r="102" spans="2:25" ht="15.6" x14ac:dyDescent="0.3">
      <c r="B102" s="2">
        <v>9</v>
      </c>
      <c r="C102" s="2" t="s">
        <v>16</v>
      </c>
      <c r="D102" s="2" t="str">
        <f t="shared" si="25"/>
        <v>Iya</v>
      </c>
      <c r="E102" s="2">
        <v>0.9</v>
      </c>
      <c r="G102" s="2">
        <v>9</v>
      </c>
      <c r="H102" s="2" t="s">
        <v>16</v>
      </c>
      <c r="I102" s="2" t="str">
        <f t="shared" si="26"/>
        <v>Tidak</v>
      </c>
      <c r="J102" s="2">
        <v>0</v>
      </c>
      <c r="L102" s="2">
        <v>9</v>
      </c>
      <c r="M102" s="2" t="s">
        <v>16</v>
      </c>
      <c r="N102" s="2" t="str">
        <f t="shared" si="27"/>
        <v>Tidak</v>
      </c>
      <c r="O102" s="2">
        <v>0</v>
      </c>
      <c r="Q102" s="2">
        <v>9</v>
      </c>
      <c r="R102" s="2" t="s">
        <v>16</v>
      </c>
      <c r="S102" s="2" t="str">
        <f t="shared" si="28"/>
        <v>Tidak</v>
      </c>
      <c r="T102" s="2">
        <v>0</v>
      </c>
      <c r="V102" s="2">
        <v>9</v>
      </c>
      <c r="W102" s="2" t="s">
        <v>16</v>
      </c>
      <c r="X102" s="2" t="str">
        <f t="shared" si="29"/>
        <v>Tidak</v>
      </c>
      <c r="Y102" s="2">
        <v>0</v>
      </c>
    </row>
    <row r="103" spans="2:25" ht="15.6" x14ac:dyDescent="0.3">
      <c r="B103" s="2">
        <v>10</v>
      </c>
      <c r="C103" s="2" t="s">
        <v>16</v>
      </c>
      <c r="D103" s="2" t="str">
        <f t="shared" si="25"/>
        <v>Iya</v>
      </c>
      <c r="E103" s="2">
        <v>0.91</v>
      </c>
      <c r="G103" s="2">
        <v>10</v>
      </c>
      <c r="H103" s="2" t="s">
        <v>16</v>
      </c>
      <c r="I103" s="2" t="str">
        <f>IF(J103&gt;0, "Iya","Tidak")</f>
        <v>Tidak</v>
      </c>
      <c r="J103" s="2">
        <v>0</v>
      </c>
      <c r="L103" s="2">
        <v>10</v>
      </c>
      <c r="M103" s="2" t="s">
        <v>16</v>
      </c>
      <c r="N103" s="2" t="str">
        <f t="shared" si="27"/>
        <v>Tidak</v>
      </c>
      <c r="O103" s="2">
        <v>0</v>
      </c>
      <c r="Q103" s="2">
        <v>10</v>
      </c>
      <c r="R103" s="2" t="s">
        <v>16</v>
      </c>
      <c r="S103" s="2" t="str">
        <f t="shared" si="28"/>
        <v>Tidak</v>
      </c>
      <c r="T103" s="2">
        <v>0</v>
      </c>
      <c r="V103" s="2">
        <v>10</v>
      </c>
      <c r="W103" s="2" t="s">
        <v>16</v>
      </c>
      <c r="X103" s="2" t="str">
        <f t="shared" si="29"/>
        <v>Tidak</v>
      </c>
      <c r="Y103" s="2">
        <v>0</v>
      </c>
    </row>
    <row r="104" spans="2:25" ht="15.6" x14ac:dyDescent="0.3">
      <c r="B104" s="2">
        <v>11</v>
      </c>
      <c r="C104" s="2" t="s">
        <v>16</v>
      </c>
      <c r="D104" s="2" t="str">
        <f t="shared" si="25"/>
        <v>Iya</v>
      </c>
      <c r="E104" s="2">
        <v>0.92</v>
      </c>
      <c r="G104" s="2">
        <v>11</v>
      </c>
      <c r="H104" s="2" t="s">
        <v>16</v>
      </c>
      <c r="I104" s="2" t="str">
        <f>IF(J104&gt;0, "Iya","Tidak")</f>
        <v>Iya</v>
      </c>
      <c r="J104" s="2">
        <v>0.86</v>
      </c>
      <c r="L104" s="2">
        <v>11</v>
      </c>
      <c r="M104" s="2" t="s">
        <v>16</v>
      </c>
      <c r="N104" s="2" t="str">
        <f t="shared" si="27"/>
        <v>Tidak</v>
      </c>
      <c r="O104" s="2">
        <v>0</v>
      </c>
      <c r="Q104" s="2">
        <v>11</v>
      </c>
      <c r="R104" s="2" t="s">
        <v>16</v>
      </c>
      <c r="S104" s="2" t="str">
        <f t="shared" si="28"/>
        <v>Tidak</v>
      </c>
      <c r="T104" s="2">
        <v>0</v>
      </c>
      <c r="V104" s="2">
        <v>11</v>
      </c>
      <c r="W104" s="2" t="s">
        <v>16</v>
      </c>
      <c r="X104" s="2" t="str">
        <f t="shared" si="29"/>
        <v>Tidak</v>
      </c>
      <c r="Y104" s="2">
        <v>0</v>
      </c>
    </row>
    <row r="105" spans="2:25" ht="15.6" x14ac:dyDescent="0.3">
      <c r="B105" s="2">
        <v>12</v>
      </c>
      <c r="C105" s="2" t="s">
        <v>16</v>
      </c>
      <c r="D105" s="2" t="str">
        <f t="shared" si="25"/>
        <v>Iya</v>
      </c>
      <c r="E105" s="2">
        <v>0.9</v>
      </c>
      <c r="G105" s="2">
        <v>12</v>
      </c>
      <c r="H105" s="2" t="s">
        <v>16</v>
      </c>
      <c r="I105" s="2" t="str">
        <f t="shared" si="26"/>
        <v>Iya</v>
      </c>
      <c r="J105" s="2">
        <v>0.8</v>
      </c>
      <c r="L105" s="2">
        <v>12</v>
      </c>
      <c r="M105" s="2" t="s">
        <v>16</v>
      </c>
      <c r="N105" s="2" t="str">
        <f t="shared" si="27"/>
        <v>Tidak</v>
      </c>
      <c r="O105" s="2">
        <v>0</v>
      </c>
      <c r="Q105" s="2">
        <v>12</v>
      </c>
      <c r="R105" s="2" t="s">
        <v>16</v>
      </c>
      <c r="S105" s="2" t="str">
        <f t="shared" si="28"/>
        <v>Tidak</v>
      </c>
      <c r="T105" s="2">
        <v>0</v>
      </c>
      <c r="V105" s="2">
        <v>12</v>
      </c>
      <c r="W105" s="2" t="s">
        <v>16</v>
      </c>
      <c r="X105" s="2" t="str">
        <f t="shared" si="29"/>
        <v>Tidak</v>
      </c>
      <c r="Y105" s="2">
        <v>0</v>
      </c>
    </row>
    <row r="106" spans="2:25" ht="15.6" x14ac:dyDescent="0.3">
      <c r="B106" s="2">
        <v>13</v>
      </c>
      <c r="C106" s="2" t="s">
        <v>16</v>
      </c>
      <c r="D106" s="2" t="str">
        <f t="shared" si="25"/>
        <v>Iya</v>
      </c>
      <c r="E106" s="2">
        <v>0.91</v>
      </c>
      <c r="G106" s="2">
        <v>13</v>
      </c>
      <c r="H106" s="2" t="s">
        <v>16</v>
      </c>
      <c r="I106" s="2" t="str">
        <f t="shared" si="26"/>
        <v>Tidak</v>
      </c>
      <c r="J106" s="2">
        <v>0</v>
      </c>
      <c r="L106" s="2">
        <v>13</v>
      </c>
      <c r="M106" s="2" t="s">
        <v>16</v>
      </c>
      <c r="N106" s="2" t="str">
        <f t="shared" si="27"/>
        <v>Tidak</v>
      </c>
      <c r="O106" s="2">
        <v>0</v>
      </c>
      <c r="Q106" s="2">
        <v>13</v>
      </c>
      <c r="R106" s="2" t="s">
        <v>16</v>
      </c>
      <c r="S106" s="2" t="str">
        <f t="shared" si="28"/>
        <v>Tidak</v>
      </c>
      <c r="T106" s="2">
        <v>0</v>
      </c>
      <c r="V106" s="2">
        <v>13</v>
      </c>
      <c r="W106" s="2" t="s">
        <v>16</v>
      </c>
      <c r="X106" s="2" t="str">
        <f t="shared" si="29"/>
        <v>Tidak</v>
      </c>
      <c r="Y106" s="2">
        <v>0</v>
      </c>
    </row>
    <row r="107" spans="2:25" ht="15.6" x14ac:dyDescent="0.3">
      <c r="B107" s="2">
        <v>14</v>
      </c>
      <c r="C107" s="2" t="s">
        <v>16</v>
      </c>
      <c r="D107" s="2" t="str">
        <f t="shared" si="25"/>
        <v>Iya</v>
      </c>
      <c r="E107" s="2">
        <v>0.91</v>
      </c>
      <c r="G107" s="2">
        <v>14</v>
      </c>
      <c r="H107" s="2" t="s">
        <v>16</v>
      </c>
      <c r="I107" s="2" t="str">
        <f t="shared" si="26"/>
        <v>Iya</v>
      </c>
      <c r="J107" s="2">
        <v>0.69</v>
      </c>
      <c r="L107" s="2">
        <v>14</v>
      </c>
      <c r="M107" s="2" t="s">
        <v>16</v>
      </c>
      <c r="N107" s="2" t="str">
        <f t="shared" si="27"/>
        <v>Tidak</v>
      </c>
      <c r="O107" s="2">
        <v>0</v>
      </c>
      <c r="Q107" s="2">
        <v>14</v>
      </c>
      <c r="R107" s="2" t="s">
        <v>16</v>
      </c>
      <c r="S107" s="2" t="str">
        <f t="shared" si="28"/>
        <v>Tidak</v>
      </c>
      <c r="T107" s="2">
        <v>0</v>
      </c>
      <c r="V107" s="2">
        <v>14</v>
      </c>
      <c r="W107" s="2" t="s">
        <v>16</v>
      </c>
      <c r="X107" s="2" t="str">
        <f t="shared" si="29"/>
        <v>Tidak</v>
      </c>
      <c r="Y107" s="2">
        <v>0</v>
      </c>
    </row>
    <row r="108" spans="2:25" ht="15.6" x14ac:dyDescent="0.3">
      <c r="B108" s="2">
        <v>15</v>
      </c>
      <c r="C108" s="2" t="s">
        <v>16</v>
      </c>
      <c r="D108" s="2" t="str">
        <f t="shared" si="25"/>
        <v>Tidak</v>
      </c>
      <c r="E108" s="2"/>
      <c r="G108" s="2">
        <v>15</v>
      </c>
      <c r="H108" s="2" t="s">
        <v>16</v>
      </c>
      <c r="I108" s="2" t="str">
        <f t="shared" si="26"/>
        <v>Iya</v>
      </c>
      <c r="J108" s="2">
        <v>0.78</v>
      </c>
      <c r="L108" s="2">
        <v>15</v>
      </c>
      <c r="M108" s="2" t="s">
        <v>16</v>
      </c>
      <c r="N108" s="2" t="str">
        <f t="shared" si="27"/>
        <v>Tidak</v>
      </c>
      <c r="O108" s="2">
        <v>0</v>
      </c>
      <c r="Q108" s="2">
        <v>15</v>
      </c>
      <c r="R108" s="2" t="s">
        <v>16</v>
      </c>
      <c r="S108" s="2" t="str">
        <f t="shared" si="28"/>
        <v>Tidak</v>
      </c>
      <c r="T108" s="2">
        <v>0</v>
      </c>
      <c r="V108" s="2">
        <v>15</v>
      </c>
      <c r="W108" s="2" t="s">
        <v>16</v>
      </c>
      <c r="X108" s="2" t="str">
        <f t="shared" si="29"/>
        <v>Tidak</v>
      </c>
      <c r="Y108" s="2">
        <v>0</v>
      </c>
    </row>
    <row r="110" spans="2:25" ht="15.6" x14ac:dyDescent="0.3">
      <c r="B110" s="15" t="s">
        <v>82</v>
      </c>
      <c r="C110" s="16"/>
      <c r="D110" s="16"/>
      <c r="E110" s="17"/>
      <c r="G110" s="15" t="s">
        <v>83</v>
      </c>
      <c r="H110" s="16"/>
      <c r="I110" s="16"/>
      <c r="J110" s="17"/>
      <c r="L110" s="15" t="s">
        <v>84</v>
      </c>
      <c r="M110" s="16"/>
      <c r="N110" s="16"/>
      <c r="O110" s="17"/>
      <c r="Q110" s="15" t="s">
        <v>85</v>
      </c>
      <c r="R110" s="16"/>
      <c r="S110" s="16"/>
      <c r="T110" s="17"/>
      <c r="V110" s="15" t="s">
        <v>86</v>
      </c>
      <c r="W110" s="16"/>
      <c r="X110" s="16"/>
      <c r="Y110" s="17"/>
    </row>
    <row r="111" spans="2:25" ht="15.6" x14ac:dyDescent="0.3">
      <c r="B111" s="1" t="s">
        <v>5</v>
      </c>
      <c r="C111" s="1" t="s">
        <v>6</v>
      </c>
      <c r="D111" s="1" t="s">
        <v>7</v>
      </c>
      <c r="E111" s="1" t="s">
        <v>8</v>
      </c>
      <c r="G111" s="1" t="s">
        <v>5</v>
      </c>
      <c r="H111" s="1" t="s">
        <v>6</v>
      </c>
      <c r="I111" s="1" t="s">
        <v>7</v>
      </c>
      <c r="J111" s="1" t="s">
        <v>8</v>
      </c>
      <c r="L111" s="1" t="s">
        <v>5</v>
      </c>
      <c r="M111" s="1" t="s">
        <v>6</v>
      </c>
      <c r="N111" s="1" t="s">
        <v>7</v>
      </c>
      <c r="O111" s="1" t="s">
        <v>8</v>
      </c>
      <c r="Q111" s="1" t="s">
        <v>5</v>
      </c>
      <c r="R111" s="1" t="s">
        <v>6</v>
      </c>
      <c r="S111" s="1" t="s">
        <v>7</v>
      </c>
      <c r="T111" s="1" t="s">
        <v>8</v>
      </c>
      <c r="V111" s="1" t="s">
        <v>5</v>
      </c>
      <c r="W111" s="1" t="s">
        <v>6</v>
      </c>
      <c r="X111" s="1" t="s">
        <v>7</v>
      </c>
      <c r="Y111" s="1" t="s">
        <v>8</v>
      </c>
    </row>
    <row r="112" spans="2:25" ht="15.6" x14ac:dyDescent="0.3">
      <c r="B112" s="2">
        <v>1</v>
      </c>
      <c r="C112" s="2" t="s">
        <v>17</v>
      </c>
      <c r="D112" s="2" t="str">
        <f>IF(E112&gt;0, "Iya","Tidak")</f>
        <v>Iya</v>
      </c>
      <c r="E112" s="2">
        <v>0.95</v>
      </c>
      <c r="G112" s="2">
        <v>1</v>
      </c>
      <c r="H112" s="2" t="s">
        <v>17</v>
      </c>
      <c r="I112" s="2" t="str">
        <f>IF(J112&gt;0, "Iya","Tidak")</f>
        <v>Iya</v>
      </c>
      <c r="J112" s="2">
        <v>0.88</v>
      </c>
      <c r="L112" s="2">
        <v>1</v>
      </c>
      <c r="M112" s="2" t="s">
        <v>17</v>
      </c>
      <c r="N112" s="2" t="str">
        <f>IF(O112&gt;0, "Iya","Tidak")</f>
        <v>Tidak</v>
      </c>
      <c r="O112" s="2">
        <v>0</v>
      </c>
      <c r="Q112" s="2">
        <v>1</v>
      </c>
      <c r="R112" s="2" t="s">
        <v>17</v>
      </c>
      <c r="S112" s="2" t="str">
        <f>IF(T112&gt;0, "Iya","Tidak")</f>
        <v>Tidak</v>
      </c>
      <c r="T112" s="2">
        <v>0</v>
      </c>
      <c r="V112" s="2">
        <v>1</v>
      </c>
      <c r="W112" s="2" t="s">
        <v>17</v>
      </c>
      <c r="X112" s="2" t="str">
        <f>IF(Y112&gt;0, "Iya","Tidak")</f>
        <v>Tidak</v>
      </c>
      <c r="Y112" s="2">
        <v>0</v>
      </c>
    </row>
    <row r="113" spans="2:25" ht="15.6" x14ac:dyDescent="0.3">
      <c r="B113" s="2">
        <v>2</v>
      </c>
      <c r="C113" s="2" t="s">
        <v>17</v>
      </c>
      <c r="D113" s="2" t="str">
        <f t="shared" ref="D113:D126" si="30">IF(E113&gt;0, "Iya","Tidak")</f>
        <v>Iya</v>
      </c>
      <c r="E113" s="2">
        <v>0.95</v>
      </c>
      <c r="G113" s="2">
        <v>2</v>
      </c>
      <c r="H113" s="2" t="s">
        <v>17</v>
      </c>
      <c r="I113" s="2" t="str">
        <f t="shared" ref="I113:I126" si="31">IF(J113&gt;0, "Iya","Tidak")</f>
        <v>Iya</v>
      </c>
      <c r="J113" s="2">
        <v>0.85</v>
      </c>
      <c r="L113" s="2">
        <v>2</v>
      </c>
      <c r="M113" s="2" t="s">
        <v>17</v>
      </c>
      <c r="N113" s="2" t="str">
        <f t="shared" ref="N113:N126" si="32">IF(O113&gt;0, "Iya","Tidak")</f>
        <v>Tidak</v>
      </c>
      <c r="O113" s="2">
        <v>0</v>
      </c>
      <c r="Q113" s="2">
        <v>2</v>
      </c>
      <c r="R113" s="2" t="s">
        <v>17</v>
      </c>
      <c r="S113" s="2" t="str">
        <f t="shared" ref="S113:S126" si="33">IF(T113&gt;0, "Iya","Tidak")</f>
        <v>Tidak</v>
      </c>
      <c r="T113" s="2">
        <v>0</v>
      </c>
      <c r="V113" s="2">
        <v>2</v>
      </c>
      <c r="W113" s="2" t="s">
        <v>17</v>
      </c>
      <c r="X113" s="2" t="str">
        <f t="shared" ref="X113:X126" si="34">IF(Y113&gt;0, "Iya","Tidak")</f>
        <v>Tidak</v>
      </c>
      <c r="Y113" s="2">
        <v>0</v>
      </c>
    </row>
    <row r="114" spans="2:25" ht="15.6" x14ac:dyDescent="0.3">
      <c r="B114" s="2">
        <v>3</v>
      </c>
      <c r="C114" s="2" t="s">
        <v>17</v>
      </c>
      <c r="D114" s="2" t="str">
        <f t="shared" si="30"/>
        <v>Iya</v>
      </c>
      <c r="E114" s="2">
        <v>0.94</v>
      </c>
      <c r="G114" s="2">
        <v>3</v>
      </c>
      <c r="H114" s="2" t="s">
        <v>17</v>
      </c>
      <c r="I114" s="2" t="str">
        <f t="shared" si="31"/>
        <v>Iya</v>
      </c>
      <c r="J114" s="2">
        <v>0.9</v>
      </c>
      <c r="L114" s="2">
        <v>3</v>
      </c>
      <c r="M114" s="2" t="s">
        <v>17</v>
      </c>
      <c r="N114" s="2" t="str">
        <f t="shared" si="32"/>
        <v>Tidak</v>
      </c>
      <c r="O114" s="2">
        <v>0</v>
      </c>
      <c r="Q114" s="2">
        <v>3</v>
      </c>
      <c r="R114" s="2" t="s">
        <v>17</v>
      </c>
      <c r="S114" s="2" t="str">
        <f t="shared" si="33"/>
        <v>Tidak</v>
      </c>
      <c r="T114" s="2">
        <v>0</v>
      </c>
      <c r="V114" s="2">
        <v>3</v>
      </c>
      <c r="W114" s="2" t="s">
        <v>17</v>
      </c>
      <c r="X114" s="2" t="str">
        <f t="shared" si="34"/>
        <v>Tidak</v>
      </c>
      <c r="Y114" s="2">
        <v>0</v>
      </c>
    </row>
    <row r="115" spans="2:25" ht="15.6" x14ac:dyDescent="0.3">
      <c r="B115" s="2">
        <v>4</v>
      </c>
      <c r="C115" s="2" t="s">
        <v>17</v>
      </c>
      <c r="D115" s="2" t="str">
        <f t="shared" si="30"/>
        <v>Iya</v>
      </c>
      <c r="E115" s="2">
        <v>0.93</v>
      </c>
      <c r="G115" s="2">
        <v>4</v>
      </c>
      <c r="H115" s="2" t="s">
        <v>17</v>
      </c>
      <c r="I115" s="2" t="str">
        <f t="shared" si="31"/>
        <v>Iya</v>
      </c>
      <c r="J115" s="2">
        <v>0.68</v>
      </c>
      <c r="L115" s="2">
        <v>4</v>
      </c>
      <c r="M115" s="2" t="s">
        <v>17</v>
      </c>
      <c r="N115" s="2" t="str">
        <f t="shared" si="32"/>
        <v>Tidak</v>
      </c>
      <c r="O115" s="2">
        <v>0</v>
      </c>
      <c r="Q115" s="2">
        <v>4</v>
      </c>
      <c r="R115" s="2" t="s">
        <v>17</v>
      </c>
      <c r="S115" s="2" t="str">
        <f t="shared" si="33"/>
        <v>Tidak</v>
      </c>
      <c r="T115" s="2">
        <v>0</v>
      </c>
      <c r="V115" s="2">
        <v>4</v>
      </c>
      <c r="W115" s="2" t="s">
        <v>17</v>
      </c>
      <c r="X115" s="2" t="str">
        <f t="shared" si="34"/>
        <v>Tidak</v>
      </c>
      <c r="Y115" s="2">
        <v>0</v>
      </c>
    </row>
    <row r="116" spans="2:25" ht="15.6" x14ac:dyDescent="0.3">
      <c r="B116" s="2">
        <v>5</v>
      </c>
      <c r="C116" s="2" t="s">
        <v>17</v>
      </c>
      <c r="D116" s="2" t="str">
        <f t="shared" si="30"/>
        <v>Iya</v>
      </c>
      <c r="E116" s="2">
        <v>0.94</v>
      </c>
      <c r="G116" s="2">
        <v>5</v>
      </c>
      <c r="H116" s="2" t="s">
        <v>17</v>
      </c>
      <c r="I116" s="2" t="str">
        <f t="shared" si="31"/>
        <v>Iya</v>
      </c>
      <c r="J116" s="2">
        <v>0.9</v>
      </c>
      <c r="L116" s="2">
        <v>5</v>
      </c>
      <c r="M116" s="2" t="s">
        <v>17</v>
      </c>
      <c r="N116" s="2" t="str">
        <f t="shared" si="32"/>
        <v>Tidak</v>
      </c>
      <c r="O116" s="2">
        <v>0</v>
      </c>
      <c r="Q116" s="2">
        <v>5</v>
      </c>
      <c r="R116" s="2" t="s">
        <v>17</v>
      </c>
      <c r="S116" s="2" t="str">
        <f t="shared" si="33"/>
        <v>Tidak</v>
      </c>
      <c r="T116" s="2">
        <v>0</v>
      </c>
      <c r="V116" s="2">
        <v>5</v>
      </c>
      <c r="W116" s="2" t="s">
        <v>17</v>
      </c>
      <c r="X116" s="2" t="str">
        <f t="shared" si="34"/>
        <v>Tidak</v>
      </c>
      <c r="Y116" s="2">
        <v>0</v>
      </c>
    </row>
    <row r="117" spans="2:25" ht="15.6" x14ac:dyDescent="0.3">
      <c r="B117" s="2">
        <v>6</v>
      </c>
      <c r="C117" s="2" t="s">
        <v>17</v>
      </c>
      <c r="D117" s="2" t="str">
        <f t="shared" si="30"/>
        <v>Iya</v>
      </c>
      <c r="E117" s="2">
        <v>0.94</v>
      </c>
      <c r="G117" s="2">
        <v>6</v>
      </c>
      <c r="H117" s="2" t="s">
        <v>17</v>
      </c>
      <c r="I117" s="2" t="str">
        <f t="shared" si="31"/>
        <v>Tidak</v>
      </c>
      <c r="J117" s="2">
        <v>0</v>
      </c>
      <c r="L117" s="2">
        <v>6</v>
      </c>
      <c r="M117" s="2" t="s">
        <v>17</v>
      </c>
      <c r="N117" s="2" t="str">
        <f t="shared" si="32"/>
        <v>Tidak</v>
      </c>
      <c r="O117" s="2">
        <v>0</v>
      </c>
      <c r="Q117" s="2">
        <v>6</v>
      </c>
      <c r="R117" s="2" t="s">
        <v>17</v>
      </c>
      <c r="S117" s="2" t="str">
        <f t="shared" si="33"/>
        <v>Tidak</v>
      </c>
      <c r="T117" s="2">
        <v>0</v>
      </c>
      <c r="V117" s="2">
        <v>6</v>
      </c>
      <c r="W117" s="2" t="s">
        <v>17</v>
      </c>
      <c r="X117" s="2" t="str">
        <f t="shared" si="34"/>
        <v>Tidak</v>
      </c>
      <c r="Y117" s="2">
        <v>0</v>
      </c>
    </row>
    <row r="118" spans="2:25" ht="15.6" x14ac:dyDescent="0.3">
      <c r="B118" s="2">
        <v>7</v>
      </c>
      <c r="C118" s="2" t="s">
        <v>17</v>
      </c>
      <c r="D118" s="2" t="str">
        <f t="shared" si="30"/>
        <v>Iya</v>
      </c>
      <c r="E118" s="2">
        <v>0.92</v>
      </c>
      <c r="G118" s="2">
        <v>7</v>
      </c>
      <c r="H118" s="2" t="s">
        <v>17</v>
      </c>
      <c r="I118" s="2" t="str">
        <f t="shared" si="31"/>
        <v>Tidak</v>
      </c>
      <c r="J118" s="2">
        <v>0</v>
      </c>
      <c r="L118" s="2">
        <v>7</v>
      </c>
      <c r="M118" s="2" t="s">
        <v>17</v>
      </c>
      <c r="N118" s="2" t="str">
        <f t="shared" si="32"/>
        <v>Tidak</v>
      </c>
      <c r="O118" s="2">
        <v>0</v>
      </c>
      <c r="Q118" s="2">
        <v>7</v>
      </c>
      <c r="R118" s="2" t="s">
        <v>17</v>
      </c>
      <c r="S118" s="2" t="str">
        <f t="shared" si="33"/>
        <v>Tidak</v>
      </c>
      <c r="T118" s="2">
        <v>0</v>
      </c>
      <c r="V118" s="2">
        <v>7</v>
      </c>
      <c r="W118" s="2" t="s">
        <v>17</v>
      </c>
      <c r="X118" s="2" t="str">
        <f t="shared" si="34"/>
        <v>Tidak</v>
      </c>
      <c r="Y118" s="2">
        <v>0</v>
      </c>
    </row>
    <row r="119" spans="2:25" ht="15.6" x14ac:dyDescent="0.3">
      <c r="B119" s="2">
        <v>8</v>
      </c>
      <c r="C119" s="2" t="s">
        <v>17</v>
      </c>
      <c r="D119" s="2" t="str">
        <f t="shared" si="30"/>
        <v>Iya</v>
      </c>
      <c r="E119" s="2">
        <v>0.92</v>
      </c>
      <c r="G119" s="2">
        <v>8</v>
      </c>
      <c r="H119" s="2" t="s">
        <v>17</v>
      </c>
      <c r="I119" s="2" t="str">
        <f t="shared" si="31"/>
        <v>Iya</v>
      </c>
      <c r="J119" s="2">
        <v>0.81</v>
      </c>
      <c r="L119" s="2">
        <v>8</v>
      </c>
      <c r="M119" s="2" t="s">
        <v>17</v>
      </c>
      <c r="N119" s="2" t="str">
        <f t="shared" si="32"/>
        <v>Tidak</v>
      </c>
      <c r="O119" s="2">
        <v>0</v>
      </c>
      <c r="Q119" s="2">
        <v>8</v>
      </c>
      <c r="R119" s="2" t="s">
        <v>17</v>
      </c>
      <c r="S119" s="2" t="str">
        <f t="shared" si="33"/>
        <v>Tidak</v>
      </c>
      <c r="T119" s="2">
        <v>0</v>
      </c>
      <c r="V119" s="2">
        <v>8</v>
      </c>
      <c r="W119" s="2" t="s">
        <v>17</v>
      </c>
      <c r="X119" s="2" t="str">
        <f t="shared" si="34"/>
        <v>Tidak</v>
      </c>
      <c r="Y119" s="2">
        <v>0</v>
      </c>
    </row>
    <row r="120" spans="2:25" ht="15.6" x14ac:dyDescent="0.3">
      <c r="B120" s="2">
        <v>9</v>
      </c>
      <c r="C120" s="2" t="s">
        <v>17</v>
      </c>
      <c r="D120" s="2" t="str">
        <f t="shared" si="30"/>
        <v>Iya</v>
      </c>
      <c r="E120" s="2">
        <v>0.93</v>
      </c>
      <c r="G120" s="2">
        <v>9</v>
      </c>
      <c r="H120" s="2" t="s">
        <v>17</v>
      </c>
      <c r="I120" s="2" t="str">
        <f t="shared" si="31"/>
        <v>Iya</v>
      </c>
      <c r="J120" s="2">
        <v>0.85</v>
      </c>
      <c r="L120" s="2">
        <v>9</v>
      </c>
      <c r="M120" s="2" t="s">
        <v>17</v>
      </c>
      <c r="N120" s="2" t="str">
        <f t="shared" si="32"/>
        <v>Tidak</v>
      </c>
      <c r="O120" s="2">
        <v>0</v>
      </c>
      <c r="Q120" s="2">
        <v>9</v>
      </c>
      <c r="R120" s="2" t="s">
        <v>17</v>
      </c>
      <c r="S120" s="2" t="str">
        <f t="shared" si="33"/>
        <v>Tidak</v>
      </c>
      <c r="T120" s="2">
        <v>0</v>
      </c>
      <c r="V120" s="2">
        <v>9</v>
      </c>
      <c r="W120" s="2" t="s">
        <v>17</v>
      </c>
      <c r="X120" s="2" t="str">
        <f t="shared" si="34"/>
        <v>Tidak</v>
      </c>
      <c r="Y120" s="2">
        <v>0</v>
      </c>
    </row>
    <row r="121" spans="2:25" ht="15.6" x14ac:dyDescent="0.3">
      <c r="B121" s="2">
        <v>10</v>
      </c>
      <c r="C121" s="2" t="s">
        <v>17</v>
      </c>
      <c r="D121" s="2" t="str">
        <f t="shared" si="30"/>
        <v>Iya</v>
      </c>
      <c r="E121" s="2">
        <v>0.9</v>
      </c>
      <c r="G121" s="2">
        <v>10</v>
      </c>
      <c r="H121" s="2" t="s">
        <v>17</v>
      </c>
      <c r="I121" s="2" t="str">
        <f t="shared" si="31"/>
        <v>Tidak</v>
      </c>
      <c r="J121" s="2">
        <v>0</v>
      </c>
      <c r="L121" s="2">
        <v>10</v>
      </c>
      <c r="M121" s="2" t="s">
        <v>17</v>
      </c>
      <c r="N121" s="2" t="str">
        <f t="shared" si="32"/>
        <v>Tidak</v>
      </c>
      <c r="O121" s="2">
        <v>0</v>
      </c>
      <c r="Q121" s="2">
        <v>10</v>
      </c>
      <c r="R121" s="2" t="s">
        <v>17</v>
      </c>
      <c r="S121" s="2" t="str">
        <f t="shared" si="33"/>
        <v>Tidak</v>
      </c>
      <c r="T121" s="2">
        <v>0</v>
      </c>
      <c r="V121" s="2">
        <v>10</v>
      </c>
      <c r="W121" s="2" t="s">
        <v>17</v>
      </c>
      <c r="X121" s="2" t="str">
        <f t="shared" si="34"/>
        <v>Tidak</v>
      </c>
      <c r="Y121" s="2">
        <v>0</v>
      </c>
    </row>
    <row r="122" spans="2:25" ht="15.6" x14ac:dyDescent="0.3">
      <c r="B122" s="2">
        <v>11</v>
      </c>
      <c r="C122" s="2" t="s">
        <v>17</v>
      </c>
      <c r="D122" s="2" t="str">
        <f t="shared" si="30"/>
        <v>Iya</v>
      </c>
      <c r="E122" s="2">
        <v>0.9</v>
      </c>
      <c r="G122" s="2">
        <v>11</v>
      </c>
      <c r="H122" s="2" t="s">
        <v>17</v>
      </c>
      <c r="I122" s="2" t="str">
        <f t="shared" si="31"/>
        <v>Iya</v>
      </c>
      <c r="J122" s="2">
        <v>0.71</v>
      </c>
      <c r="L122" s="2">
        <v>11</v>
      </c>
      <c r="M122" s="2" t="s">
        <v>17</v>
      </c>
      <c r="N122" s="2" t="str">
        <f t="shared" si="32"/>
        <v>Tidak</v>
      </c>
      <c r="O122" s="2">
        <v>0</v>
      </c>
      <c r="Q122" s="2">
        <v>11</v>
      </c>
      <c r="R122" s="2" t="s">
        <v>17</v>
      </c>
      <c r="S122" s="2" t="str">
        <f t="shared" si="33"/>
        <v>Tidak</v>
      </c>
      <c r="T122" s="2">
        <v>0</v>
      </c>
      <c r="V122" s="2">
        <v>11</v>
      </c>
      <c r="W122" s="2" t="s">
        <v>17</v>
      </c>
      <c r="X122" s="2" t="str">
        <f t="shared" si="34"/>
        <v>Tidak</v>
      </c>
      <c r="Y122" s="2">
        <v>0</v>
      </c>
    </row>
    <row r="123" spans="2:25" ht="15.6" x14ac:dyDescent="0.3">
      <c r="B123" s="2">
        <v>12</v>
      </c>
      <c r="C123" s="2" t="s">
        <v>17</v>
      </c>
      <c r="D123" s="2" t="str">
        <f t="shared" si="30"/>
        <v>Iya</v>
      </c>
      <c r="E123" s="2">
        <v>0.94</v>
      </c>
      <c r="G123" s="2">
        <v>12</v>
      </c>
      <c r="H123" s="2" t="s">
        <v>17</v>
      </c>
      <c r="I123" s="2" t="str">
        <f t="shared" si="31"/>
        <v>Tidak</v>
      </c>
      <c r="J123" s="2">
        <v>0</v>
      </c>
      <c r="L123" s="2">
        <v>12</v>
      </c>
      <c r="M123" s="2" t="s">
        <v>17</v>
      </c>
      <c r="N123" s="2" t="str">
        <f t="shared" si="32"/>
        <v>Tidak</v>
      </c>
      <c r="O123" s="2">
        <v>0</v>
      </c>
      <c r="Q123" s="2">
        <v>12</v>
      </c>
      <c r="R123" s="2" t="s">
        <v>17</v>
      </c>
      <c r="S123" s="2" t="str">
        <f t="shared" si="33"/>
        <v>Tidak</v>
      </c>
      <c r="T123" s="2">
        <v>0</v>
      </c>
      <c r="V123" s="2">
        <v>12</v>
      </c>
      <c r="W123" s="2" t="s">
        <v>17</v>
      </c>
      <c r="X123" s="2" t="str">
        <f t="shared" si="34"/>
        <v>Tidak</v>
      </c>
      <c r="Y123" s="2">
        <v>0</v>
      </c>
    </row>
    <row r="124" spans="2:25" ht="15.6" x14ac:dyDescent="0.3">
      <c r="B124" s="2">
        <v>13</v>
      </c>
      <c r="C124" s="2" t="s">
        <v>17</v>
      </c>
      <c r="D124" s="2" t="str">
        <f t="shared" si="30"/>
        <v>Iya</v>
      </c>
      <c r="E124" s="2">
        <v>0.93</v>
      </c>
      <c r="G124" s="2">
        <v>13</v>
      </c>
      <c r="H124" s="2" t="s">
        <v>17</v>
      </c>
      <c r="I124" s="2" t="str">
        <f t="shared" si="31"/>
        <v>Iya</v>
      </c>
      <c r="J124" s="2">
        <v>0.83</v>
      </c>
      <c r="L124" s="2">
        <v>13</v>
      </c>
      <c r="M124" s="2" t="s">
        <v>17</v>
      </c>
      <c r="N124" s="2" t="str">
        <f t="shared" si="32"/>
        <v>Tidak</v>
      </c>
      <c r="O124" s="2">
        <v>0</v>
      </c>
      <c r="Q124" s="2">
        <v>13</v>
      </c>
      <c r="R124" s="2" t="s">
        <v>17</v>
      </c>
      <c r="S124" s="2" t="str">
        <f t="shared" si="33"/>
        <v>Tidak</v>
      </c>
      <c r="T124" s="2">
        <v>0</v>
      </c>
      <c r="V124" s="2">
        <v>13</v>
      </c>
      <c r="W124" s="2" t="s">
        <v>17</v>
      </c>
      <c r="X124" s="2" t="str">
        <f t="shared" si="34"/>
        <v>Tidak</v>
      </c>
      <c r="Y124" s="2">
        <v>0</v>
      </c>
    </row>
    <row r="125" spans="2:25" ht="15.6" x14ac:dyDescent="0.3">
      <c r="B125" s="2">
        <v>14</v>
      </c>
      <c r="C125" s="2" t="s">
        <v>17</v>
      </c>
      <c r="D125" s="2" t="str">
        <f t="shared" si="30"/>
        <v>Iya</v>
      </c>
      <c r="E125" s="2">
        <v>0.93</v>
      </c>
      <c r="G125" s="2">
        <v>14</v>
      </c>
      <c r="H125" s="2" t="s">
        <v>17</v>
      </c>
      <c r="I125" s="2" t="str">
        <f t="shared" si="31"/>
        <v>Iya</v>
      </c>
      <c r="J125" s="2">
        <v>0.76</v>
      </c>
      <c r="L125" s="2">
        <v>14</v>
      </c>
      <c r="M125" s="2" t="s">
        <v>17</v>
      </c>
      <c r="N125" s="2" t="str">
        <f t="shared" si="32"/>
        <v>Tidak</v>
      </c>
      <c r="O125" s="2">
        <v>0</v>
      </c>
      <c r="Q125" s="2">
        <v>14</v>
      </c>
      <c r="R125" s="2" t="s">
        <v>17</v>
      </c>
      <c r="S125" s="2" t="str">
        <f t="shared" si="33"/>
        <v>Tidak</v>
      </c>
      <c r="T125" s="2">
        <v>0</v>
      </c>
      <c r="V125" s="2">
        <v>14</v>
      </c>
      <c r="W125" s="2" t="s">
        <v>17</v>
      </c>
      <c r="X125" s="2" t="str">
        <f t="shared" si="34"/>
        <v>Tidak</v>
      </c>
      <c r="Y125" s="2">
        <v>0</v>
      </c>
    </row>
    <row r="126" spans="2:25" ht="15.6" x14ac:dyDescent="0.3">
      <c r="B126" s="2">
        <v>15</v>
      </c>
      <c r="C126" s="2" t="s">
        <v>17</v>
      </c>
      <c r="D126" s="2" t="str">
        <f t="shared" si="30"/>
        <v>Iya</v>
      </c>
      <c r="E126" s="2">
        <v>0.93</v>
      </c>
      <c r="G126" s="2">
        <v>15</v>
      </c>
      <c r="H126" s="2" t="s">
        <v>17</v>
      </c>
      <c r="I126" s="2" t="str">
        <f t="shared" si="31"/>
        <v>Iya</v>
      </c>
      <c r="J126" s="2">
        <v>0.8</v>
      </c>
      <c r="L126" s="2">
        <v>15</v>
      </c>
      <c r="M126" s="2" t="s">
        <v>17</v>
      </c>
      <c r="N126" s="2" t="str">
        <f t="shared" si="32"/>
        <v>Tidak</v>
      </c>
      <c r="O126" s="2">
        <v>0</v>
      </c>
      <c r="Q126" s="2">
        <v>15</v>
      </c>
      <c r="R126" s="2" t="s">
        <v>17</v>
      </c>
      <c r="S126" s="2" t="str">
        <f t="shared" si="33"/>
        <v>Tidak</v>
      </c>
      <c r="T126" s="2">
        <v>0</v>
      </c>
      <c r="V126" s="2">
        <v>15</v>
      </c>
      <c r="W126" s="2" t="s">
        <v>17</v>
      </c>
      <c r="X126" s="2" t="str">
        <f t="shared" si="34"/>
        <v>Tidak</v>
      </c>
      <c r="Y126" s="2">
        <v>0</v>
      </c>
    </row>
    <row r="128" spans="2:25" ht="15.6" x14ac:dyDescent="0.3">
      <c r="B128" s="15" t="s">
        <v>82</v>
      </c>
      <c r="C128" s="16"/>
      <c r="D128" s="16"/>
      <c r="E128" s="17"/>
      <c r="G128" s="15" t="s">
        <v>83</v>
      </c>
      <c r="H128" s="16"/>
      <c r="I128" s="16"/>
      <c r="J128" s="17"/>
      <c r="L128" s="15" t="s">
        <v>84</v>
      </c>
      <c r="M128" s="16"/>
      <c r="N128" s="16"/>
      <c r="O128" s="17"/>
      <c r="Q128" s="15" t="s">
        <v>85</v>
      </c>
      <c r="R128" s="16"/>
      <c r="S128" s="16"/>
      <c r="T128" s="17"/>
      <c r="V128" s="15" t="s">
        <v>86</v>
      </c>
      <c r="W128" s="16"/>
      <c r="X128" s="16"/>
      <c r="Y128" s="17"/>
    </row>
    <row r="129" spans="2:25" ht="15.6" x14ac:dyDescent="0.3">
      <c r="B129" s="1" t="s">
        <v>5</v>
      </c>
      <c r="C129" s="1" t="s">
        <v>6</v>
      </c>
      <c r="D129" s="1" t="s">
        <v>7</v>
      </c>
      <c r="E129" s="1" t="s">
        <v>8</v>
      </c>
      <c r="G129" s="1" t="s">
        <v>5</v>
      </c>
      <c r="H129" s="1" t="s">
        <v>6</v>
      </c>
      <c r="I129" s="1" t="s">
        <v>7</v>
      </c>
      <c r="J129" s="1" t="s">
        <v>8</v>
      </c>
      <c r="L129" s="1" t="s">
        <v>5</v>
      </c>
      <c r="M129" s="1" t="s">
        <v>6</v>
      </c>
      <c r="N129" s="1" t="s">
        <v>7</v>
      </c>
      <c r="O129" s="1" t="s">
        <v>8</v>
      </c>
      <c r="Q129" s="1" t="s">
        <v>5</v>
      </c>
      <c r="R129" s="1" t="s">
        <v>6</v>
      </c>
      <c r="S129" s="1" t="s">
        <v>7</v>
      </c>
      <c r="T129" s="1" t="s">
        <v>8</v>
      </c>
      <c r="V129" s="1" t="s">
        <v>5</v>
      </c>
      <c r="W129" s="1" t="s">
        <v>6</v>
      </c>
      <c r="X129" s="1" t="s">
        <v>7</v>
      </c>
      <c r="Y129" s="1" t="s">
        <v>8</v>
      </c>
    </row>
    <row r="130" spans="2:25" ht="15.6" x14ac:dyDescent="0.3">
      <c r="B130" s="2">
        <v>1</v>
      </c>
      <c r="C130" s="2" t="s">
        <v>18</v>
      </c>
      <c r="D130" s="2" t="str">
        <f>IF(E130&gt;0, "Iya","Tidak")</f>
        <v>Tidak</v>
      </c>
      <c r="E130" s="2">
        <v>0</v>
      </c>
      <c r="G130" s="2">
        <v>1</v>
      </c>
      <c r="H130" s="2" t="s">
        <v>18</v>
      </c>
      <c r="I130" s="2" t="str">
        <f>IF(J130&gt;0, "Iya","Tidak")</f>
        <v>Tidak</v>
      </c>
      <c r="J130" s="2">
        <v>0</v>
      </c>
      <c r="L130" s="2">
        <v>1</v>
      </c>
      <c r="M130" s="2" t="s">
        <v>18</v>
      </c>
      <c r="N130" s="2" t="str">
        <f>IF(O130&gt;0, "Iya","Tidak")</f>
        <v>Tidak</v>
      </c>
      <c r="O130" s="2">
        <v>0</v>
      </c>
      <c r="Q130" s="2">
        <v>1</v>
      </c>
      <c r="R130" s="2" t="s">
        <v>18</v>
      </c>
      <c r="S130" s="2" t="str">
        <f>IF(T130&gt;0, "Iya","Tidak")</f>
        <v>Tidak</v>
      </c>
      <c r="T130" s="2">
        <v>0</v>
      </c>
      <c r="V130" s="2">
        <v>1</v>
      </c>
      <c r="W130" s="2" t="s">
        <v>18</v>
      </c>
      <c r="X130" s="2" t="str">
        <f>IF(Y130&gt;0, "Iya","Tidak")</f>
        <v>Tidak</v>
      </c>
      <c r="Y130" s="2">
        <v>0</v>
      </c>
    </row>
    <row r="131" spans="2:25" ht="15.6" x14ac:dyDescent="0.3">
      <c r="B131" s="2">
        <v>2</v>
      </c>
      <c r="C131" s="2" t="s">
        <v>18</v>
      </c>
      <c r="D131" s="2" t="str">
        <f t="shared" ref="D131:D144" si="35">IF(E131&gt;0, "Iya","Tidak")</f>
        <v>Tidak</v>
      </c>
      <c r="E131" s="2">
        <v>0</v>
      </c>
      <c r="G131" s="2">
        <v>2</v>
      </c>
      <c r="H131" s="2" t="s">
        <v>18</v>
      </c>
      <c r="I131" s="2" t="str">
        <f t="shared" ref="I131:I144" si="36">IF(J131&gt;0, "Iya","Tidak")</f>
        <v>Tidak</v>
      </c>
      <c r="J131" s="2">
        <v>0</v>
      </c>
      <c r="L131" s="2">
        <v>2</v>
      </c>
      <c r="M131" s="2" t="s">
        <v>18</v>
      </c>
      <c r="N131" s="2" t="str">
        <f t="shared" ref="N131:N144" si="37">IF(O131&gt;0, "Iya","Tidak")</f>
        <v>Tidak</v>
      </c>
      <c r="O131" s="2">
        <v>0</v>
      </c>
      <c r="Q131" s="2">
        <v>2</v>
      </c>
      <c r="R131" s="2" t="s">
        <v>18</v>
      </c>
      <c r="S131" s="2" t="str">
        <f t="shared" ref="S131:S144" si="38">IF(T131&gt;0, "Iya","Tidak")</f>
        <v>Tidak</v>
      </c>
      <c r="T131" s="2">
        <v>0</v>
      </c>
      <c r="V131" s="2">
        <v>2</v>
      </c>
      <c r="W131" s="2" t="s">
        <v>18</v>
      </c>
      <c r="X131" s="2" t="str">
        <f t="shared" ref="X131:X144" si="39">IF(Y131&gt;0, "Iya","Tidak")</f>
        <v>Tidak</v>
      </c>
      <c r="Y131" s="2">
        <v>0</v>
      </c>
    </row>
    <row r="132" spans="2:25" ht="15.6" x14ac:dyDescent="0.3">
      <c r="B132" s="2">
        <v>3</v>
      </c>
      <c r="C132" s="2" t="s">
        <v>18</v>
      </c>
      <c r="D132" s="2" t="str">
        <f t="shared" si="35"/>
        <v>Tidak</v>
      </c>
      <c r="E132" s="2">
        <v>0</v>
      </c>
      <c r="G132" s="2">
        <v>3</v>
      </c>
      <c r="H132" s="2" t="s">
        <v>18</v>
      </c>
      <c r="I132" s="2" t="str">
        <f t="shared" si="36"/>
        <v>Tidak</v>
      </c>
      <c r="J132" s="2">
        <v>0</v>
      </c>
      <c r="L132" s="2">
        <v>3</v>
      </c>
      <c r="M132" s="2" t="s">
        <v>18</v>
      </c>
      <c r="N132" s="2" t="str">
        <f t="shared" si="37"/>
        <v>Tidak</v>
      </c>
      <c r="O132" s="2">
        <v>0</v>
      </c>
      <c r="Q132" s="2">
        <v>3</v>
      </c>
      <c r="R132" s="2" t="s">
        <v>18</v>
      </c>
      <c r="S132" s="2" t="str">
        <f t="shared" si="38"/>
        <v>Tidak</v>
      </c>
      <c r="T132" s="2">
        <v>0</v>
      </c>
      <c r="V132" s="2">
        <v>3</v>
      </c>
      <c r="W132" s="2" t="s">
        <v>18</v>
      </c>
      <c r="X132" s="2" t="str">
        <f t="shared" si="39"/>
        <v>Tidak</v>
      </c>
      <c r="Y132" s="2">
        <v>0</v>
      </c>
    </row>
    <row r="133" spans="2:25" ht="15.6" x14ac:dyDescent="0.3">
      <c r="B133" s="2">
        <v>4</v>
      </c>
      <c r="C133" s="2" t="s">
        <v>18</v>
      </c>
      <c r="D133" s="2" t="str">
        <f t="shared" si="35"/>
        <v>Tidak</v>
      </c>
      <c r="E133" s="2">
        <v>0</v>
      </c>
      <c r="G133" s="2">
        <v>4</v>
      </c>
      <c r="H133" s="2" t="s">
        <v>18</v>
      </c>
      <c r="I133" s="2" t="str">
        <f t="shared" si="36"/>
        <v>Tidak</v>
      </c>
      <c r="J133" s="2">
        <v>0</v>
      </c>
      <c r="L133" s="2">
        <v>4</v>
      </c>
      <c r="M133" s="2" t="s">
        <v>18</v>
      </c>
      <c r="N133" s="2" t="str">
        <f t="shared" si="37"/>
        <v>Tidak</v>
      </c>
      <c r="O133" s="2">
        <v>0</v>
      </c>
      <c r="Q133" s="2">
        <v>4</v>
      </c>
      <c r="R133" s="2" t="s">
        <v>18</v>
      </c>
      <c r="S133" s="2" t="str">
        <f t="shared" si="38"/>
        <v>Tidak</v>
      </c>
      <c r="T133" s="2">
        <v>0</v>
      </c>
      <c r="V133" s="2">
        <v>4</v>
      </c>
      <c r="W133" s="2" t="s">
        <v>18</v>
      </c>
      <c r="X133" s="2" t="str">
        <f t="shared" si="39"/>
        <v>Tidak</v>
      </c>
      <c r="Y133" s="2">
        <v>0</v>
      </c>
    </row>
    <row r="134" spans="2:25" ht="15.6" x14ac:dyDescent="0.3">
      <c r="B134" s="2">
        <v>5</v>
      </c>
      <c r="C134" s="2" t="s">
        <v>18</v>
      </c>
      <c r="D134" s="2" t="str">
        <f t="shared" si="35"/>
        <v>Tidak</v>
      </c>
      <c r="E134" s="2">
        <v>0</v>
      </c>
      <c r="G134" s="2">
        <v>5</v>
      </c>
      <c r="H134" s="2" t="s">
        <v>18</v>
      </c>
      <c r="I134" s="2" t="str">
        <f t="shared" si="36"/>
        <v>Tidak</v>
      </c>
      <c r="J134" s="2">
        <v>0</v>
      </c>
      <c r="L134" s="2">
        <v>5</v>
      </c>
      <c r="M134" s="2" t="s">
        <v>18</v>
      </c>
      <c r="N134" s="2" t="str">
        <f t="shared" si="37"/>
        <v>Tidak</v>
      </c>
      <c r="O134" s="2">
        <v>0</v>
      </c>
      <c r="Q134" s="2">
        <v>5</v>
      </c>
      <c r="R134" s="2" t="s">
        <v>18</v>
      </c>
      <c r="S134" s="2" t="str">
        <f t="shared" si="38"/>
        <v>Tidak</v>
      </c>
      <c r="T134" s="2">
        <v>0</v>
      </c>
      <c r="V134" s="2">
        <v>5</v>
      </c>
      <c r="W134" s="2" t="s">
        <v>18</v>
      </c>
      <c r="X134" s="2" t="str">
        <f t="shared" si="39"/>
        <v>Tidak</v>
      </c>
      <c r="Y134" s="2">
        <v>0</v>
      </c>
    </row>
    <row r="135" spans="2:25" ht="15.6" x14ac:dyDescent="0.3">
      <c r="B135" s="2">
        <v>6</v>
      </c>
      <c r="C135" s="2" t="s">
        <v>18</v>
      </c>
      <c r="D135" s="2" t="str">
        <f t="shared" si="35"/>
        <v>Tidak</v>
      </c>
      <c r="E135" s="2">
        <v>0</v>
      </c>
      <c r="G135" s="2">
        <v>6</v>
      </c>
      <c r="H135" s="2" t="s">
        <v>18</v>
      </c>
      <c r="I135" s="2" t="str">
        <f t="shared" si="36"/>
        <v>Tidak</v>
      </c>
      <c r="J135" s="2">
        <v>0</v>
      </c>
      <c r="L135" s="2">
        <v>6</v>
      </c>
      <c r="M135" s="2" t="s">
        <v>18</v>
      </c>
      <c r="N135" s="2" t="str">
        <f t="shared" si="37"/>
        <v>Tidak</v>
      </c>
      <c r="O135" s="2">
        <v>0</v>
      </c>
      <c r="Q135" s="2">
        <v>6</v>
      </c>
      <c r="R135" s="2" t="s">
        <v>18</v>
      </c>
      <c r="S135" s="2" t="str">
        <f t="shared" si="38"/>
        <v>Tidak</v>
      </c>
      <c r="T135" s="2">
        <v>0</v>
      </c>
      <c r="V135" s="2">
        <v>6</v>
      </c>
      <c r="W135" s="2" t="s">
        <v>18</v>
      </c>
      <c r="X135" s="2" t="str">
        <f t="shared" si="39"/>
        <v>Tidak</v>
      </c>
      <c r="Y135" s="2">
        <v>0</v>
      </c>
    </row>
    <row r="136" spans="2:25" ht="15.6" x14ac:dyDescent="0.3">
      <c r="B136" s="2">
        <v>7</v>
      </c>
      <c r="C136" s="2" t="s">
        <v>18</v>
      </c>
      <c r="D136" s="2" t="str">
        <f t="shared" si="35"/>
        <v>Tidak</v>
      </c>
      <c r="E136" s="2">
        <v>0</v>
      </c>
      <c r="G136" s="2">
        <v>7</v>
      </c>
      <c r="H136" s="2" t="s">
        <v>18</v>
      </c>
      <c r="I136" s="2" t="str">
        <f t="shared" si="36"/>
        <v>Tidak</v>
      </c>
      <c r="J136" s="2">
        <v>0</v>
      </c>
      <c r="L136" s="2">
        <v>7</v>
      </c>
      <c r="M136" s="2" t="s">
        <v>18</v>
      </c>
      <c r="N136" s="2" t="str">
        <f t="shared" si="37"/>
        <v>Tidak</v>
      </c>
      <c r="O136" s="2">
        <v>0</v>
      </c>
      <c r="Q136" s="2">
        <v>7</v>
      </c>
      <c r="R136" s="2" t="s">
        <v>18</v>
      </c>
      <c r="S136" s="2" t="str">
        <f t="shared" si="38"/>
        <v>Tidak</v>
      </c>
      <c r="T136" s="2">
        <v>0</v>
      </c>
      <c r="V136" s="2">
        <v>7</v>
      </c>
      <c r="W136" s="2" t="s">
        <v>18</v>
      </c>
      <c r="X136" s="2" t="str">
        <f t="shared" si="39"/>
        <v>Tidak</v>
      </c>
      <c r="Y136" s="2">
        <v>0</v>
      </c>
    </row>
    <row r="137" spans="2:25" ht="15.6" x14ac:dyDescent="0.3">
      <c r="B137" s="2">
        <v>8</v>
      </c>
      <c r="C137" s="2" t="s">
        <v>18</v>
      </c>
      <c r="D137" s="2" t="str">
        <f t="shared" si="35"/>
        <v>Tidak</v>
      </c>
      <c r="E137" s="2">
        <v>0</v>
      </c>
      <c r="G137" s="2">
        <v>8</v>
      </c>
      <c r="H137" s="2" t="s">
        <v>18</v>
      </c>
      <c r="I137" s="2" t="str">
        <f t="shared" si="36"/>
        <v>Tidak</v>
      </c>
      <c r="J137" s="2">
        <v>0</v>
      </c>
      <c r="L137" s="2">
        <v>8</v>
      </c>
      <c r="M137" s="2" t="s">
        <v>18</v>
      </c>
      <c r="N137" s="2" t="str">
        <f t="shared" si="37"/>
        <v>Tidak</v>
      </c>
      <c r="O137" s="2">
        <v>0</v>
      </c>
      <c r="Q137" s="2">
        <v>8</v>
      </c>
      <c r="R137" s="2" t="s">
        <v>18</v>
      </c>
      <c r="S137" s="2" t="str">
        <f t="shared" si="38"/>
        <v>Tidak</v>
      </c>
      <c r="T137" s="2">
        <v>0</v>
      </c>
      <c r="V137" s="2">
        <v>8</v>
      </c>
      <c r="W137" s="2" t="s">
        <v>18</v>
      </c>
      <c r="X137" s="2" t="str">
        <f t="shared" si="39"/>
        <v>Tidak</v>
      </c>
      <c r="Y137" s="2">
        <v>0</v>
      </c>
    </row>
    <row r="138" spans="2:25" ht="15.6" x14ac:dyDescent="0.3">
      <c r="B138" s="2">
        <v>9</v>
      </c>
      <c r="C138" s="2" t="s">
        <v>18</v>
      </c>
      <c r="D138" s="2" t="str">
        <f t="shared" si="35"/>
        <v>Tidak</v>
      </c>
      <c r="E138" s="2">
        <v>0</v>
      </c>
      <c r="G138" s="2">
        <v>9</v>
      </c>
      <c r="H138" s="2" t="s">
        <v>18</v>
      </c>
      <c r="I138" s="2" t="str">
        <f t="shared" si="36"/>
        <v>Tidak</v>
      </c>
      <c r="J138" s="2">
        <v>0</v>
      </c>
      <c r="L138" s="2">
        <v>9</v>
      </c>
      <c r="M138" s="2" t="s">
        <v>18</v>
      </c>
      <c r="N138" s="2" t="str">
        <f t="shared" si="37"/>
        <v>Tidak</v>
      </c>
      <c r="O138" s="2">
        <v>0</v>
      </c>
      <c r="Q138" s="2">
        <v>9</v>
      </c>
      <c r="R138" s="2" t="s">
        <v>18</v>
      </c>
      <c r="S138" s="2" t="str">
        <f t="shared" si="38"/>
        <v>Tidak</v>
      </c>
      <c r="T138" s="2">
        <v>0</v>
      </c>
      <c r="V138" s="2">
        <v>9</v>
      </c>
      <c r="W138" s="2" t="s">
        <v>18</v>
      </c>
      <c r="X138" s="2" t="str">
        <f t="shared" si="39"/>
        <v>Tidak</v>
      </c>
      <c r="Y138" s="2">
        <v>0</v>
      </c>
    </row>
    <row r="139" spans="2:25" ht="15.6" x14ac:dyDescent="0.3">
      <c r="B139" s="2">
        <v>10</v>
      </c>
      <c r="C139" s="2" t="s">
        <v>18</v>
      </c>
      <c r="D139" s="2" t="str">
        <f t="shared" si="35"/>
        <v>Tidak</v>
      </c>
      <c r="E139" s="2">
        <v>0</v>
      </c>
      <c r="G139" s="2">
        <v>10</v>
      </c>
      <c r="H139" s="2" t="s">
        <v>18</v>
      </c>
      <c r="I139" s="2" t="str">
        <f t="shared" si="36"/>
        <v>Tidak</v>
      </c>
      <c r="J139" s="2">
        <v>0</v>
      </c>
      <c r="L139" s="2">
        <v>10</v>
      </c>
      <c r="M139" s="2" t="s">
        <v>18</v>
      </c>
      <c r="N139" s="2" t="str">
        <f t="shared" si="37"/>
        <v>Tidak</v>
      </c>
      <c r="O139" s="2">
        <v>0</v>
      </c>
      <c r="Q139" s="2">
        <v>10</v>
      </c>
      <c r="R139" s="2" t="s">
        <v>18</v>
      </c>
      <c r="S139" s="2" t="str">
        <f t="shared" si="38"/>
        <v>Tidak</v>
      </c>
      <c r="T139" s="2">
        <v>0</v>
      </c>
      <c r="V139" s="2">
        <v>10</v>
      </c>
      <c r="W139" s="2" t="s">
        <v>18</v>
      </c>
      <c r="X139" s="2" t="str">
        <f t="shared" si="39"/>
        <v>Tidak</v>
      </c>
      <c r="Y139" s="2">
        <v>0</v>
      </c>
    </row>
    <row r="140" spans="2:25" ht="15.6" x14ac:dyDescent="0.3">
      <c r="B140" s="2">
        <v>11</v>
      </c>
      <c r="C140" s="2" t="s">
        <v>18</v>
      </c>
      <c r="D140" s="2" t="str">
        <f t="shared" si="35"/>
        <v>Tidak</v>
      </c>
      <c r="E140" s="2">
        <v>0</v>
      </c>
      <c r="G140" s="2">
        <v>11</v>
      </c>
      <c r="H140" s="2" t="s">
        <v>18</v>
      </c>
      <c r="I140" s="2" t="str">
        <f t="shared" si="36"/>
        <v>Tidak</v>
      </c>
      <c r="J140" s="2">
        <v>0</v>
      </c>
      <c r="L140" s="2">
        <v>11</v>
      </c>
      <c r="M140" s="2" t="s">
        <v>18</v>
      </c>
      <c r="N140" s="2" t="str">
        <f t="shared" si="37"/>
        <v>Tidak</v>
      </c>
      <c r="O140" s="2">
        <v>0</v>
      </c>
      <c r="Q140" s="2">
        <v>11</v>
      </c>
      <c r="R140" s="2" t="s">
        <v>18</v>
      </c>
      <c r="S140" s="2" t="str">
        <f t="shared" si="38"/>
        <v>Tidak</v>
      </c>
      <c r="T140" s="2">
        <v>0</v>
      </c>
      <c r="V140" s="2">
        <v>11</v>
      </c>
      <c r="W140" s="2" t="s">
        <v>18</v>
      </c>
      <c r="X140" s="2" t="str">
        <f t="shared" si="39"/>
        <v>Tidak</v>
      </c>
      <c r="Y140" s="2">
        <v>0</v>
      </c>
    </row>
    <row r="141" spans="2:25" ht="15.6" x14ac:dyDescent="0.3">
      <c r="B141" s="2">
        <v>12</v>
      </c>
      <c r="C141" s="2" t="s">
        <v>18</v>
      </c>
      <c r="D141" s="2" t="str">
        <f t="shared" si="35"/>
        <v>Tidak</v>
      </c>
      <c r="E141" s="2">
        <v>0</v>
      </c>
      <c r="G141" s="2">
        <v>12</v>
      </c>
      <c r="H141" s="2" t="s">
        <v>18</v>
      </c>
      <c r="I141" s="2" t="str">
        <f t="shared" si="36"/>
        <v>Tidak</v>
      </c>
      <c r="J141" s="2">
        <v>0</v>
      </c>
      <c r="L141" s="2">
        <v>12</v>
      </c>
      <c r="M141" s="2" t="s">
        <v>18</v>
      </c>
      <c r="N141" s="2" t="str">
        <f t="shared" si="37"/>
        <v>Tidak</v>
      </c>
      <c r="O141" s="2">
        <v>0</v>
      </c>
      <c r="Q141" s="2">
        <v>12</v>
      </c>
      <c r="R141" s="2" t="s">
        <v>18</v>
      </c>
      <c r="S141" s="2" t="str">
        <f t="shared" si="38"/>
        <v>Tidak</v>
      </c>
      <c r="T141" s="2">
        <v>0</v>
      </c>
      <c r="V141" s="2">
        <v>12</v>
      </c>
      <c r="W141" s="2" t="s">
        <v>18</v>
      </c>
      <c r="X141" s="2" t="str">
        <f t="shared" si="39"/>
        <v>Tidak</v>
      </c>
      <c r="Y141" s="2">
        <v>0</v>
      </c>
    </row>
    <row r="142" spans="2:25" ht="15.6" x14ac:dyDescent="0.3">
      <c r="B142" s="2">
        <v>13</v>
      </c>
      <c r="C142" s="2" t="s">
        <v>18</v>
      </c>
      <c r="D142" s="2" t="str">
        <f t="shared" si="35"/>
        <v>Tidak</v>
      </c>
      <c r="E142" s="2">
        <v>0</v>
      </c>
      <c r="G142" s="2">
        <v>13</v>
      </c>
      <c r="H142" s="2" t="s">
        <v>18</v>
      </c>
      <c r="I142" s="2" t="str">
        <f t="shared" si="36"/>
        <v>Tidak</v>
      </c>
      <c r="J142" s="2">
        <v>0</v>
      </c>
      <c r="L142" s="2">
        <v>13</v>
      </c>
      <c r="M142" s="2" t="s">
        <v>18</v>
      </c>
      <c r="N142" s="2" t="str">
        <f t="shared" si="37"/>
        <v>Tidak</v>
      </c>
      <c r="O142" s="2">
        <v>0</v>
      </c>
      <c r="Q142" s="2">
        <v>13</v>
      </c>
      <c r="R142" s="2" t="s">
        <v>18</v>
      </c>
      <c r="S142" s="2" t="str">
        <f t="shared" si="38"/>
        <v>Tidak</v>
      </c>
      <c r="T142" s="2">
        <v>0</v>
      </c>
      <c r="V142" s="2">
        <v>13</v>
      </c>
      <c r="W142" s="2" t="s">
        <v>18</v>
      </c>
      <c r="X142" s="2" t="str">
        <f t="shared" si="39"/>
        <v>Tidak</v>
      </c>
      <c r="Y142" s="2">
        <v>0</v>
      </c>
    </row>
    <row r="143" spans="2:25" ht="15.6" x14ac:dyDescent="0.3">
      <c r="B143" s="2">
        <v>14</v>
      </c>
      <c r="C143" s="2" t="s">
        <v>18</v>
      </c>
      <c r="D143" s="2" t="str">
        <f t="shared" si="35"/>
        <v>Tidak</v>
      </c>
      <c r="E143" s="2">
        <v>0</v>
      </c>
      <c r="G143" s="2">
        <v>14</v>
      </c>
      <c r="H143" s="2" t="s">
        <v>18</v>
      </c>
      <c r="I143" s="2" t="str">
        <f t="shared" si="36"/>
        <v>Tidak</v>
      </c>
      <c r="J143" s="2">
        <v>0</v>
      </c>
      <c r="L143" s="2">
        <v>14</v>
      </c>
      <c r="M143" s="2" t="s">
        <v>18</v>
      </c>
      <c r="N143" s="2" t="str">
        <f t="shared" si="37"/>
        <v>Tidak</v>
      </c>
      <c r="O143" s="2">
        <v>0</v>
      </c>
      <c r="Q143" s="2">
        <v>14</v>
      </c>
      <c r="R143" s="2" t="s">
        <v>18</v>
      </c>
      <c r="S143" s="2" t="str">
        <f t="shared" si="38"/>
        <v>Tidak</v>
      </c>
      <c r="T143" s="2">
        <v>0</v>
      </c>
      <c r="V143" s="2">
        <v>14</v>
      </c>
      <c r="W143" s="2" t="s">
        <v>18</v>
      </c>
      <c r="X143" s="2" t="str">
        <f t="shared" si="39"/>
        <v>Tidak</v>
      </c>
      <c r="Y143" s="2">
        <v>0</v>
      </c>
    </row>
    <row r="144" spans="2:25" ht="15.6" x14ac:dyDescent="0.3">
      <c r="B144" s="2">
        <v>15</v>
      </c>
      <c r="C144" s="2" t="s">
        <v>18</v>
      </c>
      <c r="D144" s="2" t="str">
        <f t="shared" si="35"/>
        <v>Tidak</v>
      </c>
      <c r="E144" s="2">
        <v>0</v>
      </c>
      <c r="G144" s="2">
        <v>15</v>
      </c>
      <c r="H144" s="2" t="s">
        <v>18</v>
      </c>
      <c r="I144" s="2" t="str">
        <f t="shared" si="36"/>
        <v>Tidak</v>
      </c>
      <c r="J144" s="2">
        <v>0</v>
      </c>
      <c r="L144" s="2">
        <v>15</v>
      </c>
      <c r="M144" s="2" t="s">
        <v>18</v>
      </c>
      <c r="N144" s="2" t="str">
        <f t="shared" si="37"/>
        <v>Tidak</v>
      </c>
      <c r="O144" s="2">
        <v>0</v>
      </c>
      <c r="Q144" s="2">
        <v>15</v>
      </c>
      <c r="R144" s="2" t="s">
        <v>18</v>
      </c>
      <c r="S144" s="2" t="str">
        <f t="shared" si="38"/>
        <v>Tidak</v>
      </c>
      <c r="T144" s="2">
        <v>0</v>
      </c>
      <c r="V144" s="2">
        <v>15</v>
      </c>
      <c r="W144" s="2" t="s">
        <v>18</v>
      </c>
      <c r="X144" s="2" t="str">
        <f t="shared" si="39"/>
        <v>Tidak</v>
      </c>
      <c r="Y144" s="2">
        <v>0</v>
      </c>
    </row>
  </sheetData>
  <mergeCells count="48">
    <mergeCell ref="B20:E20"/>
    <mergeCell ref="G20:J20"/>
    <mergeCell ref="L20:O20"/>
    <mergeCell ref="Q20:T20"/>
    <mergeCell ref="V20:Y20"/>
    <mergeCell ref="B2:E2"/>
    <mergeCell ref="G2:J2"/>
    <mergeCell ref="L2:O2"/>
    <mergeCell ref="Q2:T2"/>
    <mergeCell ref="V2:Y2"/>
    <mergeCell ref="B56:E56"/>
    <mergeCell ref="G56:J56"/>
    <mergeCell ref="L56:O56"/>
    <mergeCell ref="Q56:T56"/>
    <mergeCell ref="V56:Y56"/>
    <mergeCell ref="B38:E38"/>
    <mergeCell ref="G38:J38"/>
    <mergeCell ref="L38:O38"/>
    <mergeCell ref="Q38:T38"/>
    <mergeCell ref="V38:Y38"/>
    <mergeCell ref="B92:E92"/>
    <mergeCell ref="G92:J92"/>
    <mergeCell ref="L92:O92"/>
    <mergeCell ref="Q92:T92"/>
    <mergeCell ref="V92:Y92"/>
    <mergeCell ref="B74:E74"/>
    <mergeCell ref="G74:J74"/>
    <mergeCell ref="L74:O74"/>
    <mergeCell ref="Q74:T74"/>
    <mergeCell ref="V74:Y74"/>
    <mergeCell ref="B128:E128"/>
    <mergeCell ref="G128:J128"/>
    <mergeCell ref="L128:O128"/>
    <mergeCell ref="Q128:T128"/>
    <mergeCell ref="V128:Y128"/>
    <mergeCell ref="B110:E110"/>
    <mergeCell ref="G110:J110"/>
    <mergeCell ref="L110:O110"/>
    <mergeCell ref="Q110:T110"/>
    <mergeCell ref="V110:Y110"/>
    <mergeCell ref="AB42:AF42"/>
    <mergeCell ref="AB50:AF50"/>
    <mergeCell ref="AB58:AF58"/>
    <mergeCell ref="AB2:AF2"/>
    <mergeCell ref="AB10:AF10"/>
    <mergeCell ref="AB18:AF18"/>
    <mergeCell ref="AB26:AF26"/>
    <mergeCell ref="AB34:AF34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FBC0-8A1D-40AE-B9CB-47B2B8E71191}">
  <dimension ref="B2:N144"/>
  <sheetViews>
    <sheetView zoomScale="10" zoomScaleNormal="10" workbookViewId="0">
      <selection activeCell="L156" sqref="L156"/>
    </sheetView>
  </sheetViews>
  <sheetFormatPr defaultRowHeight="14.4" x14ac:dyDescent="0.3"/>
  <cols>
    <col min="1" max="1" width="8.88671875" style="8"/>
    <col min="2" max="2" width="5.6640625" style="8" customWidth="1"/>
    <col min="3" max="3" width="35.44140625" style="8" customWidth="1"/>
    <col min="4" max="4" width="17.88671875" style="8" customWidth="1"/>
    <col min="5" max="5" width="17.6640625" style="8" customWidth="1"/>
    <col min="6" max="6" width="35.44140625" style="8" customWidth="1"/>
    <col min="7" max="7" width="17.6640625" style="8" customWidth="1"/>
    <col min="8" max="8" width="8.88671875" style="8"/>
    <col min="9" max="9" width="5.6640625" style="8" customWidth="1"/>
    <col min="10" max="10" width="35.44140625" style="8" customWidth="1"/>
    <col min="11" max="11" width="17.88671875" style="8" customWidth="1"/>
    <col min="12" max="12" width="17.6640625" style="8" customWidth="1"/>
    <col min="13" max="13" width="35.44140625" style="8" customWidth="1"/>
    <col min="14" max="14" width="17.6640625" style="8" customWidth="1"/>
    <col min="15" max="16384" width="8.88671875" style="8"/>
  </cols>
  <sheetData>
    <row r="2" spans="2:14" ht="15.75" customHeight="1" x14ac:dyDescent="0.3">
      <c r="B2" s="15" t="s">
        <v>96</v>
      </c>
      <c r="C2" s="16"/>
      <c r="D2" s="16"/>
      <c r="E2" s="16"/>
      <c r="F2" s="16"/>
      <c r="G2" s="17"/>
      <c r="I2" s="18" t="s">
        <v>97</v>
      </c>
      <c r="J2" s="18"/>
      <c r="K2" s="18"/>
      <c r="L2" s="18"/>
      <c r="M2" s="18"/>
      <c r="N2" s="18"/>
    </row>
    <row r="3" spans="2:14" ht="15.6" x14ac:dyDescent="0.3">
      <c r="B3" s="1" t="s">
        <v>5</v>
      </c>
      <c r="C3" s="1" t="s">
        <v>6</v>
      </c>
      <c r="D3" s="1" t="s">
        <v>7</v>
      </c>
      <c r="E3" s="1" t="s">
        <v>8</v>
      </c>
      <c r="F3" s="1" t="s">
        <v>61</v>
      </c>
      <c r="G3" s="1" t="s">
        <v>62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61</v>
      </c>
      <c r="N3" s="1" t="s">
        <v>62</v>
      </c>
    </row>
    <row r="4" spans="2:14" ht="15.6" x14ac:dyDescent="0.3">
      <c r="B4" s="7">
        <v>1</v>
      </c>
      <c r="C4" s="7" t="s">
        <v>20</v>
      </c>
      <c r="D4" s="7" t="str">
        <f>IF(E4&gt;0, "Iya","Tidak")</f>
        <v>Iya</v>
      </c>
      <c r="E4" s="7">
        <v>0.95</v>
      </c>
      <c r="F4" s="9" t="s">
        <v>68</v>
      </c>
      <c r="G4" s="9" t="s">
        <v>10</v>
      </c>
      <c r="I4" s="7">
        <v>1</v>
      </c>
      <c r="J4" s="7" t="s">
        <v>20</v>
      </c>
      <c r="K4" s="7" t="str">
        <f t="shared" ref="K4:K18" si="0">IF(L4&gt;0, "Iya","Tidak")</f>
        <v>Tidak</v>
      </c>
      <c r="L4" s="7">
        <v>0</v>
      </c>
      <c r="M4" s="9" t="s">
        <v>74</v>
      </c>
      <c r="N4" s="7" t="str">
        <f t="shared" ref="N4" si="1">IF(O4&gt;0, "Iya","Tidak")</f>
        <v>Tidak</v>
      </c>
    </row>
    <row r="5" spans="2:14" ht="15.6" x14ac:dyDescent="0.3">
      <c r="B5" s="7">
        <v>2</v>
      </c>
      <c r="C5" s="7" t="s">
        <v>20</v>
      </c>
      <c r="D5" s="7" t="str">
        <f t="shared" ref="D5:D18" si="2">IF(E5&gt;0, "Iya","Tidak")</f>
        <v>Iya</v>
      </c>
      <c r="E5" s="7">
        <v>0.84</v>
      </c>
      <c r="F5" s="9" t="s">
        <v>68</v>
      </c>
      <c r="G5" s="9" t="s">
        <v>10</v>
      </c>
      <c r="I5" s="7">
        <v>2</v>
      </c>
      <c r="J5" s="7" t="s">
        <v>20</v>
      </c>
      <c r="K5" s="7" t="str">
        <f t="shared" si="0"/>
        <v>Iya</v>
      </c>
      <c r="L5" s="7">
        <v>0.9</v>
      </c>
      <c r="M5" s="9" t="s">
        <v>68</v>
      </c>
      <c r="N5" s="9" t="s">
        <v>10</v>
      </c>
    </row>
    <row r="6" spans="2:14" ht="15.6" x14ac:dyDescent="0.3">
      <c r="B6" s="7">
        <v>3</v>
      </c>
      <c r="C6" s="7" t="s">
        <v>20</v>
      </c>
      <c r="D6" s="7" t="str">
        <f t="shared" si="2"/>
        <v>Iya</v>
      </c>
      <c r="E6" s="7">
        <v>0.94</v>
      </c>
      <c r="F6" s="9" t="s">
        <v>68</v>
      </c>
      <c r="G6" s="9" t="s">
        <v>10</v>
      </c>
      <c r="I6" s="7">
        <v>3</v>
      </c>
      <c r="J6" s="7" t="s">
        <v>20</v>
      </c>
      <c r="K6" s="7" t="str">
        <f t="shared" si="0"/>
        <v>Iya</v>
      </c>
      <c r="L6" s="7">
        <v>0.95</v>
      </c>
      <c r="M6" s="9" t="s">
        <v>68</v>
      </c>
      <c r="N6" s="9" t="s">
        <v>10</v>
      </c>
    </row>
    <row r="7" spans="2:14" ht="15.6" x14ac:dyDescent="0.3">
      <c r="B7" s="7">
        <v>4</v>
      </c>
      <c r="C7" s="7" t="s">
        <v>20</v>
      </c>
      <c r="D7" s="7" t="str">
        <f t="shared" si="2"/>
        <v>Iya</v>
      </c>
      <c r="E7" s="7">
        <v>0.87</v>
      </c>
      <c r="F7" s="9" t="s">
        <v>68</v>
      </c>
      <c r="G7" s="9" t="s">
        <v>10</v>
      </c>
      <c r="I7" s="7">
        <v>4</v>
      </c>
      <c r="J7" s="7" t="s">
        <v>20</v>
      </c>
      <c r="K7" s="7" t="str">
        <f t="shared" si="0"/>
        <v>Tidak</v>
      </c>
      <c r="L7" s="7">
        <v>0</v>
      </c>
      <c r="M7" s="9" t="s">
        <v>74</v>
      </c>
      <c r="N7" s="7" t="str">
        <f t="shared" ref="N7" si="3">IF(O7&gt;0, "Iya","Tidak")</f>
        <v>Tidak</v>
      </c>
    </row>
    <row r="8" spans="2:14" ht="15.6" x14ac:dyDescent="0.3">
      <c r="B8" s="7">
        <v>5</v>
      </c>
      <c r="C8" s="7" t="s">
        <v>20</v>
      </c>
      <c r="D8" s="7" t="str">
        <f t="shared" si="2"/>
        <v>Iya</v>
      </c>
      <c r="E8" s="7">
        <v>0.96</v>
      </c>
      <c r="F8" s="9" t="s">
        <v>68</v>
      </c>
      <c r="G8" s="9" t="s">
        <v>10</v>
      </c>
      <c r="I8" s="7">
        <v>5</v>
      </c>
      <c r="J8" s="7" t="s">
        <v>20</v>
      </c>
      <c r="K8" s="7" t="str">
        <f t="shared" si="0"/>
        <v>Iya</v>
      </c>
      <c r="L8" s="7">
        <v>0.89</v>
      </c>
      <c r="M8" s="9" t="s">
        <v>68</v>
      </c>
      <c r="N8" s="9" t="s">
        <v>10</v>
      </c>
    </row>
    <row r="9" spans="2:14" ht="15.6" x14ac:dyDescent="0.3">
      <c r="B9" s="7">
        <v>6</v>
      </c>
      <c r="C9" s="7" t="s">
        <v>20</v>
      </c>
      <c r="D9" s="7" t="str">
        <f t="shared" si="2"/>
        <v>Iya</v>
      </c>
      <c r="E9" s="7">
        <v>0.94</v>
      </c>
      <c r="F9" s="9" t="s">
        <v>68</v>
      </c>
      <c r="G9" s="9" t="s">
        <v>10</v>
      </c>
      <c r="I9" s="7">
        <v>6</v>
      </c>
      <c r="J9" s="7" t="s">
        <v>20</v>
      </c>
      <c r="K9" s="7" t="str">
        <f t="shared" si="0"/>
        <v>Tidak</v>
      </c>
      <c r="L9" s="7">
        <v>0</v>
      </c>
      <c r="M9" s="9" t="s">
        <v>74</v>
      </c>
      <c r="N9" s="7" t="str">
        <f t="shared" ref="N9" si="4">IF(O9&gt;0, "Iya","Tidak")</f>
        <v>Tidak</v>
      </c>
    </row>
    <row r="10" spans="2:14" ht="15.6" x14ac:dyDescent="0.3">
      <c r="B10" s="7">
        <v>7</v>
      </c>
      <c r="C10" s="7" t="s">
        <v>20</v>
      </c>
      <c r="D10" s="7" t="str">
        <f t="shared" si="2"/>
        <v>Iya</v>
      </c>
      <c r="E10" s="7">
        <v>0.76</v>
      </c>
      <c r="F10" s="9" t="s">
        <v>68</v>
      </c>
      <c r="G10" s="9" t="s">
        <v>10</v>
      </c>
      <c r="I10" s="7">
        <v>7</v>
      </c>
      <c r="J10" s="7" t="s">
        <v>20</v>
      </c>
      <c r="K10" s="7" t="str">
        <f t="shared" si="0"/>
        <v>Iya</v>
      </c>
      <c r="L10" s="7">
        <v>0.75</v>
      </c>
      <c r="M10" s="9" t="s">
        <v>68</v>
      </c>
      <c r="N10" s="9" t="s">
        <v>10</v>
      </c>
    </row>
    <row r="11" spans="2:14" ht="15.6" x14ac:dyDescent="0.3">
      <c r="B11" s="7">
        <v>8</v>
      </c>
      <c r="C11" s="7" t="s">
        <v>20</v>
      </c>
      <c r="D11" s="7" t="str">
        <f t="shared" si="2"/>
        <v>Iya</v>
      </c>
      <c r="E11" s="7">
        <v>0.89</v>
      </c>
      <c r="F11" s="9" t="s">
        <v>68</v>
      </c>
      <c r="G11" s="9" t="s">
        <v>10</v>
      </c>
      <c r="I11" s="7">
        <v>8</v>
      </c>
      <c r="J11" s="7" t="s">
        <v>20</v>
      </c>
      <c r="K11" s="7" t="str">
        <f t="shared" si="0"/>
        <v>Iya</v>
      </c>
      <c r="L11" s="7">
        <v>0.95</v>
      </c>
      <c r="M11" s="9" t="s">
        <v>68</v>
      </c>
      <c r="N11" s="9" t="s">
        <v>10</v>
      </c>
    </row>
    <row r="12" spans="2:14" ht="15.6" x14ac:dyDescent="0.3">
      <c r="B12" s="7">
        <v>9</v>
      </c>
      <c r="C12" s="7" t="s">
        <v>20</v>
      </c>
      <c r="D12" s="7" t="str">
        <f t="shared" si="2"/>
        <v>Iya</v>
      </c>
      <c r="E12" s="7">
        <v>0.94</v>
      </c>
      <c r="F12" s="9" t="s">
        <v>68</v>
      </c>
      <c r="G12" s="9" t="s">
        <v>10</v>
      </c>
      <c r="I12" s="7">
        <v>9</v>
      </c>
      <c r="J12" s="7" t="s">
        <v>20</v>
      </c>
      <c r="K12" s="7" t="str">
        <f t="shared" si="0"/>
        <v>Iya</v>
      </c>
      <c r="L12" s="7">
        <v>0.93</v>
      </c>
      <c r="M12" s="9" t="s">
        <v>68</v>
      </c>
      <c r="N12" s="9" t="s">
        <v>10</v>
      </c>
    </row>
    <row r="13" spans="2:14" ht="15.6" x14ac:dyDescent="0.3">
      <c r="B13" s="7">
        <v>10</v>
      </c>
      <c r="C13" s="7" t="s">
        <v>20</v>
      </c>
      <c r="D13" s="7" t="str">
        <f t="shared" si="2"/>
        <v>Iya</v>
      </c>
      <c r="E13" s="7">
        <v>0.68</v>
      </c>
      <c r="F13" s="9" t="s">
        <v>68</v>
      </c>
      <c r="G13" s="9" t="s">
        <v>10</v>
      </c>
      <c r="I13" s="7">
        <v>10</v>
      </c>
      <c r="J13" s="7" t="s">
        <v>20</v>
      </c>
      <c r="K13" s="7" t="str">
        <f t="shared" si="0"/>
        <v>Iya</v>
      </c>
      <c r="L13" s="7">
        <v>0.9</v>
      </c>
      <c r="M13" s="9" t="s">
        <v>68</v>
      </c>
      <c r="N13" s="9" t="s">
        <v>10</v>
      </c>
    </row>
    <row r="14" spans="2:14" ht="15.6" x14ac:dyDescent="0.3">
      <c r="B14" s="7">
        <v>11</v>
      </c>
      <c r="C14" s="7" t="s">
        <v>20</v>
      </c>
      <c r="D14" s="7" t="str">
        <f t="shared" si="2"/>
        <v>Iya</v>
      </c>
      <c r="E14" s="7">
        <v>0.94</v>
      </c>
      <c r="F14" s="9" t="s">
        <v>68</v>
      </c>
      <c r="G14" s="9" t="s">
        <v>10</v>
      </c>
      <c r="I14" s="7">
        <v>11</v>
      </c>
      <c r="J14" s="7" t="s">
        <v>20</v>
      </c>
      <c r="K14" s="7" t="str">
        <f t="shared" si="0"/>
        <v>Iya</v>
      </c>
      <c r="L14" s="7">
        <v>0.95</v>
      </c>
      <c r="M14" s="9" t="s">
        <v>68</v>
      </c>
      <c r="N14" s="9" t="s">
        <v>10</v>
      </c>
    </row>
    <row r="15" spans="2:14" ht="15.6" x14ac:dyDescent="0.3">
      <c r="B15" s="7">
        <v>12</v>
      </c>
      <c r="C15" s="7" t="s">
        <v>20</v>
      </c>
      <c r="D15" s="7" t="str">
        <f t="shared" si="2"/>
        <v>Iya</v>
      </c>
      <c r="E15" s="7">
        <v>0.95</v>
      </c>
      <c r="F15" s="9" t="s">
        <v>68</v>
      </c>
      <c r="G15" s="9" t="s">
        <v>10</v>
      </c>
      <c r="I15" s="7">
        <v>12</v>
      </c>
      <c r="J15" s="7" t="s">
        <v>20</v>
      </c>
      <c r="K15" s="7" t="str">
        <f t="shared" si="0"/>
        <v>Tidak</v>
      </c>
      <c r="L15" s="7">
        <v>0</v>
      </c>
      <c r="M15" s="9" t="s">
        <v>74</v>
      </c>
      <c r="N15" s="7" t="str">
        <f t="shared" ref="N15" si="5">IF(O15&gt;0, "Iya","Tidak")</f>
        <v>Tidak</v>
      </c>
    </row>
    <row r="16" spans="2:14" ht="15.6" x14ac:dyDescent="0.3">
      <c r="B16" s="7">
        <v>13</v>
      </c>
      <c r="C16" s="7" t="s">
        <v>20</v>
      </c>
      <c r="D16" s="7" t="str">
        <f t="shared" si="2"/>
        <v>Iya</v>
      </c>
      <c r="E16" s="7">
        <v>0.95</v>
      </c>
      <c r="F16" s="9" t="s">
        <v>68</v>
      </c>
      <c r="G16" s="9" t="s">
        <v>10</v>
      </c>
      <c r="I16" s="7">
        <v>13</v>
      </c>
      <c r="J16" s="7" t="s">
        <v>20</v>
      </c>
      <c r="K16" s="7" t="str">
        <f t="shared" si="0"/>
        <v>Iya</v>
      </c>
      <c r="L16" s="7">
        <v>0.92</v>
      </c>
      <c r="M16" s="9" t="s">
        <v>68</v>
      </c>
      <c r="N16" s="9" t="s">
        <v>10</v>
      </c>
    </row>
    <row r="17" spans="2:14" ht="15.6" x14ac:dyDescent="0.3">
      <c r="B17" s="7">
        <v>14</v>
      </c>
      <c r="C17" s="7" t="s">
        <v>20</v>
      </c>
      <c r="D17" s="7" t="str">
        <f t="shared" si="2"/>
        <v>Iya</v>
      </c>
      <c r="E17" s="7">
        <v>0.97</v>
      </c>
      <c r="F17" s="9" t="s">
        <v>68</v>
      </c>
      <c r="G17" s="9" t="s">
        <v>10</v>
      </c>
      <c r="I17" s="7">
        <v>14</v>
      </c>
      <c r="J17" s="7" t="s">
        <v>20</v>
      </c>
      <c r="K17" s="7" t="str">
        <f t="shared" si="0"/>
        <v>Iya</v>
      </c>
      <c r="L17" s="7">
        <v>0.76</v>
      </c>
      <c r="M17" s="9" t="s">
        <v>68</v>
      </c>
      <c r="N17" s="9" t="s">
        <v>10</v>
      </c>
    </row>
    <row r="18" spans="2:14" ht="15.6" x14ac:dyDescent="0.3">
      <c r="B18" s="7">
        <v>15</v>
      </c>
      <c r="C18" s="7" t="s">
        <v>20</v>
      </c>
      <c r="D18" s="7" t="str">
        <f t="shared" si="2"/>
        <v>Iya</v>
      </c>
      <c r="E18" s="7">
        <v>0.83</v>
      </c>
      <c r="F18" s="9" t="s">
        <v>68</v>
      </c>
      <c r="G18" s="9" t="s">
        <v>10</v>
      </c>
      <c r="I18" s="7">
        <v>15</v>
      </c>
      <c r="J18" s="7" t="s">
        <v>20</v>
      </c>
      <c r="K18" s="7" t="str">
        <f t="shared" si="0"/>
        <v>Iya</v>
      </c>
      <c r="L18" s="7">
        <v>0.78</v>
      </c>
      <c r="M18" s="9" t="s">
        <v>68</v>
      </c>
      <c r="N18" s="9" t="s">
        <v>10</v>
      </c>
    </row>
    <row r="20" spans="2:14" ht="15.75" customHeight="1" x14ac:dyDescent="0.3">
      <c r="B20" s="15" t="s">
        <v>96</v>
      </c>
      <c r="C20" s="16"/>
      <c r="D20" s="16"/>
      <c r="E20" s="16"/>
      <c r="F20" s="16"/>
      <c r="G20" s="17"/>
      <c r="I20" s="18" t="s">
        <v>97</v>
      </c>
      <c r="J20" s="18"/>
      <c r="K20" s="18"/>
      <c r="L20" s="18"/>
      <c r="M20" s="18"/>
      <c r="N20" s="18"/>
    </row>
    <row r="21" spans="2:14" ht="15.6" x14ac:dyDescent="0.3">
      <c r="B21" s="1" t="s">
        <v>5</v>
      </c>
      <c r="C21" s="1" t="s">
        <v>6</v>
      </c>
      <c r="D21" s="1" t="s">
        <v>7</v>
      </c>
      <c r="E21" s="1" t="s">
        <v>8</v>
      </c>
      <c r="F21" s="1" t="s">
        <v>61</v>
      </c>
      <c r="G21" s="1" t="s">
        <v>62</v>
      </c>
      <c r="I21" s="1" t="s">
        <v>5</v>
      </c>
      <c r="J21" s="1" t="s">
        <v>6</v>
      </c>
      <c r="K21" s="1" t="s">
        <v>7</v>
      </c>
      <c r="L21" s="1" t="s">
        <v>8</v>
      </c>
      <c r="M21" s="1" t="s">
        <v>61</v>
      </c>
      <c r="N21" s="1" t="s">
        <v>62</v>
      </c>
    </row>
    <row r="22" spans="2:14" ht="15.6" x14ac:dyDescent="0.3">
      <c r="B22" s="7">
        <v>1</v>
      </c>
      <c r="C22" s="7" t="s">
        <v>24</v>
      </c>
      <c r="D22" s="7" t="str">
        <f>IF(E22&gt;0, "Iya","Tidak")</f>
        <v>Iya</v>
      </c>
      <c r="E22" s="7">
        <v>0.93</v>
      </c>
      <c r="F22" s="9" t="s">
        <v>67</v>
      </c>
      <c r="G22" s="9" t="s">
        <v>10</v>
      </c>
      <c r="I22" s="7">
        <v>1</v>
      </c>
      <c r="J22" s="7" t="s">
        <v>24</v>
      </c>
      <c r="K22" s="7" t="str">
        <f t="shared" ref="K22:K36" si="6">IF(L22&gt;0, "Iya","Tidak")</f>
        <v>Iya</v>
      </c>
      <c r="L22" s="7">
        <v>0.82</v>
      </c>
      <c r="M22" s="9" t="s">
        <v>67</v>
      </c>
      <c r="N22" s="9" t="s">
        <v>10</v>
      </c>
    </row>
    <row r="23" spans="2:14" ht="15.6" x14ac:dyDescent="0.3">
      <c r="B23" s="7">
        <v>2</v>
      </c>
      <c r="C23" s="7" t="s">
        <v>24</v>
      </c>
      <c r="D23" s="7" t="str">
        <f t="shared" ref="D23:D36" si="7">IF(E23&gt;0, "Iya","Tidak")</f>
        <v>Tidak</v>
      </c>
      <c r="E23" s="7">
        <v>0</v>
      </c>
      <c r="F23" s="9" t="s">
        <v>69</v>
      </c>
      <c r="G23" s="9" t="s">
        <v>11</v>
      </c>
      <c r="I23" s="7">
        <v>2</v>
      </c>
      <c r="J23" s="7" t="s">
        <v>24</v>
      </c>
      <c r="K23" s="7" t="str">
        <f t="shared" si="6"/>
        <v>Tidak</v>
      </c>
      <c r="L23" s="7">
        <v>0</v>
      </c>
      <c r="M23" s="9" t="s">
        <v>74</v>
      </c>
      <c r="N23" s="7" t="str">
        <f t="shared" ref="N23" si="8">IF(O23&gt;0, "Iya","Tidak")</f>
        <v>Tidak</v>
      </c>
    </row>
    <row r="24" spans="2:14" ht="15.6" x14ac:dyDescent="0.3">
      <c r="B24" s="7">
        <v>3</v>
      </c>
      <c r="C24" s="7" t="s">
        <v>24</v>
      </c>
      <c r="D24" s="7" t="str">
        <f t="shared" si="7"/>
        <v>Iya</v>
      </c>
      <c r="E24" s="7">
        <v>0.86</v>
      </c>
      <c r="F24" s="9" t="s">
        <v>67</v>
      </c>
      <c r="G24" s="9" t="s">
        <v>10</v>
      </c>
      <c r="I24" s="7">
        <v>3</v>
      </c>
      <c r="J24" s="7" t="s">
        <v>24</v>
      </c>
      <c r="K24" s="7" t="str">
        <f t="shared" si="6"/>
        <v>Iya</v>
      </c>
      <c r="L24" s="7">
        <v>0.81</v>
      </c>
      <c r="M24" s="9" t="s">
        <v>67</v>
      </c>
      <c r="N24" s="9" t="s">
        <v>10</v>
      </c>
    </row>
    <row r="25" spans="2:14" ht="15.6" x14ac:dyDescent="0.3">
      <c r="B25" s="7">
        <v>4</v>
      </c>
      <c r="C25" s="7" t="s">
        <v>24</v>
      </c>
      <c r="D25" s="7" t="str">
        <f t="shared" si="7"/>
        <v>Iya</v>
      </c>
      <c r="E25" s="7">
        <v>0.67</v>
      </c>
      <c r="F25" s="9" t="s">
        <v>67</v>
      </c>
      <c r="G25" s="9" t="s">
        <v>10</v>
      </c>
      <c r="I25" s="7">
        <v>4</v>
      </c>
      <c r="J25" s="7" t="s">
        <v>24</v>
      </c>
      <c r="K25" s="7" t="str">
        <f t="shared" si="6"/>
        <v>Tidak</v>
      </c>
      <c r="L25" s="7">
        <v>0</v>
      </c>
      <c r="M25" s="9" t="s">
        <v>74</v>
      </c>
      <c r="N25" s="7" t="str">
        <f t="shared" ref="N25" si="9">IF(O25&gt;0, "Iya","Tidak")</f>
        <v>Tidak</v>
      </c>
    </row>
    <row r="26" spans="2:14" ht="15.6" x14ac:dyDescent="0.3">
      <c r="B26" s="7">
        <v>5</v>
      </c>
      <c r="C26" s="7" t="s">
        <v>24</v>
      </c>
      <c r="D26" s="7" t="str">
        <f t="shared" si="7"/>
        <v>Iya</v>
      </c>
      <c r="E26" s="7">
        <v>0.77</v>
      </c>
      <c r="F26" s="9" t="s">
        <v>69</v>
      </c>
      <c r="G26" s="9" t="s">
        <v>11</v>
      </c>
      <c r="I26" s="7">
        <v>5</v>
      </c>
      <c r="J26" s="7" t="s">
        <v>24</v>
      </c>
      <c r="K26" s="7" t="str">
        <f t="shared" si="6"/>
        <v>Iya</v>
      </c>
      <c r="L26" s="7">
        <v>0.83</v>
      </c>
      <c r="M26" s="9" t="s">
        <v>67</v>
      </c>
      <c r="N26" s="9" t="s">
        <v>10</v>
      </c>
    </row>
    <row r="27" spans="2:14" ht="15.6" x14ac:dyDescent="0.3">
      <c r="B27" s="7">
        <v>6</v>
      </c>
      <c r="C27" s="7" t="s">
        <v>24</v>
      </c>
      <c r="D27" s="7" t="str">
        <f t="shared" si="7"/>
        <v>Iya</v>
      </c>
      <c r="E27" s="7">
        <v>0.8</v>
      </c>
      <c r="F27" s="9" t="s">
        <v>67</v>
      </c>
      <c r="G27" s="9" t="s">
        <v>10</v>
      </c>
      <c r="I27" s="7">
        <v>6</v>
      </c>
      <c r="J27" s="7" t="s">
        <v>24</v>
      </c>
      <c r="K27" s="7" t="str">
        <f t="shared" si="6"/>
        <v>Tidak</v>
      </c>
      <c r="L27" s="7">
        <v>0</v>
      </c>
      <c r="M27" s="9" t="s">
        <v>74</v>
      </c>
      <c r="N27" s="7" t="str">
        <f t="shared" ref="N27" si="10">IF(O27&gt;0, "Iya","Tidak")</f>
        <v>Tidak</v>
      </c>
    </row>
    <row r="28" spans="2:14" ht="15.6" x14ac:dyDescent="0.3">
      <c r="B28" s="7">
        <v>7</v>
      </c>
      <c r="C28" s="7" t="s">
        <v>24</v>
      </c>
      <c r="D28" s="7" t="str">
        <f t="shared" si="7"/>
        <v>Iya</v>
      </c>
      <c r="E28" s="7">
        <v>0.94</v>
      </c>
      <c r="F28" s="9" t="s">
        <v>67</v>
      </c>
      <c r="G28" s="9" t="s">
        <v>10</v>
      </c>
      <c r="I28" s="7">
        <v>7</v>
      </c>
      <c r="J28" s="7" t="s">
        <v>24</v>
      </c>
      <c r="K28" s="7" t="str">
        <f t="shared" si="6"/>
        <v>Tidak</v>
      </c>
      <c r="L28" s="7">
        <v>0</v>
      </c>
      <c r="M28" s="9" t="s">
        <v>74</v>
      </c>
      <c r="N28" s="7" t="str">
        <f t="shared" ref="N28" si="11">IF(O28&gt;0, "Iya","Tidak")</f>
        <v>Tidak</v>
      </c>
    </row>
    <row r="29" spans="2:14" ht="15.6" x14ac:dyDescent="0.3">
      <c r="B29" s="7">
        <v>8</v>
      </c>
      <c r="C29" s="7" t="s">
        <v>24</v>
      </c>
      <c r="D29" s="7" t="str">
        <f t="shared" si="7"/>
        <v>Iya</v>
      </c>
      <c r="E29" s="7">
        <v>0.96</v>
      </c>
      <c r="F29" s="9" t="s">
        <v>69</v>
      </c>
      <c r="G29" s="9" t="s">
        <v>11</v>
      </c>
      <c r="I29" s="7">
        <v>8</v>
      </c>
      <c r="J29" s="7" t="s">
        <v>24</v>
      </c>
      <c r="K29" s="7" t="str">
        <f t="shared" si="6"/>
        <v>Iya</v>
      </c>
      <c r="L29" s="7">
        <v>0.78</v>
      </c>
      <c r="M29" s="9" t="s">
        <v>67</v>
      </c>
      <c r="N29" s="9" t="s">
        <v>10</v>
      </c>
    </row>
    <row r="30" spans="2:14" ht="15.6" x14ac:dyDescent="0.3">
      <c r="B30" s="7">
        <v>9</v>
      </c>
      <c r="C30" s="7" t="s">
        <v>24</v>
      </c>
      <c r="D30" s="7" t="str">
        <f t="shared" si="7"/>
        <v>Iya</v>
      </c>
      <c r="E30" s="7">
        <v>0.92</v>
      </c>
      <c r="F30" s="9" t="s">
        <v>69</v>
      </c>
      <c r="G30" s="9" t="s">
        <v>11</v>
      </c>
      <c r="I30" s="7">
        <v>9</v>
      </c>
      <c r="J30" s="7" t="s">
        <v>24</v>
      </c>
      <c r="K30" s="7" t="str">
        <f t="shared" si="6"/>
        <v>Tidak</v>
      </c>
      <c r="L30" s="7">
        <v>0</v>
      </c>
      <c r="M30" s="9" t="s">
        <v>74</v>
      </c>
      <c r="N30" s="7" t="str">
        <f t="shared" ref="N30" si="12">IF(O30&gt;0, "Iya","Tidak")</f>
        <v>Tidak</v>
      </c>
    </row>
    <row r="31" spans="2:14" ht="15.6" x14ac:dyDescent="0.3">
      <c r="B31" s="7">
        <v>10</v>
      </c>
      <c r="C31" s="7" t="s">
        <v>24</v>
      </c>
      <c r="D31" s="7" t="str">
        <f t="shared" si="7"/>
        <v>Iya</v>
      </c>
      <c r="E31" s="7">
        <v>0.89</v>
      </c>
      <c r="F31" s="9" t="s">
        <v>67</v>
      </c>
      <c r="G31" s="9" t="s">
        <v>10</v>
      </c>
      <c r="I31" s="7">
        <v>10</v>
      </c>
      <c r="J31" s="7" t="s">
        <v>24</v>
      </c>
      <c r="K31" s="7" t="str">
        <f t="shared" si="6"/>
        <v>Iya</v>
      </c>
      <c r="L31" s="7">
        <v>0.64</v>
      </c>
      <c r="M31" s="9" t="s">
        <v>67</v>
      </c>
      <c r="N31" s="9" t="s">
        <v>10</v>
      </c>
    </row>
    <row r="32" spans="2:14" ht="15.6" x14ac:dyDescent="0.3">
      <c r="B32" s="7">
        <v>11</v>
      </c>
      <c r="C32" s="7" t="s">
        <v>24</v>
      </c>
      <c r="D32" s="7" t="str">
        <f t="shared" si="7"/>
        <v>Iya</v>
      </c>
      <c r="E32" s="7">
        <v>0.78</v>
      </c>
      <c r="F32" s="9" t="s">
        <v>67</v>
      </c>
      <c r="G32" s="9" t="s">
        <v>10</v>
      </c>
      <c r="I32" s="7">
        <v>11</v>
      </c>
      <c r="J32" s="7" t="s">
        <v>24</v>
      </c>
      <c r="K32" s="7" t="str">
        <f t="shared" si="6"/>
        <v>Iya</v>
      </c>
      <c r="L32" s="7">
        <v>0.93</v>
      </c>
      <c r="M32" s="9" t="s">
        <v>67</v>
      </c>
      <c r="N32" s="9" t="s">
        <v>10</v>
      </c>
    </row>
    <row r="33" spans="2:14" ht="15.6" x14ac:dyDescent="0.3">
      <c r="B33" s="7">
        <v>12</v>
      </c>
      <c r="C33" s="7" t="s">
        <v>24</v>
      </c>
      <c r="D33" s="7" t="str">
        <f t="shared" si="7"/>
        <v>Iya</v>
      </c>
      <c r="E33" s="7">
        <v>0.7</v>
      </c>
      <c r="F33" s="9" t="s">
        <v>67</v>
      </c>
      <c r="G33" s="9" t="s">
        <v>10</v>
      </c>
      <c r="I33" s="7">
        <v>12</v>
      </c>
      <c r="J33" s="7" t="s">
        <v>24</v>
      </c>
      <c r="K33" s="7" t="str">
        <f t="shared" si="6"/>
        <v>Tidak</v>
      </c>
      <c r="L33" s="7">
        <v>0</v>
      </c>
      <c r="M33" s="9" t="s">
        <v>74</v>
      </c>
      <c r="N33" s="7" t="str">
        <f t="shared" ref="N33" si="13">IF(O33&gt;0, "Iya","Tidak")</f>
        <v>Tidak</v>
      </c>
    </row>
    <row r="34" spans="2:14" ht="15.6" x14ac:dyDescent="0.3">
      <c r="B34" s="7">
        <v>13</v>
      </c>
      <c r="C34" s="7" t="s">
        <v>24</v>
      </c>
      <c r="D34" s="7" t="str">
        <f t="shared" si="7"/>
        <v>Iya</v>
      </c>
      <c r="E34" s="7">
        <v>0.91</v>
      </c>
      <c r="F34" s="9" t="s">
        <v>67</v>
      </c>
      <c r="G34" s="9" t="s">
        <v>10</v>
      </c>
      <c r="I34" s="7">
        <v>13</v>
      </c>
      <c r="J34" s="7" t="s">
        <v>24</v>
      </c>
      <c r="K34" s="7" t="str">
        <f t="shared" si="6"/>
        <v>Iya</v>
      </c>
      <c r="L34" s="7">
        <v>0.89</v>
      </c>
      <c r="M34" s="9" t="s">
        <v>67</v>
      </c>
      <c r="N34" s="9" t="s">
        <v>10</v>
      </c>
    </row>
    <row r="35" spans="2:14" ht="15.6" x14ac:dyDescent="0.3">
      <c r="B35" s="7">
        <v>14</v>
      </c>
      <c r="C35" s="7" t="s">
        <v>24</v>
      </c>
      <c r="D35" s="7" t="str">
        <f t="shared" si="7"/>
        <v>Tidak</v>
      </c>
      <c r="E35" s="7">
        <v>0</v>
      </c>
      <c r="F35" s="9" t="s">
        <v>69</v>
      </c>
      <c r="G35" s="9" t="s">
        <v>10</v>
      </c>
      <c r="I35" s="7">
        <v>14</v>
      </c>
      <c r="J35" s="7" t="s">
        <v>24</v>
      </c>
      <c r="K35" s="7" t="str">
        <f t="shared" si="6"/>
        <v>Iya</v>
      </c>
      <c r="L35" s="7">
        <v>0.94</v>
      </c>
      <c r="M35" s="9" t="s">
        <v>67</v>
      </c>
      <c r="N35" s="9" t="s">
        <v>10</v>
      </c>
    </row>
    <row r="36" spans="2:14" ht="15.6" x14ac:dyDescent="0.3">
      <c r="B36" s="7">
        <v>15</v>
      </c>
      <c r="C36" s="7" t="s">
        <v>24</v>
      </c>
      <c r="D36" s="7" t="str">
        <f t="shared" si="7"/>
        <v>Iya</v>
      </c>
      <c r="E36" s="7">
        <v>0.83</v>
      </c>
      <c r="F36" s="9" t="s">
        <v>67</v>
      </c>
      <c r="G36" s="9" t="s">
        <v>10</v>
      </c>
      <c r="I36" s="7">
        <v>15</v>
      </c>
      <c r="J36" s="7" t="s">
        <v>24</v>
      </c>
      <c r="K36" s="7" t="str">
        <f t="shared" si="6"/>
        <v>Iya</v>
      </c>
      <c r="L36" s="7">
        <v>0.9</v>
      </c>
      <c r="M36" s="9" t="s">
        <v>67</v>
      </c>
      <c r="N36" s="9" t="s">
        <v>10</v>
      </c>
    </row>
    <row r="38" spans="2:14" ht="15.75" customHeight="1" x14ac:dyDescent="0.3">
      <c r="B38" s="15" t="s">
        <v>96</v>
      </c>
      <c r="C38" s="16"/>
      <c r="D38" s="16"/>
      <c r="E38" s="16"/>
      <c r="F38" s="16"/>
      <c r="G38" s="17"/>
      <c r="I38" s="18" t="s">
        <v>97</v>
      </c>
      <c r="J38" s="18"/>
      <c r="K38" s="18"/>
      <c r="L38" s="18"/>
      <c r="M38" s="18"/>
      <c r="N38" s="18"/>
    </row>
    <row r="39" spans="2:14" ht="15.6" x14ac:dyDescent="0.3">
      <c r="B39" s="1" t="s">
        <v>5</v>
      </c>
      <c r="C39" s="1" t="s">
        <v>6</v>
      </c>
      <c r="D39" s="1" t="s">
        <v>7</v>
      </c>
      <c r="E39" s="1" t="s">
        <v>8</v>
      </c>
      <c r="F39" s="1" t="s">
        <v>61</v>
      </c>
      <c r="G39" s="1" t="s">
        <v>62</v>
      </c>
      <c r="I39" s="1" t="s">
        <v>5</v>
      </c>
      <c r="J39" s="1" t="s">
        <v>6</v>
      </c>
      <c r="K39" s="1" t="s">
        <v>7</v>
      </c>
      <c r="L39" s="1" t="s">
        <v>8</v>
      </c>
      <c r="M39" s="1" t="s">
        <v>61</v>
      </c>
      <c r="N39" s="1" t="s">
        <v>62</v>
      </c>
    </row>
    <row r="40" spans="2:14" ht="15.6" x14ac:dyDescent="0.3">
      <c r="B40" s="7">
        <v>1</v>
      </c>
      <c r="C40" s="7" t="s">
        <v>49</v>
      </c>
      <c r="D40" s="7" t="str">
        <f>IF(E40&gt;0, "Iya","Tidak")</f>
        <v>Iya</v>
      </c>
      <c r="E40" s="7">
        <v>0.89</v>
      </c>
      <c r="F40" s="9" t="s">
        <v>70</v>
      </c>
      <c r="G40" s="9" t="s">
        <v>10</v>
      </c>
      <c r="I40" s="7">
        <v>1</v>
      </c>
      <c r="J40" s="7" t="s">
        <v>49</v>
      </c>
      <c r="K40" s="7" t="str">
        <f t="shared" ref="K40:K54" si="14">IF(L40&gt;0, "Iya","Tidak")</f>
        <v>Iya</v>
      </c>
      <c r="L40" s="7">
        <v>0.9</v>
      </c>
      <c r="M40" s="9" t="s">
        <v>70</v>
      </c>
      <c r="N40" s="9" t="s">
        <v>10</v>
      </c>
    </row>
    <row r="41" spans="2:14" ht="15.6" x14ac:dyDescent="0.3">
      <c r="B41" s="7">
        <v>2</v>
      </c>
      <c r="C41" s="7" t="s">
        <v>49</v>
      </c>
      <c r="D41" s="7" t="str">
        <f t="shared" ref="D41:D54" si="15">IF(E41&gt;0, "Iya","Tidak")</f>
        <v>Iya</v>
      </c>
      <c r="E41" s="7" t="s">
        <v>64</v>
      </c>
      <c r="F41" s="9" t="s">
        <v>70</v>
      </c>
      <c r="G41" s="9" t="s">
        <v>10</v>
      </c>
      <c r="I41" s="7">
        <v>2</v>
      </c>
      <c r="J41" s="7" t="s">
        <v>49</v>
      </c>
      <c r="K41" s="7" t="str">
        <f t="shared" si="14"/>
        <v>Iya</v>
      </c>
      <c r="L41" s="7">
        <v>0.88</v>
      </c>
      <c r="M41" s="9" t="s">
        <v>70</v>
      </c>
      <c r="N41" s="9" t="s">
        <v>10</v>
      </c>
    </row>
    <row r="42" spans="2:14" ht="15.6" x14ac:dyDescent="0.3">
      <c r="B42" s="7">
        <v>3</v>
      </c>
      <c r="C42" s="7" t="s">
        <v>49</v>
      </c>
      <c r="D42" s="7" t="str">
        <f t="shared" si="15"/>
        <v>Iya</v>
      </c>
      <c r="E42" s="7">
        <v>0.96</v>
      </c>
      <c r="F42" s="9" t="s">
        <v>70</v>
      </c>
      <c r="G42" s="9" t="s">
        <v>10</v>
      </c>
      <c r="I42" s="7">
        <v>3</v>
      </c>
      <c r="J42" s="7" t="s">
        <v>49</v>
      </c>
      <c r="K42" s="7" t="str">
        <f t="shared" si="14"/>
        <v>Tidak</v>
      </c>
      <c r="L42" s="7">
        <v>0</v>
      </c>
      <c r="M42" s="9" t="s">
        <v>74</v>
      </c>
      <c r="N42" s="7" t="str">
        <f t="shared" ref="N42:N43" si="16">IF(O42&gt;0, "Iya","Tidak")</f>
        <v>Tidak</v>
      </c>
    </row>
    <row r="43" spans="2:14" ht="15.6" x14ac:dyDescent="0.3">
      <c r="B43" s="7">
        <v>4</v>
      </c>
      <c r="C43" s="7" t="s">
        <v>49</v>
      </c>
      <c r="D43" s="7" t="str">
        <f t="shared" si="15"/>
        <v>Iya</v>
      </c>
      <c r="E43" s="7">
        <v>0.91</v>
      </c>
      <c r="F43" s="9" t="s">
        <v>70</v>
      </c>
      <c r="G43" s="9" t="s">
        <v>10</v>
      </c>
      <c r="I43" s="7">
        <v>4</v>
      </c>
      <c r="J43" s="7" t="s">
        <v>49</v>
      </c>
      <c r="K43" s="7" t="str">
        <f t="shared" si="14"/>
        <v>Tidak</v>
      </c>
      <c r="L43" s="7">
        <v>0</v>
      </c>
      <c r="M43" s="9" t="s">
        <v>74</v>
      </c>
      <c r="N43" s="7" t="str">
        <f t="shared" si="16"/>
        <v>Tidak</v>
      </c>
    </row>
    <row r="44" spans="2:14" ht="15.6" x14ac:dyDescent="0.3">
      <c r="B44" s="7">
        <v>5</v>
      </c>
      <c r="C44" s="7" t="s">
        <v>49</v>
      </c>
      <c r="D44" s="7" t="str">
        <f t="shared" si="15"/>
        <v>Iya</v>
      </c>
      <c r="E44" s="7">
        <v>0.91</v>
      </c>
      <c r="F44" s="9" t="s">
        <v>70</v>
      </c>
      <c r="G44" s="9" t="s">
        <v>10</v>
      </c>
      <c r="I44" s="7">
        <v>5</v>
      </c>
      <c r="J44" s="7" t="s">
        <v>49</v>
      </c>
      <c r="K44" s="7" t="str">
        <f t="shared" si="14"/>
        <v>Iya</v>
      </c>
      <c r="L44" s="7">
        <v>0.9</v>
      </c>
      <c r="M44" s="9" t="s">
        <v>70</v>
      </c>
      <c r="N44" s="9" t="s">
        <v>10</v>
      </c>
    </row>
    <row r="45" spans="2:14" ht="15.6" x14ac:dyDescent="0.3">
      <c r="B45" s="7">
        <v>6</v>
      </c>
      <c r="C45" s="7" t="s">
        <v>49</v>
      </c>
      <c r="D45" s="7" t="str">
        <f t="shared" si="15"/>
        <v>Iya</v>
      </c>
      <c r="E45" s="7">
        <v>0.94</v>
      </c>
      <c r="F45" s="9" t="s">
        <v>70</v>
      </c>
      <c r="G45" s="9" t="s">
        <v>10</v>
      </c>
      <c r="I45" s="7">
        <v>6</v>
      </c>
      <c r="J45" s="7" t="s">
        <v>49</v>
      </c>
      <c r="K45" s="7" t="str">
        <f t="shared" si="14"/>
        <v>Tidak</v>
      </c>
      <c r="L45" s="7">
        <v>0</v>
      </c>
      <c r="M45" s="9" t="s">
        <v>74</v>
      </c>
      <c r="N45" s="7" t="str">
        <f t="shared" ref="N45" si="17">IF(O45&gt;0, "Iya","Tidak")</f>
        <v>Tidak</v>
      </c>
    </row>
    <row r="46" spans="2:14" ht="15.6" x14ac:dyDescent="0.3">
      <c r="B46" s="7">
        <v>7</v>
      </c>
      <c r="C46" s="7" t="s">
        <v>49</v>
      </c>
      <c r="D46" s="7" t="str">
        <f t="shared" si="15"/>
        <v>Iya</v>
      </c>
      <c r="E46" s="7">
        <v>0.97</v>
      </c>
      <c r="F46" s="9" t="s">
        <v>70</v>
      </c>
      <c r="G46" s="9" t="s">
        <v>10</v>
      </c>
      <c r="I46" s="7">
        <v>7</v>
      </c>
      <c r="J46" s="7" t="s">
        <v>49</v>
      </c>
      <c r="K46" s="7" t="str">
        <f t="shared" si="14"/>
        <v>Iya</v>
      </c>
      <c r="L46" s="7">
        <v>0.76</v>
      </c>
      <c r="M46" s="9" t="s">
        <v>70</v>
      </c>
      <c r="N46" s="9" t="s">
        <v>10</v>
      </c>
    </row>
    <row r="47" spans="2:14" ht="15.6" x14ac:dyDescent="0.3">
      <c r="B47" s="7">
        <v>8</v>
      </c>
      <c r="C47" s="7" t="s">
        <v>49</v>
      </c>
      <c r="D47" s="7" t="str">
        <f t="shared" si="15"/>
        <v>Iya</v>
      </c>
      <c r="E47" s="7">
        <v>0.91</v>
      </c>
      <c r="F47" s="9" t="s">
        <v>70</v>
      </c>
      <c r="G47" s="9" t="s">
        <v>10</v>
      </c>
      <c r="I47" s="7">
        <v>8</v>
      </c>
      <c r="J47" s="7" t="s">
        <v>49</v>
      </c>
      <c r="K47" s="7" t="str">
        <f t="shared" si="14"/>
        <v>Tidak</v>
      </c>
      <c r="L47" s="7">
        <v>0</v>
      </c>
      <c r="M47" s="9" t="s">
        <v>74</v>
      </c>
      <c r="N47" s="7" t="str">
        <f t="shared" ref="N47" si="18">IF(O47&gt;0, "Iya","Tidak")</f>
        <v>Tidak</v>
      </c>
    </row>
    <row r="48" spans="2:14" ht="15.6" x14ac:dyDescent="0.3">
      <c r="B48" s="7">
        <v>9</v>
      </c>
      <c r="C48" s="7" t="s">
        <v>49</v>
      </c>
      <c r="D48" s="7" t="str">
        <f t="shared" si="15"/>
        <v>Iya</v>
      </c>
      <c r="E48" s="7">
        <v>0.94</v>
      </c>
      <c r="F48" s="9" t="s">
        <v>70</v>
      </c>
      <c r="G48" s="9" t="s">
        <v>10</v>
      </c>
      <c r="I48" s="7">
        <v>9</v>
      </c>
      <c r="J48" s="7" t="s">
        <v>49</v>
      </c>
      <c r="K48" s="7" t="str">
        <f t="shared" si="14"/>
        <v>Iya</v>
      </c>
      <c r="L48" s="7">
        <v>0.85</v>
      </c>
      <c r="M48" s="9" t="s">
        <v>70</v>
      </c>
      <c r="N48" s="9" t="s">
        <v>10</v>
      </c>
    </row>
    <row r="49" spans="2:14" ht="15.6" x14ac:dyDescent="0.3">
      <c r="B49" s="7">
        <v>10</v>
      </c>
      <c r="C49" s="7" t="s">
        <v>49</v>
      </c>
      <c r="D49" s="7" t="str">
        <f t="shared" si="15"/>
        <v>Iya</v>
      </c>
      <c r="E49" s="7">
        <v>0.87</v>
      </c>
      <c r="F49" s="9" t="s">
        <v>70</v>
      </c>
      <c r="G49" s="9" t="s">
        <v>10</v>
      </c>
      <c r="I49" s="7">
        <v>10</v>
      </c>
      <c r="J49" s="7" t="s">
        <v>49</v>
      </c>
      <c r="K49" s="7" t="str">
        <f t="shared" si="14"/>
        <v>Tidak</v>
      </c>
      <c r="L49" s="7">
        <v>0</v>
      </c>
      <c r="M49" s="9" t="s">
        <v>74</v>
      </c>
      <c r="N49" s="7" t="str">
        <f t="shared" ref="N49" si="19">IF(O49&gt;0, "Iya","Tidak")</f>
        <v>Tidak</v>
      </c>
    </row>
    <row r="50" spans="2:14" ht="15.6" x14ac:dyDescent="0.3">
      <c r="B50" s="7">
        <v>11</v>
      </c>
      <c r="C50" s="7" t="s">
        <v>49</v>
      </c>
      <c r="D50" s="7" t="str">
        <f t="shared" si="15"/>
        <v>Iya</v>
      </c>
      <c r="E50" s="7">
        <v>0.84</v>
      </c>
      <c r="F50" s="9" t="s">
        <v>70</v>
      </c>
      <c r="G50" s="9" t="s">
        <v>10</v>
      </c>
      <c r="I50" s="7">
        <v>11</v>
      </c>
      <c r="J50" s="7" t="s">
        <v>49</v>
      </c>
      <c r="K50" s="7" t="str">
        <f t="shared" si="14"/>
        <v>Iya</v>
      </c>
      <c r="L50" s="7">
        <v>0.83</v>
      </c>
      <c r="M50" s="9" t="s">
        <v>70</v>
      </c>
      <c r="N50" s="9" t="s">
        <v>10</v>
      </c>
    </row>
    <row r="51" spans="2:14" ht="15.6" x14ac:dyDescent="0.3">
      <c r="B51" s="7">
        <v>12</v>
      </c>
      <c r="C51" s="7" t="s">
        <v>49</v>
      </c>
      <c r="D51" s="7" t="str">
        <f t="shared" si="15"/>
        <v>Iya</v>
      </c>
      <c r="E51" s="7">
        <v>0.94</v>
      </c>
      <c r="F51" s="9" t="s">
        <v>70</v>
      </c>
      <c r="G51" s="9" t="s">
        <v>10</v>
      </c>
      <c r="I51" s="7">
        <v>12</v>
      </c>
      <c r="J51" s="7" t="s">
        <v>49</v>
      </c>
      <c r="K51" s="7" t="str">
        <f t="shared" si="14"/>
        <v>Iya</v>
      </c>
      <c r="L51" s="7">
        <v>0.78</v>
      </c>
      <c r="M51" s="9" t="s">
        <v>70</v>
      </c>
      <c r="N51" s="9" t="s">
        <v>10</v>
      </c>
    </row>
    <row r="52" spans="2:14" ht="15.6" x14ac:dyDescent="0.3">
      <c r="B52" s="7">
        <v>13</v>
      </c>
      <c r="C52" s="7" t="s">
        <v>49</v>
      </c>
      <c r="D52" s="7" t="str">
        <f t="shared" si="15"/>
        <v>Iya</v>
      </c>
      <c r="E52" s="7">
        <v>0.82</v>
      </c>
      <c r="F52" s="9" t="s">
        <v>70</v>
      </c>
      <c r="G52" s="9" t="s">
        <v>10</v>
      </c>
      <c r="I52" s="7">
        <v>13</v>
      </c>
      <c r="J52" s="7" t="s">
        <v>49</v>
      </c>
      <c r="K52" s="7" t="str">
        <f t="shared" si="14"/>
        <v>Iya</v>
      </c>
      <c r="L52" s="7">
        <v>0.74</v>
      </c>
      <c r="M52" s="9" t="s">
        <v>70</v>
      </c>
      <c r="N52" s="9" t="s">
        <v>10</v>
      </c>
    </row>
    <row r="53" spans="2:14" ht="15.6" x14ac:dyDescent="0.3">
      <c r="B53" s="7">
        <v>14</v>
      </c>
      <c r="C53" s="7" t="s">
        <v>49</v>
      </c>
      <c r="D53" s="7" t="str">
        <f t="shared" si="15"/>
        <v>Iya</v>
      </c>
      <c r="E53" s="7">
        <v>0.91</v>
      </c>
      <c r="F53" s="9" t="s">
        <v>70</v>
      </c>
      <c r="G53" s="9" t="s">
        <v>10</v>
      </c>
      <c r="I53" s="7">
        <v>14</v>
      </c>
      <c r="J53" s="7" t="s">
        <v>49</v>
      </c>
      <c r="K53" s="7" t="str">
        <f t="shared" si="14"/>
        <v>Tidak</v>
      </c>
      <c r="L53" s="7">
        <v>0</v>
      </c>
      <c r="M53" s="9" t="s">
        <v>74</v>
      </c>
      <c r="N53" s="7" t="str">
        <f t="shared" ref="N53:N54" si="20">IF(O53&gt;0, "Iya","Tidak")</f>
        <v>Tidak</v>
      </c>
    </row>
    <row r="54" spans="2:14" ht="15.6" x14ac:dyDescent="0.3">
      <c r="B54" s="7">
        <v>15</v>
      </c>
      <c r="C54" s="7" t="s">
        <v>49</v>
      </c>
      <c r="D54" s="7" t="str">
        <f t="shared" si="15"/>
        <v>Iya</v>
      </c>
      <c r="E54" s="7">
        <v>0.85</v>
      </c>
      <c r="F54" s="9" t="s">
        <v>70</v>
      </c>
      <c r="G54" s="9" t="s">
        <v>10</v>
      </c>
      <c r="I54" s="7">
        <v>15</v>
      </c>
      <c r="J54" s="7" t="s">
        <v>49</v>
      </c>
      <c r="K54" s="7" t="str">
        <f t="shared" si="14"/>
        <v>Tidak</v>
      </c>
      <c r="L54" s="7">
        <v>0</v>
      </c>
      <c r="M54" s="9" t="s">
        <v>74</v>
      </c>
      <c r="N54" s="7" t="str">
        <f t="shared" si="20"/>
        <v>Tidak</v>
      </c>
    </row>
    <row r="56" spans="2:14" ht="15.75" customHeight="1" x14ac:dyDescent="0.3">
      <c r="B56" s="15" t="s">
        <v>96</v>
      </c>
      <c r="C56" s="16"/>
      <c r="D56" s="16"/>
      <c r="E56" s="16"/>
      <c r="F56" s="16"/>
      <c r="G56" s="17"/>
      <c r="I56" s="18" t="s">
        <v>97</v>
      </c>
      <c r="J56" s="18"/>
      <c r="K56" s="18"/>
      <c r="L56" s="18"/>
      <c r="M56" s="18"/>
      <c r="N56" s="18"/>
    </row>
    <row r="57" spans="2:14" ht="15.6" x14ac:dyDescent="0.3">
      <c r="B57" s="1" t="s">
        <v>5</v>
      </c>
      <c r="C57" s="1" t="s">
        <v>6</v>
      </c>
      <c r="D57" s="1" t="s">
        <v>7</v>
      </c>
      <c r="E57" s="1" t="s">
        <v>8</v>
      </c>
      <c r="F57" s="1" t="s">
        <v>61</v>
      </c>
      <c r="G57" s="1" t="s">
        <v>62</v>
      </c>
      <c r="I57" s="1" t="s">
        <v>5</v>
      </c>
      <c r="J57" s="1" t="s">
        <v>6</v>
      </c>
      <c r="K57" s="1" t="s">
        <v>7</v>
      </c>
      <c r="L57" s="1" t="s">
        <v>8</v>
      </c>
      <c r="M57" s="1" t="s">
        <v>61</v>
      </c>
      <c r="N57" s="1" t="s">
        <v>62</v>
      </c>
    </row>
    <row r="58" spans="2:14" ht="15.6" x14ac:dyDescent="0.3">
      <c r="B58" s="7">
        <v>1</v>
      </c>
      <c r="C58" s="7" t="s">
        <v>65</v>
      </c>
      <c r="D58" s="7" t="str">
        <f>IF(E58&gt;0, "Iya","Tidak")</f>
        <v>Iya</v>
      </c>
      <c r="E58" s="7">
        <v>0.8</v>
      </c>
      <c r="F58" s="9" t="s">
        <v>71</v>
      </c>
      <c r="G58" s="9" t="s">
        <v>10</v>
      </c>
      <c r="I58" s="7">
        <v>1</v>
      </c>
      <c r="J58" s="7" t="s">
        <v>65</v>
      </c>
      <c r="K58" s="7" t="str">
        <f t="shared" ref="K58:K72" si="21">IF(L58&gt;0, "Iya","Tidak")</f>
        <v>Tidak</v>
      </c>
      <c r="L58" s="7">
        <v>0</v>
      </c>
      <c r="M58" s="9" t="s">
        <v>74</v>
      </c>
      <c r="N58" s="7" t="str">
        <f t="shared" ref="N58:N61" si="22">IF(O58&gt;0, "Iya","Tidak")</f>
        <v>Tidak</v>
      </c>
    </row>
    <row r="59" spans="2:14" ht="15.6" x14ac:dyDescent="0.3">
      <c r="B59" s="7">
        <v>2</v>
      </c>
      <c r="C59" s="7" t="s">
        <v>65</v>
      </c>
      <c r="D59" s="7" t="str">
        <f t="shared" ref="D59:D72" si="23">IF(E59&gt;0, "Iya","Tidak")</f>
        <v>Iya</v>
      </c>
      <c r="E59" s="7">
        <v>0.79</v>
      </c>
      <c r="F59" s="9" t="s">
        <v>71</v>
      </c>
      <c r="G59" s="9" t="s">
        <v>10</v>
      </c>
      <c r="I59" s="7">
        <v>2</v>
      </c>
      <c r="J59" s="7" t="s">
        <v>65</v>
      </c>
      <c r="K59" s="7" t="str">
        <f t="shared" si="21"/>
        <v>Tidak</v>
      </c>
      <c r="L59" s="7">
        <v>0</v>
      </c>
      <c r="M59" s="9" t="s">
        <v>74</v>
      </c>
      <c r="N59" s="7" t="str">
        <f t="shared" si="22"/>
        <v>Tidak</v>
      </c>
    </row>
    <row r="60" spans="2:14" ht="15.6" x14ac:dyDescent="0.3">
      <c r="B60" s="7">
        <v>3</v>
      </c>
      <c r="C60" s="7" t="s">
        <v>65</v>
      </c>
      <c r="D60" s="7" t="str">
        <f t="shared" si="23"/>
        <v>Iya</v>
      </c>
      <c r="E60" s="7">
        <v>0.61</v>
      </c>
      <c r="F60" s="9" t="s">
        <v>71</v>
      </c>
      <c r="G60" s="9" t="s">
        <v>10</v>
      </c>
      <c r="I60" s="7">
        <v>3</v>
      </c>
      <c r="J60" s="7" t="s">
        <v>65</v>
      </c>
      <c r="K60" s="7" t="str">
        <f t="shared" si="21"/>
        <v>Tidak</v>
      </c>
      <c r="L60" s="7">
        <v>0</v>
      </c>
      <c r="M60" s="9" t="s">
        <v>74</v>
      </c>
      <c r="N60" s="7" t="str">
        <f t="shared" si="22"/>
        <v>Tidak</v>
      </c>
    </row>
    <row r="61" spans="2:14" ht="15.6" x14ac:dyDescent="0.3">
      <c r="B61" s="7">
        <v>4</v>
      </c>
      <c r="C61" s="7" t="s">
        <v>65</v>
      </c>
      <c r="D61" s="7" t="str">
        <f t="shared" si="23"/>
        <v>Iya</v>
      </c>
      <c r="E61" s="7">
        <v>0.67</v>
      </c>
      <c r="F61" s="9" t="s">
        <v>71</v>
      </c>
      <c r="G61" s="9" t="s">
        <v>10</v>
      </c>
      <c r="I61" s="7">
        <v>4</v>
      </c>
      <c r="J61" s="7" t="s">
        <v>65</v>
      </c>
      <c r="K61" s="7" t="str">
        <f t="shared" si="21"/>
        <v>Tidak</v>
      </c>
      <c r="L61" s="7">
        <v>0</v>
      </c>
      <c r="M61" s="9" t="s">
        <v>74</v>
      </c>
      <c r="N61" s="7" t="str">
        <f t="shared" si="22"/>
        <v>Tidak</v>
      </c>
    </row>
    <row r="62" spans="2:14" ht="15.6" x14ac:dyDescent="0.3">
      <c r="B62" s="7">
        <v>5</v>
      </c>
      <c r="C62" s="7" t="s">
        <v>65</v>
      </c>
      <c r="D62" s="7" t="str">
        <f t="shared" si="23"/>
        <v>Iya</v>
      </c>
      <c r="E62" s="7">
        <v>0.84</v>
      </c>
      <c r="F62" s="9" t="s">
        <v>71</v>
      </c>
      <c r="G62" s="9" t="s">
        <v>10</v>
      </c>
      <c r="I62" s="7">
        <v>5</v>
      </c>
      <c r="J62" s="7" t="s">
        <v>65</v>
      </c>
      <c r="K62" s="7" t="str">
        <f t="shared" si="21"/>
        <v>Iya</v>
      </c>
      <c r="L62" s="7">
        <v>0.73</v>
      </c>
      <c r="M62" s="9" t="s">
        <v>71</v>
      </c>
      <c r="N62" s="9" t="s">
        <v>10</v>
      </c>
    </row>
    <row r="63" spans="2:14" ht="15.6" x14ac:dyDescent="0.3">
      <c r="B63" s="7">
        <v>6</v>
      </c>
      <c r="C63" s="7" t="s">
        <v>65</v>
      </c>
      <c r="D63" s="7" t="str">
        <f t="shared" si="23"/>
        <v>Iya</v>
      </c>
      <c r="E63" s="7">
        <v>0.85</v>
      </c>
      <c r="F63" s="9" t="s">
        <v>71</v>
      </c>
      <c r="G63" s="9" t="s">
        <v>10</v>
      </c>
      <c r="I63" s="7">
        <v>6</v>
      </c>
      <c r="J63" s="7" t="s">
        <v>65</v>
      </c>
      <c r="K63" s="7" t="str">
        <f t="shared" si="21"/>
        <v>Iya</v>
      </c>
      <c r="L63" s="7">
        <v>0.75</v>
      </c>
      <c r="M63" s="9" t="s">
        <v>71</v>
      </c>
      <c r="N63" s="9" t="s">
        <v>10</v>
      </c>
    </row>
    <row r="64" spans="2:14" ht="15.6" x14ac:dyDescent="0.3">
      <c r="B64" s="7">
        <v>7</v>
      </c>
      <c r="C64" s="7" t="s">
        <v>65</v>
      </c>
      <c r="D64" s="7" t="str">
        <f t="shared" si="23"/>
        <v>Iya</v>
      </c>
      <c r="E64" s="7">
        <v>0.67</v>
      </c>
      <c r="F64" s="9" t="s">
        <v>71</v>
      </c>
      <c r="G64" s="9" t="s">
        <v>10</v>
      </c>
      <c r="I64" s="7">
        <v>7</v>
      </c>
      <c r="J64" s="7" t="s">
        <v>65</v>
      </c>
      <c r="K64" s="7" t="str">
        <f t="shared" si="21"/>
        <v>Tidak</v>
      </c>
      <c r="L64" s="7">
        <v>0</v>
      </c>
      <c r="M64" s="9" t="s">
        <v>74</v>
      </c>
      <c r="N64" s="7" t="str">
        <f t="shared" ref="N64" si="24">IF(O64&gt;0, "Iya","Tidak")</f>
        <v>Tidak</v>
      </c>
    </row>
    <row r="65" spans="2:14" ht="15.6" x14ac:dyDescent="0.3">
      <c r="B65" s="7">
        <v>8</v>
      </c>
      <c r="C65" s="7" t="s">
        <v>65</v>
      </c>
      <c r="D65" s="7" t="str">
        <f t="shared" si="23"/>
        <v>Iya</v>
      </c>
      <c r="E65" s="7">
        <v>0.83</v>
      </c>
      <c r="F65" s="9" t="s">
        <v>71</v>
      </c>
      <c r="G65" s="9" t="s">
        <v>10</v>
      </c>
      <c r="I65" s="7">
        <v>8</v>
      </c>
      <c r="J65" s="7" t="s">
        <v>65</v>
      </c>
      <c r="K65" s="7" t="str">
        <f t="shared" si="21"/>
        <v>Iya</v>
      </c>
      <c r="L65" s="7">
        <v>0.78</v>
      </c>
      <c r="M65" s="9" t="s">
        <v>71</v>
      </c>
      <c r="N65" s="9" t="s">
        <v>10</v>
      </c>
    </row>
    <row r="66" spans="2:14" ht="15.6" x14ac:dyDescent="0.3">
      <c r="B66" s="7">
        <v>9</v>
      </c>
      <c r="C66" s="7" t="s">
        <v>65</v>
      </c>
      <c r="D66" s="7" t="str">
        <f t="shared" si="23"/>
        <v>Iya</v>
      </c>
      <c r="E66" s="7">
        <v>0.87</v>
      </c>
      <c r="F66" s="9" t="s">
        <v>71</v>
      </c>
      <c r="G66" s="9" t="s">
        <v>10</v>
      </c>
      <c r="I66" s="7">
        <v>9</v>
      </c>
      <c r="J66" s="7" t="s">
        <v>65</v>
      </c>
      <c r="K66" s="7" t="str">
        <f t="shared" si="21"/>
        <v>Tidak</v>
      </c>
      <c r="L66" s="7">
        <v>0</v>
      </c>
      <c r="M66" s="9" t="s">
        <v>74</v>
      </c>
      <c r="N66" s="7" t="str">
        <f t="shared" ref="N66" si="25">IF(O66&gt;0, "Iya","Tidak")</f>
        <v>Tidak</v>
      </c>
    </row>
    <row r="67" spans="2:14" ht="15.6" x14ac:dyDescent="0.3">
      <c r="B67" s="7">
        <v>10</v>
      </c>
      <c r="C67" s="7" t="s">
        <v>65</v>
      </c>
      <c r="D67" s="7" t="str">
        <f t="shared" si="23"/>
        <v>Iya</v>
      </c>
      <c r="E67" s="7">
        <v>0.89</v>
      </c>
      <c r="F67" s="9" t="s">
        <v>71</v>
      </c>
      <c r="G67" s="9" t="s">
        <v>10</v>
      </c>
      <c r="I67" s="7">
        <v>10</v>
      </c>
      <c r="J67" s="7" t="s">
        <v>65</v>
      </c>
      <c r="K67" s="7" t="str">
        <f t="shared" si="21"/>
        <v>Iya</v>
      </c>
      <c r="L67" s="7">
        <v>0.75</v>
      </c>
      <c r="M67" s="9" t="s">
        <v>71</v>
      </c>
      <c r="N67" s="9" t="s">
        <v>10</v>
      </c>
    </row>
    <row r="68" spans="2:14" ht="15.6" x14ac:dyDescent="0.3">
      <c r="B68" s="7">
        <v>11</v>
      </c>
      <c r="C68" s="7" t="s">
        <v>65</v>
      </c>
      <c r="D68" s="7" t="str">
        <f t="shared" si="23"/>
        <v>Iya</v>
      </c>
      <c r="E68" s="7">
        <v>0.87</v>
      </c>
      <c r="F68" s="9" t="s">
        <v>71</v>
      </c>
      <c r="G68" s="9" t="s">
        <v>10</v>
      </c>
      <c r="I68" s="7">
        <v>11</v>
      </c>
      <c r="J68" s="7" t="s">
        <v>65</v>
      </c>
      <c r="K68" s="7" t="str">
        <f t="shared" si="21"/>
        <v>Iya</v>
      </c>
      <c r="L68" s="7">
        <v>0.78</v>
      </c>
      <c r="M68" s="9" t="s">
        <v>71</v>
      </c>
      <c r="N68" s="9" t="s">
        <v>10</v>
      </c>
    </row>
    <row r="69" spans="2:14" ht="15.6" x14ac:dyDescent="0.3">
      <c r="B69" s="7">
        <v>12</v>
      </c>
      <c r="C69" s="7" t="s">
        <v>65</v>
      </c>
      <c r="D69" s="7" t="str">
        <f t="shared" si="23"/>
        <v>Iya</v>
      </c>
      <c r="E69" s="7">
        <v>0.86</v>
      </c>
      <c r="F69" s="9" t="s">
        <v>71</v>
      </c>
      <c r="G69" s="9" t="s">
        <v>10</v>
      </c>
      <c r="I69" s="7">
        <v>12</v>
      </c>
      <c r="J69" s="7" t="s">
        <v>65</v>
      </c>
      <c r="K69" s="7" t="str">
        <f t="shared" si="21"/>
        <v>Tidak</v>
      </c>
      <c r="L69" s="7">
        <v>0</v>
      </c>
      <c r="M69" s="9" t="s">
        <v>74</v>
      </c>
      <c r="N69" s="7" t="str">
        <f t="shared" ref="N69" si="26">IF(O69&gt;0, "Iya","Tidak")</f>
        <v>Tidak</v>
      </c>
    </row>
    <row r="70" spans="2:14" ht="15.6" x14ac:dyDescent="0.3">
      <c r="B70" s="7">
        <v>13</v>
      </c>
      <c r="C70" s="7" t="s">
        <v>65</v>
      </c>
      <c r="D70" s="7" t="str">
        <f t="shared" si="23"/>
        <v>Iya</v>
      </c>
      <c r="E70" s="7">
        <v>0.85</v>
      </c>
      <c r="F70" s="9" t="s">
        <v>71</v>
      </c>
      <c r="G70" s="9" t="s">
        <v>10</v>
      </c>
      <c r="I70" s="7">
        <v>13</v>
      </c>
      <c r="J70" s="7" t="s">
        <v>65</v>
      </c>
      <c r="K70" s="7" t="str">
        <f t="shared" si="21"/>
        <v>Iya</v>
      </c>
      <c r="L70" s="7">
        <v>0.76</v>
      </c>
      <c r="M70" s="9" t="s">
        <v>72</v>
      </c>
      <c r="N70" s="7" t="str">
        <f t="shared" ref="N70" si="27">IF(O70&gt;0, "Iya","Tidak")</f>
        <v>Tidak</v>
      </c>
    </row>
    <row r="71" spans="2:14" ht="15.6" x14ac:dyDescent="0.3">
      <c r="B71" s="7">
        <v>14</v>
      </c>
      <c r="C71" s="7" t="s">
        <v>65</v>
      </c>
      <c r="D71" s="7" t="str">
        <f t="shared" si="23"/>
        <v>Iya</v>
      </c>
      <c r="E71" s="7">
        <v>0.86</v>
      </c>
      <c r="F71" s="9" t="s">
        <v>71</v>
      </c>
      <c r="G71" s="9" t="s">
        <v>10</v>
      </c>
      <c r="I71" s="7">
        <v>14</v>
      </c>
      <c r="J71" s="7" t="s">
        <v>65</v>
      </c>
      <c r="K71" s="7" t="str">
        <f t="shared" si="21"/>
        <v>Iya</v>
      </c>
      <c r="L71" s="7">
        <v>0.68</v>
      </c>
      <c r="M71" s="9" t="s">
        <v>72</v>
      </c>
      <c r="N71" s="7" t="str">
        <f t="shared" ref="N71" si="28">IF(O71&gt;0, "Iya","Tidak")</f>
        <v>Tidak</v>
      </c>
    </row>
    <row r="72" spans="2:14" ht="15.6" x14ac:dyDescent="0.3">
      <c r="B72" s="7">
        <v>15</v>
      </c>
      <c r="C72" s="7" t="s">
        <v>65</v>
      </c>
      <c r="D72" s="7" t="str">
        <f t="shared" si="23"/>
        <v>Iya</v>
      </c>
      <c r="E72" s="7">
        <v>0.9</v>
      </c>
      <c r="F72" s="9" t="s">
        <v>71</v>
      </c>
      <c r="G72" s="9" t="s">
        <v>10</v>
      </c>
      <c r="I72" s="7">
        <v>15</v>
      </c>
      <c r="J72" s="7" t="s">
        <v>65</v>
      </c>
      <c r="K72" s="7" t="str">
        <f t="shared" si="21"/>
        <v>Iya</v>
      </c>
      <c r="L72" s="7">
        <v>0.7</v>
      </c>
      <c r="M72" s="9" t="s">
        <v>72</v>
      </c>
      <c r="N72" s="7" t="str">
        <f t="shared" ref="N72" si="29">IF(O72&gt;0, "Iya","Tidak")</f>
        <v>Tidak</v>
      </c>
    </row>
    <row r="74" spans="2:14" ht="15.75" customHeight="1" x14ac:dyDescent="0.3">
      <c r="B74" s="15" t="s">
        <v>96</v>
      </c>
      <c r="C74" s="16"/>
      <c r="D74" s="16"/>
      <c r="E74" s="16"/>
      <c r="F74" s="16"/>
      <c r="G74" s="17"/>
      <c r="I74" s="18" t="s">
        <v>97</v>
      </c>
      <c r="J74" s="18"/>
      <c r="K74" s="18"/>
      <c r="L74" s="18"/>
      <c r="M74" s="18"/>
      <c r="N74" s="18"/>
    </row>
    <row r="75" spans="2:14" ht="15.6" x14ac:dyDescent="0.3">
      <c r="B75" s="1" t="s">
        <v>5</v>
      </c>
      <c r="C75" s="1" t="s">
        <v>6</v>
      </c>
      <c r="D75" s="1" t="s">
        <v>7</v>
      </c>
      <c r="E75" s="1" t="s">
        <v>8</v>
      </c>
      <c r="F75" s="1" t="s">
        <v>61</v>
      </c>
      <c r="G75" s="1" t="s">
        <v>62</v>
      </c>
      <c r="I75" s="1" t="s">
        <v>5</v>
      </c>
      <c r="J75" s="1" t="s">
        <v>6</v>
      </c>
      <c r="K75" s="1" t="s">
        <v>7</v>
      </c>
      <c r="L75" s="1" t="s">
        <v>8</v>
      </c>
      <c r="M75" s="1" t="s">
        <v>61</v>
      </c>
      <c r="N75" s="1" t="s">
        <v>62</v>
      </c>
    </row>
    <row r="76" spans="2:14" ht="15.6" x14ac:dyDescent="0.3">
      <c r="B76" s="7">
        <v>1</v>
      </c>
      <c r="C76" s="7" t="s">
        <v>60</v>
      </c>
      <c r="D76" s="7" t="str">
        <f t="shared" ref="D76:D90" si="30">IF(E76&gt;0, "Iya","Tidak")</f>
        <v>Iya</v>
      </c>
      <c r="E76" s="7">
        <v>0.94</v>
      </c>
      <c r="F76" s="9" t="s">
        <v>72</v>
      </c>
      <c r="G76" s="9" t="s">
        <v>10</v>
      </c>
      <c r="I76" s="7">
        <v>1</v>
      </c>
      <c r="J76" s="7" t="s">
        <v>60</v>
      </c>
      <c r="K76" s="7" t="str">
        <f t="shared" ref="K76:K90" si="31">IF(L76&gt;0, "Iya","Tidak")</f>
        <v>Tidak</v>
      </c>
      <c r="L76" s="7">
        <v>0</v>
      </c>
      <c r="M76" s="9" t="s">
        <v>74</v>
      </c>
      <c r="N76" s="7" t="str">
        <f t="shared" ref="N76:N77" si="32">IF(O76&gt;0, "Iya","Tidak")</f>
        <v>Tidak</v>
      </c>
    </row>
    <row r="77" spans="2:14" ht="15.6" x14ac:dyDescent="0.3">
      <c r="B77" s="7">
        <v>2</v>
      </c>
      <c r="C77" s="7" t="s">
        <v>60</v>
      </c>
      <c r="D77" s="7" t="str">
        <f t="shared" si="30"/>
        <v>Iya</v>
      </c>
      <c r="E77" s="7">
        <v>0.89</v>
      </c>
      <c r="F77" s="9" t="s">
        <v>72</v>
      </c>
      <c r="G77" s="9" t="s">
        <v>10</v>
      </c>
      <c r="I77" s="7">
        <v>2</v>
      </c>
      <c r="J77" s="7" t="s">
        <v>60</v>
      </c>
      <c r="K77" s="7" t="str">
        <f t="shared" si="31"/>
        <v>Tidak</v>
      </c>
      <c r="L77" s="7">
        <v>0</v>
      </c>
      <c r="M77" s="9" t="s">
        <v>74</v>
      </c>
      <c r="N77" s="7" t="str">
        <f t="shared" si="32"/>
        <v>Tidak</v>
      </c>
    </row>
    <row r="78" spans="2:14" ht="15.6" x14ac:dyDescent="0.3">
      <c r="B78" s="7">
        <v>3</v>
      </c>
      <c r="C78" s="7" t="s">
        <v>60</v>
      </c>
      <c r="D78" s="7" t="str">
        <f t="shared" si="30"/>
        <v>Iya</v>
      </c>
      <c r="E78" s="7">
        <v>0.91</v>
      </c>
      <c r="F78" s="9" t="s">
        <v>72</v>
      </c>
      <c r="G78" s="9" t="s">
        <v>10</v>
      </c>
      <c r="I78" s="7">
        <v>3</v>
      </c>
      <c r="J78" s="7" t="s">
        <v>60</v>
      </c>
      <c r="K78" s="7" t="str">
        <f t="shared" si="31"/>
        <v>Iya</v>
      </c>
      <c r="L78" s="7">
        <v>0.8</v>
      </c>
      <c r="M78" s="9" t="s">
        <v>72</v>
      </c>
      <c r="N78" s="9" t="s">
        <v>10</v>
      </c>
    </row>
    <row r="79" spans="2:14" ht="15.6" x14ac:dyDescent="0.3">
      <c r="B79" s="7">
        <v>4</v>
      </c>
      <c r="C79" s="7" t="s">
        <v>60</v>
      </c>
      <c r="D79" s="7" t="str">
        <f t="shared" si="30"/>
        <v>Iya</v>
      </c>
      <c r="E79" s="7">
        <v>0.83</v>
      </c>
      <c r="F79" s="9" t="s">
        <v>72</v>
      </c>
      <c r="G79" s="9" t="s">
        <v>10</v>
      </c>
      <c r="I79" s="7">
        <v>4</v>
      </c>
      <c r="J79" s="7" t="s">
        <v>60</v>
      </c>
      <c r="K79" s="7" t="str">
        <f t="shared" si="31"/>
        <v>Iya</v>
      </c>
      <c r="L79" s="7">
        <v>0.78</v>
      </c>
      <c r="M79" s="9" t="s">
        <v>72</v>
      </c>
      <c r="N79" s="9" t="s">
        <v>10</v>
      </c>
    </row>
    <row r="80" spans="2:14" ht="15.6" x14ac:dyDescent="0.3">
      <c r="B80" s="7">
        <v>5</v>
      </c>
      <c r="C80" s="7" t="s">
        <v>60</v>
      </c>
      <c r="D80" s="7" t="str">
        <f t="shared" si="30"/>
        <v>Iya</v>
      </c>
      <c r="E80" s="7">
        <v>0.88</v>
      </c>
      <c r="F80" s="9" t="s">
        <v>72</v>
      </c>
      <c r="G80" s="9" t="s">
        <v>10</v>
      </c>
      <c r="I80" s="7">
        <v>5</v>
      </c>
      <c r="J80" s="7" t="s">
        <v>60</v>
      </c>
      <c r="K80" s="7" t="str">
        <f t="shared" si="31"/>
        <v>Iya</v>
      </c>
      <c r="L80" s="7">
        <v>0.83</v>
      </c>
      <c r="M80" s="9" t="s">
        <v>72</v>
      </c>
      <c r="N80" s="9" t="s">
        <v>10</v>
      </c>
    </row>
    <row r="81" spans="2:14" ht="15.6" x14ac:dyDescent="0.3">
      <c r="B81" s="7">
        <v>6</v>
      </c>
      <c r="C81" s="7" t="s">
        <v>60</v>
      </c>
      <c r="D81" s="7" t="str">
        <f t="shared" si="30"/>
        <v>Iya</v>
      </c>
      <c r="E81" s="7">
        <v>0.95</v>
      </c>
      <c r="F81" s="9" t="s">
        <v>72</v>
      </c>
      <c r="G81" s="9" t="s">
        <v>10</v>
      </c>
      <c r="I81" s="7">
        <v>6</v>
      </c>
      <c r="J81" s="7" t="s">
        <v>60</v>
      </c>
      <c r="K81" s="7" t="str">
        <f t="shared" si="31"/>
        <v>Iya</v>
      </c>
      <c r="L81" s="7">
        <v>0.9</v>
      </c>
      <c r="M81" s="9" t="s">
        <v>72</v>
      </c>
      <c r="N81" s="9" t="s">
        <v>10</v>
      </c>
    </row>
    <row r="82" spans="2:14" ht="15.6" x14ac:dyDescent="0.3">
      <c r="B82" s="7">
        <v>7</v>
      </c>
      <c r="C82" s="7" t="s">
        <v>60</v>
      </c>
      <c r="D82" s="7" t="str">
        <f t="shared" si="30"/>
        <v>Iya</v>
      </c>
      <c r="E82" s="7">
        <v>0.94</v>
      </c>
      <c r="F82" s="9" t="s">
        <v>72</v>
      </c>
      <c r="G82" s="9" t="s">
        <v>10</v>
      </c>
      <c r="I82" s="7">
        <v>7</v>
      </c>
      <c r="J82" s="7" t="s">
        <v>60</v>
      </c>
      <c r="K82" s="7" t="str">
        <f t="shared" si="31"/>
        <v>Iya</v>
      </c>
      <c r="L82" s="7">
        <v>0.78</v>
      </c>
      <c r="M82" s="9" t="s">
        <v>72</v>
      </c>
      <c r="N82" s="9" t="s">
        <v>10</v>
      </c>
    </row>
    <row r="83" spans="2:14" ht="15.6" x14ac:dyDescent="0.3">
      <c r="B83" s="7">
        <v>8</v>
      </c>
      <c r="C83" s="7" t="s">
        <v>60</v>
      </c>
      <c r="D83" s="7" t="str">
        <f t="shared" si="30"/>
        <v>Iya</v>
      </c>
      <c r="E83" s="7">
        <v>0.95</v>
      </c>
      <c r="F83" s="9" t="s">
        <v>72</v>
      </c>
      <c r="G83" s="9" t="s">
        <v>10</v>
      </c>
      <c r="I83" s="7">
        <v>8</v>
      </c>
      <c r="J83" s="7" t="s">
        <v>60</v>
      </c>
      <c r="K83" s="7" t="str">
        <f t="shared" si="31"/>
        <v>Iya</v>
      </c>
      <c r="L83" s="7">
        <v>0.69</v>
      </c>
      <c r="M83" s="9" t="s">
        <v>72</v>
      </c>
      <c r="N83" s="9" t="s">
        <v>10</v>
      </c>
    </row>
    <row r="84" spans="2:14" ht="15.6" x14ac:dyDescent="0.3">
      <c r="B84" s="7">
        <v>9</v>
      </c>
      <c r="C84" s="7" t="s">
        <v>60</v>
      </c>
      <c r="D84" s="7" t="str">
        <f t="shared" si="30"/>
        <v>Iya</v>
      </c>
      <c r="E84" s="7">
        <v>0.94</v>
      </c>
      <c r="F84" s="9" t="s">
        <v>72</v>
      </c>
      <c r="G84" s="9" t="s">
        <v>10</v>
      </c>
      <c r="I84" s="7">
        <v>9</v>
      </c>
      <c r="J84" s="7" t="s">
        <v>60</v>
      </c>
      <c r="K84" s="7" t="str">
        <f t="shared" si="31"/>
        <v>Tidak</v>
      </c>
      <c r="L84" s="7">
        <v>0</v>
      </c>
      <c r="M84" s="9" t="s">
        <v>74</v>
      </c>
      <c r="N84" s="7" t="str">
        <f t="shared" ref="N84" si="33">IF(O84&gt;0, "Iya","Tidak")</f>
        <v>Tidak</v>
      </c>
    </row>
    <row r="85" spans="2:14" ht="15.6" x14ac:dyDescent="0.3">
      <c r="B85" s="7">
        <v>10</v>
      </c>
      <c r="C85" s="7" t="s">
        <v>60</v>
      </c>
      <c r="D85" s="7" t="str">
        <f t="shared" si="30"/>
        <v>Iya</v>
      </c>
      <c r="E85" s="7">
        <v>0.9</v>
      </c>
      <c r="F85" s="9" t="s">
        <v>72</v>
      </c>
      <c r="G85" s="9" t="s">
        <v>10</v>
      </c>
      <c r="I85" s="7">
        <v>10</v>
      </c>
      <c r="J85" s="7" t="s">
        <v>60</v>
      </c>
      <c r="K85" s="7" t="str">
        <f t="shared" si="31"/>
        <v>Iya</v>
      </c>
      <c r="L85" s="7">
        <v>0.89</v>
      </c>
      <c r="M85" s="9" t="s">
        <v>72</v>
      </c>
      <c r="N85" s="9" t="s">
        <v>10</v>
      </c>
    </row>
    <row r="86" spans="2:14" ht="15.6" x14ac:dyDescent="0.3">
      <c r="B86" s="7">
        <v>11</v>
      </c>
      <c r="C86" s="7" t="s">
        <v>60</v>
      </c>
      <c r="D86" s="7" t="str">
        <f t="shared" si="30"/>
        <v>Iya</v>
      </c>
      <c r="E86" s="7">
        <v>0.81</v>
      </c>
      <c r="F86" s="9" t="s">
        <v>72</v>
      </c>
      <c r="G86" s="9" t="s">
        <v>10</v>
      </c>
      <c r="I86" s="7">
        <v>11</v>
      </c>
      <c r="J86" s="7" t="s">
        <v>60</v>
      </c>
      <c r="K86" s="7" t="str">
        <f t="shared" si="31"/>
        <v>Tidak</v>
      </c>
      <c r="L86" s="7">
        <v>0</v>
      </c>
      <c r="M86" s="9" t="s">
        <v>74</v>
      </c>
      <c r="N86" s="7" t="str">
        <f t="shared" ref="N86" si="34">IF(O86&gt;0, "Iya","Tidak")</f>
        <v>Tidak</v>
      </c>
    </row>
    <row r="87" spans="2:14" ht="15.6" x14ac:dyDescent="0.3">
      <c r="B87" s="7">
        <v>12</v>
      </c>
      <c r="C87" s="7" t="s">
        <v>60</v>
      </c>
      <c r="D87" s="7" t="str">
        <f t="shared" si="30"/>
        <v>Iya</v>
      </c>
      <c r="E87" s="7">
        <v>0.83</v>
      </c>
      <c r="F87" s="9" t="s">
        <v>72</v>
      </c>
      <c r="G87" s="9" t="s">
        <v>10</v>
      </c>
      <c r="I87" s="7">
        <v>12</v>
      </c>
      <c r="J87" s="7" t="s">
        <v>60</v>
      </c>
      <c r="K87" s="7" t="str">
        <f t="shared" si="31"/>
        <v>Iya</v>
      </c>
      <c r="L87" s="7">
        <v>0.78</v>
      </c>
      <c r="M87" s="9" t="s">
        <v>72</v>
      </c>
      <c r="N87" s="9" t="s">
        <v>10</v>
      </c>
    </row>
    <row r="88" spans="2:14" ht="15.6" x14ac:dyDescent="0.3">
      <c r="B88" s="7">
        <v>13</v>
      </c>
      <c r="C88" s="7" t="s">
        <v>60</v>
      </c>
      <c r="D88" s="7" t="str">
        <f t="shared" si="30"/>
        <v>Iya</v>
      </c>
      <c r="E88" s="7">
        <v>0.84</v>
      </c>
      <c r="F88" s="9" t="s">
        <v>72</v>
      </c>
      <c r="G88" s="9" t="s">
        <v>10</v>
      </c>
      <c r="I88" s="7">
        <v>13</v>
      </c>
      <c r="J88" s="7" t="s">
        <v>60</v>
      </c>
      <c r="K88" s="7" t="str">
        <f t="shared" si="31"/>
        <v>Iya</v>
      </c>
      <c r="L88" s="7">
        <v>0.68</v>
      </c>
      <c r="M88" s="9" t="s">
        <v>72</v>
      </c>
      <c r="N88" s="9" t="s">
        <v>10</v>
      </c>
    </row>
    <row r="89" spans="2:14" ht="15.6" x14ac:dyDescent="0.3">
      <c r="B89" s="7">
        <v>14</v>
      </c>
      <c r="C89" s="7" t="s">
        <v>60</v>
      </c>
      <c r="D89" s="7" t="str">
        <f t="shared" si="30"/>
        <v>Iya</v>
      </c>
      <c r="E89" s="7">
        <v>0.82</v>
      </c>
      <c r="F89" s="9" t="s">
        <v>72</v>
      </c>
      <c r="G89" s="9" t="s">
        <v>10</v>
      </c>
      <c r="I89" s="7">
        <v>14</v>
      </c>
      <c r="J89" s="7" t="s">
        <v>60</v>
      </c>
      <c r="K89" s="7" t="str">
        <f t="shared" si="31"/>
        <v>Tidak</v>
      </c>
      <c r="L89" s="7">
        <v>0</v>
      </c>
      <c r="M89" s="9" t="s">
        <v>74</v>
      </c>
      <c r="N89" s="7" t="str">
        <f t="shared" ref="N89" si="35">IF(O89&gt;0, "Iya","Tidak")</f>
        <v>Tidak</v>
      </c>
    </row>
    <row r="90" spans="2:14" ht="15.6" x14ac:dyDescent="0.3">
      <c r="B90" s="7">
        <v>15</v>
      </c>
      <c r="C90" s="7" t="s">
        <v>60</v>
      </c>
      <c r="D90" s="7" t="str">
        <f t="shared" si="30"/>
        <v>Iya</v>
      </c>
      <c r="E90" s="7">
        <v>0.92</v>
      </c>
      <c r="F90" s="9" t="s">
        <v>72</v>
      </c>
      <c r="G90" s="9" t="s">
        <v>10</v>
      </c>
      <c r="I90" s="7">
        <v>15</v>
      </c>
      <c r="J90" s="7" t="s">
        <v>60</v>
      </c>
      <c r="K90" s="7" t="str">
        <f t="shared" si="31"/>
        <v>Iya</v>
      </c>
      <c r="L90" s="7">
        <v>0.8</v>
      </c>
      <c r="M90" s="9" t="s">
        <v>72</v>
      </c>
      <c r="N90" s="9" t="s">
        <v>10</v>
      </c>
    </row>
    <row r="92" spans="2:14" ht="15.75" customHeight="1" x14ac:dyDescent="0.3">
      <c r="B92" s="15" t="s">
        <v>96</v>
      </c>
      <c r="C92" s="16"/>
      <c r="D92" s="16"/>
      <c r="E92" s="16"/>
      <c r="F92" s="16"/>
      <c r="G92" s="17"/>
      <c r="I92" s="18" t="s">
        <v>97</v>
      </c>
      <c r="J92" s="18"/>
      <c r="K92" s="18"/>
      <c r="L92" s="18"/>
      <c r="M92" s="18"/>
      <c r="N92" s="18"/>
    </row>
    <row r="93" spans="2:14" ht="15.6" x14ac:dyDescent="0.3">
      <c r="B93" s="1" t="s">
        <v>5</v>
      </c>
      <c r="C93" s="1" t="s">
        <v>6</v>
      </c>
      <c r="D93" s="1" t="s">
        <v>7</v>
      </c>
      <c r="E93" s="1" t="s">
        <v>8</v>
      </c>
      <c r="F93" s="1" t="s">
        <v>61</v>
      </c>
      <c r="G93" s="1" t="s">
        <v>62</v>
      </c>
      <c r="I93" s="1" t="s">
        <v>5</v>
      </c>
      <c r="J93" s="1" t="s">
        <v>6</v>
      </c>
      <c r="K93" s="1" t="s">
        <v>7</v>
      </c>
      <c r="L93" s="1" t="s">
        <v>8</v>
      </c>
      <c r="M93" s="1" t="s">
        <v>61</v>
      </c>
      <c r="N93" s="1" t="s">
        <v>62</v>
      </c>
    </row>
    <row r="94" spans="2:14" ht="15.6" x14ac:dyDescent="0.3">
      <c r="B94" s="7">
        <v>1</v>
      </c>
      <c r="C94" s="7" t="s">
        <v>18</v>
      </c>
      <c r="D94" s="7" t="str">
        <f t="shared" ref="D94:D108" si="36">IF(E94&gt;0, "Iya","Tidak")</f>
        <v>Tidak</v>
      </c>
      <c r="E94" s="7">
        <v>0</v>
      </c>
      <c r="F94" s="9" t="s">
        <v>74</v>
      </c>
      <c r="G94" s="9" t="s">
        <v>63</v>
      </c>
      <c r="I94" s="7">
        <v>1</v>
      </c>
      <c r="J94" s="7" t="s">
        <v>18</v>
      </c>
      <c r="K94" s="7" t="str">
        <f t="shared" ref="K94:K108" si="37">IF(L94&gt;0, "Iya","Tidak")</f>
        <v>Tidak</v>
      </c>
      <c r="L94" s="7">
        <v>0</v>
      </c>
      <c r="M94" s="9" t="s">
        <v>74</v>
      </c>
      <c r="N94" s="7" t="str">
        <f t="shared" ref="N94:N98" si="38">IF(O94&gt;0, "Iya","Tidak")</f>
        <v>Tidak</v>
      </c>
    </row>
    <row r="95" spans="2:14" ht="15.6" x14ac:dyDescent="0.3">
      <c r="B95" s="7">
        <v>2</v>
      </c>
      <c r="C95" s="7" t="s">
        <v>18</v>
      </c>
      <c r="D95" s="7" t="str">
        <f t="shared" si="36"/>
        <v>Iya</v>
      </c>
      <c r="E95" s="7">
        <v>0.83</v>
      </c>
      <c r="F95" s="9" t="s">
        <v>73</v>
      </c>
      <c r="G95" s="9" t="s">
        <v>10</v>
      </c>
      <c r="I95" s="7">
        <v>2</v>
      </c>
      <c r="J95" s="7" t="s">
        <v>18</v>
      </c>
      <c r="K95" s="7" t="str">
        <f t="shared" si="37"/>
        <v>Tidak</v>
      </c>
      <c r="L95" s="7">
        <v>0</v>
      </c>
      <c r="M95" s="9" t="s">
        <v>74</v>
      </c>
      <c r="N95" s="7" t="str">
        <f t="shared" si="38"/>
        <v>Tidak</v>
      </c>
    </row>
    <row r="96" spans="2:14" ht="15.6" x14ac:dyDescent="0.3">
      <c r="B96" s="7">
        <v>3</v>
      </c>
      <c r="C96" s="7" t="s">
        <v>18</v>
      </c>
      <c r="D96" s="7" t="str">
        <f t="shared" si="36"/>
        <v>Iya</v>
      </c>
      <c r="E96" s="7">
        <v>0.9</v>
      </c>
      <c r="F96" s="9" t="s">
        <v>73</v>
      </c>
      <c r="G96" s="9" t="s">
        <v>10</v>
      </c>
      <c r="I96" s="7">
        <v>3</v>
      </c>
      <c r="J96" s="7" t="s">
        <v>18</v>
      </c>
      <c r="K96" s="7" t="str">
        <f t="shared" si="37"/>
        <v>Tidak</v>
      </c>
      <c r="L96" s="7">
        <v>0</v>
      </c>
      <c r="M96" s="9" t="s">
        <v>74</v>
      </c>
      <c r="N96" s="7" t="str">
        <f t="shared" si="38"/>
        <v>Tidak</v>
      </c>
    </row>
    <row r="97" spans="2:14" ht="15.6" x14ac:dyDescent="0.3">
      <c r="B97" s="7">
        <v>4</v>
      </c>
      <c r="C97" s="7" t="s">
        <v>18</v>
      </c>
      <c r="D97" s="7" t="str">
        <f t="shared" si="36"/>
        <v>Iya</v>
      </c>
      <c r="E97" s="7">
        <v>0.87</v>
      </c>
      <c r="F97" s="9" t="s">
        <v>73</v>
      </c>
      <c r="G97" s="9" t="s">
        <v>10</v>
      </c>
      <c r="I97" s="7">
        <v>4</v>
      </c>
      <c r="J97" s="7" t="s">
        <v>18</v>
      </c>
      <c r="K97" s="7" t="str">
        <f t="shared" si="37"/>
        <v>Iya</v>
      </c>
      <c r="L97" s="7">
        <v>0.79</v>
      </c>
      <c r="M97" s="9" t="s">
        <v>73</v>
      </c>
      <c r="N97" s="9" t="s">
        <v>10</v>
      </c>
    </row>
    <row r="98" spans="2:14" ht="15.6" x14ac:dyDescent="0.3">
      <c r="B98" s="7">
        <v>5</v>
      </c>
      <c r="C98" s="7" t="s">
        <v>18</v>
      </c>
      <c r="D98" s="7" t="str">
        <f t="shared" si="36"/>
        <v>Tidak</v>
      </c>
      <c r="E98" s="7">
        <v>0</v>
      </c>
      <c r="F98" s="9" t="s">
        <v>74</v>
      </c>
      <c r="G98" s="7" t="str">
        <f t="shared" ref="G98:G99" si="39">IF(H98&gt;0, "Iya","Tidak")</f>
        <v>Tidak</v>
      </c>
      <c r="I98" s="7">
        <v>5</v>
      </c>
      <c r="J98" s="7" t="s">
        <v>18</v>
      </c>
      <c r="K98" s="7" t="str">
        <f t="shared" si="37"/>
        <v>Iya</v>
      </c>
      <c r="L98" s="7">
        <v>0.76</v>
      </c>
      <c r="M98" s="9" t="s">
        <v>73</v>
      </c>
      <c r="N98" s="7" t="str">
        <f t="shared" si="38"/>
        <v>Tidak</v>
      </c>
    </row>
    <row r="99" spans="2:14" ht="15.6" x14ac:dyDescent="0.3">
      <c r="B99" s="7">
        <v>6</v>
      </c>
      <c r="C99" s="7" t="s">
        <v>18</v>
      </c>
      <c r="D99" s="7" t="str">
        <f t="shared" si="36"/>
        <v>Tidak</v>
      </c>
      <c r="E99" s="7">
        <v>0</v>
      </c>
      <c r="F99" s="9" t="s">
        <v>74</v>
      </c>
      <c r="G99" s="7" t="str">
        <f t="shared" si="39"/>
        <v>Tidak</v>
      </c>
      <c r="I99" s="7">
        <v>6</v>
      </c>
      <c r="J99" s="7" t="s">
        <v>18</v>
      </c>
      <c r="K99" s="7" t="str">
        <f t="shared" si="37"/>
        <v>Tidak</v>
      </c>
      <c r="L99" s="7">
        <v>0</v>
      </c>
      <c r="M99" s="9" t="s">
        <v>74</v>
      </c>
      <c r="N99" s="9" t="s">
        <v>10</v>
      </c>
    </row>
    <row r="100" spans="2:14" ht="15.6" x14ac:dyDescent="0.3">
      <c r="B100" s="7">
        <v>7</v>
      </c>
      <c r="C100" s="7" t="s">
        <v>18</v>
      </c>
      <c r="D100" s="7" t="str">
        <f t="shared" si="36"/>
        <v>Iya</v>
      </c>
      <c r="E100" s="7">
        <v>0.84</v>
      </c>
      <c r="F100" s="9" t="s">
        <v>73</v>
      </c>
      <c r="G100" s="9" t="s">
        <v>10</v>
      </c>
      <c r="I100" s="7">
        <v>7</v>
      </c>
      <c r="J100" s="7" t="s">
        <v>18</v>
      </c>
      <c r="K100" s="7" t="str">
        <f t="shared" si="37"/>
        <v>Iya</v>
      </c>
      <c r="L100" s="7" t="s">
        <v>66</v>
      </c>
      <c r="M100" s="9" t="s">
        <v>70</v>
      </c>
      <c r="N100" s="7" t="str">
        <f t="shared" ref="N100:N101" si="40">IF(O100&gt;0, "Iya","Tidak")</f>
        <v>Tidak</v>
      </c>
    </row>
    <row r="101" spans="2:14" ht="15.6" x14ac:dyDescent="0.3">
      <c r="B101" s="7">
        <v>8</v>
      </c>
      <c r="C101" s="7" t="s">
        <v>18</v>
      </c>
      <c r="D101" s="7" t="str">
        <f t="shared" si="36"/>
        <v>Iya</v>
      </c>
      <c r="E101" s="7">
        <v>0.8</v>
      </c>
      <c r="F101" s="9" t="s">
        <v>73</v>
      </c>
      <c r="G101" s="9" t="s">
        <v>10</v>
      </c>
      <c r="I101" s="7">
        <v>8</v>
      </c>
      <c r="J101" s="7" t="s">
        <v>18</v>
      </c>
      <c r="K101" s="7" t="str">
        <f t="shared" si="37"/>
        <v>Tidak</v>
      </c>
      <c r="L101" s="7">
        <v>0</v>
      </c>
      <c r="M101" s="9" t="s">
        <v>74</v>
      </c>
      <c r="N101" s="7" t="str">
        <f t="shared" si="40"/>
        <v>Tidak</v>
      </c>
    </row>
    <row r="102" spans="2:14" ht="15.6" x14ac:dyDescent="0.3">
      <c r="B102" s="7">
        <v>9</v>
      </c>
      <c r="C102" s="7" t="s">
        <v>18</v>
      </c>
      <c r="D102" s="7" t="str">
        <f t="shared" si="36"/>
        <v>Iya</v>
      </c>
      <c r="E102" s="7">
        <v>0.9</v>
      </c>
      <c r="F102" s="9" t="s">
        <v>73</v>
      </c>
      <c r="G102" s="9" t="s">
        <v>10</v>
      </c>
      <c r="I102" s="7">
        <v>9</v>
      </c>
      <c r="J102" s="7" t="s">
        <v>18</v>
      </c>
      <c r="K102" s="7" t="str">
        <f t="shared" si="37"/>
        <v>Iya</v>
      </c>
      <c r="L102" s="7">
        <v>0.69</v>
      </c>
      <c r="M102" s="9" t="s">
        <v>73</v>
      </c>
      <c r="N102" s="9" t="s">
        <v>10</v>
      </c>
    </row>
    <row r="103" spans="2:14" ht="15.6" x14ac:dyDescent="0.3">
      <c r="B103" s="7">
        <v>10</v>
      </c>
      <c r="C103" s="7" t="s">
        <v>18</v>
      </c>
      <c r="D103" s="7" t="str">
        <f t="shared" si="36"/>
        <v>Iya</v>
      </c>
      <c r="E103" s="7">
        <v>0.9</v>
      </c>
      <c r="F103" s="9" t="s">
        <v>73</v>
      </c>
      <c r="G103" s="9" t="s">
        <v>10</v>
      </c>
      <c r="I103" s="7">
        <v>10</v>
      </c>
      <c r="J103" s="7" t="s">
        <v>18</v>
      </c>
      <c r="K103" s="7" t="str">
        <f t="shared" si="37"/>
        <v>Tidak</v>
      </c>
      <c r="L103" s="7">
        <v>0</v>
      </c>
      <c r="M103" s="9" t="s">
        <v>74</v>
      </c>
      <c r="N103" s="7" t="str">
        <f t="shared" ref="N103:N104" si="41">IF(O103&gt;0, "Iya","Tidak")</f>
        <v>Tidak</v>
      </c>
    </row>
    <row r="104" spans="2:14" ht="15.6" x14ac:dyDescent="0.3">
      <c r="B104" s="7">
        <v>11</v>
      </c>
      <c r="C104" s="7" t="s">
        <v>18</v>
      </c>
      <c r="D104" s="7" t="str">
        <f t="shared" si="36"/>
        <v>Iya</v>
      </c>
      <c r="E104" s="7">
        <v>0.61</v>
      </c>
      <c r="F104" s="9" t="s">
        <v>73</v>
      </c>
      <c r="G104" s="9" t="s">
        <v>10</v>
      </c>
      <c r="I104" s="7">
        <v>11</v>
      </c>
      <c r="J104" s="7" t="s">
        <v>18</v>
      </c>
      <c r="K104" s="7" t="str">
        <f t="shared" si="37"/>
        <v>Tidak</v>
      </c>
      <c r="L104" s="7">
        <v>0</v>
      </c>
      <c r="M104" s="9" t="s">
        <v>74</v>
      </c>
      <c r="N104" s="7" t="str">
        <f t="shared" si="41"/>
        <v>Tidak</v>
      </c>
    </row>
    <row r="105" spans="2:14" ht="15.6" x14ac:dyDescent="0.3">
      <c r="B105" s="7">
        <v>12</v>
      </c>
      <c r="C105" s="7" t="s">
        <v>18</v>
      </c>
      <c r="D105" s="7" t="str">
        <f t="shared" si="36"/>
        <v>Iya</v>
      </c>
      <c r="E105" s="7">
        <v>0.75</v>
      </c>
      <c r="F105" s="9" t="s">
        <v>73</v>
      </c>
      <c r="G105" s="9" t="s">
        <v>10</v>
      </c>
      <c r="I105" s="7">
        <v>12</v>
      </c>
      <c r="J105" s="7" t="s">
        <v>18</v>
      </c>
      <c r="K105" s="7" t="str">
        <f t="shared" si="37"/>
        <v>Tidak</v>
      </c>
      <c r="L105" s="7">
        <v>0</v>
      </c>
      <c r="M105" s="9" t="s">
        <v>74</v>
      </c>
      <c r="N105" s="7" t="str">
        <f t="shared" ref="N105:N106" si="42">IF(O105&gt;0, "Iya","Tidak")</f>
        <v>Tidak</v>
      </c>
    </row>
    <row r="106" spans="2:14" ht="15.6" x14ac:dyDescent="0.3">
      <c r="B106" s="7">
        <v>13</v>
      </c>
      <c r="C106" s="7" t="s">
        <v>18</v>
      </c>
      <c r="D106" s="7" t="str">
        <f t="shared" si="36"/>
        <v>Iya</v>
      </c>
      <c r="E106" s="7">
        <v>0.78</v>
      </c>
      <c r="F106" s="9" t="s">
        <v>73</v>
      </c>
      <c r="G106" s="9" t="s">
        <v>10</v>
      </c>
      <c r="I106" s="7">
        <v>13</v>
      </c>
      <c r="J106" s="7" t="s">
        <v>18</v>
      </c>
      <c r="K106" s="7" t="str">
        <f t="shared" si="37"/>
        <v>Tidak</v>
      </c>
      <c r="L106" s="7">
        <v>0</v>
      </c>
      <c r="M106" s="9" t="s">
        <v>74</v>
      </c>
      <c r="N106" s="7" t="str">
        <f t="shared" si="42"/>
        <v>Tidak</v>
      </c>
    </row>
    <row r="107" spans="2:14" ht="15.6" x14ac:dyDescent="0.3">
      <c r="B107" s="7">
        <v>14</v>
      </c>
      <c r="C107" s="7" t="s">
        <v>18</v>
      </c>
      <c r="D107" s="7" t="str">
        <f t="shared" si="36"/>
        <v>Iya</v>
      </c>
      <c r="E107" s="7">
        <v>0.88</v>
      </c>
      <c r="F107" s="9" t="s">
        <v>73</v>
      </c>
      <c r="G107" s="9" t="s">
        <v>10</v>
      </c>
      <c r="I107" s="7">
        <v>14</v>
      </c>
      <c r="J107" s="7" t="s">
        <v>18</v>
      </c>
      <c r="K107" s="7" t="str">
        <f t="shared" si="37"/>
        <v>Iya</v>
      </c>
      <c r="L107" s="7">
        <v>0.78</v>
      </c>
      <c r="M107" s="9" t="s">
        <v>73</v>
      </c>
      <c r="N107" s="9" t="s">
        <v>10</v>
      </c>
    </row>
    <row r="108" spans="2:14" ht="15.6" x14ac:dyDescent="0.3">
      <c r="B108" s="7">
        <v>15</v>
      </c>
      <c r="C108" s="7" t="s">
        <v>18</v>
      </c>
      <c r="D108" s="7" t="str">
        <f t="shared" si="36"/>
        <v>Iya</v>
      </c>
      <c r="E108" s="7">
        <v>0.86</v>
      </c>
      <c r="F108" s="9" t="s">
        <v>73</v>
      </c>
      <c r="G108" s="9" t="s">
        <v>10</v>
      </c>
      <c r="I108" s="7">
        <v>15</v>
      </c>
      <c r="J108" s="7" t="s">
        <v>18</v>
      </c>
      <c r="K108" s="7" t="str">
        <f t="shared" si="37"/>
        <v>Tidak</v>
      </c>
      <c r="L108" s="7">
        <v>0</v>
      </c>
      <c r="M108" s="9" t="s">
        <v>74</v>
      </c>
      <c r="N108" s="7" t="str">
        <f t="shared" ref="N108" si="43">IF(O108&gt;0, "Iya","Tidak")</f>
        <v>Tidak</v>
      </c>
    </row>
    <row r="110" spans="2:14" ht="15.75" customHeight="1" x14ac:dyDescent="0.3">
      <c r="B110" s="15" t="s">
        <v>96</v>
      </c>
      <c r="C110" s="16"/>
      <c r="D110" s="16"/>
      <c r="E110" s="16"/>
      <c r="F110" s="16"/>
      <c r="G110" s="17"/>
      <c r="I110" s="18" t="s">
        <v>97</v>
      </c>
      <c r="J110" s="18"/>
      <c r="K110" s="18"/>
      <c r="L110" s="18"/>
      <c r="M110" s="18"/>
      <c r="N110" s="18"/>
    </row>
    <row r="111" spans="2:14" ht="15.6" x14ac:dyDescent="0.3">
      <c r="B111" s="1" t="s">
        <v>5</v>
      </c>
      <c r="C111" s="1" t="s">
        <v>6</v>
      </c>
      <c r="D111" s="1" t="s">
        <v>7</v>
      </c>
      <c r="E111" s="1" t="s">
        <v>8</v>
      </c>
      <c r="F111" s="1" t="s">
        <v>61</v>
      </c>
      <c r="G111" s="1" t="s">
        <v>62</v>
      </c>
      <c r="I111" s="1" t="s">
        <v>5</v>
      </c>
      <c r="J111" s="1" t="s">
        <v>6</v>
      </c>
      <c r="K111" s="1" t="s">
        <v>7</v>
      </c>
      <c r="L111" s="1" t="s">
        <v>8</v>
      </c>
      <c r="M111" s="1" t="s">
        <v>61</v>
      </c>
      <c r="N111" s="1" t="s">
        <v>62</v>
      </c>
    </row>
    <row r="112" spans="2:14" ht="15.6" x14ac:dyDescent="0.3">
      <c r="B112" s="7">
        <v>1</v>
      </c>
      <c r="C112" s="7" t="s">
        <v>16</v>
      </c>
      <c r="D112" s="7" t="str">
        <f t="shared" ref="D112:D126" si="44">IF(E112&gt;0, "Iya","Tidak")</f>
        <v>Iya</v>
      </c>
      <c r="E112" s="7">
        <v>0.88</v>
      </c>
      <c r="F112" s="9" t="s">
        <v>67</v>
      </c>
      <c r="G112" s="9" t="s">
        <v>10</v>
      </c>
      <c r="I112" s="7">
        <v>1</v>
      </c>
      <c r="J112" s="7" t="s">
        <v>16</v>
      </c>
      <c r="K112" s="7" t="str">
        <f t="shared" ref="K112:K126" si="45">IF(L112&gt;0, "Iya","Tidak")</f>
        <v>Iya</v>
      </c>
      <c r="L112" s="7">
        <v>0.79</v>
      </c>
      <c r="M112" s="9" t="s">
        <v>67</v>
      </c>
      <c r="N112" s="9" t="s">
        <v>10</v>
      </c>
    </row>
    <row r="113" spans="2:14" ht="15.6" x14ac:dyDescent="0.3">
      <c r="B113" s="7">
        <v>2</v>
      </c>
      <c r="C113" s="7" t="s">
        <v>16</v>
      </c>
      <c r="D113" s="7" t="str">
        <f t="shared" si="44"/>
        <v>Iya</v>
      </c>
      <c r="E113" s="7">
        <v>0.89</v>
      </c>
      <c r="F113" s="9" t="s">
        <v>67</v>
      </c>
      <c r="G113" s="9" t="s">
        <v>10</v>
      </c>
      <c r="I113" s="7">
        <v>2</v>
      </c>
      <c r="J113" s="7" t="s">
        <v>16</v>
      </c>
      <c r="K113" s="7" t="str">
        <f t="shared" si="45"/>
        <v>Iya</v>
      </c>
      <c r="L113" s="7">
        <v>0.79</v>
      </c>
      <c r="M113" s="9" t="s">
        <v>67</v>
      </c>
      <c r="N113" s="9" t="s">
        <v>10</v>
      </c>
    </row>
    <row r="114" spans="2:14" ht="15.6" x14ac:dyDescent="0.3">
      <c r="B114" s="7">
        <v>3</v>
      </c>
      <c r="C114" s="7" t="s">
        <v>16</v>
      </c>
      <c r="D114" s="7" t="str">
        <f t="shared" si="44"/>
        <v>Tidak</v>
      </c>
      <c r="E114" s="7">
        <v>0</v>
      </c>
      <c r="F114" s="9" t="s">
        <v>74</v>
      </c>
      <c r="G114" s="7" t="str">
        <f t="shared" ref="G114" si="46">IF(H114&gt;0, "Iya","Tidak")</f>
        <v>Tidak</v>
      </c>
      <c r="I114" s="7">
        <v>3</v>
      </c>
      <c r="J114" s="7" t="s">
        <v>16</v>
      </c>
      <c r="K114" s="7" t="str">
        <f t="shared" si="45"/>
        <v>Tidak</v>
      </c>
      <c r="L114" s="7">
        <v>0</v>
      </c>
      <c r="M114" s="9" t="s">
        <v>74</v>
      </c>
      <c r="N114" s="7" t="str">
        <f t="shared" ref="N114" si="47">IF(O114&gt;0, "Iya","Tidak")</f>
        <v>Tidak</v>
      </c>
    </row>
    <row r="115" spans="2:14" ht="15.6" x14ac:dyDescent="0.3">
      <c r="B115" s="7">
        <v>4</v>
      </c>
      <c r="C115" s="7" t="s">
        <v>16</v>
      </c>
      <c r="D115" s="7" t="str">
        <f t="shared" si="44"/>
        <v>Iya</v>
      </c>
      <c r="E115" s="7">
        <v>0.81</v>
      </c>
      <c r="F115" s="9" t="s">
        <v>67</v>
      </c>
      <c r="G115" s="9" t="s">
        <v>10</v>
      </c>
      <c r="I115" s="7">
        <v>4</v>
      </c>
      <c r="J115" s="7" t="s">
        <v>16</v>
      </c>
      <c r="K115" s="7" t="str">
        <f t="shared" si="45"/>
        <v>Tidak</v>
      </c>
      <c r="L115" s="7">
        <v>0</v>
      </c>
      <c r="M115" s="9" t="s">
        <v>74</v>
      </c>
      <c r="N115" s="7" t="str">
        <f t="shared" ref="N115" si="48">IF(O115&gt;0, "Iya","Tidak")</f>
        <v>Tidak</v>
      </c>
    </row>
    <row r="116" spans="2:14" ht="15.6" x14ac:dyDescent="0.3">
      <c r="B116" s="7">
        <v>5</v>
      </c>
      <c r="C116" s="7" t="s">
        <v>16</v>
      </c>
      <c r="D116" s="7" t="str">
        <f t="shared" si="44"/>
        <v>Iya</v>
      </c>
      <c r="E116" s="7">
        <v>0.74</v>
      </c>
      <c r="F116" s="9" t="s">
        <v>67</v>
      </c>
      <c r="G116" s="9" t="s">
        <v>10</v>
      </c>
      <c r="I116" s="7">
        <v>5</v>
      </c>
      <c r="J116" s="7" t="s">
        <v>16</v>
      </c>
      <c r="K116" s="7" t="str">
        <f t="shared" si="45"/>
        <v>Iya</v>
      </c>
      <c r="L116" s="7">
        <v>0.9</v>
      </c>
      <c r="M116" s="9" t="s">
        <v>70</v>
      </c>
      <c r="N116" s="9" t="s">
        <v>11</v>
      </c>
    </row>
    <row r="117" spans="2:14" ht="15.6" x14ac:dyDescent="0.3">
      <c r="B117" s="7">
        <v>6</v>
      </c>
      <c r="C117" s="7" t="s">
        <v>16</v>
      </c>
      <c r="D117" s="7" t="str">
        <f t="shared" si="44"/>
        <v>Iya</v>
      </c>
      <c r="E117" s="7">
        <v>0.88</v>
      </c>
      <c r="F117" s="9" t="s">
        <v>67</v>
      </c>
      <c r="G117" s="9" t="s">
        <v>10</v>
      </c>
      <c r="I117" s="7">
        <v>6</v>
      </c>
      <c r="J117" s="7" t="s">
        <v>16</v>
      </c>
      <c r="K117" s="7" t="str">
        <f t="shared" si="45"/>
        <v>Tidak</v>
      </c>
      <c r="L117" s="7">
        <v>0</v>
      </c>
      <c r="M117" s="9" t="s">
        <v>74</v>
      </c>
      <c r="N117" s="7" t="str">
        <f t="shared" ref="N117:N118" si="49">IF(O117&gt;0, "Iya","Tidak")</f>
        <v>Tidak</v>
      </c>
    </row>
    <row r="118" spans="2:14" ht="15.6" x14ac:dyDescent="0.3">
      <c r="B118" s="7">
        <v>7</v>
      </c>
      <c r="C118" s="7" t="s">
        <v>16</v>
      </c>
      <c r="D118" s="7" t="str">
        <f t="shared" si="44"/>
        <v>Iya</v>
      </c>
      <c r="E118" s="7">
        <v>0.83</v>
      </c>
      <c r="F118" s="9" t="s">
        <v>67</v>
      </c>
      <c r="G118" s="9" t="s">
        <v>10</v>
      </c>
      <c r="I118" s="7">
        <v>7</v>
      </c>
      <c r="J118" s="7" t="s">
        <v>16</v>
      </c>
      <c r="K118" s="7" t="str">
        <f t="shared" si="45"/>
        <v>Tidak</v>
      </c>
      <c r="L118" s="7">
        <v>0</v>
      </c>
      <c r="M118" s="9" t="s">
        <v>74</v>
      </c>
      <c r="N118" s="7" t="str">
        <f t="shared" si="49"/>
        <v>Tidak</v>
      </c>
    </row>
    <row r="119" spans="2:14" ht="15.6" x14ac:dyDescent="0.3">
      <c r="B119" s="7">
        <v>8</v>
      </c>
      <c r="C119" s="7" t="s">
        <v>16</v>
      </c>
      <c r="D119" s="7" t="str">
        <f t="shared" si="44"/>
        <v>Iya</v>
      </c>
      <c r="E119" s="7">
        <v>0.78</v>
      </c>
      <c r="F119" s="9" t="s">
        <v>67</v>
      </c>
      <c r="G119" s="9" t="s">
        <v>10</v>
      </c>
      <c r="I119" s="7">
        <v>8</v>
      </c>
      <c r="J119" s="7" t="s">
        <v>16</v>
      </c>
      <c r="K119" s="7" t="str">
        <f t="shared" si="45"/>
        <v>Iya</v>
      </c>
      <c r="L119" s="7">
        <v>0.72</v>
      </c>
      <c r="M119" s="9" t="s">
        <v>67</v>
      </c>
      <c r="N119" s="9" t="s">
        <v>10</v>
      </c>
    </row>
    <row r="120" spans="2:14" ht="15.6" x14ac:dyDescent="0.3">
      <c r="B120" s="7">
        <v>9</v>
      </c>
      <c r="C120" s="7" t="s">
        <v>16</v>
      </c>
      <c r="D120" s="7" t="str">
        <f t="shared" si="44"/>
        <v>Iya</v>
      </c>
      <c r="E120" s="7">
        <v>0.88</v>
      </c>
      <c r="F120" s="9" t="s">
        <v>67</v>
      </c>
      <c r="G120" s="9" t="s">
        <v>10</v>
      </c>
      <c r="I120" s="7">
        <v>9</v>
      </c>
      <c r="J120" s="7" t="s">
        <v>16</v>
      </c>
      <c r="K120" s="7" t="str">
        <f t="shared" si="45"/>
        <v>Iya</v>
      </c>
      <c r="L120" s="7">
        <v>0.67</v>
      </c>
      <c r="M120" s="9" t="s">
        <v>67</v>
      </c>
      <c r="N120" s="9" t="s">
        <v>10</v>
      </c>
    </row>
    <row r="121" spans="2:14" ht="15.6" x14ac:dyDescent="0.3">
      <c r="B121" s="7">
        <v>10</v>
      </c>
      <c r="C121" s="7" t="s">
        <v>16</v>
      </c>
      <c r="D121" s="7" t="str">
        <f t="shared" si="44"/>
        <v>Iya</v>
      </c>
      <c r="E121" s="7">
        <v>0.76</v>
      </c>
      <c r="F121" s="9" t="s">
        <v>67</v>
      </c>
      <c r="G121" s="9" t="s">
        <v>10</v>
      </c>
      <c r="I121" s="7">
        <v>10</v>
      </c>
      <c r="J121" s="7" t="s">
        <v>16</v>
      </c>
      <c r="K121" s="7" t="str">
        <f t="shared" si="45"/>
        <v>Tidak</v>
      </c>
      <c r="L121" s="7">
        <v>0</v>
      </c>
      <c r="M121" s="9" t="s">
        <v>74</v>
      </c>
      <c r="N121" s="7" t="str">
        <f t="shared" ref="N121:N125" si="50">IF(O121&gt;0, "Iya","Tidak")</f>
        <v>Tidak</v>
      </c>
    </row>
    <row r="122" spans="2:14" ht="15.6" x14ac:dyDescent="0.3">
      <c r="B122" s="7">
        <v>11</v>
      </c>
      <c r="C122" s="7" t="s">
        <v>16</v>
      </c>
      <c r="D122" s="7" t="str">
        <f t="shared" si="44"/>
        <v>Iya</v>
      </c>
      <c r="E122" s="7">
        <v>0.82</v>
      </c>
      <c r="F122" s="9" t="s">
        <v>67</v>
      </c>
      <c r="G122" s="9" t="s">
        <v>10</v>
      </c>
      <c r="I122" s="7">
        <v>11</v>
      </c>
      <c r="J122" s="7" t="s">
        <v>16</v>
      </c>
      <c r="K122" s="7" t="str">
        <f t="shared" si="45"/>
        <v>Tidak</v>
      </c>
      <c r="L122" s="7">
        <v>0</v>
      </c>
      <c r="M122" s="9" t="s">
        <v>74</v>
      </c>
      <c r="N122" s="7" t="str">
        <f t="shared" si="50"/>
        <v>Tidak</v>
      </c>
    </row>
    <row r="123" spans="2:14" ht="15.6" x14ac:dyDescent="0.3">
      <c r="B123" s="7">
        <v>12</v>
      </c>
      <c r="C123" s="7" t="s">
        <v>16</v>
      </c>
      <c r="D123" s="7" t="str">
        <f t="shared" si="44"/>
        <v>Iya</v>
      </c>
      <c r="E123" s="7">
        <v>0.83</v>
      </c>
      <c r="F123" s="9" t="s">
        <v>67</v>
      </c>
      <c r="G123" s="9" t="s">
        <v>10</v>
      </c>
      <c r="I123" s="7">
        <v>12</v>
      </c>
      <c r="J123" s="7" t="s">
        <v>16</v>
      </c>
      <c r="K123" s="7" t="str">
        <f t="shared" si="45"/>
        <v>Tidak</v>
      </c>
      <c r="L123" s="7">
        <v>0</v>
      </c>
      <c r="M123" s="9" t="s">
        <v>74</v>
      </c>
      <c r="N123" s="7" t="str">
        <f t="shared" si="50"/>
        <v>Tidak</v>
      </c>
    </row>
    <row r="124" spans="2:14" ht="15.6" x14ac:dyDescent="0.3">
      <c r="B124" s="7">
        <v>13</v>
      </c>
      <c r="C124" s="7" t="s">
        <v>16</v>
      </c>
      <c r="D124" s="7" t="str">
        <f t="shared" si="44"/>
        <v>Iya</v>
      </c>
      <c r="E124" s="7">
        <v>0.84</v>
      </c>
      <c r="F124" s="9" t="s">
        <v>67</v>
      </c>
      <c r="G124" s="9" t="s">
        <v>10</v>
      </c>
      <c r="I124" s="7">
        <v>13</v>
      </c>
      <c r="J124" s="7" t="s">
        <v>16</v>
      </c>
      <c r="K124" s="7" t="str">
        <f t="shared" si="45"/>
        <v>Tidak</v>
      </c>
      <c r="L124" s="7">
        <v>0</v>
      </c>
      <c r="M124" s="9" t="s">
        <v>74</v>
      </c>
      <c r="N124" s="7" t="str">
        <f t="shared" si="50"/>
        <v>Tidak</v>
      </c>
    </row>
    <row r="125" spans="2:14" ht="15.6" x14ac:dyDescent="0.3">
      <c r="B125" s="7">
        <v>14</v>
      </c>
      <c r="C125" s="7" t="s">
        <v>16</v>
      </c>
      <c r="D125" s="7" t="str">
        <f t="shared" si="44"/>
        <v>Iya</v>
      </c>
      <c r="E125" s="7">
        <v>0.82</v>
      </c>
      <c r="F125" s="9" t="s">
        <v>67</v>
      </c>
      <c r="G125" s="9" t="s">
        <v>10</v>
      </c>
      <c r="I125" s="7">
        <v>14</v>
      </c>
      <c r="J125" s="7" t="s">
        <v>16</v>
      </c>
      <c r="K125" s="7" t="str">
        <f t="shared" si="45"/>
        <v>Tidak</v>
      </c>
      <c r="L125" s="7">
        <v>0</v>
      </c>
      <c r="M125" s="9" t="s">
        <v>74</v>
      </c>
      <c r="N125" s="7" t="str">
        <f t="shared" si="50"/>
        <v>Tidak</v>
      </c>
    </row>
    <row r="126" spans="2:14" ht="15.6" x14ac:dyDescent="0.3">
      <c r="B126" s="7">
        <v>15</v>
      </c>
      <c r="C126" s="7" t="s">
        <v>16</v>
      </c>
      <c r="D126" s="7" t="str">
        <f t="shared" si="44"/>
        <v>Iya</v>
      </c>
      <c r="E126" s="7">
        <v>0.83</v>
      </c>
      <c r="F126" s="9" t="s">
        <v>67</v>
      </c>
      <c r="G126" s="9" t="s">
        <v>10</v>
      </c>
      <c r="I126" s="7">
        <v>15</v>
      </c>
      <c r="J126" s="7" t="s">
        <v>16</v>
      </c>
      <c r="K126" s="7" t="str">
        <f t="shared" si="45"/>
        <v>Iya</v>
      </c>
      <c r="L126" s="7">
        <v>0.64</v>
      </c>
      <c r="M126" s="9" t="s">
        <v>70</v>
      </c>
      <c r="N126" s="7" t="str">
        <f t="shared" ref="N126" si="51">IF(O126&gt;0, "Iya","Tidak")</f>
        <v>Tidak</v>
      </c>
    </row>
    <row r="128" spans="2:14" ht="15.75" customHeight="1" x14ac:dyDescent="0.3">
      <c r="B128" s="15" t="s">
        <v>96</v>
      </c>
      <c r="C128" s="16"/>
      <c r="D128" s="16"/>
      <c r="E128" s="16"/>
      <c r="F128" s="16"/>
      <c r="G128" s="17"/>
      <c r="I128" s="18" t="s">
        <v>97</v>
      </c>
      <c r="J128" s="18"/>
      <c r="K128" s="18"/>
      <c r="L128" s="18"/>
      <c r="M128" s="18"/>
      <c r="N128" s="18"/>
    </row>
    <row r="129" spans="2:14" ht="15.6" x14ac:dyDescent="0.3">
      <c r="B129" s="1" t="s">
        <v>5</v>
      </c>
      <c r="C129" s="1" t="s">
        <v>6</v>
      </c>
      <c r="D129" s="1" t="s">
        <v>7</v>
      </c>
      <c r="E129" s="1" t="s">
        <v>8</v>
      </c>
      <c r="F129" s="1" t="s">
        <v>61</v>
      </c>
      <c r="G129" s="1" t="s">
        <v>62</v>
      </c>
      <c r="I129" s="1" t="s">
        <v>5</v>
      </c>
      <c r="J129" s="1" t="s">
        <v>6</v>
      </c>
      <c r="K129" s="1" t="s">
        <v>7</v>
      </c>
      <c r="L129" s="1" t="s">
        <v>8</v>
      </c>
      <c r="M129" s="1" t="s">
        <v>61</v>
      </c>
      <c r="N129" s="1" t="s">
        <v>62</v>
      </c>
    </row>
    <row r="130" spans="2:14" ht="15.6" x14ac:dyDescent="0.3">
      <c r="B130" s="7">
        <v>1</v>
      </c>
      <c r="C130" s="7" t="s">
        <v>17</v>
      </c>
      <c r="D130" s="7" t="str">
        <f t="shared" ref="D130:D144" si="52">IF(E130&gt;0, "Iya","Tidak")</f>
        <v>Iya</v>
      </c>
      <c r="E130" s="7">
        <v>0.9</v>
      </c>
      <c r="F130" s="9" t="s">
        <v>70</v>
      </c>
      <c r="G130" s="9" t="s">
        <v>10</v>
      </c>
      <c r="I130" s="7">
        <v>1</v>
      </c>
      <c r="J130" s="7" t="s">
        <v>17</v>
      </c>
      <c r="K130" s="7" t="str">
        <f t="shared" ref="K130:K144" si="53">IF(L130&gt;0, "Iya","Tidak")</f>
        <v>Iya</v>
      </c>
      <c r="L130" s="7">
        <v>0.79</v>
      </c>
      <c r="M130" s="9" t="s">
        <v>70</v>
      </c>
      <c r="N130" s="9" t="s">
        <v>10</v>
      </c>
    </row>
    <row r="131" spans="2:14" ht="15.6" x14ac:dyDescent="0.3">
      <c r="B131" s="7">
        <v>2</v>
      </c>
      <c r="C131" s="7" t="s">
        <v>17</v>
      </c>
      <c r="D131" s="7" t="str">
        <f t="shared" si="52"/>
        <v>Iya</v>
      </c>
      <c r="E131" s="7">
        <v>0.63</v>
      </c>
      <c r="F131" s="9" t="s">
        <v>70</v>
      </c>
      <c r="G131" s="9" t="s">
        <v>10</v>
      </c>
      <c r="I131" s="7">
        <v>2</v>
      </c>
      <c r="J131" s="7" t="s">
        <v>17</v>
      </c>
      <c r="K131" s="7" t="str">
        <f t="shared" si="53"/>
        <v>Iya</v>
      </c>
      <c r="L131" s="7">
        <v>0.82</v>
      </c>
      <c r="M131" s="9" t="s">
        <v>70</v>
      </c>
      <c r="N131" s="9" t="s">
        <v>10</v>
      </c>
    </row>
    <row r="132" spans="2:14" ht="15.6" x14ac:dyDescent="0.3">
      <c r="B132" s="7">
        <v>3</v>
      </c>
      <c r="C132" s="7" t="s">
        <v>17</v>
      </c>
      <c r="D132" s="7" t="str">
        <f t="shared" si="52"/>
        <v>Iya</v>
      </c>
      <c r="E132" s="7">
        <v>0.74</v>
      </c>
      <c r="F132" s="9" t="s">
        <v>70</v>
      </c>
      <c r="G132" s="9" t="s">
        <v>10</v>
      </c>
      <c r="I132" s="7">
        <v>3</v>
      </c>
      <c r="J132" s="7" t="s">
        <v>17</v>
      </c>
      <c r="K132" s="7" t="str">
        <f t="shared" si="53"/>
        <v>Iya</v>
      </c>
      <c r="L132" s="7">
        <v>0.83</v>
      </c>
      <c r="M132" s="9" t="s">
        <v>70</v>
      </c>
      <c r="N132" s="9" t="s">
        <v>10</v>
      </c>
    </row>
    <row r="133" spans="2:14" ht="15.6" x14ac:dyDescent="0.3">
      <c r="B133" s="7">
        <v>4</v>
      </c>
      <c r="C133" s="7" t="s">
        <v>17</v>
      </c>
      <c r="D133" s="7" t="str">
        <f t="shared" si="52"/>
        <v>Tidak</v>
      </c>
      <c r="E133" s="7">
        <v>0</v>
      </c>
      <c r="F133" s="9" t="s">
        <v>74</v>
      </c>
      <c r="G133" s="7" t="str">
        <f t="shared" ref="G133" si="54">IF(H133&gt;0, "Iya","Tidak")</f>
        <v>Tidak</v>
      </c>
      <c r="I133" s="7">
        <v>4</v>
      </c>
      <c r="J133" s="7" t="s">
        <v>17</v>
      </c>
      <c r="K133" s="7" t="str">
        <f t="shared" si="53"/>
        <v>Iya</v>
      </c>
      <c r="L133" s="7">
        <v>0.89</v>
      </c>
      <c r="M133" s="9" t="s">
        <v>70</v>
      </c>
      <c r="N133" s="9" t="s">
        <v>10</v>
      </c>
    </row>
    <row r="134" spans="2:14" ht="15.6" x14ac:dyDescent="0.3">
      <c r="B134" s="7">
        <v>5</v>
      </c>
      <c r="C134" s="7" t="s">
        <v>17</v>
      </c>
      <c r="D134" s="7" t="str">
        <f t="shared" si="52"/>
        <v>Iya</v>
      </c>
      <c r="E134" s="7">
        <v>0.64</v>
      </c>
      <c r="F134" s="9" t="s">
        <v>70</v>
      </c>
      <c r="G134" s="9" t="s">
        <v>10</v>
      </c>
      <c r="I134" s="7">
        <v>5</v>
      </c>
      <c r="J134" s="7" t="s">
        <v>17</v>
      </c>
      <c r="K134" s="7" t="str">
        <f t="shared" si="53"/>
        <v>Tidak</v>
      </c>
      <c r="L134" s="7">
        <v>0</v>
      </c>
      <c r="M134" s="9" t="s">
        <v>74</v>
      </c>
      <c r="N134" s="7" t="str">
        <f t="shared" ref="N134" si="55">IF(O134&gt;0, "Iya","Tidak")</f>
        <v>Tidak</v>
      </c>
    </row>
    <row r="135" spans="2:14" ht="15.6" x14ac:dyDescent="0.3">
      <c r="B135" s="7">
        <v>6</v>
      </c>
      <c r="C135" s="7" t="s">
        <v>17</v>
      </c>
      <c r="D135" s="7" t="str">
        <f t="shared" si="52"/>
        <v>Iya</v>
      </c>
      <c r="E135" s="7">
        <v>0.89</v>
      </c>
      <c r="F135" s="9" t="s">
        <v>70</v>
      </c>
      <c r="G135" s="9" t="s">
        <v>10</v>
      </c>
      <c r="I135" s="7">
        <v>6</v>
      </c>
      <c r="J135" s="7" t="s">
        <v>17</v>
      </c>
      <c r="K135" s="7" t="str">
        <f t="shared" si="53"/>
        <v>Iya</v>
      </c>
      <c r="L135" s="7">
        <v>0.7</v>
      </c>
      <c r="M135" s="9" t="s">
        <v>70</v>
      </c>
      <c r="N135" s="9" t="s">
        <v>10</v>
      </c>
    </row>
    <row r="136" spans="2:14" ht="15.6" x14ac:dyDescent="0.3">
      <c r="B136" s="7">
        <v>7</v>
      </c>
      <c r="C136" s="7" t="s">
        <v>17</v>
      </c>
      <c r="D136" s="7" t="str">
        <f t="shared" si="52"/>
        <v>Iya</v>
      </c>
      <c r="E136" s="7">
        <v>0.85</v>
      </c>
      <c r="F136" s="9" t="s">
        <v>70</v>
      </c>
      <c r="G136" s="9" t="s">
        <v>10</v>
      </c>
      <c r="I136" s="7">
        <v>7</v>
      </c>
      <c r="J136" s="7" t="s">
        <v>17</v>
      </c>
      <c r="K136" s="7" t="str">
        <f t="shared" si="53"/>
        <v>Iya</v>
      </c>
      <c r="L136" s="7">
        <v>0.73</v>
      </c>
      <c r="M136" s="9" t="s">
        <v>70</v>
      </c>
      <c r="N136" s="9" t="s">
        <v>10</v>
      </c>
    </row>
    <row r="137" spans="2:14" ht="15.6" x14ac:dyDescent="0.3">
      <c r="B137" s="7">
        <v>8</v>
      </c>
      <c r="C137" s="7" t="s">
        <v>17</v>
      </c>
      <c r="D137" s="7" t="str">
        <f t="shared" si="52"/>
        <v>Iya</v>
      </c>
      <c r="E137" s="7">
        <v>0.9</v>
      </c>
      <c r="F137" s="9" t="s">
        <v>70</v>
      </c>
      <c r="G137" s="9" t="s">
        <v>10</v>
      </c>
      <c r="I137" s="7">
        <v>8</v>
      </c>
      <c r="J137" s="7" t="s">
        <v>17</v>
      </c>
      <c r="K137" s="7" t="str">
        <f t="shared" si="53"/>
        <v>Tidak</v>
      </c>
      <c r="L137" s="7">
        <v>0</v>
      </c>
      <c r="M137" s="9" t="s">
        <v>74</v>
      </c>
      <c r="N137" s="7" t="str">
        <f t="shared" ref="N137:N138" si="56">IF(O137&gt;0, "Iya","Tidak")</f>
        <v>Tidak</v>
      </c>
    </row>
    <row r="138" spans="2:14" ht="15.6" x14ac:dyDescent="0.3">
      <c r="B138" s="7">
        <v>9</v>
      </c>
      <c r="C138" s="7" t="s">
        <v>17</v>
      </c>
      <c r="D138" s="7" t="str">
        <f t="shared" si="52"/>
        <v>Iya</v>
      </c>
      <c r="E138" s="7">
        <v>0.83</v>
      </c>
      <c r="F138" s="9" t="s">
        <v>70</v>
      </c>
      <c r="G138" s="9" t="s">
        <v>10</v>
      </c>
      <c r="I138" s="7">
        <v>9</v>
      </c>
      <c r="J138" s="7" t="s">
        <v>17</v>
      </c>
      <c r="K138" s="7" t="str">
        <f t="shared" si="53"/>
        <v>Tidak</v>
      </c>
      <c r="L138" s="7">
        <v>0</v>
      </c>
      <c r="M138" s="9" t="s">
        <v>74</v>
      </c>
      <c r="N138" s="7" t="str">
        <f t="shared" si="56"/>
        <v>Tidak</v>
      </c>
    </row>
    <row r="139" spans="2:14" ht="15.6" x14ac:dyDescent="0.3">
      <c r="B139" s="7">
        <v>10</v>
      </c>
      <c r="C139" s="7" t="s">
        <v>17</v>
      </c>
      <c r="D139" s="7" t="str">
        <f t="shared" si="52"/>
        <v>Iya</v>
      </c>
      <c r="E139" s="7">
        <v>0.88</v>
      </c>
      <c r="F139" s="9" t="s">
        <v>70</v>
      </c>
      <c r="G139" s="9" t="s">
        <v>10</v>
      </c>
      <c r="I139" s="7">
        <v>10</v>
      </c>
      <c r="J139" s="7" t="s">
        <v>17</v>
      </c>
      <c r="K139" s="7" t="str">
        <f t="shared" si="53"/>
        <v>Iya</v>
      </c>
      <c r="L139" s="7">
        <v>0.68</v>
      </c>
      <c r="M139" s="9" t="s">
        <v>70</v>
      </c>
      <c r="N139" s="9" t="s">
        <v>10</v>
      </c>
    </row>
    <row r="140" spans="2:14" ht="15.6" x14ac:dyDescent="0.3">
      <c r="B140" s="7">
        <v>11</v>
      </c>
      <c r="C140" s="7" t="s">
        <v>17</v>
      </c>
      <c r="D140" s="7" t="str">
        <f t="shared" si="52"/>
        <v>Iya</v>
      </c>
      <c r="E140" s="7">
        <v>0.84</v>
      </c>
      <c r="F140" s="9" t="s">
        <v>70</v>
      </c>
      <c r="G140" s="9" t="s">
        <v>10</v>
      </c>
      <c r="I140" s="7">
        <v>11</v>
      </c>
      <c r="J140" s="7" t="s">
        <v>17</v>
      </c>
      <c r="K140" s="7" t="str">
        <f t="shared" si="53"/>
        <v>Tidak</v>
      </c>
      <c r="L140" s="7">
        <v>0</v>
      </c>
      <c r="M140" s="9" t="s">
        <v>74</v>
      </c>
      <c r="N140" s="7" t="str">
        <f t="shared" ref="N140" si="57">IF(O140&gt;0, "Iya","Tidak")</f>
        <v>Tidak</v>
      </c>
    </row>
    <row r="141" spans="2:14" ht="15.6" x14ac:dyDescent="0.3">
      <c r="B141" s="7">
        <v>12</v>
      </c>
      <c r="C141" s="7" t="s">
        <v>17</v>
      </c>
      <c r="D141" s="7" t="str">
        <f t="shared" si="52"/>
        <v>Iya</v>
      </c>
      <c r="E141" s="7">
        <v>0.73</v>
      </c>
      <c r="F141" s="9" t="s">
        <v>70</v>
      </c>
      <c r="G141" s="9" t="s">
        <v>10</v>
      </c>
      <c r="I141" s="7">
        <v>12</v>
      </c>
      <c r="J141" s="7" t="s">
        <v>17</v>
      </c>
      <c r="K141" s="7" t="str">
        <f t="shared" si="53"/>
        <v>Iya</v>
      </c>
      <c r="L141" s="7">
        <v>0.79</v>
      </c>
      <c r="M141" s="9" t="s">
        <v>70</v>
      </c>
      <c r="N141" s="9" t="s">
        <v>10</v>
      </c>
    </row>
    <row r="142" spans="2:14" ht="15.6" x14ac:dyDescent="0.3">
      <c r="B142" s="7">
        <v>13</v>
      </c>
      <c r="C142" s="7" t="s">
        <v>17</v>
      </c>
      <c r="D142" s="7" t="str">
        <f t="shared" si="52"/>
        <v>Iya</v>
      </c>
      <c r="E142" s="7">
        <v>0.82</v>
      </c>
      <c r="F142" s="9" t="s">
        <v>70</v>
      </c>
      <c r="G142" s="9" t="s">
        <v>10</v>
      </c>
      <c r="I142" s="7">
        <v>13</v>
      </c>
      <c r="J142" s="7" t="s">
        <v>17</v>
      </c>
      <c r="K142" s="7" t="str">
        <f t="shared" si="53"/>
        <v>Tidak</v>
      </c>
      <c r="L142" s="7">
        <v>0</v>
      </c>
      <c r="M142" s="9" t="s">
        <v>74</v>
      </c>
      <c r="N142" s="7" t="str">
        <f t="shared" ref="N142:N143" si="58">IF(O142&gt;0, "Iya","Tidak")</f>
        <v>Tidak</v>
      </c>
    </row>
    <row r="143" spans="2:14" ht="15.6" x14ac:dyDescent="0.3">
      <c r="B143" s="7">
        <v>14</v>
      </c>
      <c r="C143" s="7" t="s">
        <v>17</v>
      </c>
      <c r="D143" s="7" t="str">
        <f t="shared" si="52"/>
        <v>Iya</v>
      </c>
      <c r="E143" s="7">
        <v>0.76</v>
      </c>
      <c r="F143" s="9" t="s">
        <v>70</v>
      </c>
      <c r="G143" s="9" t="s">
        <v>10</v>
      </c>
      <c r="I143" s="7">
        <v>14</v>
      </c>
      <c r="J143" s="7" t="s">
        <v>17</v>
      </c>
      <c r="K143" s="7" t="str">
        <f t="shared" si="53"/>
        <v>Tidak</v>
      </c>
      <c r="L143" s="7">
        <v>0</v>
      </c>
      <c r="M143" s="9" t="s">
        <v>74</v>
      </c>
      <c r="N143" s="7" t="str">
        <f t="shared" si="58"/>
        <v>Tidak</v>
      </c>
    </row>
    <row r="144" spans="2:14" ht="15.6" x14ac:dyDescent="0.3">
      <c r="B144" s="7">
        <v>15</v>
      </c>
      <c r="C144" s="7" t="s">
        <v>17</v>
      </c>
      <c r="D144" s="7" t="str">
        <f t="shared" si="52"/>
        <v>Iya</v>
      </c>
      <c r="E144" s="7">
        <v>0.69</v>
      </c>
      <c r="F144" s="9" t="s">
        <v>70</v>
      </c>
      <c r="G144" s="9" t="s">
        <v>10</v>
      </c>
      <c r="I144" s="7">
        <v>15</v>
      </c>
      <c r="J144" s="7" t="s">
        <v>17</v>
      </c>
      <c r="K144" s="7" t="str">
        <f t="shared" si="53"/>
        <v>Iya</v>
      </c>
      <c r="L144" s="7">
        <v>0.75</v>
      </c>
      <c r="M144" s="9" t="s">
        <v>70</v>
      </c>
      <c r="N144" s="9" t="s">
        <v>10</v>
      </c>
    </row>
  </sheetData>
  <mergeCells count="16">
    <mergeCell ref="B92:G92"/>
    <mergeCell ref="B110:G110"/>
    <mergeCell ref="B128:G128"/>
    <mergeCell ref="I2:N2"/>
    <mergeCell ref="I20:N20"/>
    <mergeCell ref="I38:N38"/>
    <mergeCell ref="I56:N56"/>
    <mergeCell ref="I74:N74"/>
    <mergeCell ref="I92:N92"/>
    <mergeCell ref="I110:N110"/>
    <mergeCell ref="I128:N128"/>
    <mergeCell ref="B2:G2"/>
    <mergeCell ref="B20:G20"/>
    <mergeCell ref="B38:G38"/>
    <mergeCell ref="B56:G56"/>
    <mergeCell ref="B74:G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97CD-52C8-4016-A6E1-3765353A2ADC}">
  <dimension ref="B2:M144"/>
  <sheetViews>
    <sheetView topLeftCell="A49" zoomScale="25" zoomScaleNormal="25" workbookViewId="0">
      <selection activeCell="Q148" sqref="Q148"/>
    </sheetView>
  </sheetViews>
  <sheetFormatPr defaultRowHeight="14.4" x14ac:dyDescent="0.3"/>
  <cols>
    <col min="1" max="1" width="8.88671875" style="8"/>
    <col min="2" max="2" width="5.6640625" style="8" customWidth="1"/>
    <col min="3" max="3" width="35.44140625" style="8" customWidth="1"/>
    <col min="4" max="4" width="17.88671875" style="8" customWidth="1"/>
    <col min="5" max="5" width="17.6640625" style="8" customWidth="1"/>
    <col min="6" max="6" width="21" style="8" customWidth="1"/>
    <col min="7" max="8" width="8.88671875" style="8"/>
    <col min="9" max="9" width="5.6640625" style="8" customWidth="1"/>
    <col min="10" max="10" width="35.44140625" style="8" customWidth="1"/>
    <col min="11" max="11" width="17.88671875" style="8" customWidth="1"/>
    <col min="12" max="12" width="17.6640625" style="8" customWidth="1"/>
    <col min="13" max="13" width="17.88671875" style="8" customWidth="1"/>
    <col min="14" max="16384" width="8.88671875" style="8"/>
  </cols>
  <sheetData>
    <row r="2" spans="2:13" ht="15.6" x14ac:dyDescent="0.3">
      <c r="B2" s="18" t="s">
        <v>21</v>
      </c>
      <c r="C2" s="18"/>
      <c r="D2" s="18"/>
      <c r="E2" s="18"/>
      <c r="F2" s="18"/>
      <c r="I2" s="18" t="s">
        <v>22</v>
      </c>
      <c r="J2" s="18"/>
      <c r="K2" s="18"/>
      <c r="L2" s="18"/>
      <c r="M2" s="18"/>
    </row>
    <row r="3" spans="2:13" ht="15.6" x14ac:dyDescent="0.3">
      <c r="B3" s="1" t="s">
        <v>5</v>
      </c>
      <c r="C3" s="1" t="s">
        <v>6</v>
      </c>
      <c r="D3" s="1" t="s">
        <v>7</v>
      </c>
      <c r="E3" s="1" t="s">
        <v>8</v>
      </c>
      <c r="F3" s="1" t="s">
        <v>23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23</v>
      </c>
    </row>
    <row r="4" spans="2:13" ht="15.6" x14ac:dyDescent="0.3">
      <c r="B4" s="7">
        <v>1</v>
      </c>
      <c r="C4" s="7" t="s">
        <v>24</v>
      </c>
      <c r="D4" s="7" t="str">
        <f>IF(E4&gt;0, "Iya","Tidak")</f>
        <v>Iya</v>
      </c>
      <c r="E4" s="7">
        <v>0.61</v>
      </c>
      <c r="F4" s="10" t="s">
        <v>25</v>
      </c>
      <c r="I4" s="7">
        <v>1</v>
      </c>
      <c r="J4" s="7" t="s">
        <v>24</v>
      </c>
      <c r="K4" s="7" t="str">
        <f>IF(L4&gt;0, "Iya","Tidak")</f>
        <v>Iya</v>
      </c>
      <c r="L4" s="7">
        <v>0.94</v>
      </c>
      <c r="M4" s="10" t="s">
        <v>28</v>
      </c>
    </row>
    <row r="5" spans="2:13" ht="15.6" x14ac:dyDescent="0.3">
      <c r="B5" s="7">
        <v>2</v>
      </c>
      <c r="C5" s="7" t="s">
        <v>24</v>
      </c>
      <c r="D5" s="7" t="str">
        <f t="shared" ref="D5:D18" si="0">IF(E5&gt;0, "Iya","Tidak")</f>
        <v>Iya</v>
      </c>
      <c r="E5" s="7">
        <v>0.61</v>
      </c>
      <c r="F5" s="10" t="s">
        <v>25</v>
      </c>
      <c r="I5" s="7">
        <v>2</v>
      </c>
      <c r="J5" s="7" t="s">
        <v>24</v>
      </c>
      <c r="K5" s="7" t="str">
        <f t="shared" ref="K5:K18" si="1">IF(L5&gt;0, "Iya","Tidak")</f>
        <v>Tidak</v>
      </c>
      <c r="L5" s="7">
        <v>0</v>
      </c>
      <c r="M5" s="10">
        <v>0</v>
      </c>
    </row>
    <row r="6" spans="2:13" ht="15.6" x14ac:dyDescent="0.3">
      <c r="B6" s="7">
        <v>3</v>
      </c>
      <c r="C6" s="7" t="s">
        <v>24</v>
      </c>
      <c r="D6" s="7" t="str">
        <f t="shared" si="0"/>
        <v>Tidak</v>
      </c>
      <c r="E6" s="7">
        <v>0</v>
      </c>
      <c r="F6" s="10">
        <v>0</v>
      </c>
      <c r="I6" s="7">
        <v>3</v>
      </c>
      <c r="J6" s="7" t="s">
        <v>24</v>
      </c>
      <c r="K6" s="7" t="str">
        <f t="shared" si="1"/>
        <v>Iya</v>
      </c>
      <c r="L6" s="7">
        <v>0.93</v>
      </c>
      <c r="M6" s="10" t="s">
        <v>26</v>
      </c>
    </row>
    <row r="7" spans="2:13" ht="15.6" x14ac:dyDescent="0.3">
      <c r="B7" s="7">
        <v>4</v>
      </c>
      <c r="C7" s="7" t="s">
        <v>24</v>
      </c>
      <c r="D7" s="7" t="str">
        <f t="shared" si="0"/>
        <v>Iya</v>
      </c>
      <c r="E7" s="7">
        <v>0.87</v>
      </c>
      <c r="F7" s="10" t="s">
        <v>27</v>
      </c>
      <c r="I7" s="7">
        <v>4</v>
      </c>
      <c r="J7" s="7" t="s">
        <v>24</v>
      </c>
      <c r="K7" s="7" t="str">
        <f t="shared" si="1"/>
        <v>Iya</v>
      </c>
      <c r="L7" s="7">
        <v>0.94</v>
      </c>
      <c r="M7" s="10" t="s">
        <v>28</v>
      </c>
    </row>
    <row r="8" spans="2:13" ht="15.6" x14ac:dyDescent="0.3">
      <c r="B8" s="7">
        <v>5</v>
      </c>
      <c r="C8" s="7" t="s">
        <v>24</v>
      </c>
      <c r="D8" s="7" t="str">
        <f t="shared" si="0"/>
        <v>Iya</v>
      </c>
      <c r="E8" s="7">
        <v>0.93</v>
      </c>
      <c r="F8" s="10" t="s">
        <v>29</v>
      </c>
      <c r="I8" s="7">
        <v>5</v>
      </c>
      <c r="J8" s="7" t="s">
        <v>24</v>
      </c>
      <c r="K8" s="7" t="str">
        <f t="shared" si="1"/>
        <v>Iya</v>
      </c>
      <c r="L8" s="7">
        <v>0.79</v>
      </c>
      <c r="M8" s="10" t="s">
        <v>30</v>
      </c>
    </row>
    <row r="9" spans="2:13" ht="15.6" x14ac:dyDescent="0.3">
      <c r="B9" s="7">
        <v>6</v>
      </c>
      <c r="C9" s="7" t="s">
        <v>24</v>
      </c>
      <c r="D9" s="7" t="str">
        <f t="shared" si="0"/>
        <v>Iya</v>
      </c>
      <c r="E9" s="7">
        <v>0.85</v>
      </c>
      <c r="F9" s="10" t="s">
        <v>30</v>
      </c>
      <c r="I9" s="7">
        <v>6</v>
      </c>
      <c r="J9" s="7" t="s">
        <v>24</v>
      </c>
      <c r="K9" s="7" t="str">
        <f t="shared" si="1"/>
        <v>Iya</v>
      </c>
      <c r="L9" s="7">
        <v>0.76</v>
      </c>
      <c r="M9" s="10" t="s">
        <v>28</v>
      </c>
    </row>
    <row r="10" spans="2:13" ht="15.6" x14ac:dyDescent="0.3">
      <c r="B10" s="7">
        <v>7</v>
      </c>
      <c r="C10" s="7" t="s">
        <v>24</v>
      </c>
      <c r="D10" s="7" t="str">
        <f t="shared" si="0"/>
        <v>Iya</v>
      </c>
      <c r="E10" s="7">
        <v>0.94</v>
      </c>
      <c r="F10" s="10" t="s">
        <v>31</v>
      </c>
      <c r="I10" s="7">
        <v>7</v>
      </c>
      <c r="J10" s="7" t="s">
        <v>24</v>
      </c>
      <c r="K10" s="7" t="str">
        <f t="shared" si="1"/>
        <v>Iya</v>
      </c>
      <c r="L10" s="7">
        <v>0.8</v>
      </c>
      <c r="M10" s="10" t="s">
        <v>32</v>
      </c>
    </row>
    <row r="11" spans="2:13" ht="15.6" x14ac:dyDescent="0.3">
      <c r="B11" s="7">
        <v>8</v>
      </c>
      <c r="C11" s="7" t="s">
        <v>24</v>
      </c>
      <c r="D11" s="7" t="str">
        <f t="shared" si="0"/>
        <v>Iya</v>
      </c>
      <c r="E11" s="7">
        <v>0.95</v>
      </c>
      <c r="F11" s="10" t="s">
        <v>30</v>
      </c>
      <c r="I11" s="7">
        <v>8</v>
      </c>
      <c r="J11" s="7" t="s">
        <v>24</v>
      </c>
      <c r="K11" s="7" t="str">
        <f t="shared" si="1"/>
        <v>Tidak</v>
      </c>
      <c r="L11" s="7">
        <v>0</v>
      </c>
      <c r="M11" s="10">
        <v>0</v>
      </c>
    </row>
    <row r="12" spans="2:13" ht="15.6" x14ac:dyDescent="0.3">
      <c r="B12" s="7">
        <v>9</v>
      </c>
      <c r="C12" s="7" t="s">
        <v>24</v>
      </c>
      <c r="D12" s="7" t="str">
        <f t="shared" si="0"/>
        <v>Iya</v>
      </c>
      <c r="E12" s="7">
        <v>0.9</v>
      </c>
      <c r="F12" s="10" t="s">
        <v>32</v>
      </c>
      <c r="I12" s="7">
        <v>9</v>
      </c>
      <c r="J12" s="7" t="s">
        <v>24</v>
      </c>
      <c r="K12" s="7" t="str">
        <f t="shared" si="1"/>
        <v>Iya</v>
      </c>
      <c r="L12" s="7">
        <v>0.79</v>
      </c>
      <c r="M12" s="10" t="s">
        <v>33</v>
      </c>
    </row>
    <row r="13" spans="2:13" ht="15.6" x14ac:dyDescent="0.3">
      <c r="B13" s="7">
        <v>10</v>
      </c>
      <c r="C13" s="7" t="s">
        <v>24</v>
      </c>
      <c r="D13" s="7" t="str">
        <f t="shared" si="0"/>
        <v>Iya</v>
      </c>
      <c r="E13" s="7">
        <v>0.8</v>
      </c>
      <c r="F13" s="10" t="s">
        <v>34</v>
      </c>
      <c r="I13" s="7">
        <v>10</v>
      </c>
      <c r="J13" s="7" t="s">
        <v>24</v>
      </c>
      <c r="K13" s="7" t="str">
        <f t="shared" si="1"/>
        <v>Tidak</v>
      </c>
      <c r="L13" s="7">
        <v>0</v>
      </c>
      <c r="M13" s="10">
        <v>0</v>
      </c>
    </row>
    <row r="14" spans="2:13" ht="15.6" x14ac:dyDescent="0.3">
      <c r="B14" s="7">
        <v>11</v>
      </c>
      <c r="C14" s="7" t="s">
        <v>24</v>
      </c>
      <c r="D14" s="7" t="str">
        <f t="shared" si="0"/>
        <v>Iya</v>
      </c>
      <c r="E14" s="7">
        <v>0.96</v>
      </c>
      <c r="F14" s="10" t="s">
        <v>35</v>
      </c>
      <c r="I14" s="7">
        <v>11</v>
      </c>
      <c r="J14" s="7" t="s">
        <v>24</v>
      </c>
      <c r="K14" s="7" t="str">
        <f t="shared" si="1"/>
        <v>Tidak</v>
      </c>
      <c r="L14" s="7">
        <v>0</v>
      </c>
      <c r="M14" s="10">
        <v>0</v>
      </c>
    </row>
    <row r="15" spans="2:13" ht="15.6" x14ac:dyDescent="0.3">
      <c r="B15" s="7">
        <v>12</v>
      </c>
      <c r="C15" s="7" t="s">
        <v>24</v>
      </c>
      <c r="D15" s="7" t="str">
        <f t="shared" si="0"/>
        <v>Iya</v>
      </c>
      <c r="E15" s="7">
        <v>0.88</v>
      </c>
      <c r="F15" s="10" t="s">
        <v>36</v>
      </c>
      <c r="I15" s="7">
        <v>12</v>
      </c>
      <c r="J15" s="7" t="s">
        <v>24</v>
      </c>
      <c r="K15" s="7" t="str">
        <f t="shared" si="1"/>
        <v>Iya</v>
      </c>
      <c r="L15" s="7">
        <v>0.75</v>
      </c>
      <c r="M15" s="10" t="s">
        <v>37</v>
      </c>
    </row>
    <row r="16" spans="2:13" ht="15.6" x14ac:dyDescent="0.3">
      <c r="B16" s="7">
        <v>13</v>
      </c>
      <c r="C16" s="7" t="s">
        <v>24</v>
      </c>
      <c r="D16" s="7" t="str">
        <f t="shared" si="0"/>
        <v>Iya</v>
      </c>
      <c r="E16" s="7">
        <v>0.86</v>
      </c>
      <c r="F16" s="10" t="s">
        <v>38</v>
      </c>
      <c r="I16" s="7">
        <v>13</v>
      </c>
      <c r="J16" s="7" t="s">
        <v>24</v>
      </c>
      <c r="K16" s="7" t="str">
        <f t="shared" si="1"/>
        <v>Iya</v>
      </c>
      <c r="L16" s="7">
        <v>0.74</v>
      </c>
      <c r="M16" s="10" t="s">
        <v>39</v>
      </c>
    </row>
    <row r="17" spans="2:13" ht="15.6" x14ac:dyDescent="0.3">
      <c r="B17" s="7">
        <v>14</v>
      </c>
      <c r="C17" s="7" t="s">
        <v>24</v>
      </c>
      <c r="D17" s="7" t="str">
        <f t="shared" si="0"/>
        <v>Iya</v>
      </c>
      <c r="E17" s="7">
        <v>0.84</v>
      </c>
      <c r="F17" s="10" t="s">
        <v>40</v>
      </c>
      <c r="I17" s="7">
        <v>14</v>
      </c>
      <c r="J17" s="7" t="s">
        <v>24</v>
      </c>
      <c r="K17" s="7" t="str">
        <f t="shared" si="1"/>
        <v>Tidak</v>
      </c>
      <c r="L17" s="7">
        <v>0</v>
      </c>
      <c r="M17" s="10">
        <v>0</v>
      </c>
    </row>
    <row r="18" spans="2:13" ht="15.6" x14ac:dyDescent="0.3">
      <c r="B18" s="7">
        <v>15</v>
      </c>
      <c r="C18" s="7" t="s">
        <v>24</v>
      </c>
      <c r="D18" s="7" t="str">
        <f t="shared" si="0"/>
        <v>Tidak</v>
      </c>
      <c r="E18" s="7">
        <v>0</v>
      </c>
      <c r="F18" s="10">
        <v>0</v>
      </c>
      <c r="I18" s="7">
        <v>15</v>
      </c>
      <c r="J18" s="7" t="s">
        <v>24</v>
      </c>
      <c r="K18" s="7" t="str">
        <f t="shared" si="1"/>
        <v>Iya</v>
      </c>
      <c r="L18" s="7">
        <v>0.92</v>
      </c>
      <c r="M18" s="10" t="s">
        <v>27</v>
      </c>
    </row>
    <row r="20" spans="2:13" ht="15.6" x14ac:dyDescent="0.3">
      <c r="B20" s="18" t="s">
        <v>21</v>
      </c>
      <c r="C20" s="18"/>
      <c r="D20" s="18"/>
      <c r="E20" s="18"/>
      <c r="F20" s="18"/>
      <c r="I20" s="18" t="s">
        <v>22</v>
      </c>
      <c r="J20" s="18"/>
      <c r="K20" s="18"/>
      <c r="L20" s="18"/>
      <c r="M20" s="18"/>
    </row>
    <row r="21" spans="2:13" ht="15.6" x14ac:dyDescent="0.3">
      <c r="B21" s="1" t="s">
        <v>5</v>
      </c>
      <c r="C21" s="1" t="s">
        <v>6</v>
      </c>
      <c r="D21" s="1" t="s">
        <v>7</v>
      </c>
      <c r="E21" s="1" t="s">
        <v>8</v>
      </c>
      <c r="F21" s="1" t="s">
        <v>23</v>
      </c>
      <c r="I21" s="1" t="s">
        <v>5</v>
      </c>
      <c r="J21" s="1" t="s">
        <v>6</v>
      </c>
      <c r="K21" s="1" t="s">
        <v>7</v>
      </c>
      <c r="L21" s="1" t="s">
        <v>8</v>
      </c>
      <c r="M21" s="1" t="s">
        <v>23</v>
      </c>
    </row>
    <row r="22" spans="2:13" ht="15.6" x14ac:dyDescent="0.3">
      <c r="B22" s="7">
        <v>1</v>
      </c>
      <c r="C22" s="7" t="s">
        <v>20</v>
      </c>
      <c r="D22" s="7" t="str">
        <f>IF(E22&gt;0, "Iya","Tidak")</f>
        <v>Iya</v>
      </c>
      <c r="E22" s="7">
        <v>0.94</v>
      </c>
      <c r="F22" s="10" t="s">
        <v>41</v>
      </c>
      <c r="I22" s="7">
        <v>1</v>
      </c>
      <c r="J22" s="7" t="s">
        <v>20</v>
      </c>
      <c r="K22" s="7" t="str">
        <f>IF(L22&gt;0, "Iya","Tidak")</f>
        <v>Tidak</v>
      </c>
      <c r="L22" s="7">
        <v>0</v>
      </c>
      <c r="M22" s="10">
        <v>0</v>
      </c>
    </row>
    <row r="23" spans="2:13" ht="15.6" x14ac:dyDescent="0.3">
      <c r="B23" s="7">
        <v>2</v>
      </c>
      <c r="C23" s="7" t="s">
        <v>20</v>
      </c>
      <c r="D23" s="7" t="str">
        <f t="shared" ref="D23:D36" si="2">IF(E23&gt;0, "Iya","Tidak")</f>
        <v>Iya</v>
      </c>
      <c r="E23" s="7">
        <v>0.96</v>
      </c>
      <c r="F23" s="10" t="s">
        <v>42</v>
      </c>
      <c r="I23" s="7">
        <v>2</v>
      </c>
      <c r="J23" s="7" t="s">
        <v>20</v>
      </c>
      <c r="K23" s="7" t="str">
        <f t="shared" ref="K23:K36" si="3">IF(L23&gt;0, "Iya","Tidak")</f>
        <v>Tidak</v>
      </c>
      <c r="L23" s="7">
        <v>0</v>
      </c>
      <c r="M23" s="10">
        <v>0</v>
      </c>
    </row>
    <row r="24" spans="2:13" ht="15.6" x14ac:dyDescent="0.3">
      <c r="B24" s="7">
        <v>3</v>
      </c>
      <c r="C24" s="7" t="s">
        <v>20</v>
      </c>
      <c r="D24" s="7" t="str">
        <f t="shared" si="2"/>
        <v>Iya</v>
      </c>
      <c r="E24" s="7">
        <v>0.95</v>
      </c>
      <c r="F24" s="10" t="s">
        <v>29</v>
      </c>
      <c r="I24" s="7">
        <v>3</v>
      </c>
      <c r="J24" s="7" t="s">
        <v>20</v>
      </c>
      <c r="K24" s="7" t="str">
        <f t="shared" si="3"/>
        <v>Iya</v>
      </c>
      <c r="L24" s="7">
        <v>0.8</v>
      </c>
      <c r="M24" s="10" t="s">
        <v>43</v>
      </c>
    </row>
    <row r="25" spans="2:13" ht="15.6" x14ac:dyDescent="0.3">
      <c r="B25" s="7">
        <v>4</v>
      </c>
      <c r="C25" s="7" t="s">
        <v>20</v>
      </c>
      <c r="D25" s="7" t="str">
        <f t="shared" si="2"/>
        <v>Iya</v>
      </c>
      <c r="E25" s="7">
        <v>0.94</v>
      </c>
      <c r="F25" s="10" t="s">
        <v>35</v>
      </c>
      <c r="I25" s="7">
        <v>4</v>
      </c>
      <c r="J25" s="7" t="s">
        <v>20</v>
      </c>
      <c r="K25" s="7" t="str">
        <f t="shared" si="3"/>
        <v>Iya</v>
      </c>
      <c r="L25" s="7">
        <v>0.95</v>
      </c>
      <c r="M25" s="10" t="s">
        <v>37</v>
      </c>
    </row>
    <row r="26" spans="2:13" ht="15.6" x14ac:dyDescent="0.3">
      <c r="B26" s="7">
        <v>5</v>
      </c>
      <c r="C26" s="7" t="s">
        <v>20</v>
      </c>
      <c r="D26" s="7" t="str">
        <f t="shared" si="2"/>
        <v>Iya</v>
      </c>
      <c r="E26" s="7">
        <v>0.95</v>
      </c>
      <c r="F26" s="10" t="s">
        <v>29</v>
      </c>
      <c r="I26" s="7">
        <v>5</v>
      </c>
      <c r="J26" s="7" t="s">
        <v>20</v>
      </c>
      <c r="K26" s="7" t="str">
        <f t="shared" si="3"/>
        <v>Iya</v>
      </c>
      <c r="L26" s="7">
        <v>0.92</v>
      </c>
      <c r="M26" s="10" t="s">
        <v>26</v>
      </c>
    </row>
    <row r="27" spans="2:13" ht="15.6" x14ac:dyDescent="0.3">
      <c r="B27" s="7">
        <v>6</v>
      </c>
      <c r="C27" s="7" t="s">
        <v>20</v>
      </c>
      <c r="D27" s="7" t="str">
        <f t="shared" si="2"/>
        <v>Iya</v>
      </c>
      <c r="E27" s="7">
        <v>0.95</v>
      </c>
      <c r="F27" s="10" t="s">
        <v>44</v>
      </c>
      <c r="I27" s="7">
        <v>6</v>
      </c>
      <c r="J27" s="7" t="s">
        <v>20</v>
      </c>
      <c r="K27" s="7" t="str">
        <f t="shared" si="3"/>
        <v>Tidak</v>
      </c>
      <c r="L27" s="7">
        <v>0</v>
      </c>
      <c r="M27" s="10">
        <v>0</v>
      </c>
    </row>
    <row r="28" spans="2:13" ht="15.6" x14ac:dyDescent="0.3">
      <c r="B28" s="7">
        <v>7</v>
      </c>
      <c r="C28" s="7" t="s">
        <v>20</v>
      </c>
      <c r="D28" s="7" t="str">
        <f t="shared" si="2"/>
        <v>Iya</v>
      </c>
      <c r="E28" s="7">
        <v>0.96</v>
      </c>
      <c r="F28" s="10" t="s">
        <v>25</v>
      </c>
      <c r="I28" s="7">
        <v>7</v>
      </c>
      <c r="J28" s="7" t="s">
        <v>20</v>
      </c>
      <c r="K28" s="7" t="str">
        <f t="shared" si="3"/>
        <v>Tidak</v>
      </c>
      <c r="L28" s="7">
        <v>0</v>
      </c>
      <c r="M28" s="10">
        <v>0</v>
      </c>
    </row>
    <row r="29" spans="2:13" ht="15.6" x14ac:dyDescent="0.3">
      <c r="B29" s="7">
        <v>8</v>
      </c>
      <c r="C29" s="7" t="s">
        <v>20</v>
      </c>
      <c r="D29" s="7" t="str">
        <f t="shared" si="2"/>
        <v>Iya</v>
      </c>
      <c r="E29" s="7">
        <v>0.95</v>
      </c>
      <c r="F29" s="10" t="s">
        <v>35</v>
      </c>
      <c r="I29" s="7">
        <v>8</v>
      </c>
      <c r="J29" s="7" t="s">
        <v>20</v>
      </c>
      <c r="K29" s="7" t="str">
        <f t="shared" si="3"/>
        <v>Iya</v>
      </c>
      <c r="L29" s="7">
        <v>0.96</v>
      </c>
      <c r="M29" s="10" t="s">
        <v>30</v>
      </c>
    </row>
    <row r="30" spans="2:13" ht="15.6" x14ac:dyDescent="0.3">
      <c r="B30" s="7">
        <v>9</v>
      </c>
      <c r="C30" s="7" t="s">
        <v>20</v>
      </c>
      <c r="D30" s="7" t="str">
        <f t="shared" si="2"/>
        <v>Iya</v>
      </c>
      <c r="E30" s="7">
        <v>0.85</v>
      </c>
      <c r="F30" s="10" t="s">
        <v>29</v>
      </c>
      <c r="I30" s="7">
        <v>9</v>
      </c>
      <c r="J30" s="7" t="s">
        <v>20</v>
      </c>
      <c r="K30" s="7" t="str">
        <f t="shared" si="3"/>
        <v>Iya</v>
      </c>
      <c r="L30" s="7">
        <v>0.9</v>
      </c>
      <c r="M30" s="10" t="s">
        <v>39</v>
      </c>
    </row>
    <row r="31" spans="2:13" ht="15.6" x14ac:dyDescent="0.3">
      <c r="B31" s="7">
        <v>10</v>
      </c>
      <c r="C31" s="7" t="s">
        <v>20</v>
      </c>
      <c r="D31" s="7" t="str">
        <f t="shared" si="2"/>
        <v>Iya</v>
      </c>
      <c r="E31" s="7">
        <v>0.92</v>
      </c>
      <c r="F31" s="10" t="s">
        <v>45</v>
      </c>
      <c r="I31" s="7">
        <v>10</v>
      </c>
      <c r="J31" s="7" t="s">
        <v>20</v>
      </c>
      <c r="K31" s="7" t="str">
        <f t="shared" si="3"/>
        <v>Tidak</v>
      </c>
      <c r="L31" s="7">
        <v>0</v>
      </c>
      <c r="M31" s="10">
        <v>0</v>
      </c>
    </row>
    <row r="32" spans="2:13" ht="15.6" x14ac:dyDescent="0.3">
      <c r="B32" s="7">
        <v>11</v>
      </c>
      <c r="C32" s="7" t="s">
        <v>20</v>
      </c>
      <c r="D32" s="7" t="str">
        <f t="shared" si="2"/>
        <v>Iya</v>
      </c>
      <c r="E32" s="7">
        <v>0.96</v>
      </c>
      <c r="F32" s="10" t="s">
        <v>32</v>
      </c>
      <c r="I32" s="7">
        <v>11</v>
      </c>
      <c r="J32" s="7" t="s">
        <v>20</v>
      </c>
      <c r="K32" s="7" t="str">
        <f t="shared" si="3"/>
        <v>Iya</v>
      </c>
      <c r="L32" s="7">
        <v>0.9</v>
      </c>
      <c r="M32" s="10" t="s">
        <v>40</v>
      </c>
    </row>
    <row r="33" spans="2:13" ht="15.6" x14ac:dyDescent="0.3">
      <c r="B33" s="7">
        <v>12</v>
      </c>
      <c r="C33" s="7" t="s">
        <v>20</v>
      </c>
      <c r="D33" s="7" t="str">
        <f t="shared" si="2"/>
        <v>Iya</v>
      </c>
      <c r="E33" s="7">
        <v>0.79</v>
      </c>
      <c r="F33" s="10" t="s">
        <v>46</v>
      </c>
      <c r="I33" s="7">
        <v>12</v>
      </c>
      <c r="J33" s="7" t="s">
        <v>20</v>
      </c>
      <c r="K33" s="7" t="str">
        <f t="shared" si="3"/>
        <v>Iya</v>
      </c>
      <c r="L33" s="7">
        <v>0.89</v>
      </c>
      <c r="M33" s="10" t="s">
        <v>40</v>
      </c>
    </row>
    <row r="34" spans="2:13" ht="15.6" x14ac:dyDescent="0.3">
      <c r="B34" s="7">
        <v>13</v>
      </c>
      <c r="C34" s="7" t="s">
        <v>20</v>
      </c>
      <c r="D34" s="7" t="str">
        <f t="shared" si="2"/>
        <v>Iya</v>
      </c>
      <c r="E34" s="7">
        <v>0.82</v>
      </c>
      <c r="F34" s="10" t="s">
        <v>44</v>
      </c>
      <c r="I34" s="7">
        <v>13</v>
      </c>
      <c r="J34" s="7" t="s">
        <v>20</v>
      </c>
      <c r="K34" s="7" t="str">
        <f t="shared" si="3"/>
        <v>Tidak</v>
      </c>
      <c r="L34" s="7">
        <v>0</v>
      </c>
      <c r="M34" s="10">
        <v>0</v>
      </c>
    </row>
    <row r="35" spans="2:13" ht="15.6" x14ac:dyDescent="0.3">
      <c r="B35" s="7">
        <v>14</v>
      </c>
      <c r="C35" s="7" t="s">
        <v>20</v>
      </c>
      <c r="D35" s="7" t="str">
        <f t="shared" si="2"/>
        <v>Iya</v>
      </c>
      <c r="E35" s="7">
        <v>0.87</v>
      </c>
      <c r="F35" s="10" t="s">
        <v>47</v>
      </c>
      <c r="I35" s="7">
        <v>14</v>
      </c>
      <c r="J35" s="7" t="s">
        <v>20</v>
      </c>
      <c r="K35" s="7" t="str">
        <f t="shared" si="3"/>
        <v>Tidak</v>
      </c>
      <c r="L35" s="7">
        <v>0</v>
      </c>
      <c r="M35" s="10">
        <v>0</v>
      </c>
    </row>
    <row r="36" spans="2:13" ht="15.6" x14ac:dyDescent="0.3">
      <c r="B36" s="7">
        <v>15</v>
      </c>
      <c r="C36" s="7" t="s">
        <v>20</v>
      </c>
      <c r="D36" s="7" t="str">
        <f t="shared" si="2"/>
        <v>Iya</v>
      </c>
      <c r="E36" s="7">
        <v>0.88</v>
      </c>
      <c r="F36" s="10" t="s">
        <v>48</v>
      </c>
      <c r="I36" s="7">
        <v>15</v>
      </c>
      <c r="J36" s="7" t="s">
        <v>20</v>
      </c>
      <c r="K36" s="7" t="str">
        <f t="shared" si="3"/>
        <v>Iya</v>
      </c>
      <c r="L36" s="7">
        <v>0.93</v>
      </c>
      <c r="M36" s="10" t="s">
        <v>41</v>
      </c>
    </row>
    <row r="38" spans="2:13" ht="15.6" x14ac:dyDescent="0.3">
      <c r="B38" s="18" t="s">
        <v>21</v>
      </c>
      <c r="C38" s="18"/>
      <c r="D38" s="18"/>
      <c r="E38" s="18"/>
      <c r="F38" s="18"/>
      <c r="I38" s="18" t="s">
        <v>22</v>
      </c>
      <c r="J38" s="18"/>
      <c r="K38" s="18"/>
      <c r="L38" s="18"/>
      <c r="M38" s="18"/>
    </row>
    <row r="39" spans="2:13" ht="15.6" x14ac:dyDescent="0.3">
      <c r="B39" s="1" t="s">
        <v>5</v>
      </c>
      <c r="C39" s="1" t="s">
        <v>6</v>
      </c>
      <c r="D39" s="1" t="s">
        <v>7</v>
      </c>
      <c r="E39" s="1" t="s">
        <v>8</v>
      </c>
      <c r="F39" s="1" t="s">
        <v>23</v>
      </c>
      <c r="I39" s="1" t="s">
        <v>5</v>
      </c>
      <c r="J39" s="1" t="s">
        <v>6</v>
      </c>
      <c r="K39" s="1" t="s">
        <v>7</v>
      </c>
      <c r="L39" s="1" t="s">
        <v>8</v>
      </c>
      <c r="M39" s="1" t="s">
        <v>23</v>
      </c>
    </row>
    <row r="40" spans="2:13" ht="15.6" x14ac:dyDescent="0.3">
      <c r="B40" s="7">
        <v>1</v>
      </c>
      <c r="C40" s="7" t="s">
        <v>49</v>
      </c>
      <c r="D40" s="7" t="str">
        <f>IF(E40&gt;0, "Iya","Tidak")</f>
        <v>Iya</v>
      </c>
      <c r="E40" s="7">
        <v>0.88</v>
      </c>
      <c r="F40" s="10" t="s">
        <v>45</v>
      </c>
      <c r="I40" s="7">
        <v>1</v>
      </c>
      <c r="J40" s="7" t="s">
        <v>49</v>
      </c>
      <c r="K40" s="7" t="str">
        <f>IF(L40&gt;0, "Iya","Tidak")</f>
        <v>Tidak</v>
      </c>
      <c r="L40" s="7">
        <v>0</v>
      </c>
      <c r="M40" s="10">
        <v>0</v>
      </c>
    </row>
    <row r="41" spans="2:13" ht="15.6" x14ac:dyDescent="0.3">
      <c r="B41" s="7">
        <v>2</v>
      </c>
      <c r="C41" s="7" t="s">
        <v>49</v>
      </c>
      <c r="D41" s="7" t="str">
        <f t="shared" ref="D41:D54" si="4">IF(E41&gt;0, "Iya","Tidak")</f>
        <v>Iya</v>
      </c>
      <c r="E41" s="7">
        <v>0.91</v>
      </c>
      <c r="F41" s="10" t="s">
        <v>50</v>
      </c>
      <c r="I41" s="7">
        <v>2</v>
      </c>
      <c r="J41" s="7" t="s">
        <v>49</v>
      </c>
      <c r="K41" s="7" t="str">
        <f t="shared" ref="K41:K54" si="5">IF(L41&gt;0, "Iya","Tidak")</f>
        <v>Tidak</v>
      </c>
      <c r="L41" s="7">
        <v>0</v>
      </c>
      <c r="M41" s="10">
        <v>0</v>
      </c>
    </row>
    <row r="42" spans="2:13" ht="15.6" x14ac:dyDescent="0.3">
      <c r="B42" s="7">
        <v>3</v>
      </c>
      <c r="C42" s="7" t="s">
        <v>49</v>
      </c>
      <c r="D42" s="7" t="str">
        <f t="shared" si="4"/>
        <v>Iya</v>
      </c>
      <c r="E42" s="7">
        <v>0.93</v>
      </c>
      <c r="F42" s="10" t="s">
        <v>51</v>
      </c>
      <c r="I42" s="7">
        <v>3</v>
      </c>
      <c r="J42" s="7" t="s">
        <v>49</v>
      </c>
      <c r="K42" s="7" t="str">
        <f t="shared" si="5"/>
        <v>Iya</v>
      </c>
      <c r="L42" s="7">
        <v>0.7</v>
      </c>
      <c r="M42" s="10" t="s">
        <v>33</v>
      </c>
    </row>
    <row r="43" spans="2:13" ht="15.6" x14ac:dyDescent="0.3">
      <c r="B43" s="7">
        <v>4</v>
      </c>
      <c r="C43" s="7" t="s">
        <v>49</v>
      </c>
      <c r="D43" s="7" t="str">
        <f t="shared" si="4"/>
        <v>Iya</v>
      </c>
      <c r="E43" s="7">
        <v>0.84</v>
      </c>
      <c r="F43" s="10" t="s">
        <v>52</v>
      </c>
      <c r="I43" s="7">
        <v>4</v>
      </c>
      <c r="J43" s="7" t="s">
        <v>49</v>
      </c>
      <c r="K43" s="7" t="str">
        <f t="shared" si="5"/>
        <v>Iya</v>
      </c>
      <c r="L43" s="7">
        <v>0.82</v>
      </c>
      <c r="M43" s="10">
        <v>-2</v>
      </c>
    </row>
    <row r="44" spans="2:13" ht="15.6" x14ac:dyDescent="0.3">
      <c r="B44" s="7">
        <v>5</v>
      </c>
      <c r="C44" s="7" t="s">
        <v>49</v>
      </c>
      <c r="D44" s="7" t="str">
        <f t="shared" si="4"/>
        <v>Iya</v>
      </c>
      <c r="E44" s="7">
        <v>0.83</v>
      </c>
      <c r="F44" s="10" t="s">
        <v>53</v>
      </c>
      <c r="I44" s="7">
        <v>5</v>
      </c>
      <c r="J44" s="7" t="s">
        <v>49</v>
      </c>
      <c r="K44" s="7" t="str">
        <f t="shared" si="5"/>
        <v>Tidak</v>
      </c>
      <c r="L44" s="7">
        <v>0</v>
      </c>
      <c r="M44" s="10">
        <v>0</v>
      </c>
    </row>
    <row r="45" spans="2:13" ht="15.6" x14ac:dyDescent="0.3">
      <c r="B45" s="7">
        <v>6</v>
      </c>
      <c r="C45" s="7" t="s">
        <v>49</v>
      </c>
      <c r="D45" s="7" t="str">
        <f t="shared" si="4"/>
        <v>Iya</v>
      </c>
      <c r="E45" s="7">
        <v>0.82</v>
      </c>
      <c r="F45" s="10" t="s">
        <v>54</v>
      </c>
      <c r="I45" s="7">
        <v>6</v>
      </c>
      <c r="J45" s="7" t="s">
        <v>49</v>
      </c>
      <c r="K45" s="7" t="str">
        <f t="shared" si="5"/>
        <v>Tidak</v>
      </c>
      <c r="L45" s="7">
        <v>0</v>
      </c>
      <c r="M45" s="10">
        <v>0</v>
      </c>
    </row>
    <row r="46" spans="2:13" ht="15.6" x14ac:dyDescent="0.3">
      <c r="B46" s="7">
        <v>7</v>
      </c>
      <c r="C46" s="7" t="s">
        <v>49</v>
      </c>
      <c r="D46" s="7" t="str">
        <f t="shared" si="4"/>
        <v>Iya</v>
      </c>
      <c r="E46" s="7">
        <v>0.85</v>
      </c>
      <c r="F46" s="10" t="s">
        <v>55</v>
      </c>
      <c r="I46" s="7">
        <v>7</v>
      </c>
      <c r="J46" s="7" t="s">
        <v>49</v>
      </c>
      <c r="K46" s="7" t="str">
        <f t="shared" si="5"/>
        <v>Iya</v>
      </c>
      <c r="L46" s="7">
        <v>0.74</v>
      </c>
      <c r="M46" s="10">
        <v>1</v>
      </c>
    </row>
    <row r="47" spans="2:13" ht="15.6" x14ac:dyDescent="0.3">
      <c r="B47" s="7">
        <v>8</v>
      </c>
      <c r="C47" s="7" t="s">
        <v>49</v>
      </c>
      <c r="D47" s="7" t="str">
        <f t="shared" si="4"/>
        <v>Iya</v>
      </c>
      <c r="E47" s="7">
        <v>0.92</v>
      </c>
      <c r="F47" s="10" t="s">
        <v>56</v>
      </c>
      <c r="I47" s="7">
        <v>8</v>
      </c>
      <c r="J47" s="7" t="s">
        <v>49</v>
      </c>
      <c r="K47" s="7" t="str">
        <f t="shared" si="5"/>
        <v>Tidak</v>
      </c>
      <c r="L47" s="7">
        <v>0</v>
      </c>
      <c r="M47" s="10">
        <v>0</v>
      </c>
    </row>
    <row r="48" spans="2:13" ht="15.6" x14ac:dyDescent="0.3">
      <c r="B48" s="7">
        <v>9</v>
      </c>
      <c r="C48" s="7" t="s">
        <v>49</v>
      </c>
      <c r="D48" s="7" t="str">
        <f t="shared" si="4"/>
        <v>Iya</v>
      </c>
      <c r="E48" s="7">
        <v>0.93</v>
      </c>
      <c r="F48" s="10" t="s">
        <v>45</v>
      </c>
      <c r="I48" s="7">
        <v>9</v>
      </c>
      <c r="J48" s="7" t="s">
        <v>49</v>
      </c>
      <c r="K48" s="7" t="str">
        <f t="shared" si="5"/>
        <v>Tidak</v>
      </c>
      <c r="L48" s="7">
        <v>0</v>
      </c>
      <c r="M48" s="10">
        <v>0</v>
      </c>
    </row>
    <row r="49" spans="2:13" ht="15.6" x14ac:dyDescent="0.3">
      <c r="B49" s="7">
        <v>10</v>
      </c>
      <c r="C49" s="7" t="s">
        <v>49</v>
      </c>
      <c r="D49" s="7" t="str">
        <f t="shared" si="4"/>
        <v>Iya</v>
      </c>
      <c r="E49" s="7">
        <v>0.95</v>
      </c>
      <c r="F49" s="10" t="s">
        <v>57</v>
      </c>
      <c r="I49" s="7">
        <v>10</v>
      </c>
      <c r="J49" s="7" t="s">
        <v>49</v>
      </c>
      <c r="K49" s="7" t="str">
        <f t="shared" si="5"/>
        <v>Iya</v>
      </c>
      <c r="L49" s="7">
        <v>0.9</v>
      </c>
      <c r="M49" s="10">
        <v>3</v>
      </c>
    </row>
    <row r="50" spans="2:13" ht="15.6" x14ac:dyDescent="0.3">
      <c r="B50" s="7">
        <v>11</v>
      </c>
      <c r="C50" s="7" t="s">
        <v>49</v>
      </c>
      <c r="D50" s="7" t="str">
        <f t="shared" si="4"/>
        <v>Iya</v>
      </c>
      <c r="E50" s="7">
        <v>0.96</v>
      </c>
      <c r="F50" s="10" t="s">
        <v>46</v>
      </c>
      <c r="I50" s="7">
        <v>11</v>
      </c>
      <c r="J50" s="7" t="s">
        <v>49</v>
      </c>
      <c r="K50" s="7" t="str">
        <f t="shared" si="5"/>
        <v>Iya</v>
      </c>
      <c r="L50" s="7">
        <v>0.76</v>
      </c>
      <c r="M50" s="10">
        <v>8</v>
      </c>
    </row>
    <row r="51" spans="2:13" ht="15.6" x14ac:dyDescent="0.3">
      <c r="B51" s="7">
        <v>12</v>
      </c>
      <c r="C51" s="7" t="s">
        <v>49</v>
      </c>
      <c r="D51" s="7" t="str">
        <f t="shared" si="4"/>
        <v>Iya</v>
      </c>
      <c r="E51" s="7">
        <v>0.9</v>
      </c>
      <c r="F51" s="10" t="s">
        <v>44</v>
      </c>
      <c r="I51" s="7">
        <v>12</v>
      </c>
      <c r="J51" s="7" t="s">
        <v>49</v>
      </c>
      <c r="K51" s="7" t="str">
        <f t="shared" si="5"/>
        <v>Iya</v>
      </c>
      <c r="L51" s="7">
        <v>0.81</v>
      </c>
      <c r="M51" s="10" t="s">
        <v>28</v>
      </c>
    </row>
    <row r="52" spans="2:13" ht="15.6" x14ac:dyDescent="0.3">
      <c r="B52" s="7">
        <v>13</v>
      </c>
      <c r="C52" s="7" t="s">
        <v>49</v>
      </c>
      <c r="D52" s="7" t="str">
        <f t="shared" si="4"/>
        <v>Iya</v>
      </c>
      <c r="E52" s="7">
        <v>0.94</v>
      </c>
      <c r="F52" s="10" t="s">
        <v>48</v>
      </c>
      <c r="I52" s="7">
        <v>13</v>
      </c>
      <c r="J52" s="7" t="s">
        <v>49</v>
      </c>
      <c r="K52" s="7" t="str">
        <f t="shared" si="5"/>
        <v>Tidak</v>
      </c>
      <c r="L52" s="7">
        <v>0</v>
      </c>
      <c r="M52" s="10">
        <v>0</v>
      </c>
    </row>
    <row r="53" spans="2:13" ht="15.6" x14ac:dyDescent="0.3">
      <c r="B53" s="7">
        <v>14</v>
      </c>
      <c r="C53" s="7" t="s">
        <v>49</v>
      </c>
      <c r="D53" s="7" t="str">
        <f t="shared" si="4"/>
        <v>Iya</v>
      </c>
      <c r="E53" s="7">
        <v>0.92</v>
      </c>
      <c r="F53" s="10" t="s">
        <v>56</v>
      </c>
      <c r="I53" s="7">
        <v>14</v>
      </c>
      <c r="J53" s="7" t="s">
        <v>49</v>
      </c>
      <c r="K53" s="7" t="str">
        <f t="shared" si="5"/>
        <v>Iya</v>
      </c>
      <c r="L53" s="7">
        <v>0.78</v>
      </c>
      <c r="M53" s="10" t="s">
        <v>32</v>
      </c>
    </row>
    <row r="54" spans="2:13" ht="15.6" x14ac:dyDescent="0.3">
      <c r="B54" s="7">
        <v>15</v>
      </c>
      <c r="C54" s="7" t="s">
        <v>49</v>
      </c>
      <c r="D54" s="7" t="str">
        <f t="shared" si="4"/>
        <v>Iya</v>
      </c>
      <c r="E54" s="7">
        <v>0.9</v>
      </c>
      <c r="F54" s="10" t="s">
        <v>50</v>
      </c>
      <c r="I54" s="7">
        <v>15</v>
      </c>
      <c r="J54" s="7" t="s">
        <v>49</v>
      </c>
      <c r="K54" s="7" t="str">
        <f t="shared" si="5"/>
        <v>Iya</v>
      </c>
      <c r="L54" s="7">
        <v>0.72</v>
      </c>
      <c r="M54" s="10" t="s">
        <v>33</v>
      </c>
    </row>
    <row r="56" spans="2:13" ht="15.6" x14ac:dyDescent="0.3">
      <c r="B56" s="18" t="s">
        <v>21</v>
      </c>
      <c r="C56" s="18"/>
      <c r="D56" s="18"/>
      <c r="E56" s="18"/>
      <c r="F56" s="18"/>
      <c r="I56" s="18" t="s">
        <v>22</v>
      </c>
      <c r="J56" s="18"/>
      <c r="K56" s="18"/>
      <c r="L56" s="18"/>
      <c r="M56" s="18"/>
    </row>
    <row r="57" spans="2:13" ht="15.6" x14ac:dyDescent="0.3">
      <c r="B57" s="1" t="s">
        <v>5</v>
      </c>
      <c r="C57" s="1" t="s">
        <v>6</v>
      </c>
      <c r="D57" s="1" t="s">
        <v>7</v>
      </c>
      <c r="E57" s="1" t="s">
        <v>8</v>
      </c>
      <c r="F57" s="1" t="s">
        <v>23</v>
      </c>
      <c r="I57" s="1" t="s">
        <v>5</v>
      </c>
      <c r="J57" s="1" t="s">
        <v>6</v>
      </c>
      <c r="K57" s="1" t="s">
        <v>7</v>
      </c>
      <c r="L57" s="1" t="s">
        <v>8</v>
      </c>
      <c r="M57" s="1" t="s">
        <v>23</v>
      </c>
    </row>
    <row r="58" spans="2:13" ht="15.6" x14ac:dyDescent="0.3">
      <c r="B58" s="7">
        <v>1</v>
      </c>
      <c r="C58" s="7" t="s">
        <v>58</v>
      </c>
      <c r="D58" s="7" t="str">
        <f>IF(E58&gt;0, "Iya","Tidak")</f>
        <v>Iya</v>
      </c>
      <c r="E58" s="7">
        <v>0.79</v>
      </c>
      <c r="F58" s="10" t="s">
        <v>40</v>
      </c>
      <c r="I58" s="7">
        <v>1</v>
      </c>
      <c r="J58" s="7" t="s">
        <v>58</v>
      </c>
      <c r="K58" s="7" t="str">
        <f>IF(L58&gt;0, "Iya","Tidak")</f>
        <v>Tidak</v>
      </c>
      <c r="L58" s="7">
        <v>0</v>
      </c>
      <c r="M58" s="10">
        <v>0</v>
      </c>
    </row>
    <row r="59" spans="2:13" ht="15.6" x14ac:dyDescent="0.3">
      <c r="B59" s="7">
        <v>2</v>
      </c>
      <c r="C59" s="7" t="s">
        <v>58</v>
      </c>
      <c r="D59" s="7" t="str">
        <f t="shared" ref="D59:D72" si="6">IF(E59&gt;0, "Iya","Tidak")</f>
        <v>Iya</v>
      </c>
      <c r="E59" s="7">
        <v>0.77</v>
      </c>
      <c r="F59" s="10" t="s">
        <v>44</v>
      </c>
      <c r="I59" s="7">
        <v>2</v>
      </c>
      <c r="J59" s="7" t="s">
        <v>58</v>
      </c>
      <c r="K59" s="7" t="str">
        <f t="shared" ref="K59:K72" si="7">IF(L59&gt;0, "Iya","Tidak")</f>
        <v>Iya</v>
      </c>
      <c r="L59" s="7">
        <v>0.81</v>
      </c>
      <c r="M59" s="10">
        <v>-3</v>
      </c>
    </row>
    <row r="60" spans="2:13" ht="15.6" x14ac:dyDescent="0.3">
      <c r="B60" s="7">
        <v>3</v>
      </c>
      <c r="C60" s="7" t="s">
        <v>58</v>
      </c>
      <c r="D60" s="7" t="str">
        <f t="shared" si="6"/>
        <v>Tidak</v>
      </c>
      <c r="E60" s="7">
        <v>0</v>
      </c>
      <c r="F60" s="10">
        <v>0</v>
      </c>
      <c r="I60" s="7">
        <v>3</v>
      </c>
      <c r="J60" s="7" t="s">
        <v>58</v>
      </c>
      <c r="K60" s="7" t="str">
        <f t="shared" si="7"/>
        <v>Tidak</v>
      </c>
      <c r="L60" s="7">
        <v>0</v>
      </c>
      <c r="M60" s="10">
        <v>0</v>
      </c>
    </row>
    <row r="61" spans="2:13" ht="15.6" x14ac:dyDescent="0.3">
      <c r="B61" s="7">
        <v>4</v>
      </c>
      <c r="C61" s="7" t="s">
        <v>58</v>
      </c>
      <c r="D61" s="7" t="str">
        <f t="shared" si="6"/>
        <v>Tidak</v>
      </c>
      <c r="E61" s="7">
        <v>0</v>
      </c>
      <c r="F61" s="10">
        <v>0</v>
      </c>
      <c r="I61" s="7">
        <v>4</v>
      </c>
      <c r="J61" s="7" t="s">
        <v>58</v>
      </c>
      <c r="K61" s="7" t="str">
        <f t="shared" si="7"/>
        <v>Iya</v>
      </c>
      <c r="L61" s="7">
        <v>0.7</v>
      </c>
      <c r="M61" s="10">
        <v>0</v>
      </c>
    </row>
    <row r="62" spans="2:13" ht="15.6" x14ac:dyDescent="0.3">
      <c r="B62" s="7">
        <v>5</v>
      </c>
      <c r="C62" s="7" t="s">
        <v>58</v>
      </c>
      <c r="D62" s="7" t="str">
        <f t="shared" si="6"/>
        <v>Iya</v>
      </c>
      <c r="E62" s="7">
        <v>0.87</v>
      </c>
      <c r="F62" s="10" t="s">
        <v>30</v>
      </c>
      <c r="I62" s="7">
        <v>5</v>
      </c>
      <c r="J62" s="7" t="s">
        <v>58</v>
      </c>
      <c r="K62" s="7" t="str">
        <f t="shared" si="7"/>
        <v>Iya</v>
      </c>
      <c r="L62" s="7">
        <v>0.74</v>
      </c>
      <c r="M62" s="10">
        <v>2</v>
      </c>
    </row>
    <row r="63" spans="2:13" ht="15.6" x14ac:dyDescent="0.3">
      <c r="B63" s="7">
        <v>6</v>
      </c>
      <c r="C63" s="7" t="s">
        <v>58</v>
      </c>
      <c r="D63" s="7" t="str">
        <f t="shared" si="6"/>
        <v>Iya</v>
      </c>
      <c r="E63" s="7">
        <v>0.76</v>
      </c>
      <c r="F63" s="10" t="s">
        <v>54</v>
      </c>
      <c r="I63" s="7">
        <v>6</v>
      </c>
      <c r="J63" s="7" t="s">
        <v>58</v>
      </c>
      <c r="K63" s="7" t="str">
        <f t="shared" si="7"/>
        <v>Iya</v>
      </c>
      <c r="L63" s="7">
        <v>0.6</v>
      </c>
      <c r="M63" s="10">
        <v>-3</v>
      </c>
    </row>
    <row r="64" spans="2:13" ht="15.6" x14ac:dyDescent="0.3">
      <c r="B64" s="7">
        <v>7</v>
      </c>
      <c r="C64" s="7" t="s">
        <v>58</v>
      </c>
      <c r="D64" s="7" t="str">
        <f t="shared" si="6"/>
        <v>Iya</v>
      </c>
      <c r="E64" s="7">
        <v>0.94</v>
      </c>
      <c r="F64" s="10" t="s">
        <v>41</v>
      </c>
      <c r="I64" s="7">
        <v>7</v>
      </c>
      <c r="J64" s="7" t="s">
        <v>58</v>
      </c>
      <c r="K64" s="7" t="str">
        <f t="shared" si="7"/>
        <v>Iya</v>
      </c>
      <c r="L64" s="7">
        <v>0.64</v>
      </c>
      <c r="M64" s="10">
        <v>3</v>
      </c>
    </row>
    <row r="65" spans="2:13" ht="15.6" x14ac:dyDescent="0.3">
      <c r="B65" s="7">
        <v>8</v>
      </c>
      <c r="C65" s="7" t="s">
        <v>58</v>
      </c>
      <c r="D65" s="7" t="str">
        <f t="shared" si="6"/>
        <v>Iya</v>
      </c>
      <c r="E65" s="7">
        <v>0.91</v>
      </c>
      <c r="F65" s="10" t="s">
        <v>37</v>
      </c>
      <c r="I65" s="7">
        <v>8</v>
      </c>
      <c r="J65" s="7" t="s">
        <v>58</v>
      </c>
      <c r="K65" s="7" t="str">
        <f t="shared" si="7"/>
        <v>Tidak</v>
      </c>
      <c r="L65" s="7">
        <v>0</v>
      </c>
      <c r="M65" s="10">
        <v>0</v>
      </c>
    </row>
    <row r="66" spans="2:13" ht="15.6" x14ac:dyDescent="0.3">
      <c r="B66" s="7">
        <v>9</v>
      </c>
      <c r="C66" s="7" t="s">
        <v>58</v>
      </c>
      <c r="D66" s="7" t="str">
        <f t="shared" si="6"/>
        <v>Iya</v>
      </c>
      <c r="E66" s="7">
        <v>0.85</v>
      </c>
      <c r="F66" s="10" t="s">
        <v>59</v>
      </c>
      <c r="I66" s="7">
        <v>9</v>
      </c>
      <c r="J66" s="7" t="s">
        <v>58</v>
      </c>
      <c r="K66" s="7" t="str">
        <f t="shared" si="7"/>
        <v>Tidak</v>
      </c>
      <c r="L66" s="7">
        <v>0</v>
      </c>
      <c r="M66" s="10">
        <v>0</v>
      </c>
    </row>
    <row r="67" spans="2:13" ht="15.6" x14ac:dyDescent="0.3">
      <c r="B67" s="7">
        <v>10</v>
      </c>
      <c r="C67" s="7" t="s">
        <v>58</v>
      </c>
      <c r="D67" s="7" t="str">
        <f t="shared" si="6"/>
        <v>Iya</v>
      </c>
      <c r="E67" s="7">
        <v>0.79</v>
      </c>
      <c r="F67" s="10">
        <v>15</v>
      </c>
      <c r="I67" s="7">
        <v>10</v>
      </c>
      <c r="J67" s="7" t="s">
        <v>58</v>
      </c>
      <c r="K67" s="7" t="str">
        <f t="shared" si="7"/>
        <v>Tidak</v>
      </c>
      <c r="L67" s="7">
        <v>0</v>
      </c>
      <c r="M67" s="10">
        <v>0</v>
      </c>
    </row>
    <row r="68" spans="2:13" ht="15.6" x14ac:dyDescent="0.3">
      <c r="B68" s="7">
        <v>11</v>
      </c>
      <c r="C68" s="7" t="s">
        <v>58</v>
      </c>
      <c r="D68" s="7" t="str">
        <f t="shared" si="6"/>
        <v>Iya</v>
      </c>
      <c r="E68" s="7">
        <v>0.87</v>
      </c>
      <c r="F68" s="10">
        <v>7</v>
      </c>
      <c r="I68" s="7">
        <v>11</v>
      </c>
      <c r="J68" s="7" t="s">
        <v>58</v>
      </c>
      <c r="K68" s="7" t="str">
        <f t="shared" si="7"/>
        <v>Iya</v>
      </c>
      <c r="L68" s="7">
        <v>0.7</v>
      </c>
      <c r="M68" s="10">
        <v>1</v>
      </c>
    </row>
    <row r="69" spans="2:13" ht="15.6" x14ac:dyDescent="0.3">
      <c r="B69" s="7">
        <v>12</v>
      </c>
      <c r="C69" s="7" t="s">
        <v>58</v>
      </c>
      <c r="D69" s="7" t="str">
        <f t="shared" si="6"/>
        <v>Tidak</v>
      </c>
      <c r="E69" s="7">
        <v>0</v>
      </c>
      <c r="F69" s="10">
        <v>0</v>
      </c>
      <c r="I69" s="7">
        <v>12</v>
      </c>
      <c r="J69" s="7" t="s">
        <v>58</v>
      </c>
      <c r="K69" s="7" t="str">
        <f t="shared" si="7"/>
        <v>Iya</v>
      </c>
      <c r="L69" s="7">
        <v>0.76</v>
      </c>
      <c r="M69" s="10">
        <v>-2</v>
      </c>
    </row>
    <row r="70" spans="2:13" ht="15.6" x14ac:dyDescent="0.3">
      <c r="B70" s="7">
        <v>13</v>
      </c>
      <c r="C70" s="7" t="s">
        <v>58</v>
      </c>
      <c r="D70" s="7" t="str">
        <f t="shared" si="6"/>
        <v>Iya</v>
      </c>
      <c r="E70" s="7">
        <v>0.84</v>
      </c>
      <c r="F70" s="10">
        <v>14</v>
      </c>
      <c r="I70" s="7">
        <v>13</v>
      </c>
      <c r="J70" s="7" t="s">
        <v>58</v>
      </c>
      <c r="K70" s="7" t="str">
        <f t="shared" si="7"/>
        <v>Tidak</v>
      </c>
      <c r="L70" s="7">
        <v>0</v>
      </c>
      <c r="M70" s="10">
        <v>0</v>
      </c>
    </row>
    <row r="71" spans="2:13" ht="15.6" x14ac:dyDescent="0.3">
      <c r="B71" s="7">
        <v>14</v>
      </c>
      <c r="C71" s="7" t="s">
        <v>58</v>
      </c>
      <c r="D71" s="7" t="str">
        <f t="shared" si="6"/>
        <v>Iya</v>
      </c>
      <c r="E71" s="7">
        <v>0.78</v>
      </c>
      <c r="F71" s="10" t="s">
        <v>48</v>
      </c>
      <c r="I71" s="7">
        <v>14</v>
      </c>
      <c r="J71" s="7" t="s">
        <v>58</v>
      </c>
      <c r="K71" s="7" t="str">
        <f t="shared" si="7"/>
        <v>Tidak</v>
      </c>
      <c r="L71" s="7">
        <v>0</v>
      </c>
      <c r="M71" s="10">
        <v>0</v>
      </c>
    </row>
    <row r="72" spans="2:13" ht="15.6" x14ac:dyDescent="0.3">
      <c r="B72" s="7">
        <v>15</v>
      </c>
      <c r="C72" s="7" t="s">
        <v>58</v>
      </c>
      <c r="D72" s="7" t="str">
        <f t="shared" si="6"/>
        <v>Tidak</v>
      </c>
      <c r="E72" s="7">
        <v>0</v>
      </c>
      <c r="F72" s="10">
        <v>0</v>
      </c>
      <c r="I72" s="7">
        <v>15</v>
      </c>
      <c r="J72" s="7" t="s">
        <v>58</v>
      </c>
      <c r="K72" s="7" t="str">
        <f t="shared" si="7"/>
        <v>Iya</v>
      </c>
      <c r="L72" s="7">
        <v>0.72</v>
      </c>
      <c r="M72" s="10">
        <v>4</v>
      </c>
    </row>
    <row r="74" spans="2:13" ht="15.6" x14ac:dyDescent="0.3">
      <c r="B74" s="18" t="s">
        <v>21</v>
      </c>
      <c r="C74" s="18"/>
      <c r="D74" s="18"/>
      <c r="E74" s="18"/>
      <c r="F74" s="18"/>
      <c r="I74" s="18" t="s">
        <v>22</v>
      </c>
      <c r="J74" s="18"/>
      <c r="K74" s="18"/>
      <c r="L74" s="18"/>
      <c r="M74" s="18"/>
    </row>
    <row r="75" spans="2:13" ht="15.6" x14ac:dyDescent="0.3">
      <c r="B75" s="1" t="s">
        <v>5</v>
      </c>
      <c r="C75" s="1" t="s">
        <v>6</v>
      </c>
      <c r="D75" s="1" t="s">
        <v>7</v>
      </c>
      <c r="E75" s="1" t="s">
        <v>8</v>
      </c>
      <c r="F75" s="1" t="s">
        <v>23</v>
      </c>
      <c r="I75" s="1" t="s">
        <v>5</v>
      </c>
      <c r="J75" s="1" t="s">
        <v>6</v>
      </c>
      <c r="K75" s="1" t="s">
        <v>7</v>
      </c>
      <c r="L75" s="1" t="s">
        <v>8</v>
      </c>
      <c r="M75" s="1" t="s">
        <v>23</v>
      </c>
    </row>
    <row r="76" spans="2:13" ht="15.6" x14ac:dyDescent="0.3">
      <c r="B76" s="7">
        <v>1</v>
      </c>
      <c r="C76" s="7" t="s">
        <v>60</v>
      </c>
      <c r="D76" s="7" t="str">
        <f>IF(E76&gt;0, "Iya","Tidak")</f>
        <v>Iya</v>
      </c>
      <c r="E76" s="7">
        <v>0.89</v>
      </c>
      <c r="F76" s="10" t="s">
        <v>48</v>
      </c>
      <c r="I76" s="7">
        <v>1</v>
      </c>
      <c r="J76" s="7" t="s">
        <v>60</v>
      </c>
      <c r="K76" s="7" t="str">
        <f>IF(L76&gt;0, "Iya","Tidak")</f>
        <v>Iya</v>
      </c>
      <c r="L76" s="7">
        <v>0.79</v>
      </c>
      <c r="M76" s="10">
        <v>2</v>
      </c>
    </row>
    <row r="77" spans="2:13" ht="15.6" x14ac:dyDescent="0.3">
      <c r="B77" s="7">
        <v>2</v>
      </c>
      <c r="C77" s="7" t="s">
        <v>60</v>
      </c>
      <c r="D77" s="7" t="str">
        <f t="shared" ref="D77:D90" si="8">IF(E77&gt;0, "Iya","Tidak")</f>
        <v>Iya</v>
      </c>
      <c r="E77" s="7">
        <v>0.85</v>
      </c>
      <c r="F77" s="10" t="s">
        <v>42</v>
      </c>
      <c r="I77" s="7">
        <v>2</v>
      </c>
      <c r="J77" s="7" t="s">
        <v>60</v>
      </c>
      <c r="K77" s="7" t="str">
        <f t="shared" ref="K77:K90" si="9">IF(L77&gt;0, "Iya","Tidak")</f>
        <v>Tidak</v>
      </c>
      <c r="L77" s="7">
        <v>0</v>
      </c>
      <c r="M77" s="10">
        <v>0</v>
      </c>
    </row>
    <row r="78" spans="2:13" ht="15.6" x14ac:dyDescent="0.3">
      <c r="B78" s="7">
        <v>3</v>
      </c>
      <c r="C78" s="7" t="s">
        <v>60</v>
      </c>
      <c r="D78" s="7" t="str">
        <f t="shared" si="8"/>
        <v>Iya</v>
      </c>
      <c r="E78" s="7">
        <v>0.95</v>
      </c>
      <c r="F78" s="10" t="s">
        <v>29</v>
      </c>
      <c r="I78" s="7">
        <v>3</v>
      </c>
      <c r="J78" s="7" t="s">
        <v>60</v>
      </c>
      <c r="K78" s="7" t="str">
        <f t="shared" si="9"/>
        <v>Tidak</v>
      </c>
      <c r="L78" s="7">
        <v>0</v>
      </c>
      <c r="M78" s="10">
        <v>0</v>
      </c>
    </row>
    <row r="79" spans="2:13" ht="15.6" x14ac:dyDescent="0.3">
      <c r="B79" s="7">
        <v>4</v>
      </c>
      <c r="C79" s="7" t="s">
        <v>60</v>
      </c>
      <c r="D79" s="7" t="str">
        <f t="shared" si="8"/>
        <v>Iya</v>
      </c>
      <c r="E79" s="7">
        <v>0.94</v>
      </c>
      <c r="F79" s="10" t="s">
        <v>30</v>
      </c>
      <c r="I79" s="7">
        <v>4</v>
      </c>
      <c r="J79" s="7" t="s">
        <v>60</v>
      </c>
      <c r="K79" s="7" t="str">
        <f t="shared" si="9"/>
        <v>Iya</v>
      </c>
      <c r="L79" s="7">
        <v>0.83</v>
      </c>
      <c r="M79" s="10">
        <v>3</v>
      </c>
    </row>
    <row r="80" spans="2:13" ht="15.6" x14ac:dyDescent="0.3">
      <c r="B80" s="7">
        <v>5</v>
      </c>
      <c r="C80" s="7" t="s">
        <v>60</v>
      </c>
      <c r="D80" s="7" t="str">
        <f t="shared" si="8"/>
        <v>Iya</v>
      </c>
      <c r="E80" s="7">
        <v>0.91</v>
      </c>
      <c r="F80" s="10" t="s">
        <v>39</v>
      </c>
      <c r="I80" s="7">
        <v>5</v>
      </c>
      <c r="J80" s="7" t="s">
        <v>60</v>
      </c>
      <c r="K80" s="7" t="str">
        <f t="shared" si="9"/>
        <v>Iya</v>
      </c>
      <c r="L80" s="7">
        <v>0.72</v>
      </c>
      <c r="M80" s="10">
        <v>1</v>
      </c>
    </row>
    <row r="81" spans="2:13" ht="15.6" x14ac:dyDescent="0.3">
      <c r="B81" s="7">
        <v>6</v>
      </c>
      <c r="C81" s="7" t="s">
        <v>60</v>
      </c>
      <c r="D81" s="7" t="str">
        <f t="shared" si="8"/>
        <v>Iya</v>
      </c>
      <c r="E81" s="7">
        <v>0.83</v>
      </c>
      <c r="F81" s="10" t="s">
        <v>51</v>
      </c>
      <c r="I81" s="7">
        <v>6</v>
      </c>
      <c r="J81" s="7" t="s">
        <v>60</v>
      </c>
      <c r="K81" s="7" t="str">
        <f t="shared" si="9"/>
        <v>Iya</v>
      </c>
      <c r="L81" s="7">
        <v>0.78</v>
      </c>
      <c r="M81" s="10">
        <v>4</v>
      </c>
    </row>
    <row r="82" spans="2:13" ht="15.6" x14ac:dyDescent="0.3">
      <c r="B82" s="7">
        <v>7</v>
      </c>
      <c r="C82" s="7" t="s">
        <v>60</v>
      </c>
      <c r="D82" s="7" t="str">
        <f t="shared" si="8"/>
        <v>Tidak</v>
      </c>
      <c r="E82" s="7">
        <v>0</v>
      </c>
      <c r="F82" s="10">
        <v>0</v>
      </c>
      <c r="I82" s="7">
        <v>7</v>
      </c>
      <c r="J82" s="7" t="s">
        <v>60</v>
      </c>
      <c r="K82" s="7" t="str">
        <f t="shared" si="9"/>
        <v>Iya</v>
      </c>
      <c r="L82" s="7">
        <v>0.8</v>
      </c>
      <c r="M82" s="10">
        <v>2</v>
      </c>
    </row>
    <row r="83" spans="2:13" ht="15.6" x14ac:dyDescent="0.3">
      <c r="B83" s="7">
        <v>8</v>
      </c>
      <c r="C83" s="7" t="s">
        <v>60</v>
      </c>
      <c r="D83" s="7" t="str">
        <f t="shared" si="8"/>
        <v>Tidak</v>
      </c>
      <c r="E83" s="7">
        <v>0</v>
      </c>
      <c r="F83" s="10">
        <v>0</v>
      </c>
      <c r="I83" s="7">
        <v>8</v>
      </c>
      <c r="J83" s="7" t="s">
        <v>60</v>
      </c>
      <c r="K83" s="7" t="str">
        <f t="shared" si="9"/>
        <v>Iya</v>
      </c>
      <c r="L83" s="7">
        <v>0.75</v>
      </c>
      <c r="M83" s="10">
        <v>7</v>
      </c>
    </row>
    <row r="84" spans="2:13" ht="15.6" x14ac:dyDescent="0.3">
      <c r="B84" s="7">
        <v>9</v>
      </c>
      <c r="C84" s="7" t="s">
        <v>60</v>
      </c>
      <c r="D84" s="7" t="str">
        <f t="shared" si="8"/>
        <v>Iya</v>
      </c>
      <c r="E84" s="7">
        <v>0.89</v>
      </c>
      <c r="F84" s="10" t="s">
        <v>37</v>
      </c>
      <c r="I84" s="7">
        <v>9</v>
      </c>
      <c r="J84" s="7" t="s">
        <v>60</v>
      </c>
      <c r="K84" s="7" t="str">
        <f t="shared" si="9"/>
        <v>Iya</v>
      </c>
      <c r="L84" s="7">
        <v>0.78</v>
      </c>
      <c r="M84" s="10">
        <v>3</v>
      </c>
    </row>
    <row r="85" spans="2:13" ht="15.6" x14ac:dyDescent="0.3">
      <c r="B85" s="7">
        <v>10</v>
      </c>
      <c r="C85" s="7" t="s">
        <v>60</v>
      </c>
      <c r="D85" s="7" t="str">
        <f t="shared" si="8"/>
        <v>Iya</v>
      </c>
      <c r="E85" s="7">
        <v>0.88</v>
      </c>
      <c r="F85" s="10" t="s">
        <v>40</v>
      </c>
      <c r="I85" s="7">
        <v>10</v>
      </c>
      <c r="J85" s="7" t="s">
        <v>60</v>
      </c>
      <c r="K85" s="7" t="str">
        <f t="shared" si="9"/>
        <v>Tidak</v>
      </c>
      <c r="L85" s="7">
        <v>0</v>
      </c>
      <c r="M85" s="10">
        <v>0</v>
      </c>
    </row>
    <row r="86" spans="2:13" ht="15.6" x14ac:dyDescent="0.3">
      <c r="B86" s="7">
        <v>11</v>
      </c>
      <c r="C86" s="7" t="s">
        <v>60</v>
      </c>
      <c r="D86" s="7" t="str">
        <f t="shared" si="8"/>
        <v>Iya</v>
      </c>
      <c r="E86" s="7">
        <v>0.8</v>
      </c>
      <c r="F86" s="10" t="s">
        <v>31</v>
      </c>
      <c r="I86" s="7">
        <v>11</v>
      </c>
      <c r="J86" s="7" t="s">
        <v>60</v>
      </c>
      <c r="K86" s="7" t="str">
        <f t="shared" si="9"/>
        <v>Iya</v>
      </c>
      <c r="L86" s="7">
        <v>0.8</v>
      </c>
      <c r="M86" s="10">
        <v>5</v>
      </c>
    </row>
    <row r="87" spans="2:13" ht="15.6" x14ac:dyDescent="0.3">
      <c r="B87" s="7">
        <v>12</v>
      </c>
      <c r="C87" s="7" t="s">
        <v>60</v>
      </c>
      <c r="D87" s="7" t="str">
        <f t="shared" si="8"/>
        <v>Iya</v>
      </c>
      <c r="E87" s="7">
        <v>0.92</v>
      </c>
      <c r="F87" s="10" t="s">
        <v>75</v>
      </c>
      <c r="I87" s="7">
        <v>12</v>
      </c>
      <c r="J87" s="7" t="s">
        <v>60</v>
      </c>
      <c r="K87" s="7" t="str">
        <f t="shared" si="9"/>
        <v>Tidak</v>
      </c>
      <c r="L87" s="7">
        <v>0</v>
      </c>
      <c r="M87" s="10">
        <v>0</v>
      </c>
    </row>
    <row r="88" spans="2:13" ht="15.6" x14ac:dyDescent="0.3">
      <c r="B88" s="7">
        <v>13</v>
      </c>
      <c r="C88" s="7" t="s">
        <v>60</v>
      </c>
      <c r="D88" s="7" t="str">
        <f t="shared" si="8"/>
        <v>Iya</v>
      </c>
      <c r="E88" s="7">
        <v>0.87</v>
      </c>
      <c r="F88" s="10" t="s">
        <v>29</v>
      </c>
      <c r="I88" s="7">
        <v>13</v>
      </c>
      <c r="J88" s="7" t="s">
        <v>60</v>
      </c>
      <c r="K88" s="7" t="str">
        <f t="shared" si="9"/>
        <v>Tidak</v>
      </c>
      <c r="L88" s="7">
        <v>0</v>
      </c>
      <c r="M88" s="10">
        <v>0</v>
      </c>
    </row>
    <row r="89" spans="2:13" ht="15.6" x14ac:dyDescent="0.3">
      <c r="B89" s="7">
        <v>14</v>
      </c>
      <c r="C89" s="7" t="s">
        <v>60</v>
      </c>
      <c r="D89" s="7" t="str">
        <f t="shared" si="8"/>
        <v>Tidak</v>
      </c>
      <c r="E89" s="7">
        <v>0</v>
      </c>
      <c r="F89" s="10">
        <v>0</v>
      </c>
      <c r="I89" s="7">
        <v>14</v>
      </c>
      <c r="J89" s="7" t="s">
        <v>60</v>
      </c>
      <c r="K89" s="7" t="str">
        <f t="shared" si="9"/>
        <v>Iya</v>
      </c>
      <c r="L89" s="7">
        <v>0.76</v>
      </c>
      <c r="M89" s="10">
        <v>1</v>
      </c>
    </row>
    <row r="90" spans="2:13" ht="15.6" x14ac:dyDescent="0.3">
      <c r="B90" s="7">
        <v>15</v>
      </c>
      <c r="C90" s="7" t="s">
        <v>60</v>
      </c>
      <c r="D90" s="7" t="str">
        <f t="shared" si="8"/>
        <v>Iya</v>
      </c>
      <c r="E90" s="7">
        <v>0.93</v>
      </c>
      <c r="F90" s="10" t="s">
        <v>27</v>
      </c>
      <c r="I90" s="7">
        <v>15</v>
      </c>
      <c r="J90" s="7" t="s">
        <v>60</v>
      </c>
      <c r="K90" s="7" t="str">
        <f t="shared" si="9"/>
        <v>Iya</v>
      </c>
      <c r="L90" s="7">
        <v>0.79</v>
      </c>
      <c r="M90" s="10">
        <v>4</v>
      </c>
    </row>
    <row r="92" spans="2:13" ht="15.6" x14ac:dyDescent="0.3">
      <c r="B92" s="18" t="s">
        <v>21</v>
      </c>
      <c r="C92" s="18"/>
      <c r="D92" s="18"/>
      <c r="E92" s="18"/>
      <c r="F92" s="18"/>
      <c r="I92" s="18" t="s">
        <v>22</v>
      </c>
      <c r="J92" s="18"/>
      <c r="K92" s="18"/>
      <c r="L92" s="18"/>
      <c r="M92" s="18"/>
    </row>
    <row r="93" spans="2:13" ht="15.6" x14ac:dyDescent="0.3">
      <c r="B93" s="1" t="s">
        <v>5</v>
      </c>
      <c r="C93" s="1" t="s">
        <v>6</v>
      </c>
      <c r="D93" s="1" t="s">
        <v>7</v>
      </c>
      <c r="E93" s="1" t="s">
        <v>8</v>
      </c>
      <c r="F93" s="1" t="s">
        <v>23</v>
      </c>
      <c r="I93" s="1" t="s">
        <v>5</v>
      </c>
      <c r="J93" s="1" t="s">
        <v>6</v>
      </c>
      <c r="K93" s="1" t="s">
        <v>7</v>
      </c>
      <c r="L93" s="1" t="s">
        <v>8</v>
      </c>
      <c r="M93" s="1" t="s">
        <v>23</v>
      </c>
    </row>
    <row r="94" spans="2:13" ht="15.6" x14ac:dyDescent="0.3">
      <c r="B94" s="7">
        <v>1</v>
      </c>
      <c r="C94" s="7" t="s">
        <v>16</v>
      </c>
      <c r="D94" s="7" t="str">
        <f>IF(E94&gt;0, "Iya","Tidak")</f>
        <v>Iya</v>
      </c>
      <c r="E94" s="7">
        <v>0.79</v>
      </c>
      <c r="F94" s="10">
        <v>6</v>
      </c>
      <c r="I94" s="7">
        <v>1</v>
      </c>
      <c r="J94" s="7" t="s">
        <v>16</v>
      </c>
      <c r="K94" s="7" t="str">
        <f>IF(L94&gt;0, "Iya","Tidak")</f>
        <v>Tidak</v>
      </c>
      <c r="L94" s="7">
        <v>0</v>
      </c>
      <c r="M94" s="10">
        <v>0</v>
      </c>
    </row>
    <row r="95" spans="2:13" ht="15.6" x14ac:dyDescent="0.3">
      <c r="B95" s="7">
        <v>2</v>
      </c>
      <c r="C95" s="7" t="s">
        <v>16</v>
      </c>
      <c r="D95" s="7" t="str">
        <f t="shared" ref="D95:D108" si="10">IF(E95&gt;0, "Iya","Tidak")</f>
        <v>Tidak</v>
      </c>
      <c r="E95" s="7">
        <v>0</v>
      </c>
      <c r="F95" s="10">
        <v>0</v>
      </c>
      <c r="I95" s="7">
        <v>2</v>
      </c>
      <c r="J95" s="7" t="s">
        <v>16</v>
      </c>
      <c r="K95" s="7" t="str">
        <f t="shared" ref="K95:K108" si="11">IF(L95&gt;0, "Iya","Tidak")</f>
        <v>Tidak</v>
      </c>
      <c r="L95" s="7">
        <v>0</v>
      </c>
      <c r="M95" s="10">
        <v>0</v>
      </c>
    </row>
    <row r="96" spans="2:13" ht="15.6" x14ac:dyDescent="0.3">
      <c r="B96" s="7">
        <v>3</v>
      </c>
      <c r="C96" s="7" t="s">
        <v>16</v>
      </c>
      <c r="D96" s="7" t="str">
        <f t="shared" si="10"/>
        <v>Iya</v>
      </c>
      <c r="E96" s="7">
        <v>0.72</v>
      </c>
      <c r="F96" s="10">
        <v>3</v>
      </c>
      <c r="I96" s="7">
        <v>3</v>
      </c>
      <c r="J96" s="7" t="s">
        <v>16</v>
      </c>
      <c r="K96" s="7" t="str">
        <f t="shared" si="11"/>
        <v>Tidak</v>
      </c>
      <c r="L96" s="7">
        <v>0</v>
      </c>
      <c r="M96" s="10">
        <v>0</v>
      </c>
    </row>
    <row r="97" spans="2:13" ht="15.6" x14ac:dyDescent="0.3">
      <c r="B97" s="7">
        <v>4</v>
      </c>
      <c r="C97" s="7" t="s">
        <v>16</v>
      </c>
      <c r="D97" s="7" t="str">
        <f t="shared" si="10"/>
        <v>Iya</v>
      </c>
      <c r="E97" s="7">
        <v>0.81</v>
      </c>
      <c r="F97" s="10">
        <v>5</v>
      </c>
      <c r="I97" s="7">
        <v>4</v>
      </c>
      <c r="J97" s="7" t="s">
        <v>16</v>
      </c>
      <c r="K97" s="7" t="str">
        <f t="shared" si="11"/>
        <v>Iya</v>
      </c>
      <c r="L97" s="7">
        <v>0.8</v>
      </c>
      <c r="M97" s="10">
        <v>3</v>
      </c>
    </row>
    <row r="98" spans="2:13" ht="15.6" x14ac:dyDescent="0.3">
      <c r="B98" s="7">
        <v>5</v>
      </c>
      <c r="C98" s="7" t="s">
        <v>16</v>
      </c>
      <c r="D98" s="7" t="str">
        <f t="shared" si="10"/>
        <v>Iya</v>
      </c>
      <c r="E98" s="7">
        <v>0.69</v>
      </c>
      <c r="F98" s="10">
        <v>11</v>
      </c>
      <c r="I98" s="7">
        <v>5</v>
      </c>
      <c r="J98" s="7" t="s">
        <v>16</v>
      </c>
      <c r="K98" s="7" t="str">
        <f t="shared" si="11"/>
        <v>Tidak</v>
      </c>
      <c r="L98" s="7">
        <v>0</v>
      </c>
      <c r="M98" s="10">
        <v>0</v>
      </c>
    </row>
    <row r="99" spans="2:13" ht="15.6" x14ac:dyDescent="0.3">
      <c r="B99" s="7">
        <v>6</v>
      </c>
      <c r="C99" s="7" t="s">
        <v>16</v>
      </c>
      <c r="D99" s="7" t="str">
        <f t="shared" si="10"/>
        <v>Tidak</v>
      </c>
      <c r="E99" s="7">
        <v>0</v>
      </c>
      <c r="F99" s="10">
        <v>0</v>
      </c>
      <c r="I99" s="7">
        <v>6</v>
      </c>
      <c r="J99" s="7" t="s">
        <v>16</v>
      </c>
      <c r="K99" s="7" t="str">
        <f t="shared" si="11"/>
        <v>Tidak</v>
      </c>
      <c r="L99" s="7">
        <v>0</v>
      </c>
      <c r="M99" s="10">
        <v>0</v>
      </c>
    </row>
    <row r="100" spans="2:13" ht="15.6" x14ac:dyDescent="0.3">
      <c r="B100" s="7">
        <v>7</v>
      </c>
      <c r="C100" s="7" t="s">
        <v>16</v>
      </c>
      <c r="D100" s="7" t="str">
        <f t="shared" si="10"/>
        <v>Tidak</v>
      </c>
      <c r="E100" s="7">
        <v>0</v>
      </c>
      <c r="F100" s="10">
        <v>0</v>
      </c>
      <c r="I100" s="7">
        <v>7</v>
      </c>
      <c r="J100" s="7" t="s">
        <v>16</v>
      </c>
      <c r="K100" s="7" t="str">
        <f t="shared" si="11"/>
        <v>Iya</v>
      </c>
      <c r="L100" s="7">
        <v>0.73</v>
      </c>
      <c r="M100" s="10">
        <v>5</v>
      </c>
    </row>
    <row r="101" spans="2:13" ht="15.6" x14ac:dyDescent="0.3">
      <c r="B101" s="7">
        <v>8</v>
      </c>
      <c r="C101" s="7" t="s">
        <v>16</v>
      </c>
      <c r="D101" s="7" t="str">
        <f t="shared" si="10"/>
        <v>Iya</v>
      </c>
      <c r="E101" s="7">
        <v>0.88</v>
      </c>
      <c r="F101" s="10">
        <v>5</v>
      </c>
      <c r="I101" s="7">
        <v>8</v>
      </c>
      <c r="J101" s="7" t="s">
        <v>16</v>
      </c>
      <c r="K101" s="7" t="str">
        <f t="shared" si="11"/>
        <v>Tidak</v>
      </c>
      <c r="L101" s="7">
        <v>0</v>
      </c>
      <c r="M101" s="10">
        <v>0</v>
      </c>
    </row>
    <row r="102" spans="2:13" ht="15.6" x14ac:dyDescent="0.3">
      <c r="B102" s="7">
        <v>9</v>
      </c>
      <c r="C102" s="7" t="s">
        <v>16</v>
      </c>
      <c r="D102" s="7" t="str">
        <f t="shared" si="10"/>
        <v>Iya</v>
      </c>
      <c r="E102" s="7">
        <v>0.75</v>
      </c>
      <c r="F102" s="10">
        <v>7</v>
      </c>
      <c r="I102" s="7">
        <v>9</v>
      </c>
      <c r="J102" s="7" t="s">
        <v>16</v>
      </c>
      <c r="K102" s="7" t="str">
        <f t="shared" si="11"/>
        <v>Iya</v>
      </c>
      <c r="L102" s="7">
        <v>0.81</v>
      </c>
      <c r="M102" s="10">
        <v>2</v>
      </c>
    </row>
    <row r="103" spans="2:13" ht="15.6" x14ac:dyDescent="0.3">
      <c r="B103" s="7">
        <v>10</v>
      </c>
      <c r="C103" s="7" t="s">
        <v>16</v>
      </c>
      <c r="D103" s="7" t="str">
        <f t="shared" si="10"/>
        <v>Iya</v>
      </c>
      <c r="E103" s="7">
        <v>0.82</v>
      </c>
      <c r="F103" s="10">
        <v>13</v>
      </c>
      <c r="I103" s="7">
        <v>10</v>
      </c>
      <c r="J103" s="7" t="s">
        <v>16</v>
      </c>
      <c r="K103" s="7" t="str">
        <f t="shared" si="11"/>
        <v>Tidak</v>
      </c>
      <c r="L103" s="7">
        <v>0</v>
      </c>
      <c r="M103" s="10">
        <v>0</v>
      </c>
    </row>
    <row r="104" spans="2:13" ht="15.6" x14ac:dyDescent="0.3">
      <c r="B104" s="7">
        <v>11</v>
      </c>
      <c r="C104" s="7" t="s">
        <v>16</v>
      </c>
      <c r="D104" s="7" t="str">
        <f t="shared" si="10"/>
        <v>Iya</v>
      </c>
      <c r="E104" s="7">
        <v>0.8</v>
      </c>
      <c r="F104" s="10">
        <v>9</v>
      </c>
      <c r="I104" s="7">
        <v>11</v>
      </c>
      <c r="J104" s="7" t="s">
        <v>16</v>
      </c>
      <c r="K104" s="7" t="str">
        <f t="shared" si="11"/>
        <v>Tidak</v>
      </c>
      <c r="L104" s="7">
        <v>0</v>
      </c>
      <c r="M104" s="10">
        <v>0</v>
      </c>
    </row>
    <row r="105" spans="2:13" ht="15.6" x14ac:dyDescent="0.3">
      <c r="B105" s="7">
        <v>12</v>
      </c>
      <c r="C105" s="7" t="s">
        <v>16</v>
      </c>
      <c r="D105" s="7" t="str">
        <f t="shared" si="10"/>
        <v>Tidak</v>
      </c>
      <c r="E105" s="7">
        <v>0</v>
      </c>
      <c r="F105" s="10">
        <v>0</v>
      </c>
      <c r="I105" s="7">
        <v>12</v>
      </c>
      <c r="J105" s="7" t="s">
        <v>16</v>
      </c>
      <c r="K105" s="7" t="str">
        <f t="shared" si="11"/>
        <v>Tidak</v>
      </c>
      <c r="L105" s="7">
        <v>0</v>
      </c>
      <c r="M105" s="10">
        <v>0</v>
      </c>
    </row>
    <row r="106" spans="2:13" ht="15.6" x14ac:dyDescent="0.3">
      <c r="B106" s="7">
        <v>13</v>
      </c>
      <c r="C106" s="7" t="s">
        <v>16</v>
      </c>
      <c r="D106" s="7" t="str">
        <f t="shared" si="10"/>
        <v>Iya</v>
      </c>
      <c r="E106" s="7">
        <v>0.76</v>
      </c>
      <c r="F106" s="10">
        <v>4</v>
      </c>
      <c r="I106" s="7">
        <v>13</v>
      </c>
      <c r="J106" s="7" t="s">
        <v>16</v>
      </c>
      <c r="K106" s="7" t="str">
        <f t="shared" si="11"/>
        <v>Tidak</v>
      </c>
      <c r="L106" s="7">
        <v>0</v>
      </c>
      <c r="M106" s="10">
        <v>0</v>
      </c>
    </row>
    <row r="107" spans="2:13" ht="15.6" x14ac:dyDescent="0.3">
      <c r="B107" s="7">
        <v>14</v>
      </c>
      <c r="C107" s="7" t="s">
        <v>16</v>
      </c>
      <c r="D107" s="7" t="str">
        <f t="shared" si="10"/>
        <v>Tidak</v>
      </c>
      <c r="E107" s="7">
        <v>0</v>
      </c>
      <c r="F107" s="10">
        <v>0</v>
      </c>
      <c r="I107" s="7">
        <v>14</v>
      </c>
      <c r="J107" s="7" t="s">
        <v>16</v>
      </c>
      <c r="K107" s="7" t="str">
        <f t="shared" si="11"/>
        <v>Iya</v>
      </c>
      <c r="L107" s="7">
        <v>0.79</v>
      </c>
      <c r="M107" s="10" t="s">
        <v>28</v>
      </c>
    </row>
    <row r="108" spans="2:13" ht="15.6" x14ac:dyDescent="0.3">
      <c r="B108" s="7">
        <v>15</v>
      </c>
      <c r="C108" s="7" t="s">
        <v>16</v>
      </c>
      <c r="D108" s="7" t="str">
        <f t="shared" si="10"/>
        <v>Tidak</v>
      </c>
      <c r="E108" s="7">
        <v>0</v>
      </c>
      <c r="F108" s="10">
        <v>0</v>
      </c>
      <c r="I108" s="7">
        <v>15</v>
      </c>
      <c r="J108" s="7" t="s">
        <v>16</v>
      </c>
      <c r="K108" s="7" t="str">
        <f t="shared" si="11"/>
        <v>Iya</v>
      </c>
      <c r="L108" s="7">
        <v>0.78</v>
      </c>
      <c r="M108" s="10">
        <v>-2</v>
      </c>
    </row>
    <row r="110" spans="2:13" ht="15.6" x14ac:dyDescent="0.3">
      <c r="B110" s="18" t="s">
        <v>21</v>
      </c>
      <c r="C110" s="18"/>
      <c r="D110" s="18"/>
      <c r="E110" s="18"/>
      <c r="F110" s="18"/>
      <c r="I110" s="18" t="s">
        <v>22</v>
      </c>
      <c r="J110" s="18"/>
      <c r="K110" s="18"/>
      <c r="L110" s="18"/>
      <c r="M110" s="18"/>
    </row>
    <row r="111" spans="2:13" ht="15.6" x14ac:dyDescent="0.3">
      <c r="B111" s="1" t="s">
        <v>5</v>
      </c>
      <c r="C111" s="1" t="s">
        <v>6</v>
      </c>
      <c r="D111" s="1" t="s">
        <v>7</v>
      </c>
      <c r="E111" s="1" t="s">
        <v>8</v>
      </c>
      <c r="F111" s="1" t="s">
        <v>23</v>
      </c>
      <c r="I111" s="1" t="s">
        <v>5</v>
      </c>
      <c r="J111" s="1" t="s">
        <v>6</v>
      </c>
      <c r="K111" s="1" t="s">
        <v>7</v>
      </c>
      <c r="L111" s="1" t="s">
        <v>8</v>
      </c>
      <c r="M111" s="1" t="s">
        <v>23</v>
      </c>
    </row>
    <row r="112" spans="2:13" ht="15.6" x14ac:dyDescent="0.3">
      <c r="B112" s="7">
        <v>1</v>
      </c>
      <c r="C112" s="7" t="s">
        <v>17</v>
      </c>
      <c r="D112" s="7" t="str">
        <f>IF(E112&gt;0, "Iya","Tidak")</f>
        <v>Iya</v>
      </c>
      <c r="E112" s="7">
        <v>0.82</v>
      </c>
      <c r="F112" s="10">
        <v>9</v>
      </c>
      <c r="I112" s="7">
        <v>1</v>
      </c>
      <c r="J112" s="7" t="s">
        <v>17</v>
      </c>
      <c r="K112" s="7" t="str">
        <f>IF(L112&gt;0, "Iya","Tidak")</f>
        <v>Iya</v>
      </c>
      <c r="L112" s="7">
        <v>0.78</v>
      </c>
      <c r="M112" s="10" t="s">
        <v>31</v>
      </c>
    </row>
    <row r="113" spans="2:13" ht="15.6" x14ac:dyDescent="0.3">
      <c r="B113" s="7">
        <v>2</v>
      </c>
      <c r="C113" s="7" t="s">
        <v>17</v>
      </c>
      <c r="D113" s="7" t="str">
        <f t="shared" ref="D113:D126" si="12">IF(E113&gt;0, "Iya","Tidak")</f>
        <v>Iya</v>
      </c>
      <c r="E113" s="7">
        <v>0.79</v>
      </c>
      <c r="F113" s="10">
        <v>5</v>
      </c>
      <c r="I113" s="7">
        <v>2</v>
      </c>
      <c r="J113" s="7" t="s">
        <v>17</v>
      </c>
      <c r="K113" s="7" t="str">
        <f t="shared" ref="K113:K126" si="13">IF(L113&gt;0, "Iya","Tidak")</f>
        <v>Iya</v>
      </c>
      <c r="L113" s="7">
        <v>0.8</v>
      </c>
      <c r="M113" s="10">
        <v>3</v>
      </c>
    </row>
    <row r="114" spans="2:13" ht="15.6" x14ac:dyDescent="0.3">
      <c r="B114" s="7">
        <v>3</v>
      </c>
      <c r="C114" s="7" t="s">
        <v>17</v>
      </c>
      <c r="D114" s="7" t="str">
        <f t="shared" si="12"/>
        <v>Iya</v>
      </c>
      <c r="E114" s="7">
        <v>0.85</v>
      </c>
      <c r="F114" s="10">
        <v>7</v>
      </c>
      <c r="I114" s="7">
        <v>3</v>
      </c>
      <c r="J114" s="7" t="s">
        <v>17</v>
      </c>
      <c r="K114" s="7" t="str">
        <f t="shared" si="13"/>
        <v>Iya</v>
      </c>
      <c r="L114" s="7">
        <v>0.76</v>
      </c>
      <c r="M114" s="10">
        <v>5</v>
      </c>
    </row>
    <row r="115" spans="2:13" ht="15.6" x14ac:dyDescent="0.3">
      <c r="B115" s="7">
        <v>4</v>
      </c>
      <c r="C115" s="7" t="s">
        <v>17</v>
      </c>
      <c r="D115" s="7" t="str">
        <f t="shared" si="12"/>
        <v>Iya</v>
      </c>
      <c r="E115" s="7">
        <v>0.8</v>
      </c>
      <c r="F115" s="10">
        <v>3</v>
      </c>
      <c r="I115" s="7">
        <v>4</v>
      </c>
      <c r="J115" s="7" t="s">
        <v>17</v>
      </c>
      <c r="K115" s="7" t="str">
        <f t="shared" si="13"/>
        <v>Tidak</v>
      </c>
      <c r="L115" s="7">
        <v>0</v>
      </c>
      <c r="M115" s="10">
        <v>0</v>
      </c>
    </row>
    <row r="116" spans="2:13" ht="15.6" x14ac:dyDescent="0.3">
      <c r="B116" s="7">
        <v>5</v>
      </c>
      <c r="C116" s="7" t="s">
        <v>17</v>
      </c>
      <c r="D116" s="7" t="str">
        <f t="shared" si="12"/>
        <v>Iya</v>
      </c>
      <c r="E116" s="7">
        <v>0.69</v>
      </c>
      <c r="F116" s="10">
        <v>14</v>
      </c>
      <c r="I116" s="7">
        <v>5</v>
      </c>
      <c r="J116" s="7" t="s">
        <v>17</v>
      </c>
      <c r="K116" s="7" t="str">
        <f t="shared" si="13"/>
        <v>Iya</v>
      </c>
      <c r="L116" s="7">
        <v>0.68</v>
      </c>
      <c r="M116" s="10">
        <v>-1</v>
      </c>
    </row>
    <row r="117" spans="2:13" ht="15.6" x14ac:dyDescent="0.3">
      <c r="B117" s="7">
        <v>6</v>
      </c>
      <c r="C117" s="7" t="s">
        <v>17</v>
      </c>
      <c r="D117" s="7" t="str">
        <f t="shared" si="12"/>
        <v>Iya</v>
      </c>
      <c r="E117" s="7">
        <v>0.73</v>
      </c>
      <c r="F117" s="10">
        <v>10</v>
      </c>
      <c r="I117" s="7">
        <v>6</v>
      </c>
      <c r="J117" s="7" t="s">
        <v>17</v>
      </c>
      <c r="K117" s="7" t="str">
        <f t="shared" si="13"/>
        <v>Iya</v>
      </c>
      <c r="L117" s="7">
        <v>0.81</v>
      </c>
      <c r="M117" s="10">
        <v>2</v>
      </c>
    </row>
    <row r="118" spans="2:13" ht="15.6" x14ac:dyDescent="0.3">
      <c r="B118" s="7">
        <v>7</v>
      </c>
      <c r="C118" s="7" t="s">
        <v>17</v>
      </c>
      <c r="D118" s="7" t="str">
        <f t="shared" si="12"/>
        <v>Tidak</v>
      </c>
      <c r="E118" s="7">
        <v>0</v>
      </c>
      <c r="F118" s="10">
        <v>0</v>
      </c>
      <c r="I118" s="7">
        <v>7</v>
      </c>
      <c r="J118" s="7" t="s">
        <v>17</v>
      </c>
      <c r="K118" s="7" t="str">
        <f t="shared" si="13"/>
        <v>Tidak</v>
      </c>
      <c r="L118" s="7">
        <v>0</v>
      </c>
      <c r="M118" s="10">
        <v>0</v>
      </c>
    </row>
    <row r="119" spans="2:13" ht="15.6" x14ac:dyDescent="0.3">
      <c r="B119" s="7">
        <v>8</v>
      </c>
      <c r="C119" s="7" t="s">
        <v>17</v>
      </c>
      <c r="D119" s="7" t="str">
        <f t="shared" si="12"/>
        <v>Iya</v>
      </c>
      <c r="E119" s="7">
        <v>0.91</v>
      </c>
      <c r="F119" s="10">
        <v>2</v>
      </c>
      <c r="I119" s="7">
        <v>8</v>
      </c>
      <c r="J119" s="7" t="s">
        <v>17</v>
      </c>
      <c r="K119" s="7" t="str">
        <f t="shared" si="13"/>
        <v>Tidak</v>
      </c>
      <c r="L119" s="7">
        <v>0</v>
      </c>
      <c r="M119" s="10">
        <v>0</v>
      </c>
    </row>
    <row r="120" spans="2:13" ht="15.6" x14ac:dyDescent="0.3">
      <c r="B120" s="7">
        <v>9</v>
      </c>
      <c r="C120" s="7" t="s">
        <v>17</v>
      </c>
      <c r="D120" s="7" t="str">
        <f t="shared" si="12"/>
        <v>Iya</v>
      </c>
      <c r="E120" s="7">
        <v>0.78</v>
      </c>
      <c r="F120" s="10">
        <v>6</v>
      </c>
      <c r="I120" s="7">
        <v>9</v>
      </c>
      <c r="J120" s="7" t="s">
        <v>17</v>
      </c>
      <c r="K120" s="7" t="str">
        <f t="shared" si="13"/>
        <v>Iya</v>
      </c>
      <c r="L120" s="7">
        <v>0.71</v>
      </c>
      <c r="M120" s="10">
        <v>4</v>
      </c>
    </row>
    <row r="121" spans="2:13" ht="15.6" x14ac:dyDescent="0.3">
      <c r="B121" s="7">
        <v>10</v>
      </c>
      <c r="C121" s="7" t="s">
        <v>17</v>
      </c>
      <c r="D121" s="7" t="str">
        <f t="shared" si="12"/>
        <v>Tidak</v>
      </c>
      <c r="E121" s="7">
        <v>0</v>
      </c>
      <c r="F121" s="10">
        <v>0</v>
      </c>
      <c r="I121" s="7">
        <v>10</v>
      </c>
      <c r="J121" s="7" t="s">
        <v>17</v>
      </c>
      <c r="K121" s="7" t="str">
        <f t="shared" si="13"/>
        <v>Iya</v>
      </c>
      <c r="L121" s="7">
        <v>0.86</v>
      </c>
      <c r="M121" s="10">
        <v>1</v>
      </c>
    </row>
    <row r="122" spans="2:13" ht="15.6" x14ac:dyDescent="0.3">
      <c r="B122" s="7">
        <v>11</v>
      </c>
      <c r="C122" s="7" t="s">
        <v>17</v>
      </c>
      <c r="D122" s="7" t="str">
        <f t="shared" si="12"/>
        <v>Iya</v>
      </c>
      <c r="E122" s="7">
        <v>0.84</v>
      </c>
      <c r="F122" s="10">
        <v>4</v>
      </c>
      <c r="I122" s="7">
        <v>11</v>
      </c>
      <c r="J122" s="7" t="s">
        <v>17</v>
      </c>
      <c r="K122" s="7" t="str">
        <f t="shared" si="13"/>
        <v>Iya</v>
      </c>
      <c r="L122" s="7">
        <v>0.73</v>
      </c>
      <c r="M122" s="10">
        <v>6</v>
      </c>
    </row>
    <row r="123" spans="2:13" ht="15.6" x14ac:dyDescent="0.3">
      <c r="B123" s="7">
        <v>12</v>
      </c>
      <c r="C123" s="7" t="s">
        <v>17</v>
      </c>
      <c r="D123" s="7" t="str">
        <f t="shared" si="12"/>
        <v>Iya</v>
      </c>
      <c r="E123" s="7">
        <v>0.8</v>
      </c>
      <c r="F123" s="10">
        <v>2</v>
      </c>
      <c r="I123" s="7">
        <v>12</v>
      </c>
      <c r="J123" s="7" t="s">
        <v>17</v>
      </c>
      <c r="K123" s="7" t="str">
        <f t="shared" si="13"/>
        <v>Tidak</v>
      </c>
      <c r="L123" s="7">
        <v>0</v>
      </c>
      <c r="M123" s="10">
        <v>0</v>
      </c>
    </row>
    <row r="124" spans="2:13" ht="15.6" x14ac:dyDescent="0.3">
      <c r="B124" s="7">
        <v>13</v>
      </c>
      <c r="C124" s="7" t="s">
        <v>17</v>
      </c>
      <c r="D124" s="7" t="str">
        <f t="shared" si="12"/>
        <v>Iya</v>
      </c>
      <c r="E124" s="7">
        <v>0.89</v>
      </c>
      <c r="F124" s="10">
        <v>1</v>
      </c>
      <c r="I124" s="7">
        <v>13</v>
      </c>
      <c r="J124" s="7" t="s">
        <v>17</v>
      </c>
      <c r="K124" s="7" t="str">
        <f t="shared" si="13"/>
        <v>Iya</v>
      </c>
      <c r="L124" s="7">
        <v>0.8</v>
      </c>
      <c r="M124" s="10">
        <v>3</v>
      </c>
    </row>
    <row r="125" spans="2:13" ht="15.6" x14ac:dyDescent="0.3">
      <c r="B125" s="7">
        <v>14</v>
      </c>
      <c r="C125" s="7" t="s">
        <v>17</v>
      </c>
      <c r="D125" s="7" t="str">
        <f t="shared" si="12"/>
        <v>Iya</v>
      </c>
      <c r="E125" s="7">
        <v>0.76</v>
      </c>
      <c r="F125" s="10">
        <v>24</v>
      </c>
      <c r="I125" s="7">
        <v>14</v>
      </c>
      <c r="J125" s="7" t="s">
        <v>17</v>
      </c>
      <c r="K125" s="7" t="str">
        <f t="shared" si="13"/>
        <v>Iya</v>
      </c>
      <c r="L125" s="7">
        <v>0.79</v>
      </c>
      <c r="M125" s="10">
        <v>5</v>
      </c>
    </row>
    <row r="126" spans="2:13" ht="15.6" x14ac:dyDescent="0.3">
      <c r="B126" s="7">
        <v>15</v>
      </c>
      <c r="C126" s="7" t="s">
        <v>17</v>
      </c>
      <c r="D126" s="7" t="str">
        <f t="shared" si="12"/>
        <v>Tidak</v>
      </c>
      <c r="E126" s="7">
        <v>0</v>
      </c>
      <c r="F126" s="10">
        <v>0</v>
      </c>
      <c r="I126" s="7">
        <v>15</v>
      </c>
      <c r="J126" s="7" t="s">
        <v>17</v>
      </c>
      <c r="K126" s="7" t="str">
        <f t="shared" si="13"/>
        <v>Iya</v>
      </c>
      <c r="L126" s="7">
        <v>0.72</v>
      </c>
      <c r="M126" s="10">
        <v>2</v>
      </c>
    </row>
    <row r="128" spans="2:13" ht="15.6" x14ac:dyDescent="0.3">
      <c r="B128" s="18" t="s">
        <v>21</v>
      </c>
      <c r="C128" s="18"/>
      <c r="D128" s="18"/>
      <c r="E128" s="18"/>
      <c r="F128" s="18"/>
      <c r="I128" s="18" t="s">
        <v>22</v>
      </c>
      <c r="J128" s="18"/>
      <c r="K128" s="18"/>
      <c r="L128" s="18"/>
      <c r="M128" s="18"/>
    </row>
    <row r="129" spans="2:13" ht="15.6" x14ac:dyDescent="0.3">
      <c r="B129" s="1" t="s">
        <v>5</v>
      </c>
      <c r="C129" s="1" t="s">
        <v>6</v>
      </c>
      <c r="D129" s="1" t="s">
        <v>7</v>
      </c>
      <c r="E129" s="1" t="s">
        <v>8</v>
      </c>
      <c r="F129" s="1" t="s">
        <v>23</v>
      </c>
      <c r="I129" s="1" t="s">
        <v>5</v>
      </c>
      <c r="J129" s="1" t="s">
        <v>6</v>
      </c>
      <c r="K129" s="1" t="s">
        <v>7</v>
      </c>
      <c r="L129" s="1" t="s">
        <v>8</v>
      </c>
      <c r="M129" s="1" t="s">
        <v>23</v>
      </c>
    </row>
    <row r="130" spans="2:13" ht="15.6" x14ac:dyDescent="0.3">
      <c r="B130" s="7">
        <v>1</v>
      </c>
      <c r="C130" s="7" t="s">
        <v>18</v>
      </c>
      <c r="D130" s="7" t="str">
        <f>IF(E130&gt;0, "Iya","Tidak")</f>
        <v>Iya</v>
      </c>
      <c r="E130" s="7">
        <v>0.72</v>
      </c>
      <c r="F130" s="10">
        <v>4</v>
      </c>
      <c r="I130" s="7">
        <v>1</v>
      </c>
      <c r="J130" s="7" t="s">
        <v>18</v>
      </c>
      <c r="K130" s="7" t="str">
        <f>IF(L130&gt;0, "Iya","Tidak")</f>
        <v>Tidak</v>
      </c>
      <c r="L130" s="7">
        <v>0</v>
      </c>
      <c r="M130" s="10">
        <v>0</v>
      </c>
    </row>
    <row r="131" spans="2:13" ht="15.6" x14ac:dyDescent="0.3">
      <c r="B131" s="7">
        <v>2</v>
      </c>
      <c r="C131" s="7" t="s">
        <v>18</v>
      </c>
      <c r="D131" s="7" t="str">
        <f t="shared" ref="D131:D144" si="14">IF(E131&gt;0, "Iya","Tidak")</f>
        <v>Tidak</v>
      </c>
      <c r="E131" s="7">
        <v>0</v>
      </c>
      <c r="F131" s="10">
        <v>0</v>
      </c>
      <c r="I131" s="7">
        <v>2</v>
      </c>
      <c r="J131" s="7" t="s">
        <v>18</v>
      </c>
      <c r="K131" s="7" t="str">
        <f t="shared" ref="K131:K144" si="15">IF(L131&gt;0, "Iya","Tidak")</f>
        <v>Tidak</v>
      </c>
      <c r="L131" s="7">
        <v>0</v>
      </c>
      <c r="M131" s="10">
        <v>0</v>
      </c>
    </row>
    <row r="132" spans="2:13" ht="15.6" x14ac:dyDescent="0.3">
      <c r="B132" s="7">
        <v>3</v>
      </c>
      <c r="C132" s="7" t="s">
        <v>18</v>
      </c>
      <c r="D132" s="7" t="str">
        <f t="shared" si="14"/>
        <v>Tidak</v>
      </c>
      <c r="E132" s="7">
        <v>0</v>
      </c>
      <c r="F132" s="10">
        <v>0</v>
      </c>
      <c r="I132" s="7">
        <v>3</v>
      </c>
      <c r="J132" s="7" t="s">
        <v>18</v>
      </c>
      <c r="K132" s="7" t="str">
        <f t="shared" si="15"/>
        <v>Tidak</v>
      </c>
      <c r="L132" s="7">
        <v>0</v>
      </c>
      <c r="M132" s="10">
        <v>0</v>
      </c>
    </row>
    <row r="133" spans="2:13" ht="15.6" x14ac:dyDescent="0.3">
      <c r="B133" s="7">
        <v>4</v>
      </c>
      <c r="C133" s="7" t="s">
        <v>18</v>
      </c>
      <c r="D133" s="7" t="str">
        <f t="shared" si="14"/>
        <v>Iya</v>
      </c>
      <c r="E133" s="7">
        <v>0.69</v>
      </c>
      <c r="F133" s="10">
        <v>16</v>
      </c>
      <c r="I133" s="7">
        <v>4</v>
      </c>
      <c r="J133" s="7" t="s">
        <v>18</v>
      </c>
      <c r="K133" s="7" t="str">
        <f t="shared" si="15"/>
        <v>Tidak</v>
      </c>
      <c r="L133" s="7">
        <v>0</v>
      </c>
      <c r="M133" s="10">
        <v>0</v>
      </c>
    </row>
    <row r="134" spans="2:13" ht="15.6" x14ac:dyDescent="0.3">
      <c r="B134" s="7">
        <v>5</v>
      </c>
      <c r="C134" s="7" t="s">
        <v>18</v>
      </c>
      <c r="D134" s="7" t="str">
        <f t="shared" si="14"/>
        <v>Iya</v>
      </c>
      <c r="E134" s="7">
        <v>0.81</v>
      </c>
      <c r="F134" s="10">
        <v>2</v>
      </c>
      <c r="I134" s="7">
        <v>5</v>
      </c>
      <c r="J134" s="7" t="s">
        <v>18</v>
      </c>
      <c r="K134" s="7" t="str">
        <f t="shared" si="15"/>
        <v>Tidak</v>
      </c>
      <c r="L134" s="7">
        <v>0</v>
      </c>
      <c r="M134" s="10">
        <v>0</v>
      </c>
    </row>
    <row r="135" spans="2:13" ht="15.6" x14ac:dyDescent="0.3">
      <c r="B135" s="7">
        <v>6</v>
      </c>
      <c r="C135" s="7" t="s">
        <v>18</v>
      </c>
      <c r="D135" s="7" t="str">
        <f t="shared" si="14"/>
        <v>Iya</v>
      </c>
      <c r="E135" s="7">
        <v>0.74</v>
      </c>
      <c r="F135" s="10">
        <v>8</v>
      </c>
      <c r="I135" s="7">
        <v>6</v>
      </c>
      <c r="J135" s="7" t="s">
        <v>18</v>
      </c>
      <c r="K135" s="7" t="str">
        <f t="shared" si="15"/>
        <v>Tidak</v>
      </c>
      <c r="L135" s="7">
        <v>0</v>
      </c>
      <c r="M135" s="10">
        <v>0</v>
      </c>
    </row>
    <row r="136" spans="2:13" ht="15.6" x14ac:dyDescent="0.3">
      <c r="B136" s="7">
        <v>7</v>
      </c>
      <c r="C136" s="7" t="s">
        <v>18</v>
      </c>
      <c r="D136" s="7" t="str">
        <f t="shared" si="14"/>
        <v>Tidak</v>
      </c>
      <c r="E136" s="7">
        <v>0</v>
      </c>
      <c r="F136" s="10">
        <v>0</v>
      </c>
      <c r="I136" s="7">
        <v>7</v>
      </c>
      <c r="J136" s="7" t="s">
        <v>18</v>
      </c>
      <c r="K136" s="7" t="str">
        <f t="shared" si="15"/>
        <v>Tidak</v>
      </c>
      <c r="L136" s="7">
        <v>0</v>
      </c>
      <c r="M136" s="10">
        <v>0</v>
      </c>
    </row>
    <row r="137" spans="2:13" ht="15.6" x14ac:dyDescent="0.3">
      <c r="B137" s="7">
        <v>8</v>
      </c>
      <c r="C137" s="7" t="s">
        <v>18</v>
      </c>
      <c r="D137" s="7" t="str">
        <f t="shared" si="14"/>
        <v>Iya</v>
      </c>
      <c r="E137" s="7">
        <v>0.8</v>
      </c>
      <c r="F137" s="10">
        <v>7</v>
      </c>
      <c r="I137" s="7">
        <v>8</v>
      </c>
      <c r="J137" s="7" t="s">
        <v>18</v>
      </c>
      <c r="K137" s="7" t="str">
        <f t="shared" si="15"/>
        <v>Tidak</v>
      </c>
      <c r="L137" s="7">
        <v>0</v>
      </c>
      <c r="M137" s="10">
        <v>0</v>
      </c>
    </row>
    <row r="138" spans="2:13" ht="15.6" x14ac:dyDescent="0.3">
      <c r="B138" s="7">
        <v>9</v>
      </c>
      <c r="C138" s="7" t="s">
        <v>18</v>
      </c>
      <c r="D138" s="7" t="str">
        <f t="shared" si="14"/>
        <v>Tidak</v>
      </c>
      <c r="E138" s="7">
        <v>0</v>
      </c>
      <c r="F138" s="10">
        <v>0</v>
      </c>
      <c r="I138" s="7">
        <v>9</v>
      </c>
      <c r="J138" s="7" t="s">
        <v>18</v>
      </c>
      <c r="K138" s="7" t="str">
        <f t="shared" si="15"/>
        <v>Tidak</v>
      </c>
      <c r="L138" s="7">
        <v>0</v>
      </c>
      <c r="M138" s="10">
        <v>0</v>
      </c>
    </row>
    <row r="139" spans="2:13" ht="15.6" x14ac:dyDescent="0.3">
      <c r="B139" s="7">
        <v>10</v>
      </c>
      <c r="C139" s="7" t="s">
        <v>18</v>
      </c>
      <c r="D139" s="7" t="str">
        <f t="shared" si="14"/>
        <v>Tidak</v>
      </c>
      <c r="E139" s="7">
        <v>0</v>
      </c>
      <c r="F139" s="10">
        <v>0</v>
      </c>
      <c r="I139" s="7">
        <v>10</v>
      </c>
      <c r="J139" s="7" t="s">
        <v>18</v>
      </c>
      <c r="K139" s="7" t="str">
        <f t="shared" si="15"/>
        <v>Tidak</v>
      </c>
      <c r="L139" s="7">
        <v>0</v>
      </c>
      <c r="M139" s="10">
        <v>0</v>
      </c>
    </row>
    <row r="140" spans="2:13" ht="15.6" x14ac:dyDescent="0.3">
      <c r="B140" s="7">
        <v>11</v>
      </c>
      <c r="C140" s="7" t="s">
        <v>18</v>
      </c>
      <c r="D140" s="7" t="str">
        <f t="shared" si="14"/>
        <v>Tidak</v>
      </c>
      <c r="E140" s="7">
        <v>0</v>
      </c>
      <c r="F140" s="10">
        <v>0</v>
      </c>
      <c r="I140" s="7">
        <v>11</v>
      </c>
      <c r="J140" s="7" t="s">
        <v>18</v>
      </c>
      <c r="K140" s="7" t="str">
        <f t="shared" si="15"/>
        <v>Tidak</v>
      </c>
      <c r="L140" s="7">
        <v>0</v>
      </c>
      <c r="M140" s="10">
        <v>0</v>
      </c>
    </row>
    <row r="141" spans="2:13" ht="15.6" x14ac:dyDescent="0.3">
      <c r="B141" s="7">
        <v>12</v>
      </c>
      <c r="C141" s="7" t="s">
        <v>18</v>
      </c>
      <c r="D141" s="7" t="str">
        <f t="shared" si="14"/>
        <v>Iya</v>
      </c>
      <c r="E141" s="7">
        <v>0.75</v>
      </c>
      <c r="F141" s="10">
        <v>6</v>
      </c>
      <c r="I141" s="7">
        <v>12</v>
      </c>
      <c r="J141" s="7" t="s">
        <v>18</v>
      </c>
      <c r="K141" s="7" t="str">
        <f t="shared" si="15"/>
        <v>Tidak</v>
      </c>
      <c r="L141" s="7">
        <v>0</v>
      </c>
      <c r="M141" s="10">
        <v>0</v>
      </c>
    </row>
    <row r="142" spans="2:13" ht="15.6" x14ac:dyDescent="0.3">
      <c r="B142" s="7">
        <v>13</v>
      </c>
      <c r="C142" s="7" t="s">
        <v>18</v>
      </c>
      <c r="D142" s="7" t="str">
        <f t="shared" si="14"/>
        <v>Iya</v>
      </c>
      <c r="E142" s="7">
        <v>0.81</v>
      </c>
      <c r="F142" s="10">
        <v>5</v>
      </c>
      <c r="I142" s="7">
        <v>13</v>
      </c>
      <c r="J142" s="7" t="s">
        <v>18</v>
      </c>
      <c r="K142" s="7" t="str">
        <f t="shared" si="15"/>
        <v>Tidak</v>
      </c>
      <c r="L142" s="7">
        <v>0</v>
      </c>
      <c r="M142" s="10">
        <v>0</v>
      </c>
    </row>
    <row r="143" spans="2:13" ht="15.6" x14ac:dyDescent="0.3">
      <c r="B143" s="7">
        <v>14</v>
      </c>
      <c r="C143" s="7" t="s">
        <v>18</v>
      </c>
      <c r="D143" s="7" t="str">
        <f t="shared" si="14"/>
        <v>Iya</v>
      </c>
      <c r="E143" s="7">
        <v>0.76</v>
      </c>
      <c r="F143" s="10">
        <v>9</v>
      </c>
      <c r="I143" s="7">
        <v>14</v>
      </c>
      <c r="J143" s="7" t="s">
        <v>18</v>
      </c>
      <c r="K143" s="7" t="str">
        <f t="shared" si="15"/>
        <v>Tidak</v>
      </c>
      <c r="L143" s="7">
        <v>0</v>
      </c>
      <c r="M143" s="10">
        <v>0</v>
      </c>
    </row>
    <row r="144" spans="2:13" ht="15.6" x14ac:dyDescent="0.3">
      <c r="B144" s="7">
        <v>15</v>
      </c>
      <c r="C144" s="7" t="s">
        <v>18</v>
      </c>
      <c r="D144" s="7" t="str">
        <f t="shared" si="14"/>
        <v>Tidak</v>
      </c>
      <c r="E144" s="7">
        <v>0</v>
      </c>
      <c r="F144" s="10">
        <v>0</v>
      </c>
      <c r="I144" s="7">
        <v>15</v>
      </c>
      <c r="J144" s="7" t="s">
        <v>18</v>
      </c>
      <c r="K144" s="7" t="str">
        <f t="shared" si="15"/>
        <v>Tidak</v>
      </c>
      <c r="L144" s="7">
        <v>0</v>
      </c>
      <c r="M144" s="10">
        <v>0</v>
      </c>
    </row>
  </sheetData>
  <mergeCells count="16">
    <mergeCell ref="I2:M2"/>
    <mergeCell ref="I20:M20"/>
    <mergeCell ref="I38:M38"/>
    <mergeCell ref="I56:M56"/>
    <mergeCell ref="I74:M74"/>
    <mergeCell ref="I92:M92"/>
    <mergeCell ref="I110:M110"/>
    <mergeCell ref="I128:M128"/>
    <mergeCell ref="B92:F92"/>
    <mergeCell ref="B110:F110"/>
    <mergeCell ref="B128:F128"/>
    <mergeCell ref="B2:F2"/>
    <mergeCell ref="B20:F20"/>
    <mergeCell ref="B38:F38"/>
    <mergeCell ref="B56:F56"/>
    <mergeCell ref="B74:F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4BD6-0348-4105-BF1B-FD9C5BD42D2E}">
  <dimension ref="B2:S18"/>
  <sheetViews>
    <sheetView zoomScale="55" zoomScaleNormal="55" workbookViewId="0">
      <selection activeCell="I4" sqref="I4:I18"/>
    </sheetView>
  </sheetViews>
  <sheetFormatPr defaultRowHeight="14.4" x14ac:dyDescent="0.3"/>
  <cols>
    <col min="2" max="2" width="4.6640625" customWidth="1"/>
    <col min="3" max="3" width="13.6640625" customWidth="1"/>
    <col min="4" max="4" width="20.33203125" customWidth="1"/>
    <col min="5" max="5" width="19" customWidth="1"/>
    <col min="6" max="6" width="17" customWidth="1"/>
    <col min="7" max="7" width="15.5546875" customWidth="1"/>
    <col min="8" max="8" width="15.21875" customWidth="1"/>
    <col min="9" max="9" width="15.77734375" customWidth="1"/>
    <col min="11" max="11" width="8.88671875" customWidth="1"/>
    <col min="12" max="12" width="4.6640625" customWidth="1"/>
    <col min="13" max="13" width="13.6640625" customWidth="1"/>
    <col min="14" max="14" width="20.33203125" customWidth="1"/>
    <col min="15" max="15" width="19" customWidth="1"/>
    <col min="16" max="16" width="17" customWidth="1"/>
    <col min="17" max="17" width="15.5546875" customWidth="1"/>
    <col min="18" max="18" width="15.21875" customWidth="1"/>
    <col min="19" max="19" width="15.77734375" customWidth="1"/>
  </cols>
  <sheetData>
    <row r="2" spans="2:19" x14ac:dyDescent="0.3">
      <c r="B2" s="21" t="s">
        <v>102</v>
      </c>
      <c r="C2" s="22"/>
      <c r="D2" s="22"/>
      <c r="E2" s="22"/>
      <c r="F2" s="22"/>
      <c r="G2" s="22"/>
      <c r="H2" s="22"/>
      <c r="I2" s="23"/>
      <c r="L2" s="20" t="s">
        <v>103</v>
      </c>
      <c r="M2" s="20"/>
      <c r="N2" s="20"/>
      <c r="O2" s="20"/>
      <c r="P2" s="20"/>
      <c r="Q2" s="20"/>
      <c r="R2" s="20"/>
      <c r="S2" s="20"/>
    </row>
    <row r="3" spans="2:19" x14ac:dyDescent="0.3">
      <c r="B3" s="19" t="s">
        <v>5</v>
      </c>
      <c r="C3" s="19" t="s">
        <v>24</v>
      </c>
      <c r="D3" s="19" t="s">
        <v>20</v>
      </c>
      <c r="E3" s="19" t="s">
        <v>49</v>
      </c>
      <c r="F3" s="19" t="s">
        <v>98</v>
      </c>
      <c r="G3" s="19" t="s">
        <v>99</v>
      </c>
      <c r="H3" s="19" t="s">
        <v>100</v>
      </c>
      <c r="I3" s="19" t="s">
        <v>101</v>
      </c>
      <c r="L3" s="19" t="s">
        <v>5</v>
      </c>
      <c r="M3" s="19" t="s">
        <v>24</v>
      </c>
      <c r="N3" s="19" t="s">
        <v>20</v>
      </c>
      <c r="O3" s="19" t="s">
        <v>49</v>
      </c>
      <c r="P3" s="19" t="s">
        <v>98</v>
      </c>
      <c r="Q3" s="19" t="s">
        <v>99</v>
      </c>
      <c r="R3" s="19" t="s">
        <v>100</v>
      </c>
      <c r="S3" s="19" t="s">
        <v>101</v>
      </c>
    </row>
    <row r="4" spans="2:19" x14ac:dyDescent="0.3">
      <c r="B4" s="19">
        <v>1</v>
      </c>
      <c r="C4" s="19" t="s">
        <v>76</v>
      </c>
      <c r="D4" s="19" t="s">
        <v>76</v>
      </c>
      <c r="E4" s="19" t="s">
        <v>76</v>
      </c>
      <c r="F4" s="19" t="s">
        <v>76</v>
      </c>
      <c r="G4" s="19" t="s">
        <v>76</v>
      </c>
      <c r="H4" s="19" t="s">
        <v>11</v>
      </c>
      <c r="I4" s="19" t="s">
        <v>104</v>
      </c>
      <c r="L4" s="19">
        <v>1</v>
      </c>
      <c r="M4" s="19" t="s">
        <v>76</v>
      </c>
      <c r="N4" s="19" t="s">
        <v>76</v>
      </c>
      <c r="O4" s="19" t="s">
        <v>11</v>
      </c>
      <c r="P4" s="19" t="s">
        <v>11</v>
      </c>
      <c r="Q4" s="19" t="s">
        <v>76</v>
      </c>
      <c r="R4" s="19" t="s">
        <v>11</v>
      </c>
      <c r="S4" s="19" t="s">
        <v>107</v>
      </c>
    </row>
    <row r="5" spans="2:19" x14ac:dyDescent="0.3">
      <c r="B5" s="19">
        <v>2</v>
      </c>
      <c r="C5" s="19" t="s">
        <v>76</v>
      </c>
      <c r="D5" s="19" t="s">
        <v>76</v>
      </c>
      <c r="E5" s="19" t="s">
        <v>76</v>
      </c>
      <c r="F5" s="19" t="s">
        <v>76</v>
      </c>
      <c r="G5" s="19" t="s">
        <v>76</v>
      </c>
      <c r="H5" s="19" t="s">
        <v>76</v>
      </c>
      <c r="I5" s="19" t="s">
        <v>105</v>
      </c>
      <c r="L5" s="19">
        <v>2</v>
      </c>
      <c r="M5" s="19" t="s">
        <v>76</v>
      </c>
      <c r="N5" s="19" t="s">
        <v>11</v>
      </c>
      <c r="O5" s="19" t="s">
        <v>11</v>
      </c>
      <c r="P5" s="19" t="s">
        <v>11</v>
      </c>
      <c r="Q5" s="19" t="s">
        <v>76</v>
      </c>
      <c r="R5" s="19" t="s">
        <v>76</v>
      </c>
      <c r="S5" s="19" t="s">
        <v>107</v>
      </c>
    </row>
    <row r="6" spans="2:19" x14ac:dyDescent="0.3">
      <c r="B6" s="19">
        <v>3</v>
      </c>
      <c r="C6" s="19" t="s">
        <v>76</v>
      </c>
      <c r="D6" s="19" t="s">
        <v>76</v>
      </c>
      <c r="E6" s="19" t="s">
        <v>11</v>
      </c>
      <c r="F6" s="19" t="s">
        <v>76</v>
      </c>
      <c r="G6" s="19" t="s">
        <v>76</v>
      </c>
      <c r="H6" s="19" t="s">
        <v>11</v>
      </c>
      <c r="I6" s="19" t="s">
        <v>106</v>
      </c>
      <c r="L6" s="19">
        <v>3</v>
      </c>
      <c r="M6" s="19" t="s">
        <v>11</v>
      </c>
      <c r="N6" s="19" t="s">
        <v>11</v>
      </c>
      <c r="O6" s="19" t="s">
        <v>76</v>
      </c>
      <c r="P6" s="19" t="s">
        <v>11</v>
      </c>
      <c r="Q6" s="19" t="s">
        <v>76</v>
      </c>
      <c r="R6" s="19" t="s">
        <v>11</v>
      </c>
      <c r="S6" s="19" t="s">
        <v>106</v>
      </c>
    </row>
    <row r="7" spans="2:19" x14ac:dyDescent="0.3">
      <c r="B7" s="19">
        <v>4</v>
      </c>
      <c r="C7" s="19" t="s">
        <v>76</v>
      </c>
      <c r="D7" s="19" t="s">
        <v>76</v>
      </c>
      <c r="E7" s="19" t="s">
        <v>76</v>
      </c>
      <c r="F7" s="19" t="s">
        <v>76</v>
      </c>
      <c r="G7" s="19" t="s">
        <v>76</v>
      </c>
      <c r="H7" s="19" t="s">
        <v>76</v>
      </c>
      <c r="I7" s="19" t="s">
        <v>105</v>
      </c>
      <c r="L7" s="19">
        <v>4</v>
      </c>
      <c r="M7" s="19" t="s">
        <v>76</v>
      </c>
      <c r="N7" s="19" t="s">
        <v>11</v>
      </c>
      <c r="O7" s="19" t="s">
        <v>76</v>
      </c>
      <c r="P7" s="19" t="s">
        <v>76</v>
      </c>
      <c r="Q7" s="19" t="s">
        <v>11</v>
      </c>
      <c r="R7" s="19" t="s">
        <v>11</v>
      </c>
      <c r="S7" s="19" t="s">
        <v>107</v>
      </c>
    </row>
    <row r="8" spans="2:19" x14ac:dyDescent="0.3">
      <c r="B8" s="19">
        <v>5</v>
      </c>
      <c r="C8" s="19" t="s">
        <v>76</v>
      </c>
      <c r="D8" s="19" t="s">
        <v>76</v>
      </c>
      <c r="E8" s="19" t="s">
        <v>76</v>
      </c>
      <c r="F8" s="19" t="s">
        <v>11</v>
      </c>
      <c r="G8" s="19" t="s">
        <v>76</v>
      </c>
      <c r="H8" s="19" t="s">
        <v>76</v>
      </c>
      <c r="I8" s="19" t="s">
        <v>104</v>
      </c>
      <c r="L8" s="19">
        <v>5</v>
      </c>
      <c r="M8" s="19" t="s">
        <v>76</v>
      </c>
      <c r="N8" s="19" t="s">
        <v>76</v>
      </c>
      <c r="O8" s="19" t="s">
        <v>76</v>
      </c>
      <c r="P8" s="19" t="s">
        <v>11</v>
      </c>
      <c r="Q8" s="19" t="s">
        <v>76</v>
      </c>
      <c r="R8" s="19" t="s">
        <v>11</v>
      </c>
      <c r="S8" s="19" t="s">
        <v>108</v>
      </c>
    </row>
    <row r="9" spans="2:19" x14ac:dyDescent="0.3">
      <c r="B9" s="19">
        <v>6</v>
      </c>
      <c r="C9" s="19" t="s">
        <v>76</v>
      </c>
      <c r="D9" s="19" t="s">
        <v>76</v>
      </c>
      <c r="E9" s="19" t="s">
        <v>76</v>
      </c>
      <c r="F9" s="19" t="s">
        <v>76</v>
      </c>
      <c r="G9" s="19" t="s">
        <v>76</v>
      </c>
      <c r="H9" s="19" t="s">
        <v>76</v>
      </c>
      <c r="I9" s="19" t="s">
        <v>105</v>
      </c>
      <c r="L9" s="19">
        <v>6</v>
      </c>
      <c r="M9" s="19" t="s">
        <v>11</v>
      </c>
      <c r="N9" s="19" t="s">
        <v>76</v>
      </c>
      <c r="O9" s="19" t="s">
        <v>11</v>
      </c>
      <c r="P9" s="19" t="s">
        <v>11</v>
      </c>
      <c r="Q9" s="19" t="s">
        <v>76</v>
      </c>
      <c r="R9" s="19" t="s">
        <v>11</v>
      </c>
      <c r="S9" s="19" t="s">
        <v>108</v>
      </c>
    </row>
    <row r="10" spans="2:19" x14ac:dyDescent="0.3">
      <c r="B10" s="19">
        <v>7</v>
      </c>
      <c r="C10" s="19" t="s">
        <v>76</v>
      </c>
      <c r="D10" s="19" t="s">
        <v>76</v>
      </c>
      <c r="E10" s="19" t="s">
        <v>76</v>
      </c>
      <c r="F10" s="19" t="s">
        <v>76</v>
      </c>
      <c r="G10" s="19" t="s">
        <v>76</v>
      </c>
      <c r="H10" s="19" t="s">
        <v>76</v>
      </c>
      <c r="I10" s="19" t="s">
        <v>105</v>
      </c>
      <c r="L10" s="19">
        <v>7</v>
      </c>
      <c r="M10" s="19" t="s">
        <v>11</v>
      </c>
      <c r="N10" s="19" t="s">
        <v>76</v>
      </c>
      <c r="O10" s="19" t="s">
        <v>76</v>
      </c>
      <c r="P10" s="19" t="s">
        <v>11</v>
      </c>
      <c r="Q10" s="19" t="s">
        <v>76</v>
      </c>
      <c r="R10" s="19" t="s">
        <v>11</v>
      </c>
      <c r="S10" s="19" t="s">
        <v>107</v>
      </c>
    </row>
    <row r="11" spans="2:19" x14ac:dyDescent="0.3">
      <c r="B11" s="19">
        <v>8</v>
      </c>
      <c r="C11" s="19" t="s">
        <v>11</v>
      </c>
      <c r="D11" s="19" t="s">
        <v>76</v>
      </c>
      <c r="E11" s="19" t="s">
        <v>76</v>
      </c>
      <c r="F11" s="19" t="s">
        <v>76</v>
      </c>
      <c r="G11" s="19" t="s">
        <v>76</v>
      </c>
      <c r="H11" s="19" t="s">
        <v>76</v>
      </c>
      <c r="I11" s="19" t="s">
        <v>104</v>
      </c>
      <c r="L11" s="19">
        <v>8</v>
      </c>
      <c r="M11" s="19" t="s">
        <v>76</v>
      </c>
      <c r="N11" s="19" t="s">
        <v>11</v>
      </c>
      <c r="O11" s="19" t="s">
        <v>11</v>
      </c>
      <c r="P11" s="19" t="s">
        <v>76</v>
      </c>
      <c r="Q11" s="19" t="s">
        <v>11</v>
      </c>
      <c r="R11" s="19" t="s">
        <v>76</v>
      </c>
      <c r="S11" s="19" t="s">
        <v>107</v>
      </c>
    </row>
    <row r="12" spans="2:19" x14ac:dyDescent="0.3">
      <c r="B12" s="19">
        <v>9</v>
      </c>
      <c r="C12" s="19" t="s">
        <v>76</v>
      </c>
      <c r="D12" s="19" t="s">
        <v>76</v>
      </c>
      <c r="E12" s="19" t="s">
        <v>76</v>
      </c>
      <c r="F12" s="19" t="s">
        <v>76</v>
      </c>
      <c r="G12" s="19" t="s">
        <v>76</v>
      </c>
      <c r="H12" s="19" t="s">
        <v>76</v>
      </c>
      <c r="I12" s="19" t="s">
        <v>105</v>
      </c>
      <c r="L12" s="19">
        <v>9</v>
      </c>
      <c r="M12" s="19" t="s">
        <v>76</v>
      </c>
      <c r="N12" s="19" t="s">
        <v>11</v>
      </c>
      <c r="O12" s="19" t="s">
        <v>11</v>
      </c>
      <c r="P12" s="19" t="s">
        <v>76</v>
      </c>
      <c r="Q12" s="19" t="s">
        <v>11</v>
      </c>
      <c r="R12" s="19" t="s">
        <v>76</v>
      </c>
      <c r="S12" s="19" t="s">
        <v>108</v>
      </c>
    </row>
    <row r="13" spans="2:19" x14ac:dyDescent="0.3">
      <c r="B13" s="19">
        <v>10</v>
      </c>
      <c r="C13" s="19" t="s">
        <v>76</v>
      </c>
      <c r="D13" s="19" t="s">
        <v>76</v>
      </c>
      <c r="E13" s="19" t="s">
        <v>76</v>
      </c>
      <c r="F13" s="19" t="s">
        <v>76</v>
      </c>
      <c r="G13" s="19" t="s">
        <v>76</v>
      </c>
      <c r="H13" s="19" t="s">
        <v>11</v>
      </c>
      <c r="I13" s="19" t="s">
        <v>104</v>
      </c>
      <c r="L13" s="19">
        <v>10</v>
      </c>
      <c r="M13" s="19" t="s">
        <v>76</v>
      </c>
      <c r="N13" s="19" t="s">
        <v>76</v>
      </c>
      <c r="O13" s="19" t="s">
        <v>11</v>
      </c>
      <c r="P13" s="19" t="s">
        <v>11</v>
      </c>
      <c r="Q13" s="19" t="s">
        <v>11</v>
      </c>
      <c r="R13" s="19" t="s">
        <v>11</v>
      </c>
      <c r="S13" s="19" t="s">
        <v>108</v>
      </c>
    </row>
    <row r="14" spans="2:19" x14ac:dyDescent="0.3">
      <c r="B14" s="19">
        <v>11</v>
      </c>
      <c r="C14" s="19" t="s">
        <v>76</v>
      </c>
      <c r="D14" s="19" t="s">
        <v>76</v>
      </c>
      <c r="E14" s="19" t="s">
        <v>76</v>
      </c>
      <c r="F14" s="19" t="s">
        <v>76</v>
      </c>
      <c r="G14" s="19" t="s">
        <v>76</v>
      </c>
      <c r="H14" s="19" t="s">
        <v>76</v>
      </c>
      <c r="I14" s="19" t="s">
        <v>105</v>
      </c>
      <c r="L14" s="19">
        <v>11</v>
      </c>
      <c r="M14" s="19" t="s">
        <v>76</v>
      </c>
      <c r="N14" s="19" t="s">
        <v>11</v>
      </c>
      <c r="O14" s="19" t="s">
        <v>76</v>
      </c>
      <c r="P14" s="19" t="s">
        <v>11</v>
      </c>
      <c r="Q14" s="19" t="s">
        <v>76</v>
      </c>
      <c r="R14" s="19" t="s">
        <v>76</v>
      </c>
      <c r="S14" s="19" t="s">
        <v>108</v>
      </c>
    </row>
    <row r="15" spans="2:19" x14ac:dyDescent="0.3">
      <c r="B15" s="19">
        <v>12</v>
      </c>
      <c r="C15" s="19" t="s">
        <v>76</v>
      </c>
      <c r="D15" s="19" t="s">
        <v>76</v>
      </c>
      <c r="E15" s="19" t="s">
        <v>76</v>
      </c>
      <c r="F15" s="19" t="s">
        <v>76</v>
      </c>
      <c r="G15" s="19" t="s">
        <v>76</v>
      </c>
      <c r="H15" s="19" t="s">
        <v>76</v>
      </c>
      <c r="I15" s="19" t="s">
        <v>105</v>
      </c>
      <c r="L15" s="19">
        <v>12</v>
      </c>
      <c r="M15" s="19" t="s">
        <v>11</v>
      </c>
      <c r="N15" s="19" t="s">
        <v>11</v>
      </c>
      <c r="O15" s="19" t="s">
        <v>76</v>
      </c>
      <c r="P15" s="19" t="s">
        <v>11</v>
      </c>
      <c r="Q15" s="19" t="s">
        <v>11</v>
      </c>
      <c r="R15" s="19" t="s">
        <v>76</v>
      </c>
      <c r="S15" s="19" t="s">
        <v>108</v>
      </c>
    </row>
    <row r="16" spans="2:19" x14ac:dyDescent="0.3">
      <c r="B16" s="19">
        <v>13</v>
      </c>
      <c r="C16" s="19" t="s">
        <v>76</v>
      </c>
      <c r="D16" s="19" t="s">
        <v>76</v>
      </c>
      <c r="E16" s="19" t="s">
        <v>76</v>
      </c>
      <c r="F16" s="19" t="s">
        <v>76</v>
      </c>
      <c r="G16" s="19" t="s">
        <v>76</v>
      </c>
      <c r="H16" s="19" t="s">
        <v>76</v>
      </c>
      <c r="I16" s="19" t="s">
        <v>105</v>
      </c>
      <c r="L16" s="19">
        <v>13</v>
      </c>
      <c r="M16" s="19" t="s">
        <v>76</v>
      </c>
      <c r="N16" s="19" t="s">
        <v>11</v>
      </c>
      <c r="O16" s="19" t="s">
        <v>76</v>
      </c>
      <c r="P16" s="19" t="s">
        <v>76</v>
      </c>
      <c r="Q16" s="19" t="s">
        <v>11</v>
      </c>
      <c r="R16" s="19" t="s">
        <v>11</v>
      </c>
      <c r="S16" s="19" t="s">
        <v>107</v>
      </c>
    </row>
    <row r="17" spans="2:19" x14ac:dyDescent="0.3">
      <c r="B17" s="19">
        <v>14</v>
      </c>
      <c r="C17" s="19" t="s">
        <v>76</v>
      </c>
      <c r="D17" s="19" t="s">
        <v>11</v>
      </c>
      <c r="E17" s="19" t="s">
        <v>76</v>
      </c>
      <c r="F17" s="19" t="s">
        <v>76</v>
      </c>
      <c r="G17" s="19" t="s">
        <v>76</v>
      </c>
      <c r="H17" s="19" t="s">
        <v>76</v>
      </c>
      <c r="I17" s="19" t="s">
        <v>104</v>
      </c>
      <c r="L17" s="19">
        <v>14</v>
      </c>
      <c r="M17" s="19" t="s">
        <v>11</v>
      </c>
      <c r="N17" s="19" t="s">
        <v>76</v>
      </c>
      <c r="O17" s="19" t="s">
        <v>76</v>
      </c>
      <c r="P17" s="19" t="s">
        <v>11</v>
      </c>
      <c r="Q17" s="19" t="s">
        <v>76</v>
      </c>
      <c r="R17" s="19" t="s">
        <v>76</v>
      </c>
      <c r="S17" s="19" t="s">
        <v>106</v>
      </c>
    </row>
    <row r="18" spans="2:19" x14ac:dyDescent="0.3">
      <c r="B18" s="19">
        <v>15</v>
      </c>
      <c r="C18" s="19" t="s">
        <v>76</v>
      </c>
      <c r="D18" s="19" t="s">
        <v>76</v>
      </c>
      <c r="E18" s="19" t="s">
        <v>76</v>
      </c>
      <c r="F18" s="19" t="s">
        <v>11</v>
      </c>
      <c r="G18" s="19" t="s">
        <v>76</v>
      </c>
      <c r="H18" s="19" t="s">
        <v>11</v>
      </c>
      <c r="I18" s="19" t="s">
        <v>106</v>
      </c>
      <c r="L18" s="19">
        <v>15</v>
      </c>
      <c r="M18" s="19" t="s">
        <v>76</v>
      </c>
      <c r="N18" s="19" t="s">
        <v>76</v>
      </c>
      <c r="O18" s="19" t="s">
        <v>11</v>
      </c>
      <c r="P18" s="19" t="s">
        <v>76</v>
      </c>
      <c r="Q18" s="19" t="s">
        <v>11</v>
      </c>
      <c r="R18" s="19" t="s">
        <v>76</v>
      </c>
      <c r="S18" s="19" t="s">
        <v>106</v>
      </c>
    </row>
  </sheetData>
  <mergeCells count="2">
    <mergeCell ref="B2:I2"/>
    <mergeCell ref="L2:S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4bd819-d3c5-4bb9-af54-6b9c0dc507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9E8996024142264B8EEA53E17A676E67" ma:contentTypeVersion="11" ma:contentTypeDescription="Buat sebuah dokumen baru." ma:contentTypeScope="" ma:versionID="789c6133bf8d3c85540f44f7f42611e4">
  <xsd:schema xmlns:xsd="http://www.w3.org/2001/XMLSchema" xmlns:xs="http://www.w3.org/2001/XMLSchema" xmlns:p="http://schemas.microsoft.com/office/2006/metadata/properties" xmlns:ns3="7d4bd819-d3c5-4bb9-af54-6b9c0dc507e7" targetNamespace="http://schemas.microsoft.com/office/2006/metadata/properties" ma:root="true" ma:fieldsID="d09d3d675d3aa3b10f4e1eda1ab5195d" ns3:_="">
    <xsd:import namespace="7d4bd819-d3c5-4bb9-af54-6b9c0dc507e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bd819-d3c5-4bb9-af54-6b9c0dc507e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2D85A3-F01B-468F-A471-A4D82D1D421D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7d4bd819-d3c5-4bb9-af54-6b9c0dc507e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C9CADE-9BF2-4CEE-9E51-2FFF553C7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bd819-d3c5-4bb9-af54-6b9c0dc507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693528-FCE4-4D96-B981-CD6222A7A59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Berhenti dengan Jarak (Terang)</vt:lpstr>
      <vt:lpstr>Berhenti dengan Jarak (Gelap)</vt:lpstr>
      <vt:lpstr>Rekondisi Robot</vt:lpstr>
      <vt:lpstr>Deteksi Robot Bergerak</vt:lpstr>
      <vt:lpstr>Sitem terintegrasi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ADHITYA DWI SAPUTRA</dc:creator>
  <cp:keywords/>
  <dc:description/>
  <cp:lastModifiedBy>ADHITYA DWI SAPUTRA</cp:lastModifiedBy>
  <cp:revision/>
  <cp:lastPrinted>2025-07-12T10:38:42Z</cp:lastPrinted>
  <dcterms:created xsi:type="dcterms:W3CDTF">2025-07-01T06:11:16Z</dcterms:created>
  <dcterms:modified xsi:type="dcterms:W3CDTF">2025-07-15T23:53:31Z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0x0101009E8996024142264B8EEA53E17A676E67</vt:lpwstr>
  </property>
</Properties>
</file>