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423"/>
  <workbookPr/>
  <mc:AlternateContent xmlns:mc="http://schemas.openxmlformats.org/markup-compatibility/2006">
    <mc:Choice Requires="x15">
      <x15ac:absPath xmlns:x15ac="http://schemas.microsoft.com/office/spreadsheetml/2010/11/ac" url="C:\Users\adhit\OneDrive\"/>
    </mc:Choice>
  </mc:AlternateContent>
  <xr:revisionPtr revIDLastSave="0" documentId="8_{1243B352-D803-4A3E-9E02-489607F622BD}" xr6:coauthVersionLast="33" xr6:coauthVersionMax="33" xr10:uidLastSave="{00000000-0000-0000-0000-000000000000}"/>
  <bookViews>
    <workbookView xWindow="0" yWindow="2235" windowWidth="25605" windowHeight="15555" tabRatio="500" xr2:uid="{00000000-000D-0000-FFFF-FFFF00000000}"/>
  </bookViews>
  <sheets>
    <sheet name="Idol Draft Rankings" sheetId="1" r:id="rId1"/>
    <sheet name="Idol Draft Song Chart" sheetId="2" r:id="rId2"/>
  </sheets>
  <definedNames>
    <definedName name="_xlnm._FilterDatabase" localSheetId="0" hidden="1">'Idol Draft Rankings'!$B$9:$Q$229</definedName>
  </definedName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1" i="1" l="1"/>
  <c r="S250" i="1"/>
  <c r="S248" i="1"/>
  <c r="S242" i="1"/>
  <c r="S232" i="1"/>
  <c r="S218" i="1"/>
  <c r="S178" i="1"/>
  <c r="S219" i="1"/>
  <c r="S67" i="1"/>
  <c r="S76" i="1"/>
  <c r="S179" i="1"/>
  <c r="S121" i="1"/>
  <c r="S186" i="1"/>
  <c r="S155" i="1"/>
  <c r="S115" i="1"/>
  <c r="S195" i="1"/>
  <c r="S220" i="1"/>
  <c r="S213" i="1"/>
  <c r="S154" i="1"/>
  <c r="S161" i="1"/>
  <c r="S69" i="1"/>
  <c r="S265" i="1"/>
  <c r="S261" i="1"/>
  <c r="S207" i="1"/>
  <c r="S226" i="1"/>
  <c r="S157" i="1"/>
  <c r="S169" i="1"/>
  <c r="S170" i="1"/>
  <c r="S136" i="1"/>
  <c r="S268" i="1"/>
  <c r="S269" i="1"/>
  <c r="S272" i="1"/>
  <c r="S271" i="1"/>
  <c r="S225" i="1"/>
  <c r="S228" i="1"/>
  <c r="S53" i="1"/>
  <c r="S166" i="1"/>
  <c r="S214" i="1"/>
  <c r="S197" i="1"/>
  <c r="S167" i="1"/>
  <c r="S189" i="1"/>
  <c r="S180" i="1"/>
  <c r="S196" i="1"/>
  <c r="S165" i="1"/>
  <c r="S34" i="1"/>
  <c r="S24" i="1"/>
  <c r="S15" i="1"/>
  <c r="S18" i="1"/>
  <c r="S12" i="1"/>
  <c r="S22" i="1"/>
  <c r="S70" i="1"/>
  <c r="S20" i="1"/>
  <c r="S40" i="1"/>
  <c r="S27" i="1"/>
  <c r="S25" i="1"/>
  <c r="S16" i="1"/>
  <c r="S42" i="1"/>
  <c r="S30" i="1"/>
  <c r="S41" i="1"/>
  <c r="S35" i="1"/>
  <c r="S65" i="1"/>
  <c r="S44" i="1"/>
  <c r="S23" i="1"/>
  <c r="S26" i="1"/>
  <c r="S89" i="1"/>
  <c r="S74" i="1"/>
  <c r="S17" i="1"/>
  <c r="S102" i="1"/>
  <c r="S48" i="1"/>
  <c r="S43" i="1"/>
  <c r="S62" i="1"/>
  <c r="S46" i="1"/>
  <c r="S28" i="1"/>
  <c r="S50" i="1"/>
  <c r="S33" i="1"/>
  <c r="S97" i="1"/>
  <c r="S58" i="1"/>
  <c r="S56" i="1"/>
  <c r="S36" i="1"/>
  <c r="S32" i="1"/>
  <c r="S75" i="1"/>
  <c r="S47" i="1"/>
  <c r="S146" i="1"/>
  <c r="S61" i="1"/>
  <c r="S29" i="1"/>
  <c r="S21" i="1"/>
  <c r="S51" i="1"/>
  <c r="S37" i="1"/>
  <c r="S49" i="1"/>
  <c r="S45" i="1"/>
  <c r="S66" i="1"/>
  <c r="S64" i="1"/>
  <c r="S68" i="1"/>
  <c r="S31" i="1"/>
  <c r="S72" i="1"/>
  <c r="S110" i="1"/>
  <c r="S59" i="1"/>
  <c r="S60" i="1"/>
  <c r="S168" i="1"/>
  <c r="S78" i="1"/>
  <c r="S101" i="1"/>
  <c r="S77" i="1"/>
  <c r="S84" i="1"/>
  <c r="S54" i="1"/>
  <c r="S38" i="1"/>
  <c r="S85" i="1"/>
  <c r="S131" i="1"/>
  <c r="S79" i="1"/>
  <c r="S108" i="1"/>
  <c r="S55" i="1"/>
  <c r="S104" i="1"/>
  <c r="S111" i="1"/>
  <c r="S118" i="1"/>
  <c r="S39" i="1"/>
  <c r="S71" i="1"/>
  <c r="S95" i="1"/>
  <c r="S100" i="1"/>
  <c r="S140" i="1"/>
  <c r="S63" i="1"/>
  <c r="S119" i="1"/>
  <c r="S87" i="1"/>
  <c r="S124" i="1"/>
  <c r="S82" i="1"/>
  <c r="S88" i="1"/>
  <c r="S81" i="1"/>
  <c r="S86" i="1"/>
  <c r="S107" i="1"/>
  <c r="S114" i="1"/>
  <c r="S120" i="1"/>
  <c r="S133" i="1"/>
  <c r="S73" i="1"/>
  <c r="S123" i="1"/>
  <c r="S57" i="1"/>
  <c r="S135" i="1"/>
  <c r="S90" i="1"/>
  <c r="S80" i="1"/>
  <c r="S103" i="1"/>
  <c r="S83" i="1"/>
  <c r="S127" i="1"/>
  <c r="S91" i="1"/>
  <c r="S94" i="1"/>
  <c r="S221" i="1"/>
  <c r="S128" i="1"/>
  <c r="S132" i="1"/>
  <c r="S129" i="1"/>
  <c r="S106" i="1"/>
  <c r="S223" i="1"/>
  <c r="S98" i="1"/>
  <c r="S116" i="1"/>
  <c r="S158" i="1"/>
  <c r="S130" i="1"/>
  <c r="S164" i="1"/>
  <c r="S112" i="1"/>
  <c r="S143" i="1"/>
  <c r="S99" i="1"/>
  <c r="S139" i="1"/>
  <c r="S150" i="1"/>
  <c r="S105" i="1"/>
  <c r="S153" i="1"/>
  <c r="S113" i="1"/>
  <c r="S142" i="1"/>
  <c r="S162" i="1"/>
  <c r="S208" i="1"/>
  <c r="S181" i="1"/>
  <c r="S187" i="1"/>
  <c r="S159" i="1"/>
  <c r="S96" i="1"/>
  <c r="S122" i="1"/>
  <c r="S172" i="1"/>
  <c r="S171" i="1"/>
  <c r="S173" i="1"/>
  <c r="S191" i="1"/>
  <c r="S92" i="1"/>
  <c r="S174" i="1"/>
  <c r="S125" i="1"/>
  <c r="S185" i="1"/>
  <c r="S212" i="1"/>
  <c r="S205" i="1"/>
  <c r="S145" i="1"/>
  <c r="S177" i="1"/>
  <c r="S198" i="1"/>
  <c r="S152" i="1"/>
  <c r="S160" i="1"/>
  <c r="S149" i="1"/>
  <c r="S144" i="1"/>
  <c r="S201" i="1"/>
  <c r="S206" i="1"/>
  <c r="S126" i="1"/>
  <c r="S192" i="1"/>
  <c r="S147" i="1"/>
  <c r="S175" i="1"/>
  <c r="S182" i="1"/>
  <c r="S194" i="1"/>
  <c r="S233" i="1"/>
  <c r="S134" i="1"/>
  <c r="S190" i="1"/>
  <c r="S200" i="1"/>
  <c r="S148" i="1"/>
  <c r="S188" i="1"/>
  <c r="S138" i="1"/>
  <c r="S184" i="1"/>
  <c r="S209" i="1"/>
  <c r="S137" i="1"/>
  <c r="S163" i="1"/>
  <c r="S156" i="1"/>
  <c r="S237" i="1"/>
  <c r="S217" i="1"/>
  <c r="S204" i="1"/>
  <c r="S235" i="1"/>
  <c r="S151" i="1"/>
  <c r="S245" i="1"/>
  <c r="S210" i="1"/>
  <c r="S203" i="1"/>
  <c r="S224" i="1"/>
  <c r="S117" i="1"/>
  <c r="S229" i="1"/>
  <c r="S183" i="1"/>
  <c r="S234" i="1"/>
  <c r="S238" i="1"/>
  <c r="S246" i="1"/>
  <c r="S109" i="1"/>
  <c r="S241" i="1"/>
  <c r="S202" i="1"/>
  <c r="S264" i="1"/>
  <c r="S239" i="1"/>
  <c r="S199" i="1"/>
  <c r="S93" i="1"/>
  <c r="S176" i="1"/>
  <c r="S254" i="1"/>
  <c r="S251" i="1"/>
  <c r="S244" i="1"/>
  <c r="S227" i="1"/>
  <c r="S230" i="1"/>
  <c r="S243" i="1"/>
  <c r="S260" i="1"/>
  <c r="S247" i="1"/>
  <c r="S258" i="1"/>
  <c r="S259" i="1"/>
  <c r="S222" i="1"/>
  <c r="S266" i="1"/>
  <c r="S253" i="1"/>
  <c r="S263" i="1"/>
  <c r="S255" i="1"/>
  <c r="S256" i="1"/>
  <c r="S252" i="1"/>
  <c r="S215" i="1"/>
  <c r="S211" i="1"/>
  <c r="S216" i="1"/>
  <c r="S257" i="1"/>
  <c r="S240" i="1"/>
  <c r="S262" i="1"/>
  <c r="S270" i="1"/>
  <c r="S193" i="1"/>
  <c r="S231" i="1"/>
  <c r="S236" i="1"/>
  <c r="S267" i="1"/>
  <c r="S249" i="1"/>
  <c r="S13" i="1"/>
  <c r="S14" i="1"/>
  <c r="S52" i="1"/>
  <c r="S10" i="1"/>
  <c r="S19" i="1"/>
  <c r="S11" i="1"/>
</calcChain>
</file>

<file path=xl/sharedStrings.xml><?xml version="1.0" encoding="utf-8"?>
<sst xmlns="http://schemas.openxmlformats.org/spreadsheetml/2006/main" count="1875" uniqueCount="511">
  <si>
    <t>                       Official Rankings</t>
  </si>
  <si>
    <t>Master Prospect List (as of 11 May 2018)</t>
  </si>
  <si>
    <t>Rank (overall rank of the idol), Idol (name of the idol), Group (group of the idol), Role (idol's role within group), Spec (specialization of the idol, if any)</t>
  </si>
  <si>
    <t>Tier (tier of idol's overall rank), LR (Local Rank, idol's rank within group), PR (Position Rank, idol's rank among all other idols with same role)</t>
  </si>
  <si>
    <t>SR (Spec Rank, idol's rank among all other idols with same specialization), DI (Distribution Index, Arbitrary percentage value of line distribution within group)</t>
  </si>
  <si>
    <t>Mod (Modifier used to make on-the-fly changes for idol ranking discrepancies), Zone (Zone number for Idol Draft Zones), Label (idol's record label)</t>
  </si>
  <si>
    <t>Rank</t>
  </si>
  <si>
    <t>Idol</t>
  </si>
  <si>
    <t>Group</t>
  </si>
  <si>
    <t>Role</t>
  </si>
  <si>
    <t>Spec</t>
  </si>
  <si>
    <t>Label</t>
  </si>
  <si>
    <t>GT</t>
  </si>
  <si>
    <t>Zone</t>
  </si>
  <si>
    <t>Tier</t>
  </si>
  <si>
    <t>LR</t>
  </si>
  <si>
    <t>PR</t>
  </si>
  <si>
    <t>SR</t>
  </si>
  <si>
    <t>Micro</t>
  </si>
  <si>
    <t>Macro</t>
  </si>
  <si>
    <t>LD1</t>
  </si>
  <si>
    <t>LD2</t>
  </si>
  <si>
    <t>LD3</t>
  </si>
  <si>
    <t>LDAVG</t>
  </si>
  <si>
    <t>CL</t>
  </si>
  <si>
    <t>2NE1</t>
  </si>
  <si>
    <t>Rapper</t>
  </si>
  <si>
    <t>Leader</t>
  </si>
  <si>
    <t>YG</t>
  </si>
  <si>
    <t>GG</t>
  </si>
  <si>
    <t>S</t>
  </si>
  <si>
    <t>Yoon</t>
  </si>
  <si>
    <t>WINNER</t>
  </si>
  <si>
    <t>Singer</t>
  </si>
  <si>
    <t>BB</t>
  </si>
  <si>
    <t>Eunji</t>
  </si>
  <si>
    <t>Apink</t>
  </si>
  <si>
    <t>Cube</t>
  </si>
  <si>
    <t>Max</t>
  </si>
  <si>
    <t>TVXQ</t>
  </si>
  <si>
    <t>Maknae</t>
  </si>
  <si>
    <t>SM</t>
  </si>
  <si>
    <t>Somin</t>
  </si>
  <si>
    <t>K.A.R.D</t>
  </si>
  <si>
    <t>DSP</t>
  </si>
  <si>
    <t>CO</t>
  </si>
  <si>
    <t>B.I</t>
  </si>
  <si>
    <t>iKon</t>
  </si>
  <si>
    <t>A</t>
  </si>
  <si>
    <t>U-Know</t>
  </si>
  <si>
    <t>Wendy</t>
  </si>
  <si>
    <t>Red Velvet</t>
  </si>
  <si>
    <t>Yuju</t>
  </si>
  <si>
    <t>Gfriend</t>
  </si>
  <si>
    <t>Source</t>
  </si>
  <si>
    <t>G.Dragon</t>
  </si>
  <si>
    <t>BIGBANG</t>
  </si>
  <si>
    <t>Eunha</t>
  </si>
  <si>
    <t>HyunA</t>
  </si>
  <si>
    <t>4Minute</t>
  </si>
  <si>
    <t>Luna</t>
  </si>
  <si>
    <t>f(x)</t>
  </si>
  <si>
    <t>Wheein</t>
  </si>
  <si>
    <t>MAMAMOO</t>
  </si>
  <si>
    <t>RBW</t>
  </si>
  <si>
    <t>Jungkook</t>
  </si>
  <si>
    <t>BTS</t>
  </si>
  <si>
    <t>Big Hit</t>
  </si>
  <si>
    <t>JiWoo</t>
  </si>
  <si>
    <t>Kihyun</t>
  </si>
  <si>
    <t>MONSTA X</t>
  </si>
  <si>
    <t>Starship</t>
  </si>
  <si>
    <t>Eunkwang</t>
  </si>
  <si>
    <t>BTOB</t>
  </si>
  <si>
    <t>Solar</t>
  </si>
  <si>
    <t>Jennie</t>
  </si>
  <si>
    <t>BLACKPINK</t>
  </si>
  <si>
    <t>Krystal</t>
  </si>
  <si>
    <t>Jihyo</t>
  </si>
  <si>
    <t>TWICE</t>
  </si>
  <si>
    <t>JYP</t>
  </si>
  <si>
    <t>Jiyoon</t>
  </si>
  <si>
    <t>Moonbin</t>
  </si>
  <si>
    <t>Astro</t>
  </si>
  <si>
    <t>Fantagio</t>
  </si>
  <si>
    <t>Sejoung</t>
  </si>
  <si>
    <t>Gugudan</t>
  </si>
  <si>
    <t>Jellyfish</t>
  </si>
  <si>
    <t>Hwasa</t>
  </si>
  <si>
    <t>Taemin</t>
  </si>
  <si>
    <t>SHINee</t>
  </si>
  <si>
    <t>Haechan</t>
  </si>
  <si>
    <t>NCT</t>
  </si>
  <si>
    <t>/</t>
  </si>
  <si>
    <t>Niel</t>
  </si>
  <si>
    <t>Teen Top</t>
  </si>
  <si>
    <t>TOP</t>
  </si>
  <si>
    <t>Taeyang</t>
  </si>
  <si>
    <t>Sunggyu</t>
  </si>
  <si>
    <t>Infinite</t>
  </si>
  <si>
    <t>Woollim</t>
  </si>
  <si>
    <t>Rose</t>
  </si>
  <si>
    <t>Seulgi</t>
  </si>
  <si>
    <t>Solji</t>
  </si>
  <si>
    <t>EXID</t>
  </si>
  <si>
    <t>AB</t>
  </si>
  <si>
    <t>Jonghyun</t>
  </si>
  <si>
    <t>Jinu</t>
  </si>
  <si>
    <t>T.O.P</t>
  </si>
  <si>
    <t>Lisa</t>
  </si>
  <si>
    <t>MJ</t>
  </si>
  <si>
    <t>Leo</t>
  </si>
  <si>
    <t>VIXX</t>
  </si>
  <si>
    <t>Gayoon</t>
  </si>
  <si>
    <t>Jisoo</t>
  </si>
  <si>
    <t>JooE</t>
  </si>
  <si>
    <t>MOMOLAND</t>
  </si>
  <si>
    <t>Dublekick</t>
  </si>
  <si>
    <t>Taeyeon</t>
  </si>
  <si>
    <t>SNSD</t>
  </si>
  <si>
    <t>Sorn</t>
  </si>
  <si>
    <t>CLC</t>
  </si>
  <si>
    <t>Hani</t>
  </si>
  <si>
    <t>Youngjae</t>
  </si>
  <si>
    <t>GOT7</t>
  </si>
  <si>
    <t>BM</t>
  </si>
  <si>
    <t>Jooheon</t>
  </si>
  <si>
    <t>Mark (NCT)</t>
  </si>
  <si>
    <t>LE</t>
  </si>
  <si>
    <t>Bobby</t>
  </si>
  <si>
    <t>Jaehwan</t>
  </si>
  <si>
    <t>Wanna One</t>
  </si>
  <si>
    <t>YMC</t>
  </si>
  <si>
    <t>Seungyeon</t>
  </si>
  <si>
    <t>B</t>
  </si>
  <si>
    <t>JB</t>
  </si>
  <si>
    <t>Haebin</t>
  </si>
  <si>
    <t>Nancy</t>
  </si>
  <si>
    <t>Jinho</t>
  </si>
  <si>
    <t>Pentagon</t>
  </si>
  <si>
    <t>Onew</t>
  </si>
  <si>
    <t>Yesung</t>
  </si>
  <si>
    <t>Super Junior</t>
  </si>
  <si>
    <t>Taeyang (SF9)</t>
  </si>
  <si>
    <t>SF9</t>
  </si>
  <si>
    <t>FNC</t>
  </si>
  <si>
    <t>Nayeon</t>
  </si>
  <si>
    <t>Ken</t>
  </si>
  <si>
    <t>Bom</t>
  </si>
  <si>
    <t>RM</t>
  </si>
  <si>
    <t>Amber</t>
  </si>
  <si>
    <t>Hui</t>
  </si>
  <si>
    <t>Jimin</t>
  </si>
  <si>
    <t>Mina (Gugudan)</t>
  </si>
  <si>
    <t>Taeyong</t>
  </si>
  <si>
    <t>NCT 127</t>
  </si>
  <si>
    <t>Irene</t>
  </si>
  <si>
    <t>N</t>
  </si>
  <si>
    <t>Daesung</t>
  </si>
  <si>
    <t>Seunghee</t>
  </si>
  <si>
    <t>Chen</t>
  </si>
  <si>
    <t>EXO</t>
  </si>
  <si>
    <t>Minzy</t>
  </si>
  <si>
    <t>Sanha</t>
  </si>
  <si>
    <t>Hyerin</t>
  </si>
  <si>
    <t>DK (SVT)</t>
  </si>
  <si>
    <t>SEVENTEEN</t>
  </si>
  <si>
    <t>Pledis</t>
  </si>
  <si>
    <t>L. Joe</t>
  </si>
  <si>
    <t>D.O</t>
  </si>
  <si>
    <t>J.Seph</t>
  </si>
  <si>
    <t>Joy</t>
  </si>
  <si>
    <t>Sungjae</t>
  </si>
  <si>
    <t>V</t>
  </si>
  <si>
    <t>Baekhyun</t>
  </si>
  <si>
    <t>Jinyoung (G7)</t>
  </si>
  <si>
    <t>Hyeyeon</t>
  </si>
  <si>
    <t>Taeha</t>
  </si>
  <si>
    <t>Dawon</t>
  </si>
  <si>
    <t>Woohyun</t>
  </si>
  <si>
    <t>Ravi</t>
  </si>
  <si>
    <t>Ilhoon</t>
  </si>
  <si>
    <t>C</t>
  </si>
  <si>
    <t>SinB</t>
  </si>
  <si>
    <t>Jay</t>
  </si>
  <si>
    <t>Dara</t>
  </si>
  <si>
    <t>Jeonghwa</t>
  </si>
  <si>
    <t>Moonbyul</t>
  </si>
  <si>
    <t>Renjun</t>
  </si>
  <si>
    <t>NCT Dream</t>
  </si>
  <si>
    <t>Chunji</t>
  </si>
  <si>
    <t>Bomi</t>
  </si>
  <si>
    <t>I.M</t>
  </si>
  <si>
    <t>Hoony</t>
  </si>
  <si>
    <t>Victoria</t>
  </si>
  <si>
    <t>Hana</t>
  </si>
  <si>
    <t>Rena</t>
  </si>
  <si>
    <t>Pristin</t>
  </si>
  <si>
    <t>Sungwoon</t>
  </si>
  <si>
    <t>Changsub</t>
  </si>
  <si>
    <t>Mimi</t>
  </si>
  <si>
    <t>Hoya</t>
  </si>
  <si>
    <t>Chenle</t>
  </si>
  <si>
    <t>Roa</t>
  </si>
  <si>
    <t>Mino</t>
  </si>
  <si>
    <t>Namjoo</t>
  </si>
  <si>
    <t>Yeonwoo</t>
  </si>
  <si>
    <t>Ahin</t>
  </si>
  <si>
    <t>Rowoon</t>
  </si>
  <si>
    <t>Key</t>
  </si>
  <si>
    <t>Hyuk</t>
  </si>
  <si>
    <t>J-Hope</t>
  </si>
  <si>
    <t>Nayoung</t>
  </si>
  <si>
    <t>Daisy</t>
  </si>
  <si>
    <t>Jane</t>
  </si>
  <si>
    <t>Taeil</t>
  </si>
  <si>
    <t>Minho</t>
  </si>
  <si>
    <t>Suga</t>
  </si>
  <si>
    <t>Kyuhyun</t>
  </si>
  <si>
    <t>Hyunsik</t>
  </si>
  <si>
    <t>Suho</t>
  </si>
  <si>
    <t>Dongwoo</t>
  </si>
  <si>
    <t>Win Win</t>
  </si>
  <si>
    <t>E'Dawn</t>
  </si>
  <si>
    <t>Hongbin</t>
  </si>
  <si>
    <t>Yugyeom</t>
  </si>
  <si>
    <t>Ju-ne</t>
  </si>
  <si>
    <t>Inseong</t>
  </si>
  <si>
    <t>Junsu</t>
  </si>
  <si>
    <t>JinJin</t>
  </si>
  <si>
    <t>Rocky</t>
  </si>
  <si>
    <t>Seungri</t>
  </si>
  <si>
    <t>Elkie</t>
  </si>
  <si>
    <t>Xiumin</t>
  </si>
  <si>
    <t>Mark</t>
  </si>
  <si>
    <t>Mihhyuk</t>
  </si>
  <si>
    <t>Xiyeon</t>
  </si>
  <si>
    <t>Eunwoo</t>
  </si>
  <si>
    <t>Daniel</t>
  </si>
  <si>
    <t>Siwon</t>
  </si>
  <si>
    <t>D</t>
  </si>
  <si>
    <t>Sohyun</t>
  </si>
  <si>
    <t>Chanyeol</t>
  </si>
  <si>
    <t>Jaehyun</t>
  </si>
  <si>
    <t>Kyla</t>
  </si>
  <si>
    <t>Seungkwan</t>
  </si>
  <si>
    <t>Hoshi</t>
  </si>
  <si>
    <t>Youngbin</t>
  </si>
  <si>
    <t>Jessica</t>
  </si>
  <si>
    <t>Sunny</t>
  </si>
  <si>
    <t>Yoona</t>
  </si>
  <si>
    <t>Hero</t>
  </si>
  <si>
    <t>Donghae</t>
  </si>
  <si>
    <t>Ryeowook</t>
  </si>
  <si>
    <t>Hayoung</t>
  </si>
  <si>
    <t>Cha Eunwoo</t>
  </si>
  <si>
    <t>Yujin</t>
  </si>
  <si>
    <t>Eunbin</t>
  </si>
  <si>
    <t>BamBam</t>
  </si>
  <si>
    <t>L</t>
  </si>
  <si>
    <t>Yuta</t>
  </si>
  <si>
    <t>Wooseok</t>
  </si>
  <si>
    <t>Sooyoung</t>
  </si>
  <si>
    <t>Seongwoo</t>
  </si>
  <si>
    <t>Chorong</t>
  </si>
  <si>
    <t>Jin</t>
  </si>
  <si>
    <t>Jackson</t>
  </si>
  <si>
    <t>Hyebin</t>
  </si>
  <si>
    <t>Yuha</t>
  </si>
  <si>
    <t>Woozi</t>
  </si>
  <si>
    <t>Chani</t>
  </si>
  <si>
    <t>Tiffany</t>
  </si>
  <si>
    <t>Mina (TWICE)</t>
  </si>
  <si>
    <t>Jihyun</t>
  </si>
  <si>
    <t>Naeun</t>
  </si>
  <si>
    <t>Sulli</t>
  </si>
  <si>
    <t>Nayun</t>
  </si>
  <si>
    <t>Kyulkyung</t>
  </si>
  <si>
    <t>Seohyun</t>
  </si>
  <si>
    <t>Yuri</t>
  </si>
  <si>
    <t>Minhyun</t>
  </si>
  <si>
    <t>Sungjong</t>
  </si>
  <si>
    <t>Kai</t>
  </si>
  <si>
    <t>Umji</t>
  </si>
  <si>
    <t>Yerin</t>
  </si>
  <si>
    <t>Jeonghan</t>
  </si>
  <si>
    <t>Jaeyoon</t>
  </si>
  <si>
    <t>Tzuyu</t>
  </si>
  <si>
    <t>Sana</t>
  </si>
  <si>
    <t>Sungmin</t>
  </si>
  <si>
    <t>Minhyuk (BTOB)</t>
  </si>
  <si>
    <t>Yeeun</t>
  </si>
  <si>
    <t>Shownu</t>
  </si>
  <si>
    <t>Hyungwon</t>
  </si>
  <si>
    <t>Jisung</t>
  </si>
  <si>
    <t>Sungyeon</t>
  </si>
  <si>
    <t>Hyoyeon</t>
  </si>
  <si>
    <t>Changjo</t>
  </si>
  <si>
    <t>Ricky</t>
  </si>
  <si>
    <t>Jeongyeon</t>
  </si>
  <si>
    <t>Kino</t>
  </si>
  <si>
    <t>Hongseok</t>
  </si>
  <si>
    <t>Yehana</t>
  </si>
  <si>
    <t>Yeri</t>
  </si>
  <si>
    <t>Zuho</t>
  </si>
  <si>
    <t>Micky</t>
  </si>
  <si>
    <t>Woojin</t>
  </si>
  <si>
    <t>Heechul</t>
  </si>
  <si>
    <t>Eunhyuk</t>
  </si>
  <si>
    <t>Chan</t>
  </si>
  <si>
    <t>Leeteuk</t>
  </si>
  <si>
    <t>Jinyoung (W1)</t>
  </si>
  <si>
    <t>Daehwi</t>
  </si>
  <si>
    <t>Doyoung</t>
  </si>
  <si>
    <t>Yuto</t>
  </si>
  <si>
    <t>Joshua</t>
  </si>
  <si>
    <t>S.Coups</t>
  </si>
  <si>
    <t>Dahyun</t>
  </si>
  <si>
    <t>Yookyung</t>
  </si>
  <si>
    <t>F</t>
  </si>
  <si>
    <t>Peniel</t>
  </si>
  <si>
    <t>Sehun</t>
  </si>
  <si>
    <t>Sungyeol</t>
  </si>
  <si>
    <t>Wonho</t>
  </si>
  <si>
    <t>Jeno</t>
  </si>
  <si>
    <t>Yanan</t>
  </si>
  <si>
    <t>Wonwoo</t>
  </si>
  <si>
    <t>C.A.P</t>
  </si>
  <si>
    <t>Momo</t>
  </si>
  <si>
    <t>Chaeyoung</t>
  </si>
  <si>
    <t>Sowon</t>
  </si>
  <si>
    <t>GFriend</t>
  </si>
  <si>
    <t>Yeo One</t>
  </si>
  <si>
    <t>Soyee</t>
  </si>
  <si>
    <t>Shinwon</t>
  </si>
  <si>
    <t>Jun</t>
  </si>
  <si>
    <t>Dino</t>
  </si>
  <si>
    <t>Sally</t>
  </si>
  <si>
    <t>Vernon</t>
  </si>
  <si>
    <t>Mingyu</t>
  </si>
  <si>
    <t>Jihoon</t>
  </si>
  <si>
    <t>DK (iKon)</t>
  </si>
  <si>
    <t>Song</t>
  </si>
  <si>
    <t>The8</t>
  </si>
  <si>
    <t>Shindong</t>
  </si>
  <si>
    <t>Hwiyoung</t>
  </si>
  <si>
    <t>Guanlin</t>
  </si>
  <si>
    <t>Jaemin</t>
  </si>
  <si>
    <t>Kangin</t>
  </si>
  <si>
    <t>Lay</t>
  </si>
  <si>
    <t>Johnny</t>
  </si>
  <si>
    <t>Zhoumi</t>
  </si>
  <si>
    <t>Henry</t>
  </si>
  <si>
    <t>Taehyun</t>
  </si>
  <si>
    <t>Kibum</t>
  </si>
  <si>
    <t>Hangeng</t>
  </si>
  <si>
    <t>Idol Draft Variable Song Table</t>
  </si>
  <si>
    <t>Index</t>
  </si>
  <si>
    <t>Band</t>
  </si>
  <si>
    <t>Song 1</t>
  </si>
  <si>
    <t>Song 2</t>
  </si>
  <si>
    <t>Song 3</t>
  </si>
  <si>
    <t>Song 4</t>
  </si>
  <si>
    <t>I Am the Best</t>
  </si>
  <si>
    <t>Goodbye</t>
  </si>
  <si>
    <t>Come Back Home</t>
  </si>
  <si>
    <t>Fire</t>
  </si>
  <si>
    <t>Hate</t>
  </si>
  <si>
    <t>Crazy</t>
  </si>
  <si>
    <t>Hot Issue</t>
  </si>
  <si>
    <t>Muzik</t>
  </si>
  <si>
    <t>NoNoNo</t>
  </si>
  <si>
    <t>Mr. Chu</t>
  </si>
  <si>
    <t>My My</t>
  </si>
  <si>
    <t>LUV</t>
  </si>
  <si>
    <t>Baby</t>
  </si>
  <si>
    <t>Crazy Sexy Cool</t>
  </si>
  <si>
    <t>Breathless</t>
  </si>
  <si>
    <t>Hide &amp; Seek</t>
  </si>
  <si>
    <t>Fantastic Baby</t>
  </si>
  <si>
    <t>Bang Bang Bang</t>
  </si>
  <si>
    <t>Fxxk It</t>
  </si>
  <si>
    <t>Flower Road</t>
  </si>
  <si>
    <t>Boombayah</t>
  </si>
  <si>
    <t>Playing With Fire</t>
  </si>
  <si>
    <t>Whistle</t>
  </si>
  <si>
    <t>As If It's Your Last</t>
  </si>
  <si>
    <t>Wow</t>
  </si>
  <si>
    <t>Movie</t>
  </si>
  <si>
    <t>It's Okay</t>
  </si>
  <si>
    <t>Missing You</t>
  </si>
  <si>
    <t>Baepsae</t>
  </si>
  <si>
    <t>Spring Day</t>
  </si>
  <si>
    <t>Boy in Luv</t>
  </si>
  <si>
    <t>Black Dress</t>
  </si>
  <si>
    <t>Hobgoblin</t>
  </si>
  <si>
    <t>Distance</t>
  </si>
  <si>
    <t>I Like It</t>
  </si>
  <si>
    <t>DDD</t>
  </si>
  <si>
    <t>Up &amp; Down</t>
  </si>
  <si>
    <t>Hot Pink</t>
  </si>
  <si>
    <t>Ah Yeah</t>
  </si>
  <si>
    <t>Lucky One</t>
  </si>
  <si>
    <t>Lotto</t>
  </si>
  <si>
    <t>Power</t>
  </si>
  <si>
    <t>Call Me Baby</t>
  </si>
  <si>
    <t>4 Walls</t>
  </si>
  <si>
    <t>Rum Pum Pum Pum</t>
  </si>
  <si>
    <t>Hot Summer</t>
  </si>
  <si>
    <t>Red Light</t>
  </si>
  <si>
    <t>Rough</t>
  </si>
  <si>
    <t>Navilerra</t>
  </si>
  <si>
    <t>Me Gustas Tu</t>
  </si>
  <si>
    <t>Fingertip</t>
  </si>
  <si>
    <t>Never Ever</t>
  </si>
  <si>
    <t>Fly</t>
  </si>
  <si>
    <t>Hard Carry</t>
  </si>
  <si>
    <t>If You Do</t>
  </si>
  <si>
    <t>Chococo</t>
  </si>
  <si>
    <t>The Boots</t>
  </si>
  <si>
    <t>A Girl Like Me</t>
  </si>
  <si>
    <t>Wonderland</t>
  </si>
  <si>
    <t>B-DAY</t>
  </si>
  <si>
    <t>Love Scenario</t>
  </si>
  <si>
    <t>Bling Bling</t>
  </si>
  <si>
    <t>Rhythm Ta</t>
  </si>
  <si>
    <t>The Chaser</t>
  </si>
  <si>
    <t>Bad</t>
  </si>
  <si>
    <t>Be Mine</t>
  </si>
  <si>
    <t>Paradise</t>
  </si>
  <si>
    <t>Don't Recall</t>
  </si>
  <si>
    <t>Oh Nana</t>
  </si>
  <si>
    <t>Hola Hola</t>
  </si>
  <si>
    <t>You in Me</t>
  </si>
  <si>
    <t>Starry Night</t>
  </si>
  <si>
    <t>Decalcomanie</t>
  </si>
  <si>
    <t>Um Oh Ah Yeh</t>
  </si>
  <si>
    <t>Yes I Am</t>
  </si>
  <si>
    <t>Bboom Bboom</t>
  </si>
  <si>
    <t>Freeze</t>
  </si>
  <si>
    <t>Wonderful Love</t>
  </si>
  <si>
    <t>Same Same</t>
  </si>
  <si>
    <t>Trespass</t>
  </si>
  <si>
    <t>Jealousy</t>
  </si>
  <si>
    <t>Beautiful</t>
  </si>
  <si>
    <t>Dramarama</t>
  </si>
  <si>
    <t>Firetruck</t>
  </si>
  <si>
    <t>Limitless</t>
  </si>
  <si>
    <t>Cherry Bomb</t>
  </si>
  <si>
    <t>Touch</t>
  </si>
  <si>
    <t>Chewing Gum</t>
  </si>
  <si>
    <t>First Last</t>
  </si>
  <si>
    <t>We Young</t>
  </si>
  <si>
    <t>Go</t>
  </si>
  <si>
    <t>Rookie</t>
  </si>
  <si>
    <t>Bad Boy</t>
  </si>
  <si>
    <t>Happiness</t>
  </si>
  <si>
    <t>Dumb Dumb</t>
  </si>
  <si>
    <t>Thanks</t>
  </si>
  <si>
    <t>Clap</t>
  </si>
  <si>
    <t>DWC</t>
  </si>
  <si>
    <t>Mansae</t>
  </si>
  <si>
    <t>Fanfare</t>
  </si>
  <si>
    <t>O Sole Mio</t>
  </si>
  <si>
    <t>Mama Mia</t>
  </si>
  <si>
    <t>Jungle Game</t>
  </si>
  <si>
    <t>View</t>
  </si>
  <si>
    <t>Dream Girl</t>
  </si>
  <si>
    <t>Shift</t>
  </si>
  <si>
    <t>Ring Ding Dong</t>
  </si>
  <si>
    <t>Rocking</t>
  </si>
  <si>
    <t>Ah-Ah</t>
  </si>
  <si>
    <t>Miss Right</t>
  </si>
  <si>
    <t>Missing</t>
  </si>
  <si>
    <t>Mirotic</t>
  </si>
  <si>
    <t>Catch Me</t>
  </si>
  <si>
    <t>Something</t>
  </si>
  <si>
    <t>Purple Line</t>
  </si>
  <si>
    <t>Likey</t>
  </si>
  <si>
    <t>Signal</t>
  </si>
  <si>
    <t>Like Ooh Ah</t>
  </si>
  <si>
    <t>TT</t>
  </si>
  <si>
    <t>Scentist</t>
  </si>
  <si>
    <t>Shangri-La</t>
  </si>
  <si>
    <t>On and On</t>
  </si>
  <si>
    <t>Chained Up</t>
  </si>
  <si>
    <t>Energetic</t>
  </si>
  <si>
    <t>Burn It Up</t>
  </si>
  <si>
    <t>Boomerang</t>
  </si>
  <si>
    <t>I Promise U</t>
  </si>
  <si>
    <t>Really Really</t>
  </si>
  <si>
    <t>Island</t>
  </si>
  <si>
    <t>Everyday</t>
  </si>
  <si>
    <t>Sentimental</t>
  </si>
  <si>
    <t>N/A</t>
  </si>
  <si>
    <t>Gee</t>
  </si>
  <si>
    <t>MrMr</t>
  </si>
  <si>
    <t>Catch Me If You Can</t>
  </si>
  <si>
    <t>I Got a Boy</t>
  </si>
  <si>
    <t>Sorry Sorry</t>
  </si>
  <si>
    <t>Mr. Simple</t>
  </si>
  <si>
    <t>Black Suit</t>
  </si>
  <si>
    <t>Lo Siento</t>
  </si>
  <si>
    <t>Wee Woo</t>
  </si>
  <si>
    <t>We Like</t>
  </si>
  <si>
    <t>Black Widow</t>
  </si>
  <si>
    <t>We</t>
  </si>
  <si>
    <t>Shine</t>
  </si>
  <si>
    <t>Runaway</t>
  </si>
  <si>
    <t>Critical Beauty</t>
  </si>
  <si>
    <t>Gorilla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</si>
</sst>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rgb="FF000000"/>
      <name val="Calibri"/>
    </font>
    <font>
      <b/>
      <sz val="16"/>
      <color rgb="FF000000"/>
      <name val="Calibri"/>
    </font>
    <font>
      <sz val="8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8"/>
      <color rgb="FF000000"/>
      <name val="Calibri"/>
    </font>
    <font>
      <b/>
      <sz val="9"/>
      <color rgb="FF000000"/>
      <name val="Calibri"/>
    </font>
    <font>
      <sz val="1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1"/>
      <color rgb="FF000000"/>
      <name val="Calibri"/>
    </font>
    <font>
      <i/>
      <sz val="9"/>
      <color rgb="FF000000"/>
      <name val="Calibri"/>
    </font>
    <font>
      <b/>
      <i/>
      <sz val="16"/>
      <color rgb="FF000000"/>
      <name val="Calibri"/>
    </font>
    <font>
      <b/>
      <sz val="48"/>
      <color rgb="FF000000"/>
      <name val="Calibri"/>
    </font>
    <font>
      <i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12"/>
      <color theme="1"/>
      <name val="Calibri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i/>
      <sz val="9"/>
      <color rgb="FF000000"/>
      <name val="Calibri"/>
      <family val="2"/>
    </font>
    <font>
      <sz val="18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9A7326"/>
        <bgColor rgb="FF9A7326"/>
      </patternFill>
    </fill>
    <fill>
      <patternFill patternType="solid">
        <fgColor rgb="FFE8A5FF"/>
        <bgColor rgb="FFE8A5FF"/>
      </patternFill>
    </fill>
    <fill>
      <patternFill patternType="solid">
        <fgColor rgb="FF9F80FC"/>
        <bgColor rgb="FF9F80FC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  <fill>
      <patternFill patternType="solid">
        <fgColor rgb="FF99F7BE"/>
        <bgColor rgb="FF99F7BE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9F8BC6"/>
        <bgColor rgb="FF9F8BC6"/>
      </patternFill>
    </fill>
    <fill>
      <patternFill patternType="solid">
        <fgColor rgb="FFC00000"/>
        <bgColor rgb="FFC00000"/>
      </patternFill>
    </fill>
    <fill>
      <patternFill patternType="solid">
        <fgColor rgb="FFF767F5"/>
        <bgColor rgb="FFF767F5"/>
      </patternFill>
    </fill>
    <fill>
      <patternFill patternType="solid">
        <fgColor rgb="FFFF7481"/>
        <bgColor rgb="FFFF7481"/>
      </patternFill>
    </fill>
    <fill>
      <patternFill patternType="solid">
        <fgColor rgb="FFE0C25D"/>
        <bgColor rgb="FFE0C25D"/>
      </patternFill>
    </fill>
    <fill>
      <patternFill patternType="solid">
        <fgColor rgb="FFDFF9A5"/>
        <bgColor rgb="FFDFF9A5"/>
      </patternFill>
    </fill>
    <fill>
      <patternFill patternType="solid">
        <fgColor rgb="FFC2A6E0"/>
        <bgColor rgb="FFC2A6E0"/>
      </patternFill>
    </fill>
    <fill>
      <patternFill patternType="solid">
        <fgColor rgb="FF9F8EAE"/>
        <bgColor rgb="FF9F8EAE"/>
      </patternFill>
    </fill>
    <fill>
      <patternFill patternType="solid">
        <fgColor rgb="FFED7D31"/>
        <bgColor rgb="FFED7D31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7FFF3"/>
        <bgColor indexed="64"/>
      </patternFill>
    </fill>
    <fill>
      <patternFill patternType="solid">
        <fgColor rgb="FFFF59A0"/>
        <bgColor indexed="64"/>
      </patternFill>
    </fill>
    <fill>
      <patternFill patternType="solid">
        <fgColor rgb="FFFBCCC4"/>
        <bgColor rgb="FFFBE4D5"/>
      </patternFill>
    </fill>
    <fill>
      <patternFill patternType="solid">
        <fgColor rgb="FFFFAEFF"/>
        <bgColor indexed="64"/>
      </patternFill>
    </fill>
    <fill>
      <patternFill patternType="solid">
        <fgColor rgb="FFAD9973"/>
        <bgColor indexed="64"/>
      </patternFill>
    </fill>
    <fill>
      <patternFill patternType="solid">
        <fgColor rgb="FF6967B2"/>
        <bgColor indexed="64"/>
      </patternFill>
    </fill>
    <fill>
      <patternFill patternType="solid">
        <fgColor rgb="FFFF9E9D"/>
        <bgColor indexed="64"/>
      </patternFill>
    </fill>
    <fill>
      <patternFill patternType="solid">
        <fgColor rgb="FFE8FF7C"/>
        <bgColor indexed="64"/>
      </patternFill>
    </fill>
    <fill>
      <patternFill patternType="solid">
        <fgColor rgb="FF97FFEF"/>
        <bgColor indexed="64"/>
      </patternFill>
    </fill>
    <fill>
      <patternFill patternType="solid">
        <fgColor rgb="FFC8FF3C"/>
        <bgColor indexed="64"/>
      </patternFill>
    </fill>
    <fill>
      <patternFill patternType="solid">
        <fgColor rgb="FF98BAFF"/>
        <bgColor indexed="64"/>
      </patternFill>
    </fill>
    <fill>
      <patternFill patternType="solid">
        <fgColor rgb="FF51B2FF"/>
        <bgColor rgb="FF8EAADB"/>
      </patternFill>
    </fill>
    <fill>
      <patternFill patternType="solid">
        <fgColor rgb="FF7FCBFF"/>
        <bgColor indexed="64"/>
      </patternFill>
    </fill>
    <fill>
      <patternFill patternType="solid">
        <fgColor rgb="FFFFC55C"/>
        <bgColor indexed="64"/>
      </patternFill>
    </fill>
    <fill>
      <patternFill patternType="solid">
        <fgColor rgb="FFC3435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9B4FF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BDD6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/>
    <xf numFmtId="0" fontId="0" fillId="0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5" fillId="39" borderId="1" xfId="0" applyFont="1" applyFill="1" applyBorder="1" applyAlignment="1"/>
    <xf numFmtId="0" fontId="14" fillId="0" borderId="0" xfId="0" applyFont="1" applyAlignment="1"/>
    <xf numFmtId="0" fontId="14" fillId="24" borderId="1" xfId="0" applyFont="1" applyFill="1" applyBorder="1"/>
    <xf numFmtId="0" fontId="14" fillId="0" borderId="0" xfId="0" applyFont="1" applyAlignment="1">
      <alignment horizontal="center" vertical="center" wrapText="1"/>
    </xf>
    <xf numFmtId="0" fontId="14" fillId="32" borderId="1" xfId="0" applyFont="1" applyFill="1" applyBorder="1"/>
    <xf numFmtId="0" fontId="14" fillId="41" borderId="1" xfId="0" applyFont="1" applyFill="1" applyBorder="1"/>
    <xf numFmtId="0" fontId="15" fillId="40" borderId="1" xfId="0" applyFont="1" applyFill="1" applyBorder="1" applyAlignment="1"/>
    <xf numFmtId="0" fontId="15" fillId="36" borderId="1" xfId="0" applyFont="1" applyFill="1" applyBorder="1" applyAlignment="1"/>
    <xf numFmtId="0" fontId="14" fillId="8" borderId="1" xfId="0" applyFont="1" applyFill="1" applyBorder="1"/>
    <xf numFmtId="0" fontId="15" fillId="30" borderId="1" xfId="0" applyFont="1" applyFill="1" applyBorder="1" applyAlignment="1"/>
    <xf numFmtId="0" fontId="14" fillId="44" borderId="1" xfId="0" applyFont="1" applyFill="1" applyBorder="1"/>
    <xf numFmtId="0" fontId="14" fillId="0" borderId="0" xfId="0" applyFont="1"/>
    <xf numFmtId="0" fontId="14" fillId="13" borderId="1" xfId="0" applyFont="1" applyFill="1" applyBorder="1"/>
    <xf numFmtId="0" fontId="14" fillId="11" borderId="1" xfId="0" applyFont="1" applyFill="1" applyBorder="1"/>
    <xf numFmtId="0" fontId="14" fillId="10" borderId="1" xfId="0" applyFont="1" applyFill="1" applyBorder="1"/>
    <xf numFmtId="0" fontId="14" fillId="37" borderId="1" xfId="0" applyFont="1" applyFill="1" applyBorder="1"/>
    <xf numFmtId="0" fontId="15" fillId="34" borderId="1" xfId="0" applyFont="1" applyFill="1" applyBorder="1" applyAlignment="1"/>
    <xf numFmtId="0" fontId="15" fillId="38" borderId="1" xfId="0" applyFont="1" applyFill="1" applyBorder="1" applyAlignment="1"/>
    <xf numFmtId="0" fontId="15" fillId="33" borderId="1" xfId="0" applyFont="1" applyFill="1" applyBorder="1" applyAlignment="1"/>
    <xf numFmtId="0" fontId="14" fillId="18" borderId="1" xfId="0" applyFont="1" applyFill="1" applyBorder="1"/>
    <xf numFmtId="0" fontId="14" fillId="7" borderId="1" xfId="0" applyFont="1" applyFill="1" applyBorder="1"/>
    <xf numFmtId="0" fontId="15" fillId="42" borderId="1" xfId="0" applyFont="1" applyFill="1" applyBorder="1" applyAlignment="1"/>
    <xf numFmtId="0" fontId="14" fillId="20" borderId="1" xfId="0" applyFont="1" applyFill="1" applyBorder="1"/>
    <xf numFmtId="0" fontId="14" fillId="14" borderId="1" xfId="0" applyFont="1" applyFill="1" applyBorder="1"/>
    <xf numFmtId="0" fontId="14" fillId="6" borderId="1" xfId="0" applyFont="1" applyFill="1" applyBorder="1"/>
    <xf numFmtId="0" fontId="15" fillId="43" borderId="1" xfId="0" applyFont="1" applyFill="1" applyBorder="1" applyAlignment="1"/>
    <xf numFmtId="0" fontId="14" fillId="23" borderId="1" xfId="0" applyFont="1" applyFill="1" applyBorder="1"/>
    <xf numFmtId="0" fontId="15" fillId="31" borderId="1" xfId="0" applyFont="1" applyFill="1" applyBorder="1" applyAlignment="1"/>
    <xf numFmtId="0" fontId="14" fillId="12" borderId="1" xfId="0" applyFont="1" applyFill="1" applyBorder="1"/>
    <xf numFmtId="0" fontId="14" fillId="22" borderId="1" xfId="0" applyFont="1" applyFill="1" applyBorder="1"/>
    <xf numFmtId="0" fontId="14" fillId="21" borderId="1" xfId="0" applyFont="1" applyFill="1" applyBorder="1"/>
    <xf numFmtId="0" fontId="14" fillId="15" borderId="1" xfId="0" applyFont="1" applyFill="1" applyBorder="1"/>
    <xf numFmtId="0" fontId="14" fillId="9" borderId="1" xfId="0" applyFont="1" applyFill="1" applyBorder="1"/>
    <xf numFmtId="0" fontId="15" fillId="35" borderId="1" xfId="0" applyFont="1" applyFill="1" applyBorder="1" applyAlignment="1"/>
    <xf numFmtId="0" fontId="14" fillId="16" borderId="1" xfId="0" applyFont="1" applyFill="1" applyBorder="1"/>
    <xf numFmtId="0" fontId="14" fillId="17" borderId="1" xfId="0" applyFont="1" applyFill="1" applyBorder="1"/>
    <xf numFmtId="0" fontId="14" fillId="19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6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0" fontId="15" fillId="25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29" borderId="1" xfId="0" applyFont="1" applyFill="1" applyBorder="1" applyAlignment="1">
      <alignment horizontal="center"/>
    </xf>
    <xf numFmtId="0" fontId="14" fillId="45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/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/>
    <xf numFmtId="0" fontId="8" fillId="0" borderId="1" xfId="0" applyFont="1" applyFill="1" applyBorder="1" applyAlignment="1"/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0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 vertical="center" wrapText="1"/>
    </xf>
    <xf numFmtId="1" fontId="14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3" fillId="52" borderId="1" xfId="0" applyFont="1" applyFill="1" applyBorder="1" applyAlignment="1">
      <alignment horizontal="center"/>
    </xf>
    <xf numFmtId="0" fontId="14" fillId="51" borderId="0" xfId="0" applyFont="1" applyFill="1" applyAlignment="1"/>
    <xf numFmtId="0" fontId="14" fillId="57" borderId="1" xfId="0" applyFont="1" applyFill="1" applyBorder="1" applyAlignment="1">
      <alignment horizontal="center"/>
    </xf>
    <xf numFmtId="0" fontId="14" fillId="53" borderId="0" xfId="0" applyFont="1" applyFill="1" applyAlignment="1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48" borderId="5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23" fillId="31" borderId="1" xfId="0" applyFont="1" applyFill="1" applyBorder="1" applyAlignment="1"/>
    <xf numFmtId="0" fontId="14" fillId="43" borderId="1" xfId="0" applyFont="1" applyFill="1" applyBorder="1"/>
    <xf numFmtId="0" fontId="14" fillId="0" borderId="6" xfId="0" applyFont="1" applyBorder="1" applyAlignment="1">
      <alignment horizontal="center"/>
    </xf>
    <xf numFmtId="0" fontId="13" fillId="47" borderId="5" xfId="0" applyFont="1" applyFill="1" applyBorder="1" applyAlignment="1">
      <alignment horizontal="center"/>
    </xf>
    <xf numFmtId="0" fontId="23" fillId="42" borderId="1" xfId="0" applyFont="1" applyFill="1" applyBorder="1" applyAlignment="1"/>
    <xf numFmtId="0" fontId="23" fillId="37" borderId="1" xfId="0" applyFont="1" applyFill="1" applyBorder="1"/>
    <xf numFmtId="0" fontId="14" fillId="46" borderId="1" xfId="0" applyFont="1" applyFill="1" applyBorder="1"/>
    <xf numFmtId="0" fontId="13" fillId="49" borderId="5" xfId="0" applyFont="1" applyFill="1" applyBorder="1" applyAlignment="1">
      <alignment horizontal="center"/>
    </xf>
    <xf numFmtId="0" fontId="13" fillId="50" borderId="1" xfId="0" applyFont="1" applyFill="1" applyBorder="1" applyAlignment="1">
      <alignment horizontal="center"/>
    </xf>
    <xf numFmtId="0" fontId="14" fillId="54" borderId="0" xfId="0" applyFont="1" applyFill="1" applyAlignment="1"/>
    <xf numFmtId="0" fontId="14" fillId="55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14" fillId="51" borderId="1" xfId="0" applyFont="1" applyFill="1" applyBorder="1" applyAlignment="1"/>
    <xf numFmtId="0" fontId="14" fillId="55" borderId="1" xfId="0" applyFont="1" applyFill="1" applyBorder="1" applyAlignment="1"/>
    <xf numFmtId="0" fontId="14" fillId="54" borderId="1" xfId="0" applyFont="1" applyFill="1" applyBorder="1" applyAlignment="1"/>
    <xf numFmtId="0" fontId="14" fillId="53" borderId="1" xfId="0" applyFont="1" applyFill="1" applyBorder="1" applyAlignment="1"/>
    <xf numFmtId="0" fontId="14" fillId="56" borderId="1" xfId="0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58" borderId="1" xfId="0" applyFont="1" applyFill="1" applyBorder="1" applyAlignment="1">
      <alignment horizontal="center"/>
    </xf>
    <xf numFmtId="0" fontId="15" fillId="56" borderId="1" xfId="0" applyFont="1" applyFill="1" applyBorder="1" applyAlignment="1">
      <alignment horizontal="center"/>
    </xf>
    <xf numFmtId="0" fontId="26" fillId="0" borderId="0" xfId="0" applyFont="1" applyAlignment="1"/>
    <xf numFmtId="0" fontId="27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3399FF"/>
      <color rgb="FFFFFF71"/>
      <color rgb="FF69B4FF"/>
      <color rgb="FFFFB7B7"/>
      <color rgb="FFFF9E9D"/>
      <color rgb="FF0EFF00"/>
      <color rgb="FFC00000"/>
      <color rgb="FFBDD6EE"/>
      <color rgb="FF98BAFF"/>
      <color rgb="FFC8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1</xdr:row>
      <xdr:rowOff>228600</xdr:rowOff>
    </xdr:from>
    <xdr:to>
      <xdr:col>4</xdr:col>
      <xdr:colOff>193505</xdr:colOff>
      <xdr:row>1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FFCEFD-1DC9-4062-9E3F-4F326899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657225"/>
          <a:ext cx="2603331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86"/>
  <sheetViews>
    <sheetView tabSelected="1" zoomScaleNormal="100" workbookViewId="0" xr3:uid="{AEA406A1-0E4B-5B11-9CD5-51D6E497D94C}">
      <selection activeCell="E1" sqref="E1"/>
    </sheetView>
  </sheetViews>
  <sheetFormatPr defaultColWidth="14.42578125" defaultRowHeight="15" customHeight="1"/>
  <cols>
    <col min="1" max="1" width="8.85546875" customWidth="1"/>
    <col min="2" max="2" width="9.140625" customWidth="1"/>
    <col min="3" max="3" width="16.140625" customWidth="1"/>
    <col min="4" max="4" width="12.85546875" customWidth="1"/>
    <col min="5" max="5" width="8.28515625" style="2" customWidth="1"/>
    <col min="6" max="6" width="8.85546875" style="2" customWidth="1"/>
    <col min="7" max="7" width="10.42578125" style="2" customWidth="1"/>
    <col min="8" max="8" width="4.7109375" style="2" customWidth="1"/>
    <col min="9" max="9" width="7.28515625" style="2" customWidth="1"/>
    <col min="10" max="10" width="6.85546875" style="2" customWidth="1"/>
    <col min="11" max="11" width="6" style="2" customWidth="1"/>
    <col min="12" max="13" width="5.5703125" style="2" customWidth="1"/>
    <col min="14" max="14" width="7.85546875" style="2" customWidth="1"/>
    <col min="15" max="15" width="6.85546875" style="80" customWidth="1"/>
    <col min="16" max="16" width="6.85546875" style="103" customWidth="1"/>
    <col min="17" max="17" width="7.5703125" style="2" customWidth="1"/>
    <col min="18" max="18" width="8" style="22" customWidth="1"/>
    <col min="19" max="19" width="10" style="108" customWidth="1"/>
    <col min="20" max="20" width="11.7109375" customWidth="1"/>
    <col min="21" max="21" width="16.28515625" customWidth="1"/>
    <col min="22" max="22" width="18.85546875" style="2" customWidth="1"/>
    <col min="23" max="23" width="16" customWidth="1"/>
    <col min="24" max="24" width="17.140625" style="2" customWidth="1"/>
    <col min="25" max="25" width="6" customWidth="1"/>
    <col min="26" max="26" width="12.7109375" customWidth="1"/>
    <col min="27" max="27" width="5.7109375" customWidth="1"/>
    <col min="28" max="28" width="13.85546875" customWidth="1"/>
    <col min="29" max="29" width="9.85546875" customWidth="1"/>
    <col min="30" max="30" width="14" customWidth="1"/>
    <col min="31" max="31" width="9.85546875" customWidth="1"/>
    <col min="32" max="32" width="13.85546875" customWidth="1"/>
    <col min="33" max="33" width="8.85546875" customWidth="1"/>
    <col min="34" max="34" width="15.85546875" customWidth="1"/>
    <col min="35" max="37" width="8.85546875" customWidth="1"/>
  </cols>
  <sheetData>
    <row r="1" spans="1:37" ht="33.75" customHeight="1">
      <c r="U1" s="1"/>
      <c r="AG1" s="1"/>
      <c r="AH1" s="1"/>
      <c r="AI1" s="1"/>
      <c r="AJ1" s="1"/>
      <c r="AK1" s="1"/>
    </row>
    <row r="2" spans="1:37" ht="79.5" customHeight="1">
      <c r="B2" s="89" t="s">
        <v>0</v>
      </c>
      <c r="U2" s="2"/>
      <c r="AB2" s="1"/>
      <c r="AC2" s="1"/>
      <c r="AD2" s="1"/>
      <c r="AE2" s="1"/>
      <c r="AF2" s="1"/>
      <c r="AG2" s="3"/>
      <c r="AH2" s="1"/>
      <c r="AI2" s="1"/>
      <c r="AJ2" s="1"/>
      <c r="AK2" s="1"/>
    </row>
    <row r="3" spans="1:37" ht="26.25" customHeight="1">
      <c r="B3" s="149" t="s">
        <v>1</v>
      </c>
      <c r="U3" s="2"/>
      <c r="AB3" s="1"/>
      <c r="AC3" s="1"/>
      <c r="AD3" s="1"/>
      <c r="AE3" s="1"/>
      <c r="AF3" s="1"/>
      <c r="AG3" s="3"/>
      <c r="AH3" s="1"/>
      <c r="AI3" s="1"/>
      <c r="AJ3" s="1"/>
      <c r="AK3" s="1"/>
    </row>
    <row r="4" spans="1:37" s="83" customFormat="1" ht="13.5" customHeight="1">
      <c r="B4" s="84" t="s">
        <v>2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  <c r="P4" s="104"/>
      <c r="Q4" s="85"/>
      <c r="R4" s="100"/>
      <c r="S4" s="109"/>
      <c r="U4" s="85"/>
      <c r="V4" s="85"/>
      <c r="X4" s="85"/>
      <c r="AB4" s="87"/>
      <c r="AC4" s="87"/>
      <c r="AD4" s="87"/>
      <c r="AE4" s="87"/>
      <c r="AF4" s="87"/>
      <c r="AG4" s="88"/>
      <c r="AH4" s="87"/>
      <c r="AI4" s="87"/>
      <c r="AJ4" s="87"/>
      <c r="AK4" s="87"/>
    </row>
    <row r="5" spans="1:37" s="83" customFormat="1" ht="13.5" customHeight="1">
      <c r="B5" s="84" t="s">
        <v>3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6"/>
      <c r="P5" s="104"/>
      <c r="Q5" s="85"/>
      <c r="R5" s="100"/>
      <c r="S5" s="109"/>
      <c r="U5" s="85"/>
      <c r="V5" s="85"/>
      <c r="X5" s="85"/>
      <c r="AB5" s="87"/>
      <c r="AC5" s="87"/>
      <c r="AD5" s="87"/>
      <c r="AE5" s="87"/>
      <c r="AF5" s="87"/>
      <c r="AG5" s="88"/>
      <c r="AH5" s="87"/>
      <c r="AI5" s="87"/>
      <c r="AJ5" s="87"/>
      <c r="AK5" s="87"/>
    </row>
    <row r="6" spans="1:37" s="83" customFormat="1" ht="13.5" customHeight="1">
      <c r="B6" s="148" t="s">
        <v>4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  <c r="P6" s="104"/>
      <c r="Q6" s="85"/>
      <c r="R6" s="100"/>
      <c r="S6" s="109"/>
      <c r="U6" s="85"/>
      <c r="V6" s="85"/>
      <c r="X6" s="85"/>
      <c r="AB6" s="87"/>
      <c r="AC6" s="87"/>
      <c r="AD6" s="87"/>
      <c r="AE6" s="87"/>
      <c r="AF6" s="87"/>
      <c r="AG6" s="88"/>
      <c r="AH6" s="87"/>
      <c r="AI6" s="87"/>
      <c r="AJ6" s="87"/>
      <c r="AK6" s="87"/>
    </row>
    <row r="7" spans="1:37" s="83" customFormat="1" ht="13.5" customHeight="1">
      <c r="B7" s="84" t="s">
        <v>5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  <c r="P7" s="104"/>
      <c r="Q7" s="85"/>
      <c r="R7" s="100"/>
      <c r="S7" s="109"/>
      <c r="U7" s="85"/>
      <c r="V7" s="85"/>
      <c r="X7" s="85"/>
      <c r="AB7" s="87"/>
      <c r="AC7" s="87"/>
      <c r="AD7" s="87"/>
      <c r="AE7" s="87"/>
      <c r="AF7" s="87"/>
      <c r="AG7" s="88"/>
      <c r="AH7" s="87"/>
      <c r="AI7" s="87"/>
      <c r="AJ7" s="87"/>
      <c r="AK7" s="87"/>
    </row>
    <row r="8" spans="1:37" ht="15.75">
      <c r="S8" s="110"/>
      <c r="T8" s="4"/>
      <c r="U8" s="5"/>
      <c r="V8" s="5"/>
      <c r="W8" s="5"/>
      <c r="X8" s="5"/>
      <c r="Y8" s="5"/>
      <c r="Z8" s="4"/>
      <c r="AA8" s="4"/>
      <c r="AB8" s="4"/>
      <c r="AC8" s="1"/>
      <c r="AD8" s="6"/>
      <c r="AE8" s="1"/>
      <c r="AF8" s="1"/>
      <c r="AG8" s="1"/>
      <c r="AH8" s="1"/>
      <c r="AI8" s="1"/>
      <c r="AJ8" s="1"/>
      <c r="AK8" s="1"/>
    </row>
    <row r="9" spans="1:37" ht="15.75">
      <c r="A9" s="7"/>
      <c r="B9" s="21" t="s">
        <v>6</v>
      </c>
      <c r="C9" s="21" t="s">
        <v>7</v>
      </c>
      <c r="D9" s="21" t="s">
        <v>8</v>
      </c>
      <c r="E9" s="21" t="s">
        <v>9</v>
      </c>
      <c r="F9" s="21" t="s">
        <v>10</v>
      </c>
      <c r="G9" s="21" t="s">
        <v>11</v>
      </c>
      <c r="H9" s="21" t="s">
        <v>12</v>
      </c>
      <c r="I9" s="21" t="s">
        <v>13</v>
      </c>
      <c r="J9" s="21" t="s">
        <v>14</v>
      </c>
      <c r="K9" s="21" t="s">
        <v>15</v>
      </c>
      <c r="L9" s="21" t="s">
        <v>16</v>
      </c>
      <c r="M9" s="21" t="s">
        <v>17</v>
      </c>
      <c r="N9" s="21" t="s">
        <v>18</v>
      </c>
      <c r="O9" s="81" t="s">
        <v>19</v>
      </c>
      <c r="P9" s="105" t="s">
        <v>20</v>
      </c>
      <c r="Q9" s="21" t="s">
        <v>21</v>
      </c>
      <c r="R9" s="21" t="s">
        <v>22</v>
      </c>
      <c r="S9" s="111" t="s">
        <v>23</v>
      </c>
      <c r="T9" s="91"/>
      <c r="U9" s="91"/>
      <c r="V9" s="91"/>
      <c r="W9" s="91"/>
      <c r="X9" s="91"/>
      <c r="Y9" s="92"/>
      <c r="Z9" s="8"/>
      <c r="AA9" s="9"/>
      <c r="AB9" s="10"/>
      <c r="AC9" s="11"/>
      <c r="AD9" s="8"/>
      <c r="AE9" s="11"/>
      <c r="AF9" s="12"/>
      <c r="AG9" s="7"/>
      <c r="AH9" s="12"/>
      <c r="AI9" s="7"/>
      <c r="AJ9" s="7"/>
      <c r="AK9" s="7"/>
    </row>
    <row r="10" spans="1:37" ht="15.75" customHeight="1">
      <c r="B10" s="22">
        <v>1</v>
      </c>
      <c r="C10" s="25" t="s">
        <v>24</v>
      </c>
      <c r="D10" s="28" t="s">
        <v>25</v>
      </c>
      <c r="E10" s="63" t="s">
        <v>26</v>
      </c>
      <c r="F10" s="70" t="s">
        <v>27</v>
      </c>
      <c r="G10" s="27" t="s">
        <v>28</v>
      </c>
      <c r="H10" s="27" t="s">
        <v>29</v>
      </c>
      <c r="I10" s="27">
        <v>1</v>
      </c>
      <c r="J10" s="22" t="s">
        <v>30</v>
      </c>
      <c r="K10" s="27">
        <v>1</v>
      </c>
      <c r="L10" s="27">
        <v>1</v>
      </c>
      <c r="M10" s="27">
        <v>2</v>
      </c>
      <c r="N10" s="78">
        <v>51</v>
      </c>
      <c r="O10" s="82">
        <v>79</v>
      </c>
      <c r="P10" s="106">
        <v>52</v>
      </c>
      <c r="Q10" s="27">
        <v>43</v>
      </c>
      <c r="S10" s="112">
        <f>AVERAGE(P10:R10)</f>
        <v>47.5</v>
      </c>
      <c r="T10" s="20"/>
      <c r="U10" s="92"/>
      <c r="V10" s="92"/>
      <c r="W10" s="92"/>
      <c r="X10" s="92"/>
      <c r="Y10" s="92"/>
      <c r="Z10" s="10"/>
      <c r="AA10" s="9"/>
      <c r="AB10" s="10"/>
      <c r="AC10" s="9"/>
      <c r="AD10" s="10"/>
      <c r="AE10" s="9"/>
      <c r="AF10" s="13"/>
      <c r="AG10" s="2"/>
      <c r="AH10" s="13"/>
      <c r="AI10" s="1"/>
      <c r="AJ10" s="1"/>
      <c r="AK10" s="1"/>
    </row>
    <row r="11" spans="1:37" ht="15.75">
      <c r="B11" s="22">
        <v>2</v>
      </c>
      <c r="C11" s="25" t="s">
        <v>31</v>
      </c>
      <c r="D11" s="26" t="s">
        <v>32</v>
      </c>
      <c r="E11" s="62" t="s">
        <v>33</v>
      </c>
      <c r="F11" s="70" t="s">
        <v>27</v>
      </c>
      <c r="G11" s="22" t="s">
        <v>28</v>
      </c>
      <c r="H11" s="22" t="s">
        <v>34</v>
      </c>
      <c r="I11" s="22">
        <v>3</v>
      </c>
      <c r="J11" s="22" t="s">
        <v>30</v>
      </c>
      <c r="K11" s="27">
        <v>1</v>
      </c>
      <c r="L11" s="27">
        <v>1</v>
      </c>
      <c r="M11" s="27">
        <v>1</v>
      </c>
      <c r="N11" s="78">
        <v>53</v>
      </c>
      <c r="O11" s="82">
        <v>80</v>
      </c>
      <c r="P11" s="106">
        <v>51</v>
      </c>
      <c r="Q11" s="22">
        <v>40</v>
      </c>
      <c r="S11" s="112">
        <f>AVERAGE(P11:R11)</f>
        <v>45.5</v>
      </c>
      <c r="T11" s="93"/>
      <c r="U11" s="92"/>
      <c r="V11" s="92"/>
      <c r="W11" s="92"/>
      <c r="X11" s="92"/>
      <c r="Y11" s="92"/>
      <c r="Z11" s="10"/>
      <c r="AA11" s="9"/>
      <c r="AB11" s="10"/>
      <c r="AC11" s="9"/>
      <c r="AD11" s="10"/>
      <c r="AE11" s="9"/>
      <c r="AF11" s="13"/>
      <c r="AG11" s="2"/>
      <c r="AH11" s="13"/>
      <c r="AI11" s="1"/>
      <c r="AJ11" s="1"/>
      <c r="AK11" s="1"/>
    </row>
    <row r="12" spans="1:37" ht="15.75">
      <c r="B12" s="22">
        <v>3</v>
      </c>
      <c r="C12" s="23" t="s">
        <v>35</v>
      </c>
      <c r="D12" s="42" t="s">
        <v>36</v>
      </c>
      <c r="E12" s="64" t="s">
        <v>33</v>
      </c>
      <c r="F12" s="72"/>
      <c r="G12" s="22" t="s">
        <v>37</v>
      </c>
      <c r="H12" s="27" t="s">
        <v>29</v>
      </c>
      <c r="I12" s="22">
        <v>1</v>
      </c>
      <c r="J12" s="22" t="s">
        <v>30</v>
      </c>
      <c r="K12" s="22">
        <v>1</v>
      </c>
      <c r="L12" s="27">
        <v>13</v>
      </c>
      <c r="M12" s="27"/>
      <c r="N12" s="79">
        <v>33.700000000000003</v>
      </c>
      <c r="O12" s="82">
        <v>78</v>
      </c>
      <c r="P12" s="107">
        <v>34</v>
      </c>
      <c r="Q12" s="27">
        <v>42</v>
      </c>
      <c r="S12" s="112">
        <f>AVERAGE(P12:R12)</f>
        <v>38</v>
      </c>
      <c r="T12" s="94"/>
      <c r="U12" s="92"/>
      <c r="V12" s="92"/>
      <c r="W12" s="92"/>
      <c r="X12" s="92"/>
      <c r="Y12" s="92"/>
      <c r="Z12" s="10"/>
      <c r="AA12" s="9"/>
      <c r="AB12" s="10"/>
      <c r="AC12" s="9"/>
      <c r="AD12" s="10"/>
      <c r="AE12" s="9"/>
      <c r="AF12" s="13"/>
      <c r="AG12" s="2"/>
      <c r="AH12" s="13"/>
      <c r="AI12" s="1"/>
      <c r="AJ12" s="1"/>
      <c r="AK12" s="1"/>
    </row>
    <row r="13" spans="1:37" ht="15.75">
      <c r="B13" s="22">
        <v>4</v>
      </c>
      <c r="C13" s="23" t="s">
        <v>38</v>
      </c>
      <c r="D13" s="30" t="s">
        <v>39</v>
      </c>
      <c r="E13" s="64" t="s">
        <v>33</v>
      </c>
      <c r="F13" s="71" t="s">
        <v>40</v>
      </c>
      <c r="G13" s="22" t="s">
        <v>41</v>
      </c>
      <c r="H13" s="22" t="s">
        <v>34</v>
      </c>
      <c r="I13" s="22">
        <v>3</v>
      </c>
      <c r="J13" s="22" t="s">
        <v>30</v>
      </c>
      <c r="K13" s="22">
        <v>1</v>
      </c>
      <c r="L13" s="22">
        <v>2</v>
      </c>
      <c r="M13" s="22">
        <v>1</v>
      </c>
      <c r="N13" s="79">
        <v>42</v>
      </c>
      <c r="O13" s="82">
        <v>77</v>
      </c>
      <c r="P13" s="107">
        <v>42</v>
      </c>
      <c r="Q13" s="27">
        <v>48</v>
      </c>
      <c r="S13" s="112">
        <f>AVERAGE(P13:R13)</f>
        <v>45</v>
      </c>
      <c r="T13" s="20"/>
      <c r="U13" s="92"/>
      <c r="V13" s="92"/>
      <c r="W13" s="92"/>
      <c r="X13" s="92"/>
      <c r="Y13" s="92"/>
      <c r="Z13" s="10"/>
      <c r="AA13" s="9"/>
      <c r="AB13" s="10"/>
      <c r="AC13" s="9"/>
      <c r="AD13" s="10"/>
      <c r="AE13" s="9"/>
      <c r="AF13" s="13"/>
      <c r="AG13" s="2"/>
      <c r="AH13" s="13"/>
      <c r="AI13" s="1"/>
      <c r="AJ13" s="1"/>
      <c r="AK13" s="1"/>
    </row>
    <row r="14" spans="1:37" ht="15.75">
      <c r="B14" s="22">
        <v>5</v>
      </c>
      <c r="C14" s="23" t="s">
        <v>42</v>
      </c>
      <c r="D14" s="31" t="s">
        <v>43</v>
      </c>
      <c r="E14" s="64" t="s">
        <v>33</v>
      </c>
      <c r="F14" s="72"/>
      <c r="G14" s="27" t="s">
        <v>44</v>
      </c>
      <c r="H14" s="22" t="s">
        <v>45</v>
      </c>
      <c r="I14" s="22">
        <v>2</v>
      </c>
      <c r="J14" s="22" t="s">
        <v>30</v>
      </c>
      <c r="K14" s="22">
        <v>1</v>
      </c>
      <c r="L14" s="22">
        <v>3</v>
      </c>
      <c r="M14" s="22"/>
      <c r="N14" s="79">
        <v>38</v>
      </c>
      <c r="O14" s="82">
        <v>76</v>
      </c>
      <c r="P14" s="107">
        <v>38</v>
      </c>
      <c r="Q14" s="27">
        <v>27</v>
      </c>
      <c r="S14" s="112">
        <f>AVERAGE(P14:R14)</f>
        <v>32.5</v>
      </c>
      <c r="T14" s="20"/>
      <c r="U14" s="92"/>
      <c r="V14" s="92"/>
      <c r="W14" s="92"/>
      <c r="X14" s="92"/>
      <c r="Y14" s="92"/>
      <c r="Z14" s="10"/>
      <c r="AA14" s="9"/>
      <c r="AB14" s="10"/>
      <c r="AC14" s="9"/>
      <c r="AD14" s="10"/>
      <c r="AE14" s="9"/>
      <c r="AF14" s="13"/>
      <c r="AG14" s="2"/>
      <c r="AH14" s="13"/>
      <c r="AI14" s="1"/>
      <c r="AJ14" s="1"/>
      <c r="AK14" s="1"/>
    </row>
    <row r="15" spans="1:37" ht="15.75" customHeight="1">
      <c r="B15" s="22">
        <v>6</v>
      </c>
      <c r="C15" s="25" t="s">
        <v>46</v>
      </c>
      <c r="D15" s="34" t="s">
        <v>47</v>
      </c>
      <c r="E15" s="65" t="s">
        <v>26</v>
      </c>
      <c r="F15" s="73" t="s">
        <v>27</v>
      </c>
      <c r="G15" s="22" t="s">
        <v>28</v>
      </c>
      <c r="H15" s="22" t="s">
        <v>34</v>
      </c>
      <c r="I15" s="22">
        <v>2</v>
      </c>
      <c r="J15" s="22" t="s">
        <v>48</v>
      </c>
      <c r="K15" s="22">
        <v>1</v>
      </c>
      <c r="L15" s="27">
        <v>3</v>
      </c>
      <c r="M15" s="27">
        <v>4</v>
      </c>
      <c r="N15" s="79">
        <v>35</v>
      </c>
      <c r="O15" s="82">
        <v>75</v>
      </c>
      <c r="P15" s="107">
        <v>35</v>
      </c>
      <c r="Q15" s="27">
        <v>37</v>
      </c>
      <c r="S15" s="112">
        <f>AVERAGE(P15:R15)</f>
        <v>36</v>
      </c>
      <c r="T15" s="20"/>
      <c r="U15" s="92"/>
      <c r="V15" s="92"/>
      <c r="W15" s="92"/>
      <c r="X15" s="92"/>
      <c r="Y15" s="92"/>
      <c r="Z15" s="10"/>
      <c r="AA15" s="9"/>
      <c r="AB15" s="10"/>
      <c r="AC15" s="9"/>
      <c r="AD15" s="10"/>
      <c r="AE15" s="9"/>
      <c r="AF15" s="13"/>
      <c r="AG15" s="2"/>
      <c r="AH15" s="13"/>
      <c r="AI15" s="1"/>
      <c r="AJ15" s="1"/>
      <c r="AK15" s="1"/>
    </row>
    <row r="16" spans="1:37" ht="15.75">
      <c r="B16" s="22">
        <v>7</v>
      </c>
      <c r="C16" s="23" t="s">
        <v>49</v>
      </c>
      <c r="D16" s="30" t="s">
        <v>39</v>
      </c>
      <c r="E16" s="67" t="s">
        <v>26</v>
      </c>
      <c r="F16" s="74" t="s">
        <v>27</v>
      </c>
      <c r="G16" s="22" t="s">
        <v>41</v>
      </c>
      <c r="H16" s="22" t="s">
        <v>34</v>
      </c>
      <c r="I16" s="22">
        <v>3</v>
      </c>
      <c r="J16" s="22" t="s">
        <v>30</v>
      </c>
      <c r="K16" s="22">
        <v>2</v>
      </c>
      <c r="L16" s="27">
        <v>5</v>
      </c>
      <c r="M16" s="22">
        <v>7</v>
      </c>
      <c r="N16" s="79">
        <v>31</v>
      </c>
      <c r="O16" s="82">
        <v>75</v>
      </c>
      <c r="P16" s="107">
        <v>31</v>
      </c>
      <c r="Q16" s="27">
        <v>52</v>
      </c>
      <c r="S16" s="112">
        <f>AVERAGE(P16:R16)</f>
        <v>41.5</v>
      </c>
      <c r="T16" s="94"/>
      <c r="U16" s="92"/>
      <c r="V16" s="92"/>
      <c r="W16" s="92"/>
      <c r="X16" s="92"/>
      <c r="Y16" s="92"/>
      <c r="Z16" s="10"/>
      <c r="AA16" s="9"/>
      <c r="AB16" s="10"/>
      <c r="AC16" s="9"/>
      <c r="AD16" s="10"/>
      <c r="AE16" s="9"/>
      <c r="AF16" s="13"/>
      <c r="AG16" s="2"/>
      <c r="AH16" s="13"/>
      <c r="AI16" s="1"/>
      <c r="AJ16" s="1"/>
      <c r="AK16" s="1"/>
    </row>
    <row r="17" spans="2:37" ht="15.75">
      <c r="B17" s="22">
        <v>8</v>
      </c>
      <c r="C17" s="25" t="s">
        <v>50</v>
      </c>
      <c r="D17" s="43" t="s">
        <v>51</v>
      </c>
      <c r="E17" s="66" t="s">
        <v>33</v>
      </c>
      <c r="F17" s="72"/>
      <c r="G17" s="22" t="s">
        <v>41</v>
      </c>
      <c r="H17" s="22" t="s">
        <v>29</v>
      </c>
      <c r="I17" s="22">
        <v>3</v>
      </c>
      <c r="J17" s="22" t="s">
        <v>48</v>
      </c>
      <c r="K17" s="22">
        <v>2</v>
      </c>
      <c r="L17" s="22">
        <v>21</v>
      </c>
      <c r="M17" s="22"/>
      <c r="N17" s="79">
        <v>28</v>
      </c>
      <c r="O17" s="82">
        <v>75</v>
      </c>
      <c r="P17" s="107">
        <v>28</v>
      </c>
      <c r="Q17" s="27">
        <v>33</v>
      </c>
      <c r="S17" s="112">
        <f>AVERAGE(P17:R17)</f>
        <v>30.5</v>
      </c>
      <c r="T17" s="20"/>
      <c r="U17" s="92"/>
      <c r="V17" s="95"/>
      <c r="W17" s="95"/>
      <c r="X17" s="92"/>
      <c r="Y17" s="92"/>
      <c r="Z17" s="10"/>
      <c r="AA17" s="9"/>
      <c r="AB17" s="10"/>
      <c r="AC17" s="9"/>
      <c r="AD17" s="10"/>
      <c r="AE17" s="9"/>
      <c r="AF17" s="1"/>
      <c r="AG17" s="2"/>
      <c r="AH17" s="1"/>
      <c r="AI17" s="1"/>
      <c r="AJ17" s="1"/>
      <c r="AK17" s="1"/>
    </row>
    <row r="18" spans="2:37" ht="15.75">
      <c r="B18" s="22">
        <v>9</v>
      </c>
      <c r="C18" s="35" t="s">
        <v>52</v>
      </c>
      <c r="D18" s="37" t="s">
        <v>53</v>
      </c>
      <c r="E18" s="66" t="s">
        <v>33</v>
      </c>
      <c r="F18" s="72"/>
      <c r="G18" s="27" t="s">
        <v>54</v>
      </c>
      <c r="H18" s="22" t="s">
        <v>29</v>
      </c>
      <c r="I18" s="27">
        <v>2</v>
      </c>
      <c r="J18" s="22" t="s">
        <v>30</v>
      </c>
      <c r="K18" s="27">
        <v>1</v>
      </c>
      <c r="L18" s="22">
        <v>6</v>
      </c>
      <c r="M18" s="22"/>
      <c r="N18" s="78">
        <v>33.700000000000003</v>
      </c>
      <c r="O18" s="82">
        <v>76</v>
      </c>
      <c r="P18" s="106">
        <v>34</v>
      </c>
      <c r="Q18" s="27">
        <v>29</v>
      </c>
      <c r="S18" s="112">
        <f>AVERAGE(P18:R18)</f>
        <v>31.5</v>
      </c>
      <c r="T18" s="94"/>
      <c r="U18" s="92"/>
      <c r="V18" s="92"/>
      <c r="W18" s="92"/>
      <c r="X18" s="92"/>
      <c r="Y18" s="92"/>
      <c r="Z18" s="10"/>
      <c r="AA18" s="9"/>
      <c r="AB18" s="10"/>
      <c r="AC18" s="9"/>
      <c r="AD18" s="10"/>
      <c r="AE18" s="9"/>
      <c r="AF18" s="1"/>
      <c r="AG18" s="2"/>
      <c r="AH18" s="1"/>
      <c r="AI18" s="1"/>
      <c r="AJ18" s="1"/>
      <c r="AK18" s="1"/>
    </row>
    <row r="19" spans="2:37" ht="15.75">
      <c r="B19" s="22">
        <v>10</v>
      </c>
      <c r="C19" s="25" t="s">
        <v>55</v>
      </c>
      <c r="D19" s="29" t="s">
        <v>56</v>
      </c>
      <c r="E19" s="63" t="s">
        <v>26</v>
      </c>
      <c r="F19" s="70" t="s">
        <v>27</v>
      </c>
      <c r="G19" s="27" t="s">
        <v>28</v>
      </c>
      <c r="H19" s="27" t="s">
        <v>34</v>
      </c>
      <c r="I19" s="27">
        <v>1</v>
      </c>
      <c r="J19" s="22" t="s">
        <v>48</v>
      </c>
      <c r="K19" s="27">
        <v>1</v>
      </c>
      <c r="L19" s="27">
        <v>2</v>
      </c>
      <c r="M19" s="27">
        <v>3</v>
      </c>
      <c r="N19" s="78">
        <v>44.2</v>
      </c>
      <c r="O19" s="82">
        <v>75</v>
      </c>
      <c r="P19" s="106">
        <v>44</v>
      </c>
      <c r="Q19" s="27">
        <v>16</v>
      </c>
      <c r="S19" s="112">
        <f>AVERAGE(P19:R19)</f>
        <v>30</v>
      </c>
      <c r="T19" s="20"/>
      <c r="U19" s="92"/>
      <c r="V19" s="92"/>
      <c r="W19" s="92"/>
      <c r="X19" s="92"/>
      <c r="Y19" s="92"/>
      <c r="Z19" s="10"/>
      <c r="AA19" s="9"/>
      <c r="AB19" s="10"/>
      <c r="AC19" s="9"/>
      <c r="AD19" s="10"/>
      <c r="AE19" s="9"/>
      <c r="AF19" s="1"/>
      <c r="AG19" s="2"/>
      <c r="AH19" s="1"/>
      <c r="AI19" s="1"/>
      <c r="AJ19" s="1"/>
      <c r="AK19" s="1"/>
    </row>
    <row r="20" spans="2:37" ht="15.75">
      <c r="B20" s="22">
        <v>11</v>
      </c>
      <c r="C20" s="35" t="s">
        <v>57</v>
      </c>
      <c r="D20" s="37" t="s">
        <v>53</v>
      </c>
      <c r="E20" s="66" t="s">
        <v>33</v>
      </c>
      <c r="F20" s="72"/>
      <c r="G20" s="27" t="s">
        <v>54</v>
      </c>
      <c r="H20" s="22" t="s">
        <v>29</v>
      </c>
      <c r="I20" s="22">
        <v>2</v>
      </c>
      <c r="J20" s="22" t="s">
        <v>48</v>
      </c>
      <c r="K20" s="22">
        <v>2</v>
      </c>
      <c r="L20" s="27">
        <v>10</v>
      </c>
      <c r="M20" s="27"/>
      <c r="N20" s="79">
        <v>33.4</v>
      </c>
      <c r="O20" s="82">
        <v>75</v>
      </c>
      <c r="P20" s="107">
        <v>34</v>
      </c>
      <c r="Q20" s="27">
        <v>29</v>
      </c>
      <c r="S20" s="112">
        <f>AVERAGE(P20:R20)</f>
        <v>31.5</v>
      </c>
      <c r="T20" s="20"/>
      <c r="U20" s="90"/>
      <c r="V20" s="90"/>
      <c r="W20" s="90"/>
      <c r="X20" s="90"/>
      <c r="Y20" s="90"/>
      <c r="Z20" s="10"/>
      <c r="AA20" s="14"/>
      <c r="AB20" s="10"/>
      <c r="AC20" s="9"/>
      <c r="AD20" s="6"/>
      <c r="AE20" s="2"/>
      <c r="AF20" s="1"/>
      <c r="AG20" s="2"/>
      <c r="AH20" s="1"/>
      <c r="AI20" s="1"/>
      <c r="AJ20" s="1"/>
      <c r="AK20" s="1"/>
    </row>
    <row r="21" spans="2:37" ht="15.75" customHeight="1">
      <c r="B21" s="22">
        <v>12</v>
      </c>
      <c r="C21" s="23" t="s">
        <v>58</v>
      </c>
      <c r="D21" s="51" t="s">
        <v>59</v>
      </c>
      <c r="E21" s="67" t="s">
        <v>26</v>
      </c>
      <c r="F21" s="72"/>
      <c r="G21" s="22" t="s">
        <v>37</v>
      </c>
      <c r="H21" s="27" t="s">
        <v>29</v>
      </c>
      <c r="I21" s="27">
        <v>1</v>
      </c>
      <c r="J21" s="22" t="s">
        <v>48</v>
      </c>
      <c r="K21" s="22">
        <v>3</v>
      </c>
      <c r="L21" s="27">
        <v>17</v>
      </c>
      <c r="M21" s="27"/>
      <c r="N21" s="79">
        <v>23</v>
      </c>
      <c r="O21" s="82">
        <v>75</v>
      </c>
      <c r="P21" s="107">
        <v>23</v>
      </c>
      <c r="Q21" s="27">
        <v>36</v>
      </c>
      <c r="S21" s="112">
        <f>AVERAGE(P21:R21)</f>
        <v>29.5</v>
      </c>
      <c r="T21" s="20"/>
      <c r="U21" s="92"/>
      <c r="V21" s="92"/>
      <c r="W21" s="92"/>
      <c r="X21" s="92"/>
      <c r="Y21" s="90"/>
      <c r="Z21" s="8"/>
      <c r="AA21" s="9"/>
      <c r="AB21" s="6"/>
      <c r="AC21" s="2"/>
      <c r="AD21" s="6"/>
      <c r="AE21" s="2"/>
      <c r="AF21" s="1"/>
      <c r="AG21" s="2"/>
      <c r="AH21" s="1"/>
      <c r="AI21" s="1"/>
      <c r="AJ21" s="1"/>
      <c r="AK21" s="1"/>
    </row>
    <row r="22" spans="2:37" ht="15.75">
      <c r="B22" s="22">
        <v>13</v>
      </c>
      <c r="C22" s="35" t="s">
        <v>60</v>
      </c>
      <c r="D22" s="38" t="s">
        <v>61</v>
      </c>
      <c r="E22" s="66" t="s">
        <v>33</v>
      </c>
      <c r="F22" s="72"/>
      <c r="G22" s="27" t="s">
        <v>41</v>
      </c>
      <c r="H22" s="22" t="s">
        <v>29</v>
      </c>
      <c r="I22" s="22">
        <v>2</v>
      </c>
      <c r="J22" s="22" t="s">
        <v>48</v>
      </c>
      <c r="K22" s="27">
        <v>1</v>
      </c>
      <c r="L22" s="27">
        <v>7</v>
      </c>
      <c r="M22" s="27"/>
      <c r="N22" s="78">
        <v>33.6</v>
      </c>
      <c r="O22" s="82">
        <v>75</v>
      </c>
      <c r="P22" s="106">
        <v>34</v>
      </c>
      <c r="Q22" s="27">
        <v>25</v>
      </c>
      <c r="S22" s="112">
        <f>AVERAGE(P22:R22)</f>
        <v>29.5</v>
      </c>
      <c r="T22" s="20"/>
      <c r="U22" s="92"/>
      <c r="V22" s="92"/>
      <c r="W22" s="92"/>
      <c r="X22" s="92"/>
      <c r="Y22" s="92"/>
      <c r="Z22" s="10"/>
      <c r="AA22" s="9"/>
      <c r="AB22" s="6"/>
      <c r="AC22" s="2"/>
      <c r="AD22" s="6"/>
      <c r="AE22" s="2"/>
      <c r="AF22" s="1"/>
      <c r="AG22" s="2"/>
      <c r="AH22" s="1"/>
      <c r="AI22" s="1"/>
      <c r="AJ22" s="1"/>
      <c r="AK22" s="1"/>
    </row>
    <row r="23" spans="2:37" ht="15.75">
      <c r="B23" s="22">
        <v>14</v>
      </c>
      <c r="C23" s="23" t="s">
        <v>62</v>
      </c>
      <c r="D23" s="45" t="s">
        <v>63</v>
      </c>
      <c r="E23" s="68" t="s">
        <v>33</v>
      </c>
      <c r="F23" s="72"/>
      <c r="G23" s="22" t="s">
        <v>64</v>
      </c>
      <c r="H23" s="22" t="s">
        <v>29</v>
      </c>
      <c r="I23" s="27">
        <v>2</v>
      </c>
      <c r="J23" s="22" t="s">
        <v>48</v>
      </c>
      <c r="K23" s="22">
        <v>1</v>
      </c>
      <c r="L23" s="27">
        <v>19</v>
      </c>
      <c r="M23" s="27"/>
      <c r="N23" s="79">
        <v>29</v>
      </c>
      <c r="O23" s="82">
        <v>75</v>
      </c>
      <c r="P23" s="107">
        <v>29</v>
      </c>
      <c r="Q23" s="27">
        <v>30</v>
      </c>
      <c r="S23" s="112">
        <f>AVERAGE(P23:R23)</f>
        <v>29.5</v>
      </c>
      <c r="T23" s="20"/>
      <c r="U23" s="92"/>
      <c r="V23" s="92"/>
      <c r="W23" s="92"/>
      <c r="X23" s="92"/>
      <c r="Y23" s="92"/>
      <c r="Z23" s="10"/>
      <c r="AA23" s="9"/>
      <c r="AB23" s="6"/>
      <c r="AC23" s="2"/>
      <c r="AD23" s="6"/>
      <c r="AE23" s="2"/>
      <c r="AF23" s="1"/>
      <c r="AG23" s="2"/>
      <c r="AH23" s="1"/>
      <c r="AI23" s="1"/>
      <c r="AJ23" s="1"/>
      <c r="AK23" s="1"/>
    </row>
    <row r="24" spans="2:37" ht="15.75">
      <c r="B24" s="22">
        <v>15</v>
      </c>
      <c r="C24" s="25" t="s">
        <v>65</v>
      </c>
      <c r="D24" s="32" t="s">
        <v>66</v>
      </c>
      <c r="E24" s="66" t="s">
        <v>33</v>
      </c>
      <c r="F24" s="75" t="s">
        <v>40</v>
      </c>
      <c r="G24" s="27" t="s">
        <v>67</v>
      </c>
      <c r="H24" s="27" t="s">
        <v>34</v>
      </c>
      <c r="I24" s="27">
        <v>1</v>
      </c>
      <c r="J24" s="22" t="s">
        <v>48</v>
      </c>
      <c r="K24" s="27">
        <v>1</v>
      </c>
      <c r="L24" s="22">
        <v>12</v>
      </c>
      <c r="M24" s="22">
        <v>3</v>
      </c>
      <c r="N24" s="78">
        <v>37</v>
      </c>
      <c r="O24" s="82">
        <v>75</v>
      </c>
      <c r="P24" s="106">
        <v>37</v>
      </c>
      <c r="Q24" s="27">
        <v>21</v>
      </c>
      <c r="S24" s="112">
        <f>AVERAGE(P24:R24)</f>
        <v>29</v>
      </c>
      <c r="T24" s="94"/>
      <c r="U24" s="90"/>
      <c r="V24" s="90"/>
      <c r="W24" s="90"/>
      <c r="X24" s="90"/>
      <c r="Y24" s="90"/>
      <c r="Z24" s="10"/>
      <c r="AA24" s="14"/>
      <c r="AB24" s="6"/>
      <c r="AC24" s="2"/>
      <c r="AD24" s="6"/>
      <c r="AE24" s="2"/>
      <c r="AF24" s="1"/>
      <c r="AG24" s="2"/>
      <c r="AH24" s="1"/>
      <c r="AI24" s="1"/>
      <c r="AJ24" s="1"/>
      <c r="AK24" s="1"/>
    </row>
    <row r="25" spans="2:37" ht="15.75">
      <c r="B25" s="22">
        <v>16</v>
      </c>
      <c r="C25" s="23" t="s">
        <v>68</v>
      </c>
      <c r="D25" s="31" t="s">
        <v>43</v>
      </c>
      <c r="E25" s="64" t="s">
        <v>33</v>
      </c>
      <c r="F25" s="71" t="s">
        <v>40</v>
      </c>
      <c r="G25" s="27" t="s">
        <v>44</v>
      </c>
      <c r="H25" s="22" t="s">
        <v>45</v>
      </c>
      <c r="I25" s="22">
        <v>2</v>
      </c>
      <c r="J25" s="22" t="s">
        <v>48</v>
      </c>
      <c r="K25" s="22">
        <v>2</v>
      </c>
      <c r="L25" s="22">
        <v>11</v>
      </c>
      <c r="M25" s="22">
        <v>2</v>
      </c>
      <c r="N25" s="79">
        <v>32</v>
      </c>
      <c r="O25" s="82">
        <v>75</v>
      </c>
      <c r="P25" s="107">
        <v>32</v>
      </c>
      <c r="Q25" s="27">
        <v>26</v>
      </c>
      <c r="S25" s="112">
        <f>AVERAGE(P25:R25)</f>
        <v>29</v>
      </c>
      <c r="T25" s="20"/>
      <c r="U25" s="92"/>
      <c r="V25" s="92"/>
      <c r="W25" s="92"/>
      <c r="X25" s="92"/>
      <c r="Y25" s="90"/>
      <c r="Z25" s="8"/>
      <c r="AA25" s="9"/>
      <c r="AB25" s="6"/>
      <c r="AC25" s="1"/>
      <c r="AD25" s="6"/>
      <c r="AE25" s="1"/>
      <c r="AF25" s="1"/>
      <c r="AG25" s="2"/>
      <c r="AH25" s="1"/>
      <c r="AI25" s="1"/>
      <c r="AJ25" s="1"/>
      <c r="AK25" s="1"/>
    </row>
    <row r="26" spans="2:37" ht="15.75">
      <c r="B26" s="22">
        <v>17</v>
      </c>
      <c r="C26" s="25" t="s">
        <v>69</v>
      </c>
      <c r="D26" s="47" t="s">
        <v>70</v>
      </c>
      <c r="E26" s="66" t="s">
        <v>33</v>
      </c>
      <c r="F26" s="72"/>
      <c r="G26" s="22" t="s">
        <v>71</v>
      </c>
      <c r="H26" s="22" t="s">
        <v>34</v>
      </c>
      <c r="I26" s="27">
        <v>2</v>
      </c>
      <c r="J26" s="22" t="s">
        <v>48</v>
      </c>
      <c r="K26" s="27">
        <v>1</v>
      </c>
      <c r="L26" s="22">
        <v>20</v>
      </c>
      <c r="M26" s="22"/>
      <c r="N26" s="78">
        <v>29</v>
      </c>
      <c r="O26" s="82">
        <v>75</v>
      </c>
      <c r="P26" s="106">
        <v>29</v>
      </c>
      <c r="Q26" s="27">
        <v>29</v>
      </c>
      <c r="S26" s="112">
        <f>AVERAGE(P26:R26)</f>
        <v>29</v>
      </c>
      <c r="T26" s="20"/>
      <c r="U26" s="92"/>
      <c r="V26" s="92"/>
      <c r="W26" s="92"/>
      <c r="X26" s="92"/>
      <c r="Y26" s="90"/>
      <c r="Z26" s="10"/>
      <c r="AA26" s="14"/>
      <c r="AB26" s="6"/>
      <c r="AC26" s="1"/>
      <c r="AD26" s="6"/>
      <c r="AE26" s="1"/>
      <c r="AF26" s="1"/>
      <c r="AG26" s="2"/>
      <c r="AH26" s="1"/>
      <c r="AI26" s="1"/>
      <c r="AJ26" s="1"/>
      <c r="AK26" s="1"/>
    </row>
    <row r="27" spans="2:37" ht="15.75">
      <c r="B27" s="22">
        <v>18</v>
      </c>
      <c r="C27" s="23" t="s">
        <v>72</v>
      </c>
      <c r="D27" s="40" t="s">
        <v>73</v>
      </c>
      <c r="E27" s="64" t="s">
        <v>33</v>
      </c>
      <c r="F27" s="74" t="s">
        <v>27</v>
      </c>
      <c r="G27" s="27" t="s">
        <v>37</v>
      </c>
      <c r="H27" s="27" t="s">
        <v>34</v>
      </c>
      <c r="I27" s="27">
        <v>1</v>
      </c>
      <c r="J27" s="22" t="s">
        <v>48</v>
      </c>
      <c r="K27" s="22">
        <v>1</v>
      </c>
      <c r="L27" s="22">
        <v>8</v>
      </c>
      <c r="M27" s="27">
        <v>6</v>
      </c>
      <c r="N27" s="79">
        <v>33</v>
      </c>
      <c r="O27" s="82">
        <v>75</v>
      </c>
      <c r="P27" s="107">
        <v>33</v>
      </c>
      <c r="Q27" s="27">
        <v>24</v>
      </c>
      <c r="S27" s="112">
        <f>AVERAGE(P27:R27)</f>
        <v>28.5</v>
      </c>
      <c r="T27" s="94"/>
      <c r="U27" s="92"/>
      <c r="V27" s="92"/>
      <c r="W27" s="92"/>
      <c r="X27" s="92"/>
      <c r="Y27" s="90"/>
      <c r="Z27" s="10"/>
      <c r="AA27" s="14"/>
      <c r="AB27" s="6"/>
      <c r="AC27" s="1"/>
      <c r="AD27" s="6"/>
      <c r="AE27" s="1"/>
      <c r="AF27" s="1"/>
      <c r="AG27" s="2"/>
      <c r="AH27" s="1"/>
      <c r="AI27" s="1"/>
      <c r="AJ27" s="1"/>
      <c r="AK27" s="1"/>
    </row>
    <row r="28" spans="2:37" ht="15.75">
      <c r="B28" s="22">
        <v>19</v>
      </c>
      <c r="C28" s="23" t="s">
        <v>74</v>
      </c>
      <c r="D28" s="45" t="s">
        <v>63</v>
      </c>
      <c r="E28" s="68" t="s">
        <v>33</v>
      </c>
      <c r="F28" s="74" t="s">
        <v>27</v>
      </c>
      <c r="G28" s="22" t="s">
        <v>64</v>
      </c>
      <c r="H28" s="22" t="s">
        <v>29</v>
      </c>
      <c r="I28" s="27">
        <v>2</v>
      </c>
      <c r="J28" s="22" t="s">
        <v>48</v>
      </c>
      <c r="K28" s="22">
        <v>3</v>
      </c>
      <c r="L28" s="27">
        <v>25</v>
      </c>
      <c r="M28" s="27">
        <v>10</v>
      </c>
      <c r="N28" s="79">
        <v>26</v>
      </c>
      <c r="O28" s="82">
        <v>75</v>
      </c>
      <c r="P28" s="107">
        <v>26</v>
      </c>
      <c r="Q28" s="27">
        <v>31</v>
      </c>
      <c r="S28" s="112">
        <f>AVERAGE(P28:R28)</f>
        <v>28.5</v>
      </c>
      <c r="T28" s="93"/>
      <c r="U28" s="92"/>
      <c r="V28" s="92"/>
      <c r="W28" s="92"/>
      <c r="X28" s="92"/>
      <c r="Y28" s="90"/>
      <c r="Z28" s="10"/>
      <c r="AA28" s="14"/>
      <c r="AB28" s="6"/>
      <c r="AC28" s="1"/>
      <c r="AD28" s="6"/>
      <c r="AE28" s="1"/>
      <c r="AF28" s="1"/>
      <c r="AG28" s="2"/>
      <c r="AH28" s="1"/>
      <c r="AI28" s="1"/>
      <c r="AJ28" s="1"/>
      <c r="AK28" s="1"/>
    </row>
    <row r="29" spans="2:37" ht="15.75">
      <c r="B29" s="22">
        <v>20</v>
      </c>
      <c r="C29" s="25" t="s">
        <v>75</v>
      </c>
      <c r="D29" s="44" t="s">
        <v>76</v>
      </c>
      <c r="E29" s="63" t="s">
        <v>26</v>
      </c>
      <c r="F29" s="72"/>
      <c r="G29" s="27" t="s">
        <v>28</v>
      </c>
      <c r="H29" s="27" t="s">
        <v>29</v>
      </c>
      <c r="I29" s="27">
        <v>1</v>
      </c>
      <c r="J29" s="22" t="s">
        <v>48</v>
      </c>
      <c r="K29" s="22">
        <v>1</v>
      </c>
      <c r="L29" s="27">
        <v>15</v>
      </c>
      <c r="M29" s="27"/>
      <c r="N29" s="79">
        <v>23</v>
      </c>
      <c r="O29" s="82">
        <v>75</v>
      </c>
      <c r="P29" s="107">
        <v>23</v>
      </c>
      <c r="Q29" s="27">
        <v>33</v>
      </c>
      <c r="S29" s="112">
        <f>AVERAGE(P29:R29)</f>
        <v>28</v>
      </c>
      <c r="T29" s="96"/>
      <c r="U29" s="92"/>
      <c r="V29" s="92"/>
      <c r="W29" s="92"/>
      <c r="X29" s="92"/>
      <c r="Y29" s="90"/>
      <c r="Z29" s="10"/>
      <c r="AA29" s="14"/>
      <c r="AB29" s="6"/>
      <c r="AC29" s="1"/>
      <c r="AD29" s="6"/>
      <c r="AE29" s="1"/>
      <c r="AF29" s="1"/>
      <c r="AG29" s="2"/>
      <c r="AH29" s="1"/>
      <c r="AI29" s="1"/>
      <c r="AJ29" s="1"/>
      <c r="AK29" s="1"/>
    </row>
    <row r="30" spans="2:37" ht="15.75">
      <c r="B30" s="22">
        <v>21</v>
      </c>
      <c r="C30" s="35" t="s">
        <v>77</v>
      </c>
      <c r="D30" s="38" t="s">
        <v>61</v>
      </c>
      <c r="E30" s="66" t="s">
        <v>33</v>
      </c>
      <c r="F30" s="75" t="s">
        <v>40</v>
      </c>
      <c r="G30" s="27" t="s">
        <v>41</v>
      </c>
      <c r="H30" s="22" t="s">
        <v>29</v>
      </c>
      <c r="I30" s="22">
        <v>2</v>
      </c>
      <c r="J30" s="22" t="s">
        <v>48</v>
      </c>
      <c r="K30" s="22">
        <v>2</v>
      </c>
      <c r="L30" s="22">
        <v>15</v>
      </c>
      <c r="M30" s="22">
        <v>4</v>
      </c>
      <c r="N30" s="79">
        <v>30</v>
      </c>
      <c r="O30" s="82">
        <v>75</v>
      </c>
      <c r="P30" s="107">
        <v>30</v>
      </c>
      <c r="Q30" s="27">
        <v>26</v>
      </c>
      <c r="S30" s="112">
        <f>AVERAGE(P30:R30)</f>
        <v>28</v>
      </c>
      <c r="T30" s="20"/>
      <c r="U30" s="92"/>
      <c r="V30" s="92"/>
      <c r="W30" s="92"/>
      <c r="X30" s="92"/>
      <c r="Y30" s="90"/>
      <c r="Z30" s="10"/>
      <c r="AA30" s="14"/>
      <c r="AB30" s="10"/>
      <c r="AC30" s="8"/>
      <c r="AD30" s="8"/>
      <c r="AE30" s="8"/>
      <c r="AF30" s="1"/>
      <c r="AG30" s="2"/>
      <c r="AH30" s="1"/>
      <c r="AI30" s="1"/>
      <c r="AJ30" s="1"/>
      <c r="AK30" s="1"/>
    </row>
    <row r="31" spans="2:37" ht="15.75">
      <c r="B31" s="22">
        <v>22</v>
      </c>
      <c r="C31" s="25" t="s">
        <v>78</v>
      </c>
      <c r="D31" s="54" t="s">
        <v>79</v>
      </c>
      <c r="E31" s="66" t="s">
        <v>33</v>
      </c>
      <c r="F31" s="70" t="s">
        <v>27</v>
      </c>
      <c r="G31" s="27" t="s">
        <v>80</v>
      </c>
      <c r="H31" s="22" t="s">
        <v>29</v>
      </c>
      <c r="I31" s="22">
        <v>3</v>
      </c>
      <c r="J31" s="22" t="s">
        <v>48</v>
      </c>
      <c r="K31" s="22">
        <v>1</v>
      </c>
      <c r="L31" s="22">
        <v>39</v>
      </c>
      <c r="M31" s="22">
        <v>13</v>
      </c>
      <c r="N31" s="79">
        <v>21</v>
      </c>
      <c r="O31" s="82">
        <v>75</v>
      </c>
      <c r="P31" s="107">
        <v>21</v>
      </c>
      <c r="Q31" s="27">
        <v>35</v>
      </c>
      <c r="S31" s="112">
        <f>AVERAGE(P31:R31)</f>
        <v>28</v>
      </c>
      <c r="T31" s="20"/>
      <c r="U31" s="92"/>
      <c r="V31" s="69"/>
      <c r="W31" s="69"/>
      <c r="X31" s="69"/>
      <c r="Y31" s="90"/>
      <c r="Z31" s="10"/>
      <c r="AA31" s="14"/>
      <c r="AB31" s="10"/>
      <c r="AC31" s="10"/>
      <c r="AD31" s="10"/>
      <c r="AE31" s="10"/>
      <c r="AF31" s="1"/>
      <c r="AG31" s="2"/>
      <c r="AH31" s="1"/>
      <c r="AI31" s="1"/>
      <c r="AJ31" s="1"/>
      <c r="AK31" s="1"/>
    </row>
    <row r="32" spans="2:37" ht="15.75">
      <c r="B32" s="22">
        <v>23</v>
      </c>
      <c r="C32" s="23" t="s">
        <v>81</v>
      </c>
      <c r="D32" s="51" t="s">
        <v>59</v>
      </c>
      <c r="E32" s="67" t="s">
        <v>26</v>
      </c>
      <c r="F32" s="72"/>
      <c r="G32" s="22" t="s">
        <v>37</v>
      </c>
      <c r="H32" s="27" t="s">
        <v>29</v>
      </c>
      <c r="I32" s="27">
        <v>1</v>
      </c>
      <c r="J32" s="22" t="s">
        <v>48</v>
      </c>
      <c r="K32" s="22">
        <v>2</v>
      </c>
      <c r="L32" s="27">
        <v>12</v>
      </c>
      <c r="M32" s="27"/>
      <c r="N32" s="79">
        <v>24</v>
      </c>
      <c r="O32" s="82">
        <v>75</v>
      </c>
      <c r="P32" s="107">
        <v>24</v>
      </c>
      <c r="Q32" s="27">
        <v>31</v>
      </c>
      <c r="S32" s="112">
        <f>AVERAGE(P32:R32)</f>
        <v>27.5</v>
      </c>
      <c r="T32" s="20"/>
      <c r="U32" s="92"/>
      <c r="V32" s="92"/>
      <c r="W32" s="92"/>
      <c r="X32" s="92"/>
      <c r="Y32" s="90"/>
      <c r="Z32" s="10"/>
      <c r="AA32" s="14"/>
      <c r="AB32" s="10"/>
      <c r="AC32" s="10"/>
      <c r="AD32" s="10"/>
      <c r="AE32" s="10"/>
      <c r="AF32" s="1"/>
      <c r="AG32" s="2"/>
      <c r="AH32" s="1"/>
      <c r="AI32" s="1"/>
      <c r="AJ32" s="1"/>
      <c r="AK32" s="1"/>
    </row>
    <row r="33" spans="2:37" ht="15.75">
      <c r="B33" s="22">
        <v>24</v>
      </c>
      <c r="C33" s="35" t="s">
        <v>82</v>
      </c>
      <c r="D33" s="48" t="s">
        <v>83</v>
      </c>
      <c r="E33" s="66" t="s">
        <v>33</v>
      </c>
      <c r="F33" s="72"/>
      <c r="G33" s="27" t="s">
        <v>84</v>
      </c>
      <c r="H33" s="27" t="s">
        <v>34</v>
      </c>
      <c r="I33" s="22">
        <v>1</v>
      </c>
      <c r="J33" s="22" t="s">
        <v>48</v>
      </c>
      <c r="K33" s="22">
        <v>2</v>
      </c>
      <c r="L33" s="22">
        <v>27</v>
      </c>
      <c r="M33" s="22"/>
      <c r="N33" s="79">
        <v>25</v>
      </c>
      <c r="O33" s="82">
        <v>75</v>
      </c>
      <c r="P33" s="107">
        <v>25</v>
      </c>
      <c r="Q33" s="27">
        <v>30</v>
      </c>
      <c r="S33" s="112">
        <f>AVERAGE(P33:R33)</f>
        <v>27.5</v>
      </c>
      <c r="T33" s="20"/>
      <c r="U33" s="90"/>
      <c r="V33" s="90"/>
      <c r="W33" s="90"/>
      <c r="X33" s="90"/>
      <c r="Y33" s="90"/>
      <c r="Z33" s="6"/>
      <c r="AA33" s="14"/>
      <c r="AB33" s="10"/>
      <c r="AC33" s="10"/>
      <c r="AD33" s="10"/>
      <c r="AE33" s="10"/>
      <c r="AF33" s="1"/>
      <c r="AG33" s="2"/>
      <c r="AH33" s="1"/>
      <c r="AI33" s="1"/>
      <c r="AJ33" s="1"/>
      <c r="AK33" s="1"/>
    </row>
    <row r="34" spans="2:37" ht="15.75">
      <c r="B34" s="22">
        <v>25</v>
      </c>
      <c r="C34" s="23" t="s">
        <v>85</v>
      </c>
      <c r="D34" s="33" t="s">
        <v>86</v>
      </c>
      <c r="E34" s="64" t="s">
        <v>33</v>
      </c>
      <c r="F34" s="72"/>
      <c r="G34" s="22" t="s">
        <v>87</v>
      </c>
      <c r="H34" s="22" t="s">
        <v>29</v>
      </c>
      <c r="I34" s="27">
        <v>2</v>
      </c>
      <c r="J34" s="22" t="s">
        <v>48</v>
      </c>
      <c r="K34" s="22">
        <v>1</v>
      </c>
      <c r="L34" s="27">
        <v>4</v>
      </c>
      <c r="M34" s="27"/>
      <c r="N34" s="79">
        <v>37.299999999999997</v>
      </c>
      <c r="O34" s="82">
        <v>75</v>
      </c>
      <c r="P34" s="107">
        <v>37</v>
      </c>
      <c r="Q34" s="27">
        <v>18</v>
      </c>
      <c r="S34" s="112">
        <f>AVERAGE(P34:R34)</f>
        <v>27.5</v>
      </c>
      <c r="T34" s="20"/>
      <c r="U34" s="92"/>
      <c r="V34" s="92"/>
      <c r="W34" s="92"/>
      <c r="X34" s="92"/>
      <c r="Y34" s="92"/>
      <c r="Z34" s="10"/>
      <c r="AA34" s="9"/>
      <c r="AB34" s="10"/>
      <c r="AC34" s="10"/>
      <c r="AD34" s="10"/>
      <c r="AE34" s="10"/>
      <c r="AF34" s="1"/>
      <c r="AG34" s="2"/>
      <c r="AH34" s="1"/>
      <c r="AI34" s="1"/>
      <c r="AJ34" s="1"/>
      <c r="AK34" s="1"/>
    </row>
    <row r="35" spans="2:37" ht="15.75">
      <c r="B35" s="22">
        <v>26</v>
      </c>
      <c r="C35" s="23" t="s">
        <v>88</v>
      </c>
      <c r="D35" s="45" t="s">
        <v>63</v>
      </c>
      <c r="E35" s="65" t="s">
        <v>26</v>
      </c>
      <c r="F35" s="71" t="s">
        <v>40</v>
      </c>
      <c r="G35" s="22" t="s">
        <v>64</v>
      </c>
      <c r="H35" s="22" t="s">
        <v>29</v>
      </c>
      <c r="I35" s="22">
        <v>2</v>
      </c>
      <c r="J35" s="22" t="s">
        <v>48</v>
      </c>
      <c r="K35" s="22">
        <v>2</v>
      </c>
      <c r="L35" s="27">
        <v>6</v>
      </c>
      <c r="M35" s="22">
        <v>5</v>
      </c>
      <c r="N35" s="79">
        <v>30</v>
      </c>
      <c r="O35" s="82">
        <v>75</v>
      </c>
      <c r="P35" s="107">
        <v>30</v>
      </c>
      <c r="Q35" s="27">
        <v>25</v>
      </c>
      <c r="S35" s="112">
        <f>AVERAGE(P35:R35)</f>
        <v>27.5</v>
      </c>
      <c r="T35" s="94"/>
      <c r="U35" s="92"/>
      <c r="V35" s="92"/>
      <c r="W35" s="92"/>
      <c r="X35" s="92"/>
      <c r="Y35" s="97"/>
      <c r="Z35" s="10"/>
      <c r="AA35" s="10"/>
      <c r="AB35" s="10"/>
      <c r="AC35" s="10"/>
      <c r="AD35" s="10"/>
      <c r="AE35" s="10"/>
      <c r="AF35" s="1"/>
      <c r="AG35" s="2"/>
      <c r="AH35" s="1"/>
      <c r="AI35" s="1"/>
      <c r="AJ35" s="1"/>
      <c r="AK35" s="1"/>
    </row>
    <row r="36" spans="2:37" ht="15.75">
      <c r="B36" s="22">
        <v>27</v>
      </c>
      <c r="C36" s="35" t="s">
        <v>89</v>
      </c>
      <c r="D36" s="46" t="s">
        <v>90</v>
      </c>
      <c r="E36" s="66" t="s">
        <v>33</v>
      </c>
      <c r="F36" s="75" t="s">
        <v>40</v>
      </c>
      <c r="G36" s="22" t="s">
        <v>41</v>
      </c>
      <c r="H36" s="22" t="s">
        <v>34</v>
      </c>
      <c r="I36" s="22">
        <v>3</v>
      </c>
      <c r="J36" s="22" t="s">
        <v>48</v>
      </c>
      <c r="K36" s="22">
        <v>2</v>
      </c>
      <c r="L36" s="22">
        <v>30</v>
      </c>
      <c r="M36" s="22">
        <v>7</v>
      </c>
      <c r="N36" s="79">
        <v>24</v>
      </c>
      <c r="O36" s="82">
        <v>75</v>
      </c>
      <c r="P36" s="107">
        <v>24</v>
      </c>
      <c r="Q36" s="27">
        <v>31</v>
      </c>
      <c r="S36" s="112">
        <f>AVERAGE(P36:R36)</f>
        <v>27.5</v>
      </c>
      <c r="T36" s="20"/>
      <c r="U36" s="92"/>
      <c r="V36" s="92"/>
      <c r="W36" s="92"/>
      <c r="X36" s="92"/>
      <c r="Y36" s="97"/>
      <c r="Z36" s="10"/>
      <c r="AA36" s="10"/>
      <c r="AB36" s="10"/>
      <c r="AC36" s="10"/>
      <c r="AD36" s="10"/>
      <c r="AE36" s="10"/>
      <c r="AF36" s="1"/>
      <c r="AG36" s="2"/>
      <c r="AH36" s="1"/>
      <c r="AI36" s="1"/>
      <c r="AJ36" s="1"/>
      <c r="AK36" s="1"/>
    </row>
    <row r="37" spans="2:37" ht="15.75">
      <c r="B37" s="22">
        <v>28</v>
      </c>
      <c r="C37" s="35" t="s">
        <v>91</v>
      </c>
      <c r="D37" s="55" t="s">
        <v>92</v>
      </c>
      <c r="E37" s="66" t="s">
        <v>33</v>
      </c>
      <c r="F37" s="75" t="s">
        <v>40</v>
      </c>
      <c r="G37" s="22" t="s">
        <v>41</v>
      </c>
      <c r="H37" s="22" t="s">
        <v>34</v>
      </c>
      <c r="I37" s="22" t="s">
        <v>93</v>
      </c>
      <c r="J37" s="22" t="s">
        <v>48</v>
      </c>
      <c r="K37" s="27">
        <v>1</v>
      </c>
      <c r="L37" s="22">
        <v>33</v>
      </c>
      <c r="M37" s="22">
        <v>9</v>
      </c>
      <c r="N37" s="78">
        <v>23</v>
      </c>
      <c r="O37" s="82">
        <v>75</v>
      </c>
      <c r="P37" s="106">
        <v>23</v>
      </c>
      <c r="Q37" s="27">
        <v>31</v>
      </c>
      <c r="S37" s="112">
        <f>AVERAGE(P37:R37)</f>
        <v>27</v>
      </c>
      <c r="T37" s="94"/>
      <c r="U37" s="92"/>
      <c r="V37" s="92"/>
      <c r="W37" s="92"/>
      <c r="X37" s="92"/>
      <c r="Y37" s="97"/>
      <c r="Z37" s="10"/>
      <c r="AA37" s="10"/>
      <c r="AB37" s="10"/>
      <c r="AC37" s="10"/>
      <c r="AD37" s="10"/>
      <c r="AE37" s="10"/>
      <c r="AF37" s="1"/>
      <c r="AG37" s="2"/>
      <c r="AH37" s="1"/>
      <c r="AI37" s="1"/>
      <c r="AJ37" s="1"/>
      <c r="AK37" s="1"/>
    </row>
    <row r="38" spans="2:37" ht="15.75">
      <c r="B38" s="22">
        <v>29</v>
      </c>
      <c r="C38" s="23" t="s">
        <v>94</v>
      </c>
      <c r="D38" s="24" t="s">
        <v>95</v>
      </c>
      <c r="E38" s="64" t="s">
        <v>33</v>
      </c>
      <c r="F38" s="72"/>
      <c r="G38" s="22" t="s">
        <v>96</v>
      </c>
      <c r="H38" s="22" t="s">
        <v>34</v>
      </c>
      <c r="I38" s="22">
        <v>3</v>
      </c>
      <c r="J38" s="22" t="s">
        <v>48</v>
      </c>
      <c r="K38" s="22">
        <v>2</v>
      </c>
      <c r="L38" s="27">
        <v>46</v>
      </c>
      <c r="M38" s="27"/>
      <c r="N38" s="79">
        <v>20</v>
      </c>
      <c r="O38" s="82">
        <v>75</v>
      </c>
      <c r="P38" s="107">
        <v>20</v>
      </c>
      <c r="Q38" s="27">
        <v>33</v>
      </c>
      <c r="S38" s="112">
        <f>AVERAGE(P38:R38)</f>
        <v>26.5</v>
      </c>
      <c r="T38" s="94"/>
      <c r="U38" s="92"/>
      <c r="V38" s="92"/>
      <c r="W38" s="92"/>
      <c r="X38" s="92"/>
      <c r="Y38" s="97"/>
      <c r="Z38" s="10"/>
      <c r="AA38" s="10"/>
      <c r="AB38" s="10"/>
      <c r="AC38" s="10"/>
      <c r="AD38" s="10"/>
      <c r="AE38" s="10"/>
      <c r="AF38" s="1"/>
      <c r="AG38" s="2"/>
      <c r="AH38" s="1"/>
      <c r="AI38" s="1"/>
      <c r="AJ38" s="1"/>
      <c r="AK38" s="1"/>
    </row>
    <row r="39" spans="2:37" ht="15.75">
      <c r="B39" s="22">
        <v>30</v>
      </c>
      <c r="C39" s="25" t="s">
        <v>97</v>
      </c>
      <c r="D39" s="29" t="s">
        <v>56</v>
      </c>
      <c r="E39" s="66" t="s">
        <v>33</v>
      </c>
      <c r="F39" s="72"/>
      <c r="G39" s="27" t="s">
        <v>28</v>
      </c>
      <c r="H39" s="27" t="s">
        <v>34</v>
      </c>
      <c r="I39" s="22">
        <v>1</v>
      </c>
      <c r="J39" s="22" t="s">
        <v>48</v>
      </c>
      <c r="K39" s="27">
        <v>3</v>
      </c>
      <c r="L39" s="22">
        <v>75</v>
      </c>
      <c r="M39" s="22"/>
      <c r="N39" s="78">
        <v>19</v>
      </c>
      <c r="O39" s="82">
        <v>75</v>
      </c>
      <c r="P39" s="106">
        <v>19</v>
      </c>
      <c r="Q39" s="27">
        <v>33</v>
      </c>
      <c r="S39" s="112">
        <f>AVERAGE(P39:R39)</f>
        <v>26</v>
      </c>
      <c r="T39" s="20"/>
      <c r="U39" s="92"/>
      <c r="V39" s="92"/>
      <c r="W39" s="92"/>
      <c r="X39" s="92"/>
      <c r="Y39" s="97"/>
      <c r="Z39" s="10"/>
      <c r="AA39" s="10"/>
      <c r="AB39" s="10"/>
      <c r="AC39" s="10"/>
      <c r="AD39" s="10"/>
      <c r="AE39" s="10"/>
      <c r="AF39" s="1"/>
      <c r="AG39" s="2"/>
      <c r="AH39" s="1"/>
      <c r="AI39" s="1"/>
      <c r="AJ39" s="1"/>
      <c r="AK39" s="1"/>
    </row>
    <row r="40" spans="2:37" ht="15.75">
      <c r="B40" s="22">
        <v>31</v>
      </c>
      <c r="C40" s="35" t="s">
        <v>98</v>
      </c>
      <c r="D40" s="36" t="s">
        <v>99</v>
      </c>
      <c r="E40" s="66" t="s">
        <v>33</v>
      </c>
      <c r="F40" s="70" t="s">
        <v>27</v>
      </c>
      <c r="G40" s="22" t="s">
        <v>100</v>
      </c>
      <c r="H40" s="22" t="s">
        <v>34</v>
      </c>
      <c r="I40" s="27">
        <v>2</v>
      </c>
      <c r="J40" s="22" t="s">
        <v>48</v>
      </c>
      <c r="K40" s="27">
        <v>1</v>
      </c>
      <c r="L40" s="22">
        <v>5</v>
      </c>
      <c r="M40" s="22">
        <v>5</v>
      </c>
      <c r="N40" s="78">
        <v>33</v>
      </c>
      <c r="O40" s="82">
        <v>75</v>
      </c>
      <c r="P40" s="106">
        <v>33</v>
      </c>
      <c r="Q40" s="27">
        <v>14</v>
      </c>
      <c r="R40" s="22">
        <v>31</v>
      </c>
      <c r="S40" s="112">
        <f>AVERAGE(P40:R40)</f>
        <v>26</v>
      </c>
      <c r="T40" s="20"/>
      <c r="U40" s="92"/>
      <c r="V40" s="92"/>
      <c r="W40" s="95"/>
      <c r="X40" s="92"/>
      <c r="Y40" s="97"/>
      <c r="Z40" s="10"/>
      <c r="AA40" s="10"/>
      <c r="AB40" s="10"/>
      <c r="AC40" s="10"/>
      <c r="AD40" s="10"/>
      <c r="AE40" s="10"/>
      <c r="AF40" s="1"/>
      <c r="AG40" s="2"/>
      <c r="AH40" s="1"/>
      <c r="AI40" s="1"/>
      <c r="AJ40" s="1"/>
      <c r="AK40" s="1"/>
    </row>
    <row r="41" spans="2:37" ht="15.75">
      <c r="B41" s="22">
        <v>32</v>
      </c>
      <c r="C41" s="25" t="s">
        <v>101</v>
      </c>
      <c r="D41" s="44" t="s">
        <v>76</v>
      </c>
      <c r="E41" s="66" t="s">
        <v>33</v>
      </c>
      <c r="F41" s="72"/>
      <c r="G41" s="27" t="s">
        <v>28</v>
      </c>
      <c r="H41" s="27" t="s">
        <v>29</v>
      </c>
      <c r="I41" s="22">
        <v>1</v>
      </c>
      <c r="J41" s="22" t="s">
        <v>48</v>
      </c>
      <c r="K41" s="22">
        <v>2</v>
      </c>
      <c r="L41" s="27">
        <v>16</v>
      </c>
      <c r="M41" s="27"/>
      <c r="N41" s="79">
        <v>30</v>
      </c>
      <c r="O41" s="82">
        <v>75</v>
      </c>
      <c r="P41" s="107">
        <v>30</v>
      </c>
      <c r="Q41" s="27">
        <v>21</v>
      </c>
      <c r="S41" s="112">
        <f>AVERAGE(P41:R41)</f>
        <v>25.5</v>
      </c>
      <c r="T41" s="20"/>
      <c r="U41" s="69"/>
      <c r="V41" s="69"/>
      <c r="W41" s="69"/>
      <c r="X41" s="69"/>
      <c r="Y41" s="20"/>
      <c r="Z41" s="10"/>
      <c r="AA41" s="1"/>
      <c r="AB41" s="10"/>
      <c r="AC41" s="10"/>
      <c r="AD41" s="1"/>
      <c r="AE41" s="1"/>
      <c r="AF41" s="1"/>
      <c r="AG41" s="2"/>
      <c r="AH41" s="1"/>
      <c r="AI41" s="1"/>
      <c r="AJ41" s="1"/>
      <c r="AK41" s="1"/>
    </row>
    <row r="42" spans="2:37" ht="15.75">
      <c r="B42" s="22">
        <v>33</v>
      </c>
      <c r="C42" s="25" t="s">
        <v>102</v>
      </c>
      <c r="D42" s="43" t="s">
        <v>51</v>
      </c>
      <c r="E42" s="66" t="s">
        <v>33</v>
      </c>
      <c r="F42" s="72"/>
      <c r="G42" s="22" t="s">
        <v>41</v>
      </c>
      <c r="H42" s="22" t="s">
        <v>29</v>
      </c>
      <c r="I42" s="22">
        <v>3</v>
      </c>
      <c r="J42" s="22" t="s">
        <v>48</v>
      </c>
      <c r="K42" s="22">
        <v>1</v>
      </c>
      <c r="L42" s="22">
        <v>14</v>
      </c>
      <c r="M42" s="22"/>
      <c r="N42" s="79">
        <v>30</v>
      </c>
      <c r="O42" s="82">
        <v>75</v>
      </c>
      <c r="P42" s="107">
        <v>30</v>
      </c>
      <c r="Q42" s="27">
        <v>21</v>
      </c>
      <c r="S42" s="112">
        <f>AVERAGE(P42:R42)</f>
        <v>25.5</v>
      </c>
      <c r="T42" s="20"/>
      <c r="U42" s="69"/>
      <c r="V42" s="69"/>
      <c r="W42" s="69"/>
      <c r="X42" s="98"/>
      <c r="Y42" s="20"/>
      <c r="Z42" s="10"/>
      <c r="AA42" s="10"/>
      <c r="AB42" s="1"/>
      <c r="AC42" s="1"/>
      <c r="AD42" s="1"/>
      <c r="AE42" s="1"/>
      <c r="AF42" s="1"/>
      <c r="AG42" s="2"/>
      <c r="AH42" s="1"/>
      <c r="AI42" s="1"/>
      <c r="AJ42" s="1"/>
      <c r="AK42" s="1"/>
    </row>
    <row r="43" spans="2:37" ht="15.75">
      <c r="B43" s="22">
        <v>34</v>
      </c>
      <c r="C43" s="23" t="s">
        <v>103</v>
      </c>
      <c r="D43" s="49" t="s">
        <v>104</v>
      </c>
      <c r="E43" s="64" t="s">
        <v>33</v>
      </c>
      <c r="F43" s="74" t="s">
        <v>27</v>
      </c>
      <c r="G43" s="22" t="s">
        <v>105</v>
      </c>
      <c r="H43" s="22" t="s">
        <v>29</v>
      </c>
      <c r="I43" s="22">
        <v>1</v>
      </c>
      <c r="J43" s="22" t="s">
        <v>48</v>
      </c>
      <c r="K43" s="22">
        <v>1</v>
      </c>
      <c r="L43" s="22">
        <v>23</v>
      </c>
      <c r="M43" s="22">
        <v>9</v>
      </c>
      <c r="N43" s="79">
        <v>27</v>
      </c>
      <c r="O43" s="82">
        <v>75</v>
      </c>
      <c r="P43" s="107">
        <v>27</v>
      </c>
      <c r="Q43" s="27">
        <v>23</v>
      </c>
      <c r="S43" s="112">
        <f>AVERAGE(P43:R43)</f>
        <v>25</v>
      </c>
      <c r="T43" s="20"/>
      <c r="U43" s="92"/>
      <c r="V43" s="92"/>
      <c r="W43" s="92"/>
      <c r="X43" s="92"/>
      <c r="Y43" s="20"/>
      <c r="Z43" s="1"/>
      <c r="AA43" s="1"/>
      <c r="AB43" s="1"/>
      <c r="AC43" s="1"/>
      <c r="AD43" s="1"/>
      <c r="AE43" s="1"/>
      <c r="AF43" s="1"/>
      <c r="AG43" s="2"/>
      <c r="AH43" s="1"/>
      <c r="AI43" s="1"/>
      <c r="AJ43" s="1"/>
      <c r="AK43" s="1"/>
    </row>
    <row r="44" spans="2:37" ht="15.75">
      <c r="B44" s="22">
        <v>35</v>
      </c>
      <c r="C44" s="25" t="s">
        <v>106</v>
      </c>
      <c r="D44" s="46" t="s">
        <v>90</v>
      </c>
      <c r="E44" s="66" t="s">
        <v>33</v>
      </c>
      <c r="F44" s="72"/>
      <c r="G44" s="22" t="s">
        <v>41</v>
      </c>
      <c r="H44" s="22" t="s">
        <v>34</v>
      </c>
      <c r="I44" s="22">
        <v>3</v>
      </c>
      <c r="J44" s="22" t="s">
        <v>48</v>
      </c>
      <c r="K44" s="22">
        <v>1</v>
      </c>
      <c r="L44" s="22">
        <v>18</v>
      </c>
      <c r="M44" s="22"/>
      <c r="N44" s="79">
        <v>29</v>
      </c>
      <c r="O44" s="82">
        <v>75</v>
      </c>
      <c r="P44" s="107">
        <v>29</v>
      </c>
      <c r="Q44" s="27">
        <v>21</v>
      </c>
      <c r="S44" s="112">
        <f>AVERAGE(P44:R44)</f>
        <v>25</v>
      </c>
      <c r="T44" s="20"/>
      <c r="U44" s="20"/>
      <c r="V44" s="69"/>
      <c r="W44" s="69"/>
      <c r="X44" s="69"/>
      <c r="Y44" s="20"/>
      <c r="Z44" s="1"/>
      <c r="AA44" s="1"/>
      <c r="AB44" s="1"/>
      <c r="AC44" s="1"/>
      <c r="AD44" s="1"/>
      <c r="AE44" s="1"/>
      <c r="AF44" s="1"/>
      <c r="AG44" s="2"/>
      <c r="AH44" s="1"/>
      <c r="AI44" s="1"/>
      <c r="AJ44" s="1"/>
      <c r="AK44" s="1"/>
    </row>
    <row r="45" spans="2:37" ht="15.75">
      <c r="B45" s="22">
        <v>36</v>
      </c>
      <c r="C45" s="25" t="s">
        <v>107</v>
      </c>
      <c r="D45" s="26" t="s">
        <v>32</v>
      </c>
      <c r="E45" s="62" t="s">
        <v>33</v>
      </c>
      <c r="F45" s="72"/>
      <c r="G45" s="22" t="s">
        <v>28</v>
      </c>
      <c r="H45" s="22" t="s">
        <v>34</v>
      </c>
      <c r="I45" s="22">
        <v>3</v>
      </c>
      <c r="J45" s="22" t="s">
        <v>48</v>
      </c>
      <c r="K45" s="22">
        <v>2</v>
      </c>
      <c r="L45" s="22">
        <v>35</v>
      </c>
      <c r="M45" s="22"/>
      <c r="N45" s="79">
        <v>22</v>
      </c>
      <c r="O45" s="82">
        <v>75</v>
      </c>
      <c r="P45" s="107">
        <v>22</v>
      </c>
      <c r="Q45" s="27">
        <v>27</v>
      </c>
      <c r="S45" s="112">
        <f>AVERAGE(P45:R45)</f>
        <v>24.5</v>
      </c>
      <c r="T45" s="99"/>
      <c r="U45" s="20"/>
      <c r="V45" s="69"/>
      <c r="W45" s="69"/>
      <c r="X45" s="69"/>
      <c r="Y45" s="20"/>
      <c r="Z45" s="1"/>
      <c r="AA45" s="1"/>
      <c r="AB45" s="1"/>
      <c r="AC45" s="1"/>
      <c r="AD45" s="1"/>
      <c r="AE45" s="1"/>
      <c r="AF45" s="1"/>
      <c r="AG45" s="2"/>
      <c r="AH45" s="1"/>
      <c r="AI45" s="1"/>
      <c r="AJ45" s="1"/>
      <c r="AK45" s="1"/>
    </row>
    <row r="46" spans="2:37" ht="15.75">
      <c r="B46" s="22">
        <v>37</v>
      </c>
      <c r="C46" s="25" t="s">
        <v>108</v>
      </c>
      <c r="D46" s="29" t="s">
        <v>56</v>
      </c>
      <c r="E46" s="63" t="s">
        <v>26</v>
      </c>
      <c r="F46" s="72"/>
      <c r="G46" s="27" t="s">
        <v>28</v>
      </c>
      <c r="H46" s="27" t="s">
        <v>34</v>
      </c>
      <c r="I46" s="27">
        <v>1</v>
      </c>
      <c r="J46" s="22" t="s">
        <v>48</v>
      </c>
      <c r="K46" s="22">
        <v>2</v>
      </c>
      <c r="L46" s="27">
        <v>10</v>
      </c>
      <c r="M46" s="27"/>
      <c r="N46" s="79">
        <v>26</v>
      </c>
      <c r="O46" s="82">
        <v>75</v>
      </c>
      <c r="P46" s="107">
        <v>26</v>
      </c>
      <c r="Q46" s="27">
        <v>22</v>
      </c>
      <c r="S46" s="112">
        <f>AVERAGE(P46:R46)</f>
        <v>24</v>
      </c>
      <c r="T46" s="20"/>
      <c r="U46" s="20"/>
      <c r="V46" s="69"/>
      <c r="W46" s="20"/>
      <c r="X46" s="69"/>
      <c r="Y46" s="20"/>
      <c r="Z46" s="1"/>
      <c r="AA46" s="1"/>
      <c r="AB46" s="1"/>
      <c r="AC46" s="1"/>
      <c r="AD46" s="1"/>
      <c r="AE46" s="1"/>
      <c r="AF46" s="1"/>
      <c r="AG46" s="2"/>
      <c r="AH46" s="1"/>
      <c r="AI46" s="1"/>
      <c r="AJ46" s="1"/>
      <c r="AK46" s="1"/>
    </row>
    <row r="47" spans="2:37" ht="15.75">
      <c r="B47" s="22">
        <v>38</v>
      </c>
      <c r="C47" s="25" t="s">
        <v>109</v>
      </c>
      <c r="D47" s="44" t="s">
        <v>76</v>
      </c>
      <c r="E47" s="63" t="s">
        <v>26</v>
      </c>
      <c r="F47" s="75" t="s">
        <v>40</v>
      </c>
      <c r="G47" s="27" t="s">
        <v>28</v>
      </c>
      <c r="H47" s="27" t="s">
        <v>29</v>
      </c>
      <c r="I47" s="22">
        <v>1</v>
      </c>
      <c r="J47" s="22" t="s">
        <v>48</v>
      </c>
      <c r="K47" s="27">
        <v>3</v>
      </c>
      <c r="L47" s="27">
        <v>14</v>
      </c>
      <c r="M47" s="22">
        <v>8</v>
      </c>
      <c r="N47" s="78">
        <v>24</v>
      </c>
      <c r="O47" s="82">
        <v>75</v>
      </c>
      <c r="P47" s="106">
        <v>24</v>
      </c>
      <c r="Q47" s="27">
        <v>24</v>
      </c>
      <c r="S47" s="112">
        <f>AVERAGE(P47:R47)</f>
        <v>24</v>
      </c>
      <c r="T47" s="1"/>
      <c r="U47" s="1"/>
      <c r="W47" s="1"/>
      <c r="Y47" s="1"/>
      <c r="Z47" s="1"/>
      <c r="AA47" s="1"/>
      <c r="AB47" s="1"/>
      <c r="AC47" s="1"/>
      <c r="AD47" s="1"/>
      <c r="AE47" s="1"/>
      <c r="AF47" s="1"/>
      <c r="AG47" s="2"/>
      <c r="AH47" s="1"/>
      <c r="AI47" s="1"/>
      <c r="AJ47" s="1"/>
      <c r="AK47" s="1"/>
    </row>
    <row r="48" spans="2:37" ht="15.75">
      <c r="B48" s="22">
        <v>39</v>
      </c>
      <c r="C48" s="35" t="s">
        <v>110</v>
      </c>
      <c r="D48" s="48" t="s">
        <v>83</v>
      </c>
      <c r="E48" s="66" t="s">
        <v>33</v>
      </c>
      <c r="F48" s="72"/>
      <c r="G48" s="27" t="s">
        <v>84</v>
      </c>
      <c r="H48" s="27" t="s">
        <v>34</v>
      </c>
      <c r="I48" s="27">
        <v>1</v>
      </c>
      <c r="J48" s="22" t="s">
        <v>48</v>
      </c>
      <c r="K48" s="22">
        <v>1</v>
      </c>
      <c r="L48" s="27">
        <v>22</v>
      </c>
      <c r="M48" s="27"/>
      <c r="N48" s="79">
        <v>27</v>
      </c>
      <c r="O48" s="82">
        <v>75</v>
      </c>
      <c r="P48" s="107">
        <v>27</v>
      </c>
      <c r="Q48" s="27">
        <v>20</v>
      </c>
      <c r="S48" s="112">
        <f>AVERAGE(P48:R48)</f>
        <v>23.5</v>
      </c>
      <c r="T48" s="1"/>
      <c r="U48" s="1"/>
      <c r="W48" s="1"/>
      <c r="Y48" s="1"/>
      <c r="Z48" s="1"/>
      <c r="AA48" s="1"/>
      <c r="AB48" s="1"/>
      <c r="AC48" s="1"/>
      <c r="AD48" s="1"/>
      <c r="AE48" s="1"/>
      <c r="AF48" s="1"/>
      <c r="AG48" s="2"/>
      <c r="AH48" s="1"/>
      <c r="AI48" s="1"/>
      <c r="AJ48" s="1"/>
      <c r="AK48" s="1"/>
    </row>
    <row r="49" spans="2:37" ht="15.75">
      <c r="B49" s="22">
        <v>40</v>
      </c>
      <c r="C49" s="25" t="s">
        <v>111</v>
      </c>
      <c r="D49" s="53" t="s">
        <v>112</v>
      </c>
      <c r="E49" s="66" t="s">
        <v>33</v>
      </c>
      <c r="F49" s="72"/>
      <c r="G49" s="22" t="s">
        <v>87</v>
      </c>
      <c r="H49" s="22" t="s">
        <v>34</v>
      </c>
      <c r="I49" s="22">
        <v>3</v>
      </c>
      <c r="J49" s="22" t="s">
        <v>48</v>
      </c>
      <c r="K49" s="27">
        <v>1</v>
      </c>
      <c r="L49" s="27">
        <v>34</v>
      </c>
      <c r="M49" s="27"/>
      <c r="N49" s="78">
        <v>22</v>
      </c>
      <c r="O49" s="82">
        <v>75</v>
      </c>
      <c r="P49" s="106">
        <v>22</v>
      </c>
      <c r="Q49" s="27">
        <v>18</v>
      </c>
      <c r="R49" s="22">
        <v>29</v>
      </c>
      <c r="S49" s="112">
        <f>AVERAGE(P49:R49)</f>
        <v>23</v>
      </c>
      <c r="T49" s="1"/>
      <c r="U49" s="1"/>
      <c r="W49" s="1"/>
      <c r="Y49" s="1"/>
      <c r="Z49" s="1"/>
      <c r="AA49" s="1"/>
      <c r="AB49" s="1"/>
      <c r="AC49" s="1"/>
      <c r="AD49" s="1"/>
      <c r="AE49" s="1"/>
      <c r="AF49" s="1"/>
      <c r="AG49" s="2"/>
      <c r="AH49" s="1"/>
      <c r="AI49" s="1"/>
      <c r="AJ49" s="1"/>
      <c r="AK49" s="1"/>
    </row>
    <row r="50" spans="2:37" ht="15.75">
      <c r="B50" s="22">
        <v>41</v>
      </c>
      <c r="C50" s="23" t="s">
        <v>113</v>
      </c>
      <c r="D50" s="51" t="s">
        <v>59</v>
      </c>
      <c r="E50" s="64" t="s">
        <v>33</v>
      </c>
      <c r="F50" s="72"/>
      <c r="G50" s="22" t="s">
        <v>37</v>
      </c>
      <c r="H50" s="27" t="s">
        <v>29</v>
      </c>
      <c r="I50" s="22">
        <v>1</v>
      </c>
      <c r="J50" s="22" t="s">
        <v>48</v>
      </c>
      <c r="K50" s="22">
        <v>1</v>
      </c>
      <c r="L50" s="22">
        <v>26</v>
      </c>
      <c r="M50" s="22"/>
      <c r="N50" s="79">
        <v>25</v>
      </c>
      <c r="O50" s="82">
        <v>75</v>
      </c>
      <c r="P50" s="107">
        <v>25</v>
      </c>
      <c r="Q50" s="27">
        <v>20</v>
      </c>
      <c r="S50" s="112">
        <f>AVERAGE(P50:R50)</f>
        <v>22.5</v>
      </c>
      <c r="T50" s="15"/>
      <c r="U50" s="11"/>
      <c r="V50" s="17"/>
      <c r="W50" s="11"/>
      <c r="X50" s="17"/>
      <c r="Y50" s="11"/>
      <c r="Z50" s="15"/>
      <c r="AA50" s="11"/>
      <c r="AB50" s="15"/>
      <c r="AC50" s="11"/>
      <c r="AD50" s="15"/>
      <c r="AE50" s="11"/>
      <c r="AF50" s="1"/>
      <c r="AG50" s="2"/>
      <c r="AH50" s="1"/>
      <c r="AI50" s="1"/>
      <c r="AJ50" s="1"/>
      <c r="AK50" s="1"/>
    </row>
    <row r="51" spans="2:37" ht="15.75">
      <c r="B51" s="22">
        <v>42</v>
      </c>
      <c r="C51" s="25" t="s">
        <v>114</v>
      </c>
      <c r="D51" s="44" t="s">
        <v>76</v>
      </c>
      <c r="E51" s="66" t="s">
        <v>33</v>
      </c>
      <c r="F51" s="72"/>
      <c r="G51" s="27" t="s">
        <v>28</v>
      </c>
      <c r="H51" s="27" t="s">
        <v>29</v>
      </c>
      <c r="I51" s="27">
        <v>1</v>
      </c>
      <c r="J51" s="22" t="s">
        <v>48</v>
      </c>
      <c r="K51" s="22">
        <v>4</v>
      </c>
      <c r="L51" s="22">
        <v>32</v>
      </c>
      <c r="M51" s="22"/>
      <c r="N51" s="79">
        <v>23</v>
      </c>
      <c r="O51" s="82">
        <v>75</v>
      </c>
      <c r="P51" s="107">
        <v>23</v>
      </c>
      <c r="Q51" s="27">
        <v>22</v>
      </c>
      <c r="S51" s="112">
        <f>AVERAGE(P51:R51)</f>
        <v>22.5</v>
      </c>
      <c r="T51" s="16"/>
      <c r="U51" s="9"/>
      <c r="V51" s="18"/>
      <c r="W51" s="9"/>
      <c r="X51" s="18"/>
      <c r="Y51" s="9"/>
      <c r="Z51" s="16"/>
      <c r="AA51" s="9"/>
      <c r="AB51" s="16"/>
      <c r="AC51" s="9"/>
      <c r="AD51" s="16"/>
      <c r="AE51" s="9"/>
      <c r="AF51" s="1"/>
      <c r="AG51" s="2"/>
      <c r="AH51" s="1"/>
      <c r="AI51" s="1"/>
      <c r="AJ51" s="1"/>
      <c r="AK51" s="1"/>
    </row>
    <row r="52" spans="2:37" ht="15.75">
      <c r="B52" s="22">
        <v>43</v>
      </c>
      <c r="C52" s="25" t="s">
        <v>115</v>
      </c>
      <c r="D52" s="39" t="s">
        <v>116</v>
      </c>
      <c r="E52" s="65" t="s">
        <v>26</v>
      </c>
      <c r="F52" s="72"/>
      <c r="G52" s="22" t="s">
        <v>117</v>
      </c>
      <c r="H52" s="22" t="s">
        <v>29</v>
      </c>
      <c r="I52" s="22">
        <v>2</v>
      </c>
      <c r="J52" s="22" t="s">
        <v>48</v>
      </c>
      <c r="K52" s="22">
        <v>1</v>
      </c>
      <c r="L52" s="27">
        <v>4</v>
      </c>
      <c r="M52" s="27"/>
      <c r="N52" s="79">
        <v>37.4</v>
      </c>
      <c r="O52" s="82">
        <v>75</v>
      </c>
      <c r="P52" s="107">
        <v>37</v>
      </c>
      <c r="Q52" s="27">
        <v>8</v>
      </c>
      <c r="S52" s="112">
        <f>AVERAGE(P52:R52)</f>
        <v>22.5</v>
      </c>
      <c r="T52" s="16"/>
      <c r="U52" s="9"/>
      <c r="V52" s="18"/>
      <c r="W52" s="9"/>
      <c r="X52" s="18"/>
      <c r="Y52" s="9"/>
      <c r="Z52" s="16"/>
      <c r="AA52" s="9"/>
      <c r="AB52" s="16"/>
      <c r="AC52" s="9"/>
      <c r="AD52" s="16"/>
      <c r="AE52" s="9"/>
      <c r="AF52" s="1"/>
      <c r="AG52" s="2"/>
      <c r="AH52" s="1"/>
      <c r="AI52" s="1"/>
      <c r="AJ52" s="1"/>
      <c r="AK52" s="1"/>
    </row>
    <row r="53" spans="2:37" ht="15.75">
      <c r="B53" s="22">
        <v>44</v>
      </c>
      <c r="C53" s="113" t="s">
        <v>118</v>
      </c>
      <c r="D53" s="140" t="s">
        <v>119</v>
      </c>
      <c r="E53" s="68" t="s">
        <v>33</v>
      </c>
      <c r="F53" s="120" t="s">
        <v>27</v>
      </c>
      <c r="G53" s="101" t="s">
        <v>41</v>
      </c>
      <c r="H53" s="22" t="s">
        <v>29</v>
      </c>
      <c r="I53" s="114">
        <v>4</v>
      </c>
      <c r="J53" s="22" t="s">
        <v>48</v>
      </c>
      <c r="K53" s="101"/>
      <c r="L53" s="22"/>
      <c r="M53" s="22"/>
      <c r="N53" s="101"/>
      <c r="O53" s="115">
        <v>75</v>
      </c>
      <c r="P53" s="116">
        <v>27</v>
      </c>
      <c r="Q53" s="27">
        <v>18</v>
      </c>
      <c r="S53" s="112">
        <f>AVERAGE(P53:R53)</f>
        <v>22.5</v>
      </c>
      <c r="T53" s="16"/>
      <c r="U53" s="9"/>
      <c r="V53" s="18"/>
      <c r="W53" s="9"/>
      <c r="X53" s="18"/>
      <c r="Y53" s="9"/>
      <c r="Z53" s="16"/>
      <c r="AA53" s="9"/>
      <c r="AB53" s="16"/>
      <c r="AC53" s="9"/>
      <c r="AD53" s="16"/>
      <c r="AE53" s="9"/>
      <c r="AF53" s="1"/>
      <c r="AG53" s="2"/>
      <c r="AH53" s="1"/>
      <c r="AI53" s="1"/>
      <c r="AJ53" s="1"/>
      <c r="AK53" s="1"/>
    </row>
    <row r="54" spans="2:37" ht="15.75">
      <c r="B54" s="22">
        <v>45</v>
      </c>
      <c r="C54" s="23" t="s">
        <v>120</v>
      </c>
      <c r="D54" s="57" t="s">
        <v>121</v>
      </c>
      <c r="E54" s="68" t="s">
        <v>33</v>
      </c>
      <c r="F54" s="72"/>
      <c r="G54" s="22" t="s">
        <v>37</v>
      </c>
      <c r="H54" s="22" t="s">
        <v>29</v>
      </c>
      <c r="I54" s="22">
        <v>1</v>
      </c>
      <c r="J54" s="22" t="s">
        <v>48</v>
      </c>
      <c r="K54" s="22">
        <v>1</v>
      </c>
      <c r="L54" s="22">
        <v>45</v>
      </c>
      <c r="M54" s="22"/>
      <c r="N54" s="79">
        <v>20</v>
      </c>
      <c r="O54" s="82">
        <v>75</v>
      </c>
      <c r="P54" s="107">
        <v>20</v>
      </c>
      <c r="Q54" s="27">
        <v>24</v>
      </c>
      <c r="S54" s="112">
        <f>AVERAGE(P54:R54)</f>
        <v>22</v>
      </c>
      <c r="T54" s="16"/>
      <c r="U54" s="9"/>
      <c r="V54" s="18"/>
      <c r="W54" s="9"/>
      <c r="X54" s="18"/>
      <c r="Y54" s="9"/>
      <c r="Z54" s="16"/>
      <c r="AA54" s="9"/>
      <c r="AB54" s="16"/>
      <c r="AC54" s="9"/>
      <c r="AD54" s="16"/>
      <c r="AE54" s="9"/>
      <c r="AF54" s="1"/>
      <c r="AG54" s="2"/>
      <c r="AH54" s="1"/>
      <c r="AI54" s="1"/>
      <c r="AJ54" s="1"/>
      <c r="AK54" s="1"/>
    </row>
    <row r="55" spans="2:37" ht="15.75">
      <c r="B55" s="22">
        <v>46</v>
      </c>
      <c r="C55" s="23" t="s">
        <v>122</v>
      </c>
      <c r="D55" s="49" t="s">
        <v>104</v>
      </c>
      <c r="E55" s="64" t="s">
        <v>33</v>
      </c>
      <c r="F55" s="72"/>
      <c r="G55" s="22" t="s">
        <v>105</v>
      </c>
      <c r="H55" s="22" t="s">
        <v>29</v>
      </c>
      <c r="I55" s="27">
        <v>1</v>
      </c>
      <c r="J55" s="22" t="s">
        <v>48</v>
      </c>
      <c r="K55" s="22">
        <v>3</v>
      </c>
      <c r="L55" s="22">
        <v>48</v>
      </c>
      <c r="M55" s="22"/>
      <c r="N55" s="79">
        <v>19</v>
      </c>
      <c r="O55" s="82">
        <v>75</v>
      </c>
      <c r="P55" s="107">
        <v>19</v>
      </c>
      <c r="Q55" s="27">
        <v>24</v>
      </c>
      <c r="S55" s="112">
        <f>AVERAGE(P55:R55)</f>
        <v>21.5</v>
      </c>
      <c r="T55" s="16"/>
      <c r="U55" s="9"/>
      <c r="V55" s="18"/>
      <c r="W55" s="9"/>
      <c r="X55" s="18"/>
      <c r="Y55" s="9"/>
      <c r="Z55" s="16"/>
      <c r="AA55" s="9"/>
      <c r="AB55" s="16"/>
      <c r="AC55" s="9"/>
      <c r="AD55" s="16"/>
      <c r="AE55" s="9"/>
      <c r="AF55" s="1"/>
      <c r="AG55" s="2"/>
      <c r="AH55" s="1"/>
      <c r="AI55" s="1"/>
      <c r="AJ55" s="1"/>
      <c r="AK55" s="1"/>
    </row>
    <row r="56" spans="2:37" ht="15.75">
      <c r="B56" s="22">
        <v>47</v>
      </c>
      <c r="C56" s="25" t="s">
        <v>123</v>
      </c>
      <c r="D56" s="52" t="s">
        <v>124</v>
      </c>
      <c r="E56" s="66" t="s">
        <v>33</v>
      </c>
      <c r="F56" s="72"/>
      <c r="G56" s="22" t="s">
        <v>80</v>
      </c>
      <c r="H56" s="22" t="s">
        <v>34</v>
      </c>
      <c r="I56" s="27">
        <v>2</v>
      </c>
      <c r="J56" s="22" t="s">
        <v>48</v>
      </c>
      <c r="K56" s="22">
        <v>1</v>
      </c>
      <c r="L56" s="22">
        <v>29</v>
      </c>
      <c r="M56" s="22"/>
      <c r="N56" s="79">
        <v>24</v>
      </c>
      <c r="O56" s="82">
        <v>75</v>
      </c>
      <c r="P56" s="107">
        <v>24</v>
      </c>
      <c r="Q56" s="27">
        <v>19</v>
      </c>
      <c r="S56" s="112">
        <f>AVERAGE(P56:R56)</f>
        <v>21.5</v>
      </c>
      <c r="T56" s="16"/>
      <c r="U56" s="9"/>
      <c r="V56" s="18"/>
      <c r="W56" s="9"/>
      <c r="X56" s="18"/>
      <c r="Y56" s="9"/>
      <c r="Z56" s="16"/>
      <c r="AA56" s="9"/>
      <c r="AB56" s="16"/>
      <c r="AC56" s="9"/>
      <c r="AD56" s="16"/>
      <c r="AE56" s="9"/>
      <c r="AF56" s="1"/>
      <c r="AG56" s="2"/>
      <c r="AH56" s="1"/>
      <c r="AI56" s="1"/>
      <c r="AJ56" s="1"/>
      <c r="AK56" s="1"/>
    </row>
    <row r="57" spans="2:37" ht="15.75">
      <c r="B57" s="22">
        <v>48</v>
      </c>
      <c r="C57" s="23" t="s">
        <v>125</v>
      </c>
      <c r="D57" s="31" t="s">
        <v>43</v>
      </c>
      <c r="E57" s="147" t="s">
        <v>26</v>
      </c>
      <c r="F57" s="72"/>
      <c r="G57" s="27" t="s">
        <v>44</v>
      </c>
      <c r="H57" s="22" t="s">
        <v>45</v>
      </c>
      <c r="I57" s="27">
        <v>2</v>
      </c>
      <c r="J57" s="22" t="s">
        <v>48</v>
      </c>
      <c r="K57" s="22">
        <v>3</v>
      </c>
      <c r="L57" s="27">
        <v>29</v>
      </c>
      <c r="M57" s="27"/>
      <c r="N57" s="79">
        <v>15</v>
      </c>
      <c r="O57" s="82">
        <v>75</v>
      </c>
      <c r="P57" s="107">
        <v>15</v>
      </c>
      <c r="Q57" s="27">
        <v>28</v>
      </c>
      <c r="S57" s="112">
        <f>AVERAGE(P57:R57)</f>
        <v>21.5</v>
      </c>
      <c r="T57" s="16"/>
      <c r="U57" s="9"/>
      <c r="V57" s="18"/>
      <c r="W57" s="9"/>
      <c r="X57" s="18"/>
      <c r="Y57" s="9"/>
      <c r="Z57" s="16"/>
      <c r="AA57" s="9"/>
      <c r="AB57" s="16"/>
      <c r="AC57" s="9"/>
      <c r="AD57" s="16"/>
      <c r="AE57" s="9"/>
      <c r="AF57" s="1"/>
      <c r="AG57" s="2"/>
      <c r="AH57" s="1"/>
      <c r="AI57" s="1"/>
      <c r="AJ57" s="1"/>
      <c r="AK57" s="1"/>
    </row>
    <row r="58" spans="2:37" ht="15.75">
      <c r="B58" s="22">
        <v>49</v>
      </c>
      <c r="C58" s="25" t="s">
        <v>126</v>
      </c>
      <c r="D58" s="47" t="s">
        <v>70</v>
      </c>
      <c r="E58" s="63" t="s">
        <v>26</v>
      </c>
      <c r="F58" s="72"/>
      <c r="G58" s="22" t="s">
        <v>71</v>
      </c>
      <c r="H58" s="22" t="s">
        <v>34</v>
      </c>
      <c r="I58" s="22">
        <v>2</v>
      </c>
      <c r="J58" s="22" t="s">
        <v>48</v>
      </c>
      <c r="K58" s="22">
        <v>2</v>
      </c>
      <c r="L58" s="27">
        <v>11</v>
      </c>
      <c r="M58" s="27"/>
      <c r="N58" s="79">
        <v>24</v>
      </c>
      <c r="O58" s="82">
        <v>75</v>
      </c>
      <c r="P58" s="107">
        <v>24</v>
      </c>
      <c r="Q58" s="27">
        <v>19</v>
      </c>
      <c r="S58" s="112">
        <f>AVERAGE(P58:R58)</f>
        <v>21.5</v>
      </c>
      <c r="T58" s="16"/>
      <c r="U58" s="9"/>
      <c r="V58" s="18"/>
      <c r="W58" s="9"/>
      <c r="X58" s="18"/>
      <c r="Y58" s="9"/>
      <c r="Z58" s="16"/>
      <c r="AA58" s="9"/>
      <c r="AB58" s="16"/>
      <c r="AC58" s="9"/>
      <c r="AD58" s="16"/>
      <c r="AE58" s="9"/>
      <c r="AF58" s="1"/>
      <c r="AG58" s="2"/>
      <c r="AH58" s="1"/>
      <c r="AI58" s="1"/>
      <c r="AJ58" s="1"/>
      <c r="AK58" s="1"/>
    </row>
    <row r="59" spans="2:37" ht="15.75">
      <c r="B59" s="22">
        <v>50</v>
      </c>
      <c r="C59" s="35" t="s">
        <v>127</v>
      </c>
      <c r="D59" s="55" t="s">
        <v>92</v>
      </c>
      <c r="E59" s="63" t="s">
        <v>26</v>
      </c>
      <c r="F59" s="70" t="s">
        <v>27</v>
      </c>
      <c r="G59" s="22" t="s">
        <v>41</v>
      </c>
      <c r="H59" s="22" t="s">
        <v>34</v>
      </c>
      <c r="I59" s="27" t="s">
        <v>93</v>
      </c>
      <c r="J59" s="22" t="s">
        <v>48</v>
      </c>
      <c r="K59" s="22">
        <v>2</v>
      </c>
      <c r="L59" s="27">
        <v>18</v>
      </c>
      <c r="M59" s="27">
        <v>14</v>
      </c>
      <c r="N59" s="79">
        <v>21</v>
      </c>
      <c r="O59" s="82">
        <v>75</v>
      </c>
      <c r="P59" s="107">
        <v>21</v>
      </c>
      <c r="Q59" s="27">
        <v>22</v>
      </c>
      <c r="S59" s="112">
        <f>AVERAGE(P59:R59)</f>
        <v>21.5</v>
      </c>
      <c r="T59" s="16"/>
      <c r="U59" s="9"/>
      <c r="V59" s="18"/>
      <c r="W59" s="9"/>
      <c r="X59" s="18"/>
      <c r="Y59" s="9"/>
      <c r="Z59" s="16"/>
      <c r="AA59" s="9"/>
      <c r="AB59" s="16"/>
      <c r="AC59" s="9"/>
      <c r="AD59" s="16"/>
      <c r="AE59" s="9"/>
      <c r="AF59" s="1"/>
      <c r="AG59" s="2"/>
      <c r="AH59" s="1"/>
      <c r="AI59" s="1"/>
      <c r="AJ59" s="1"/>
      <c r="AK59" s="1"/>
    </row>
    <row r="60" spans="2:37" ht="15.75">
      <c r="B60" s="22">
        <v>51</v>
      </c>
      <c r="C60" s="23" t="s">
        <v>128</v>
      </c>
      <c r="D60" s="49" t="s">
        <v>104</v>
      </c>
      <c r="E60" s="67" t="s">
        <v>26</v>
      </c>
      <c r="F60" s="72"/>
      <c r="G60" s="22" t="s">
        <v>105</v>
      </c>
      <c r="H60" s="22" t="s">
        <v>29</v>
      </c>
      <c r="I60" s="22">
        <v>1</v>
      </c>
      <c r="J60" s="22" t="s">
        <v>48</v>
      </c>
      <c r="K60" s="22">
        <v>2</v>
      </c>
      <c r="L60" s="27">
        <v>19</v>
      </c>
      <c r="M60" s="27"/>
      <c r="N60" s="79">
        <v>21</v>
      </c>
      <c r="O60" s="82">
        <v>75</v>
      </c>
      <c r="P60" s="107">
        <v>21</v>
      </c>
      <c r="Q60" s="27">
        <v>21</v>
      </c>
      <c r="S60" s="112">
        <f>AVERAGE(P60:R60)</f>
        <v>21</v>
      </c>
      <c r="T60" s="16"/>
      <c r="U60" s="9"/>
      <c r="V60" s="18"/>
      <c r="W60" s="9"/>
      <c r="X60" s="18"/>
      <c r="Y60" s="9"/>
      <c r="Z60" s="16"/>
      <c r="AA60" s="9"/>
      <c r="AB60" s="16"/>
      <c r="AC60" s="9"/>
      <c r="AD60" s="16"/>
      <c r="AE60" s="9"/>
      <c r="AF60" s="1"/>
      <c r="AG60" s="2"/>
      <c r="AH60" s="1"/>
      <c r="AI60" s="1"/>
      <c r="AJ60" s="1"/>
      <c r="AK60" s="1"/>
    </row>
    <row r="61" spans="2:37" ht="15.75">
      <c r="B61" s="22">
        <v>52</v>
      </c>
      <c r="C61" s="25" t="s">
        <v>129</v>
      </c>
      <c r="D61" s="34" t="s">
        <v>47</v>
      </c>
      <c r="E61" s="65" t="s">
        <v>26</v>
      </c>
      <c r="F61" s="72"/>
      <c r="G61" s="22" t="s">
        <v>28</v>
      </c>
      <c r="H61" s="22" t="s">
        <v>34</v>
      </c>
      <c r="I61" s="27">
        <v>2</v>
      </c>
      <c r="J61" s="22" t="s">
        <v>48</v>
      </c>
      <c r="K61" s="22">
        <v>2</v>
      </c>
      <c r="L61" s="27">
        <v>16</v>
      </c>
      <c r="M61" s="27"/>
      <c r="N61" s="79">
        <v>23</v>
      </c>
      <c r="O61" s="82">
        <v>75</v>
      </c>
      <c r="P61" s="107">
        <v>23</v>
      </c>
      <c r="Q61" s="27">
        <v>19</v>
      </c>
      <c r="S61" s="112">
        <f>AVERAGE(P61:R61)</f>
        <v>21</v>
      </c>
      <c r="T61" s="7"/>
      <c r="U61" s="2"/>
      <c r="W61" s="2"/>
      <c r="Y61" s="2"/>
      <c r="Z61" s="10"/>
      <c r="AA61" s="2"/>
      <c r="AB61" s="10"/>
      <c r="AC61" s="9"/>
      <c r="AD61" s="1"/>
      <c r="AE61" s="2"/>
      <c r="AF61" s="1"/>
      <c r="AG61" s="2"/>
      <c r="AH61" s="1"/>
      <c r="AI61" s="1"/>
      <c r="AJ61" s="1"/>
      <c r="AK61" s="1"/>
    </row>
    <row r="62" spans="2:37" ht="15.75">
      <c r="B62" s="22">
        <v>53</v>
      </c>
      <c r="C62" s="35" t="s">
        <v>130</v>
      </c>
      <c r="D62" s="50" t="s">
        <v>131</v>
      </c>
      <c r="E62" s="66" t="s">
        <v>33</v>
      </c>
      <c r="F62" s="72"/>
      <c r="G62" s="22" t="s">
        <v>132</v>
      </c>
      <c r="H62" s="22" t="s">
        <v>34</v>
      </c>
      <c r="I62" s="22">
        <v>3</v>
      </c>
      <c r="J62" s="22" t="s">
        <v>48</v>
      </c>
      <c r="K62" s="22">
        <v>1</v>
      </c>
      <c r="L62" s="22">
        <v>24</v>
      </c>
      <c r="M62" s="22"/>
      <c r="N62" s="79">
        <v>26</v>
      </c>
      <c r="O62" s="82">
        <v>75</v>
      </c>
      <c r="P62" s="107">
        <v>26</v>
      </c>
      <c r="Q62" s="27">
        <v>16</v>
      </c>
      <c r="S62" s="112">
        <f>AVERAGE(P62:R62)</f>
        <v>21</v>
      </c>
      <c r="T62" s="1"/>
      <c r="U62" s="2"/>
      <c r="W62" s="2"/>
      <c r="Y62" s="2"/>
      <c r="Z62" s="10"/>
      <c r="AA62" s="9"/>
      <c r="AB62" s="1"/>
      <c r="AC62" s="2"/>
      <c r="AD62" s="1"/>
      <c r="AE62" s="2"/>
      <c r="AF62" s="1"/>
      <c r="AG62" s="2"/>
      <c r="AH62" s="1"/>
      <c r="AI62" s="1"/>
      <c r="AJ62" s="1"/>
      <c r="AK62" s="1"/>
    </row>
    <row r="63" spans="2:37" ht="15.75">
      <c r="B63" s="22">
        <v>54</v>
      </c>
      <c r="C63" s="23" t="s">
        <v>133</v>
      </c>
      <c r="D63" s="57" t="s">
        <v>121</v>
      </c>
      <c r="E63" s="64" t="s">
        <v>33</v>
      </c>
      <c r="F63" s="74" t="s">
        <v>27</v>
      </c>
      <c r="G63" s="22" t="s">
        <v>37</v>
      </c>
      <c r="H63" s="22" t="s">
        <v>29</v>
      </c>
      <c r="I63" s="27">
        <v>1</v>
      </c>
      <c r="J63" s="22" t="s">
        <v>134</v>
      </c>
      <c r="K63" s="27">
        <v>2</v>
      </c>
      <c r="L63" s="27">
        <v>55</v>
      </c>
      <c r="M63" s="27">
        <v>16</v>
      </c>
      <c r="N63" s="78">
        <v>18</v>
      </c>
      <c r="O63" s="82">
        <v>75</v>
      </c>
      <c r="P63" s="106">
        <v>18</v>
      </c>
      <c r="Q63" s="27">
        <v>23</v>
      </c>
      <c r="S63" s="112">
        <f>AVERAGE(P63:R63)</f>
        <v>20.5</v>
      </c>
      <c r="T63" s="1"/>
      <c r="U63" s="2"/>
      <c r="W63" s="2"/>
      <c r="Y63" s="2"/>
      <c r="Z63" s="1"/>
      <c r="AA63" s="2"/>
      <c r="AB63" s="1"/>
      <c r="AC63" s="2"/>
      <c r="AD63" s="1"/>
      <c r="AE63" s="2"/>
      <c r="AF63" s="1"/>
      <c r="AG63" s="2"/>
      <c r="AH63" s="1"/>
      <c r="AI63" s="1"/>
      <c r="AJ63" s="1"/>
      <c r="AK63" s="1"/>
    </row>
    <row r="64" spans="2:37" ht="15.75">
      <c r="B64" s="22">
        <v>55</v>
      </c>
      <c r="C64" s="25" t="s">
        <v>135</v>
      </c>
      <c r="D64" s="52" t="s">
        <v>124</v>
      </c>
      <c r="E64" s="66" t="s">
        <v>33</v>
      </c>
      <c r="F64" s="70" t="s">
        <v>27</v>
      </c>
      <c r="G64" s="22" t="s">
        <v>80</v>
      </c>
      <c r="H64" s="22" t="s">
        <v>34</v>
      </c>
      <c r="I64" s="27">
        <v>2</v>
      </c>
      <c r="J64" s="22" t="s">
        <v>134</v>
      </c>
      <c r="K64" s="22">
        <v>2</v>
      </c>
      <c r="L64" s="27">
        <v>37</v>
      </c>
      <c r="M64" s="22">
        <v>11</v>
      </c>
      <c r="N64" s="79">
        <v>22</v>
      </c>
      <c r="O64" s="82">
        <v>75</v>
      </c>
      <c r="P64" s="107">
        <v>22</v>
      </c>
      <c r="Q64" s="27">
        <v>19</v>
      </c>
      <c r="S64" s="112">
        <f>AVERAGE(P64:R64)</f>
        <v>20.5</v>
      </c>
      <c r="T64" s="1"/>
      <c r="U64" s="2"/>
      <c r="W64" s="2"/>
      <c r="Y64" s="2"/>
      <c r="Z64" s="1"/>
      <c r="AA64" s="2"/>
      <c r="AB64" s="1"/>
      <c r="AC64" s="2"/>
      <c r="AD64" s="1"/>
      <c r="AE64" s="2"/>
      <c r="AF64" s="1"/>
      <c r="AG64" s="2"/>
      <c r="AH64" s="1"/>
      <c r="AI64" s="1"/>
      <c r="AJ64" s="1"/>
      <c r="AK64" s="1"/>
    </row>
    <row r="65" spans="2:37" ht="15.75">
      <c r="B65" s="22">
        <v>56</v>
      </c>
      <c r="C65" s="23" t="s">
        <v>136</v>
      </c>
      <c r="D65" s="33" t="s">
        <v>86</v>
      </c>
      <c r="E65" s="64" t="s">
        <v>33</v>
      </c>
      <c r="F65" s="72"/>
      <c r="G65" s="22" t="s">
        <v>87</v>
      </c>
      <c r="H65" s="22" t="s">
        <v>29</v>
      </c>
      <c r="I65" s="22">
        <v>2</v>
      </c>
      <c r="J65" s="22" t="s">
        <v>134</v>
      </c>
      <c r="K65" s="22">
        <v>2</v>
      </c>
      <c r="L65" s="22">
        <v>17</v>
      </c>
      <c r="M65" s="22"/>
      <c r="N65" s="79">
        <v>30</v>
      </c>
      <c r="O65" s="82">
        <v>75</v>
      </c>
      <c r="P65" s="107">
        <v>30</v>
      </c>
      <c r="Q65" s="27">
        <v>11</v>
      </c>
      <c r="S65" s="112">
        <f>AVERAGE(P65:R65)</f>
        <v>20.5</v>
      </c>
      <c r="T65" s="7"/>
      <c r="U65" s="2"/>
      <c r="W65" s="2"/>
      <c r="Y65" s="2"/>
      <c r="Z65" s="1"/>
      <c r="AA65" s="2"/>
      <c r="AB65" s="1"/>
      <c r="AC65" s="2"/>
      <c r="AD65" s="1"/>
      <c r="AE65" s="2"/>
      <c r="AF65" s="1"/>
      <c r="AG65" s="2"/>
      <c r="AH65" s="1"/>
      <c r="AI65" s="1"/>
      <c r="AJ65" s="1"/>
      <c r="AK65" s="1"/>
    </row>
    <row r="66" spans="2:37" ht="15.75">
      <c r="B66" s="22">
        <v>57</v>
      </c>
      <c r="C66" s="25" t="s">
        <v>137</v>
      </c>
      <c r="D66" s="39" t="s">
        <v>116</v>
      </c>
      <c r="E66" s="68" t="s">
        <v>33</v>
      </c>
      <c r="F66" s="76" t="s">
        <v>40</v>
      </c>
      <c r="G66" s="22" t="s">
        <v>117</v>
      </c>
      <c r="H66" s="22" t="s">
        <v>29</v>
      </c>
      <c r="I66" s="22">
        <v>2</v>
      </c>
      <c r="J66" s="22" t="s">
        <v>134</v>
      </c>
      <c r="K66" s="22">
        <v>2</v>
      </c>
      <c r="L66" s="22">
        <v>36</v>
      </c>
      <c r="M66" s="22">
        <v>10</v>
      </c>
      <c r="N66" s="79">
        <v>22</v>
      </c>
      <c r="O66" s="82">
        <v>75</v>
      </c>
      <c r="P66" s="107">
        <v>22</v>
      </c>
      <c r="Q66" s="27">
        <v>19</v>
      </c>
      <c r="S66" s="112">
        <f>AVERAGE(P66:R66)</f>
        <v>20.5</v>
      </c>
      <c r="T66" s="1"/>
      <c r="U66" s="1"/>
      <c r="W66" s="1"/>
      <c r="Y66" s="1"/>
      <c r="Z66" s="1"/>
      <c r="AA66" s="1"/>
      <c r="AB66" s="1"/>
      <c r="AC66" s="1"/>
      <c r="AD66" s="1"/>
      <c r="AE66" s="1"/>
      <c r="AF66" s="1"/>
      <c r="AG66" s="2"/>
      <c r="AH66" s="1"/>
      <c r="AI66" s="1"/>
      <c r="AJ66" s="1"/>
      <c r="AK66" s="1"/>
    </row>
    <row r="67" spans="2:37" ht="15.75">
      <c r="B67" s="22">
        <v>58</v>
      </c>
      <c r="C67" s="25" t="s">
        <v>138</v>
      </c>
      <c r="D67" s="141" t="s">
        <v>139</v>
      </c>
      <c r="E67" s="68" t="s">
        <v>33</v>
      </c>
      <c r="F67" s="72"/>
      <c r="G67" s="22" t="s">
        <v>37</v>
      </c>
      <c r="H67" s="22" t="s">
        <v>34</v>
      </c>
      <c r="I67" s="22"/>
      <c r="J67" s="22" t="s">
        <v>134</v>
      </c>
      <c r="K67" s="22"/>
      <c r="L67" s="22"/>
      <c r="M67" s="22"/>
      <c r="N67" s="22"/>
      <c r="O67" s="117"/>
      <c r="P67" s="107">
        <v>15</v>
      </c>
      <c r="Q67" s="22">
        <v>26</v>
      </c>
      <c r="S67" s="145">
        <f>AVERAGE(P67:R67)</f>
        <v>20.5</v>
      </c>
      <c r="T67" s="1"/>
      <c r="U67" s="1"/>
      <c r="W67" s="1"/>
      <c r="Y67" s="1"/>
      <c r="Z67" s="1"/>
      <c r="AA67" s="1"/>
      <c r="AB67" s="1"/>
      <c r="AC67" s="1"/>
      <c r="AD67" s="1"/>
      <c r="AE67" s="1"/>
      <c r="AF67" s="1"/>
      <c r="AG67" s="2"/>
      <c r="AH67" s="1"/>
      <c r="AI67" s="1"/>
      <c r="AJ67" s="1"/>
      <c r="AK67" s="1"/>
    </row>
    <row r="68" spans="2:37" ht="15.75">
      <c r="B68" s="22">
        <v>59</v>
      </c>
      <c r="C68" s="35" t="s">
        <v>140</v>
      </c>
      <c r="D68" s="46" t="s">
        <v>90</v>
      </c>
      <c r="E68" s="66" t="s">
        <v>33</v>
      </c>
      <c r="F68" s="70" t="s">
        <v>27</v>
      </c>
      <c r="G68" s="22" t="s">
        <v>41</v>
      </c>
      <c r="H68" s="22" t="s">
        <v>34</v>
      </c>
      <c r="I68" s="22">
        <v>3</v>
      </c>
      <c r="J68" s="22" t="s">
        <v>134</v>
      </c>
      <c r="K68" s="22">
        <v>3</v>
      </c>
      <c r="L68" s="22">
        <v>38</v>
      </c>
      <c r="M68" s="27">
        <v>12</v>
      </c>
      <c r="N68" s="79">
        <v>22</v>
      </c>
      <c r="O68" s="82">
        <v>75</v>
      </c>
      <c r="P68" s="107">
        <v>22</v>
      </c>
      <c r="Q68" s="27">
        <v>19</v>
      </c>
      <c r="S68" s="112">
        <f>AVERAGE(P68:R68)</f>
        <v>20.5</v>
      </c>
      <c r="T68" s="1"/>
      <c r="U68" s="1"/>
      <c r="W68" s="1"/>
      <c r="Y68" s="1"/>
      <c r="Z68" s="1"/>
      <c r="AA68" s="1"/>
      <c r="AB68" s="1"/>
      <c r="AC68" s="1"/>
      <c r="AD68" s="1"/>
      <c r="AE68" s="1"/>
      <c r="AF68" s="1"/>
      <c r="AG68" s="2"/>
      <c r="AH68" s="1"/>
      <c r="AI68" s="1"/>
      <c r="AJ68" s="1"/>
      <c r="AK68" s="1"/>
    </row>
    <row r="69" spans="2:37" ht="15.75">
      <c r="B69" s="22">
        <v>60</v>
      </c>
      <c r="C69" s="25" t="s">
        <v>141</v>
      </c>
      <c r="D69" s="143" t="s">
        <v>142</v>
      </c>
      <c r="E69" s="68" t="s">
        <v>33</v>
      </c>
      <c r="F69" s="72"/>
      <c r="G69" s="101" t="s">
        <v>41</v>
      </c>
      <c r="H69" s="22" t="s">
        <v>34</v>
      </c>
      <c r="I69" s="22"/>
      <c r="J69" s="22" t="s">
        <v>134</v>
      </c>
      <c r="K69" s="22"/>
      <c r="L69" s="22"/>
      <c r="M69" s="22"/>
      <c r="N69" s="22"/>
      <c r="O69" s="117"/>
      <c r="P69" s="107">
        <v>17</v>
      </c>
      <c r="Q69" s="22">
        <v>14</v>
      </c>
      <c r="R69" s="22">
        <v>30</v>
      </c>
      <c r="S69" s="145">
        <f>AVERAGE(P69:R69)</f>
        <v>20.333333333333332</v>
      </c>
      <c r="T69" s="1"/>
      <c r="U69" s="1"/>
      <c r="W69" s="1"/>
      <c r="Y69" s="1"/>
      <c r="Z69" s="1"/>
      <c r="AA69" s="1"/>
      <c r="AB69" s="1"/>
      <c r="AC69" s="1"/>
      <c r="AD69" s="1"/>
      <c r="AE69" s="1"/>
      <c r="AF69" s="1"/>
      <c r="AG69" s="2"/>
      <c r="AH69" s="1"/>
      <c r="AI69" s="1"/>
      <c r="AJ69" s="1"/>
      <c r="AK69" s="1"/>
    </row>
    <row r="70" spans="2:37" ht="15.75">
      <c r="B70" s="22">
        <v>61</v>
      </c>
      <c r="C70" s="23" t="s">
        <v>143</v>
      </c>
      <c r="D70" s="41" t="s">
        <v>144</v>
      </c>
      <c r="E70" s="64" t="s">
        <v>33</v>
      </c>
      <c r="F70" s="72"/>
      <c r="G70" s="22" t="s">
        <v>145</v>
      </c>
      <c r="H70" s="22" t="s">
        <v>34</v>
      </c>
      <c r="I70" s="22">
        <v>3</v>
      </c>
      <c r="J70" s="22" t="s">
        <v>134</v>
      </c>
      <c r="K70" s="22">
        <v>1</v>
      </c>
      <c r="L70" s="22">
        <v>9</v>
      </c>
      <c r="M70" s="22"/>
      <c r="N70" s="79">
        <v>33.5</v>
      </c>
      <c r="O70" s="82">
        <v>75</v>
      </c>
      <c r="P70" s="107">
        <v>34</v>
      </c>
      <c r="Q70" s="27">
        <v>6</v>
      </c>
      <c r="S70" s="112">
        <f>AVERAGE(P70:R70)</f>
        <v>20</v>
      </c>
      <c r="T70" s="1"/>
      <c r="U70" s="1"/>
      <c r="W70" s="1"/>
      <c r="Y70" s="1"/>
      <c r="Z70" s="1"/>
      <c r="AA70" s="1"/>
      <c r="AB70" s="1"/>
      <c r="AC70" s="1"/>
      <c r="AD70" s="1"/>
      <c r="AE70" s="1"/>
      <c r="AF70" s="1"/>
      <c r="AG70" s="2"/>
      <c r="AH70" s="1"/>
      <c r="AI70" s="1"/>
      <c r="AJ70" s="1"/>
      <c r="AK70" s="1"/>
    </row>
    <row r="71" spans="2:37" ht="15.75">
      <c r="B71" s="22">
        <v>62</v>
      </c>
      <c r="C71" s="25" t="s">
        <v>146</v>
      </c>
      <c r="D71" s="54" t="s">
        <v>79</v>
      </c>
      <c r="E71" s="66" t="s">
        <v>33</v>
      </c>
      <c r="F71" s="72"/>
      <c r="G71" s="27" t="s">
        <v>80</v>
      </c>
      <c r="H71" s="22" t="s">
        <v>29</v>
      </c>
      <c r="I71" s="22">
        <v>3</v>
      </c>
      <c r="J71" s="22" t="s">
        <v>134</v>
      </c>
      <c r="K71" s="22">
        <v>2</v>
      </c>
      <c r="L71" s="22">
        <v>51</v>
      </c>
      <c r="M71" s="22"/>
      <c r="N71" s="79">
        <v>18</v>
      </c>
      <c r="O71" s="82">
        <v>75</v>
      </c>
      <c r="P71" s="107">
        <v>18</v>
      </c>
      <c r="Q71" s="27">
        <v>22</v>
      </c>
      <c r="S71" s="112">
        <f>AVERAGE(P71:R71)</f>
        <v>20</v>
      </c>
      <c r="T71" s="8"/>
      <c r="U71" s="8"/>
      <c r="V71" s="11"/>
      <c r="W71" s="8"/>
      <c r="X71" s="11"/>
      <c r="Y71" s="8"/>
      <c r="Z71" s="8"/>
      <c r="AA71" s="8"/>
      <c r="AB71" s="8"/>
      <c r="AC71" s="8"/>
      <c r="AD71" s="8"/>
      <c r="AE71" s="8"/>
      <c r="AF71" s="1"/>
      <c r="AG71" s="2"/>
      <c r="AH71" s="1"/>
      <c r="AI71" s="1"/>
      <c r="AJ71" s="1"/>
      <c r="AK71" s="1"/>
    </row>
    <row r="72" spans="2:37" ht="15.75">
      <c r="B72" s="22">
        <v>63</v>
      </c>
      <c r="C72" s="25" t="s">
        <v>147</v>
      </c>
      <c r="D72" s="53" t="s">
        <v>112</v>
      </c>
      <c r="E72" s="66" t="s">
        <v>33</v>
      </c>
      <c r="F72" s="72"/>
      <c r="G72" s="22" t="s">
        <v>87</v>
      </c>
      <c r="H72" s="22" t="s">
        <v>34</v>
      </c>
      <c r="I72" s="22">
        <v>3</v>
      </c>
      <c r="J72" s="22" t="s">
        <v>134</v>
      </c>
      <c r="K72" s="27">
        <v>2</v>
      </c>
      <c r="L72" s="27">
        <v>40</v>
      </c>
      <c r="M72" s="27"/>
      <c r="N72" s="78">
        <v>21</v>
      </c>
      <c r="O72" s="82">
        <v>75</v>
      </c>
      <c r="P72" s="106">
        <v>21</v>
      </c>
      <c r="Q72" s="27">
        <v>12</v>
      </c>
      <c r="R72" s="22">
        <v>27</v>
      </c>
      <c r="S72" s="112">
        <f>AVERAGE(P72:R72)</f>
        <v>20</v>
      </c>
      <c r="T72" s="10"/>
      <c r="U72" s="10"/>
      <c r="V72" s="9"/>
      <c r="W72" s="10"/>
      <c r="X72" s="9"/>
      <c r="Y72" s="10"/>
      <c r="Z72" s="10"/>
      <c r="AA72" s="10"/>
      <c r="AB72" s="10"/>
      <c r="AC72" s="10"/>
      <c r="AD72" s="10"/>
      <c r="AE72" s="10"/>
      <c r="AF72" s="1"/>
      <c r="AG72" s="2"/>
      <c r="AH72" s="1"/>
      <c r="AI72" s="1"/>
      <c r="AJ72" s="1"/>
      <c r="AK72" s="1"/>
    </row>
    <row r="73" spans="2:37" ht="15.75">
      <c r="B73" s="22">
        <v>64</v>
      </c>
      <c r="C73" s="25" t="s">
        <v>148</v>
      </c>
      <c r="D73" s="28" t="s">
        <v>25</v>
      </c>
      <c r="E73" s="62" t="s">
        <v>33</v>
      </c>
      <c r="F73" s="72"/>
      <c r="G73" s="27" t="s">
        <v>28</v>
      </c>
      <c r="H73" s="27" t="s">
        <v>29</v>
      </c>
      <c r="I73" s="22">
        <v>1</v>
      </c>
      <c r="J73" s="22" t="s">
        <v>134</v>
      </c>
      <c r="K73" s="22">
        <v>3</v>
      </c>
      <c r="L73" s="27">
        <v>64</v>
      </c>
      <c r="M73" s="27"/>
      <c r="N73" s="79">
        <v>16</v>
      </c>
      <c r="O73" s="82">
        <v>75</v>
      </c>
      <c r="P73" s="107">
        <v>16</v>
      </c>
      <c r="Q73" s="27">
        <v>23</v>
      </c>
      <c r="S73" s="112">
        <f>AVERAGE(P73:R73)</f>
        <v>19.5</v>
      </c>
      <c r="T73" s="10"/>
      <c r="U73" s="10"/>
      <c r="V73" s="9"/>
      <c r="W73" s="10"/>
      <c r="X73" s="9"/>
      <c r="Y73" s="10"/>
      <c r="Z73" s="10"/>
      <c r="AA73" s="10"/>
      <c r="AB73" s="10"/>
      <c r="AC73" s="10"/>
      <c r="AD73" s="10"/>
      <c r="AE73" s="10"/>
      <c r="AF73" s="1"/>
      <c r="AG73" s="2"/>
      <c r="AH73" s="1"/>
      <c r="AI73" s="1"/>
      <c r="AJ73" s="1"/>
      <c r="AK73" s="1"/>
    </row>
    <row r="74" spans="2:37" ht="15.75">
      <c r="B74" s="22">
        <v>65</v>
      </c>
      <c r="C74" s="25" t="s">
        <v>149</v>
      </c>
      <c r="D74" s="32" t="s">
        <v>66</v>
      </c>
      <c r="E74" s="63" t="s">
        <v>26</v>
      </c>
      <c r="F74" s="70" t="s">
        <v>27</v>
      </c>
      <c r="G74" s="27" t="s">
        <v>67</v>
      </c>
      <c r="H74" s="27" t="s">
        <v>34</v>
      </c>
      <c r="I74" s="22">
        <v>1</v>
      </c>
      <c r="J74" s="22" t="s">
        <v>134</v>
      </c>
      <c r="K74" s="27">
        <v>2</v>
      </c>
      <c r="L74" s="27">
        <v>8</v>
      </c>
      <c r="M74" s="27">
        <v>8</v>
      </c>
      <c r="N74" s="78">
        <v>28</v>
      </c>
      <c r="O74" s="82">
        <v>75</v>
      </c>
      <c r="P74" s="106">
        <v>28</v>
      </c>
      <c r="Q74" s="27">
        <v>11</v>
      </c>
      <c r="S74" s="112">
        <f>AVERAGE(P74:R74)</f>
        <v>19.5</v>
      </c>
      <c r="T74" s="10"/>
      <c r="U74" s="10"/>
      <c r="V74" s="9"/>
      <c r="W74" s="10"/>
      <c r="X74" s="9"/>
      <c r="Y74" s="10"/>
      <c r="Z74" s="10"/>
      <c r="AA74" s="10"/>
      <c r="AB74" s="10"/>
      <c r="AC74" s="10"/>
      <c r="AD74" s="10"/>
      <c r="AE74" s="10"/>
      <c r="AF74" s="1"/>
      <c r="AG74" s="2"/>
      <c r="AH74" s="1"/>
      <c r="AI74" s="1"/>
      <c r="AJ74" s="1"/>
      <c r="AK74" s="1"/>
    </row>
    <row r="75" spans="2:37" ht="15.75">
      <c r="B75" s="22">
        <v>66</v>
      </c>
      <c r="C75" s="35" t="s">
        <v>150</v>
      </c>
      <c r="D75" s="38" t="s">
        <v>61</v>
      </c>
      <c r="E75" s="63" t="s">
        <v>26</v>
      </c>
      <c r="F75" s="72"/>
      <c r="G75" s="27" t="s">
        <v>41</v>
      </c>
      <c r="H75" s="22" t="s">
        <v>29</v>
      </c>
      <c r="I75" s="27">
        <v>2</v>
      </c>
      <c r="J75" s="22" t="s">
        <v>134</v>
      </c>
      <c r="K75" s="27">
        <v>3</v>
      </c>
      <c r="L75" s="27">
        <v>13</v>
      </c>
      <c r="M75" s="27"/>
      <c r="N75" s="78">
        <v>24</v>
      </c>
      <c r="O75" s="82">
        <v>75</v>
      </c>
      <c r="P75" s="106">
        <v>24</v>
      </c>
      <c r="Q75" s="27">
        <v>15</v>
      </c>
      <c r="S75" s="112">
        <f>AVERAGE(P75:R75)</f>
        <v>19.5</v>
      </c>
      <c r="T75" s="10"/>
      <c r="U75" s="10"/>
      <c r="V75" s="9"/>
      <c r="W75" s="10"/>
      <c r="X75" s="9"/>
      <c r="Y75" s="10"/>
      <c r="Z75" s="10"/>
      <c r="AA75" s="10"/>
      <c r="AB75" s="10"/>
      <c r="AC75" s="10"/>
      <c r="AD75" s="10"/>
      <c r="AE75" s="10"/>
      <c r="AF75" s="1"/>
      <c r="AG75" s="2"/>
      <c r="AH75" s="1"/>
      <c r="AI75" s="1"/>
      <c r="AJ75" s="1"/>
      <c r="AK75" s="1"/>
    </row>
    <row r="76" spans="2:37" ht="15.75">
      <c r="B76" s="22">
        <v>67</v>
      </c>
      <c r="C76" s="25" t="s">
        <v>151</v>
      </c>
      <c r="D76" s="141" t="s">
        <v>139</v>
      </c>
      <c r="E76" s="68" t="s">
        <v>33</v>
      </c>
      <c r="F76" s="120" t="s">
        <v>27</v>
      </c>
      <c r="G76" s="22" t="s">
        <v>37</v>
      </c>
      <c r="H76" s="22" t="s">
        <v>34</v>
      </c>
      <c r="I76" s="22"/>
      <c r="J76" s="22" t="s">
        <v>134</v>
      </c>
      <c r="K76" s="22"/>
      <c r="L76" s="22"/>
      <c r="M76" s="22"/>
      <c r="N76" s="22"/>
      <c r="O76" s="117"/>
      <c r="P76" s="107">
        <v>14</v>
      </c>
      <c r="Q76" s="22">
        <v>25</v>
      </c>
      <c r="S76" s="145">
        <f>AVERAGE(P76:R76)</f>
        <v>19.5</v>
      </c>
      <c r="T76" s="10"/>
      <c r="U76" s="10"/>
      <c r="V76" s="9"/>
      <c r="W76" s="10"/>
      <c r="X76" s="9"/>
      <c r="Y76" s="10"/>
      <c r="Z76" s="10"/>
      <c r="AA76" s="10"/>
      <c r="AB76" s="10"/>
      <c r="AC76" s="10"/>
      <c r="AD76" s="10"/>
      <c r="AE76" s="10"/>
      <c r="AF76" s="1"/>
      <c r="AG76" s="2"/>
      <c r="AH76" s="1"/>
      <c r="AI76" s="1"/>
      <c r="AJ76" s="1"/>
      <c r="AK76" s="1"/>
    </row>
    <row r="77" spans="2:37" ht="15.75">
      <c r="B77" s="22">
        <v>68</v>
      </c>
      <c r="C77" s="25" t="s">
        <v>152</v>
      </c>
      <c r="D77" s="32" t="s">
        <v>66</v>
      </c>
      <c r="E77" s="66" t="s">
        <v>33</v>
      </c>
      <c r="F77" s="72"/>
      <c r="G77" s="27" t="s">
        <v>67</v>
      </c>
      <c r="H77" s="27" t="s">
        <v>34</v>
      </c>
      <c r="I77" s="22">
        <v>1</v>
      </c>
      <c r="J77" s="22" t="s">
        <v>134</v>
      </c>
      <c r="K77" s="27">
        <v>6</v>
      </c>
      <c r="L77" s="27">
        <v>43</v>
      </c>
      <c r="M77" s="27"/>
      <c r="N77" s="78">
        <v>21</v>
      </c>
      <c r="O77" s="82">
        <v>75</v>
      </c>
      <c r="P77" s="106">
        <v>21</v>
      </c>
      <c r="Q77" s="27">
        <v>17</v>
      </c>
      <c r="S77" s="112">
        <f>AVERAGE(P77:R77)</f>
        <v>19</v>
      </c>
      <c r="T77" s="10"/>
      <c r="U77" s="10"/>
      <c r="V77" s="9"/>
      <c r="W77" s="10"/>
      <c r="X77" s="9"/>
      <c r="Y77" s="10"/>
      <c r="Z77" s="10"/>
      <c r="AA77" s="10"/>
      <c r="AB77" s="10"/>
      <c r="AC77" s="10"/>
      <c r="AD77" s="10"/>
      <c r="AE77" s="10"/>
      <c r="AF77" s="1"/>
      <c r="AG77" s="2"/>
      <c r="AH77" s="1"/>
      <c r="AI77" s="1"/>
      <c r="AJ77" s="1"/>
      <c r="AK77" s="1"/>
    </row>
    <row r="78" spans="2:37" ht="15.75">
      <c r="B78" s="22">
        <v>69</v>
      </c>
      <c r="C78" s="23" t="s">
        <v>153</v>
      </c>
      <c r="D78" s="33" t="s">
        <v>86</v>
      </c>
      <c r="E78" s="67" t="s">
        <v>26</v>
      </c>
      <c r="F78" s="72"/>
      <c r="G78" s="22" t="s">
        <v>87</v>
      </c>
      <c r="H78" s="22" t="s">
        <v>29</v>
      </c>
      <c r="I78" s="22">
        <v>2</v>
      </c>
      <c r="J78" s="22" t="s">
        <v>134</v>
      </c>
      <c r="K78" s="22">
        <v>4</v>
      </c>
      <c r="L78" s="27">
        <v>20</v>
      </c>
      <c r="M78" s="27"/>
      <c r="N78" s="79">
        <v>21</v>
      </c>
      <c r="O78" s="82">
        <v>75</v>
      </c>
      <c r="P78" s="107">
        <v>21</v>
      </c>
      <c r="Q78" s="27">
        <v>17</v>
      </c>
      <c r="S78" s="112">
        <f>AVERAGE(P78:R78)</f>
        <v>19</v>
      </c>
      <c r="T78" s="10"/>
      <c r="U78" s="10"/>
      <c r="V78" s="9"/>
      <c r="W78" s="10"/>
      <c r="X78" s="9"/>
      <c r="Y78" s="10"/>
      <c r="Z78" s="10"/>
      <c r="AA78" s="10"/>
      <c r="AB78" s="10"/>
      <c r="AC78" s="10"/>
      <c r="AD78" s="10"/>
      <c r="AE78" s="10"/>
      <c r="AF78" s="1"/>
      <c r="AG78" s="2"/>
      <c r="AH78" s="1"/>
      <c r="AI78" s="1"/>
      <c r="AJ78" s="1"/>
      <c r="AK78" s="1"/>
    </row>
    <row r="79" spans="2:37" ht="15.75">
      <c r="B79" s="22">
        <v>70</v>
      </c>
      <c r="C79" s="35" t="s">
        <v>154</v>
      </c>
      <c r="D79" s="58" t="s">
        <v>155</v>
      </c>
      <c r="E79" s="63" t="s">
        <v>26</v>
      </c>
      <c r="F79" s="70" t="s">
        <v>27</v>
      </c>
      <c r="G79" s="22" t="s">
        <v>41</v>
      </c>
      <c r="H79" s="22" t="s">
        <v>34</v>
      </c>
      <c r="I79" s="27">
        <v>2</v>
      </c>
      <c r="J79" s="22" t="s">
        <v>134</v>
      </c>
      <c r="K79" s="22">
        <v>1</v>
      </c>
      <c r="L79" s="27">
        <v>24</v>
      </c>
      <c r="M79" s="22">
        <v>15</v>
      </c>
      <c r="N79" s="79">
        <v>19</v>
      </c>
      <c r="O79" s="82">
        <v>75</v>
      </c>
      <c r="P79" s="107">
        <v>19</v>
      </c>
      <c r="Q79" s="27">
        <v>19</v>
      </c>
      <c r="S79" s="112">
        <f>AVERAGE(P79:R79)</f>
        <v>19</v>
      </c>
      <c r="T79" s="10"/>
      <c r="U79" s="10"/>
      <c r="V79" s="9"/>
      <c r="W79" s="10"/>
      <c r="X79" s="9"/>
      <c r="Y79" s="10"/>
      <c r="Z79" s="10"/>
      <c r="AA79" s="10"/>
      <c r="AB79" s="10"/>
      <c r="AC79" s="10"/>
      <c r="AD79" s="10"/>
      <c r="AE79" s="10"/>
      <c r="AF79" s="1"/>
      <c r="AG79" s="2"/>
      <c r="AH79" s="1"/>
      <c r="AI79" s="1"/>
      <c r="AJ79" s="1"/>
      <c r="AK79" s="1"/>
    </row>
    <row r="80" spans="2:37" ht="15.75">
      <c r="B80" s="22">
        <v>71</v>
      </c>
      <c r="C80" s="25" t="s">
        <v>156</v>
      </c>
      <c r="D80" s="43" t="s">
        <v>51</v>
      </c>
      <c r="E80" s="146" t="s">
        <v>26</v>
      </c>
      <c r="F80" s="70" t="s">
        <v>27</v>
      </c>
      <c r="G80" s="22" t="s">
        <v>41</v>
      </c>
      <c r="H80" s="22" t="s">
        <v>29</v>
      </c>
      <c r="I80" s="22">
        <v>3</v>
      </c>
      <c r="J80" s="22" t="s">
        <v>134</v>
      </c>
      <c r="K80" s="22">
        <v>3</v>
      </c>
      <c r="L80" s="27">
        <v>31</v>
      </c>
      <c r="M80" s="22">
        <v>19</v>
      </c>
      <c r="N80" s="79">
        <v>15</v>
      </c>
      <c r="O80" s="82">
        <v>75</v>
      </c>
      <c r="P80" s="107">
        <v>15</v>
      </c>
      <c r="Q80" s="27">
        <v>22</v>
      </c>
      <c r="S80" s="112">
        <f>AVERAGE(P80:R80)</f>
        <v>18.5</v>
      </c>
      <c r="T80" s="10"/>
      <c r="U80" s="10"/>
      <c r="V80" s="9"/>
      <c r="W80" s="10"/>
      <c r="X80" s="9"/>
      <c r="Y80" s="10"/>
      <c r="Z80" s="10"/>
      <c r="AA80" s="10"/>
      <c r="AB80" s="10"/>
      <c r="AC80" s="10"/>
      <c r="AD80" s="10"/>
      <c r="AE80" s="10"/>
      <c r="AF80" s="1"/>
      <c r="AG80" s="2"/>
      <c r="AH80" s="1"/>
      <c r="AI80" s="1"/>
      <c r="AJ80" s="1"/>
      <c r="AK80" s="1"/>
    </row>
    <row r="81" spans="2:37" ht="15.75">
      <c r="B81" s="22">
        <v>72</v>
      </c>
      <c r="C81" s="25" t="s">
        <v>157</v>
      </c>
      <c r="D81" s="53" t="s">
        <v>112</v>
      </c>
      <c r="E81" s="66" t="s">
        <v>33</v>
      </c>
      <c r="F81" s="70" t="s">
        <v>27</v>
      </c>
      <c r="G81" s="22" t="s">
        <v>87</v>
      </c>
      <c r="H81" s="22" t="s">
        <v>34</v>
      </c>
      <c r="I81" s="22">
        <v>3</v>
      </c>
      <c r="J81" s="22" t="s">
        <v>134</v>
      </c>
      <c r="K81" s="27">
        <v>3</v>
      </c>
      <c r="L81" s="22">
        <v>59</v>
      </c>
      <c r="M81" s="22">
        <v>17</v>
      </c>
      <c r="N81" s="79">
        <v>17</v>
      </c>
      <c r="O81" s="82">
        <v>75</v>
      </c>
      <c r="P81" s="107">
        <v>17</v>
      </c>
      <c r="Q81" s="27">
        <v>20</v>
      </c>
      <c r="R81" s="22">
        <v>18</v>
      </c>
      <c r="S81" s="112">
        <f>AVERAGE(P81:R81)</f>
        <v>18.333333333333332</v>
      </c>
      <c r="T81" s="10"/>
      <c r="U81" s="10"/>
      <c r="V81" s="9"/>
      <c r="W81" s="10"/>
      <c r="X81" s="9"/>
      <c r="Y81" s="10"/>
      <c r="Z81" s="10"/>
      <c r="AA81" s="10"/>
      <c r="AB81" s="10"/>
      <c r="AC81" s="10"/>
      <c r="AD81" s="10"/>
      <c r="AE81" s="10"/>
      <c r="AF81" s="1"/>
      <c r="AG81" s="2"/>
      <c r="AH81" s="1"/>
      <c r="AI81" s="1"/>
      <c r="AJ81" s="1"/>
      <c r="AK81" s="1"/>
    </row>
    <row r="82" spans="2:37" ht="15.75">
      <c r="B82" s="22">
        <v>73</v>
      </c>
      <c r="C82" s="25" t="s">
        <v>158</v>
      </c>
      <c r="D82" s="29" t="s">
        <v>56</v>
      </c>
      <c r="E82" s="66" t="s">
        <v>33</v>
      </c>
      <c r="F82" s="72"/>
      <c r="G82" s="27" t="s">
        <v>28</v>
      </c>
      <c r="H82" s="27" t="s">
        <v>34</v>
      </c>
      <c r="I82" s="27">
        <v>1</v>
      </c>
      <c r="J82" s="22" t="s">
        <v>134</v>
      </c>
      <c r="K82" s="22">
        <v>4</v>
      </c>
      <c r="L82" s="22">
        <v>57</v>
      </c>
      <c r="M82" s="22"/>
      <c r="N82" s="79">
        <v>18</v>
      </c>
      <c r="O82" s="82">
        <v>75</v>
      </c>
      <c r="P82" s="107">
        <v>18</v>
      </c>
      <c r="Q82" s="27">
        <v>18</v>
      </c>
      <c r="S82" s="112">
        <f>AVERAGE(P82:R82)</f>
        <v>18</v>
      </c>
      <c r="T82" s="7"/>
      <c r="U82" s="1"/>
      <c r="W82" s="1"/>
      <c r="Y82" s="1"/>
      <c r="Z82" s="10"/>
      <c r="AA82" s="1"/>
      <c r="AB82" s="10"/>
      <c r="AC82" s="10"/>
      <c r="AD82" s="1"/>
      <c r="AE82" s="1"/>
      <c r="AF82" s="1"/>
      <c r="AG82" s="2"/>
      <c r="AH82" s="1"/>
      <c r="AI82" s="1"/>
      <c r="AJ82" s="1"/>
      <c r="AK82" s="1"/>
    </row>
    <row r="83" spans="2:37" ht="15.75">
      <c r="B83" s="22">
        <v>74</v>
      </c>
      <c r="C83" s="23" t="s">
        <v>159</v>
      </c>
      <c r="D83" s="57" t="s">
        <v>121</v>
      </c>
      <c r="E83" s="68" t="s">
        <v>33</v>
      </c>
      <c r="F83" s="72"/>
      <c r="G83" s="22" t="s">
        <v>37</v>
      </c>
      <c r="H83" s="22" t="s">
        <v>29</v>
      </c>
      <c r="I83" s="22">
        <v>1</v>
      </c>
      <c r="J83" s="22" t="s">
        <v>134</v>
      </c>
      <c r="K83" s="22">
        <v>3</v>
      </c>
      <c r="L83" s="22">
        <v>68</v>
      </c>
      <c r="M83" s="22"/>
      <c r="N83" s="78">
        <v>15</v>
      </c>
      <c r="O83" s="82">
        <v>75</v>
      </c>
      <c r="P83" s="106">
        <v>15</v>
      </c>
      <c r="Q83" s="27">
        <v>21</v>
      </c>
      <c r="S83" s="112">
        <f>AVERAGE(P83:R83)</f>
        <v>18</v>
      </c>
      <c r="T83" s="1"/>
      <c r="U83" s="1"/>
      <c r="W83" s="1"/>
      <c r="Y83" s="1"/>
      <c r="Z83" s="10"/>
      <c r="AA83" s="10"/>
      <c r="AB83" s="1"/>
      <c r="AC83" s="1"/>
      <c r="AD83" s="1"/>
      <c r="AE83" s="1"/>
      <c r="AF83" s="1"/>
      <c r="AG83" s="2"/>
      <c r="AH83" s="1"/>
      <c r="AI83" s="1"/>
      <c r="AJ83" s="1"/>
      <c r="AK83" s="1"/>
    </row>
    <row r="84" spans="2:37" ht="15.75">
      <c r="B84" s="22">
        <v>75</v>
      </c>
      <c r="C84" s="25" t="s">
        <v>160</v>
      </c>
      <c r="D84" s="56" t="s">
        <v>161</v>
      </c>
      <c r="E84" s="66" t="s">
        <v>33</v>
      </c>
      <c r="F84" s="72"/>
      <c r="G84" s="27" t="s">
        <v>41</v>
      </c>
      <c r="H84" s="22" t="s">
        <v>34</v>
      </c>
      <c r="I84" s="22">
        <v>1</v>
      </c>
      <c r="J84" s="22" t="s">
        <v>134</v>
      </c>
      <c r="K84" s="27">
        <v>1</v>
      </c>
      <c r="L84" s="22">
        <v>44</v>
      </c>
      <c r="M84" s="22"/>
      <c r="N84" s="78">
        <v>20</v>
      </c>
      <c r="O84" s="82">
        <v>75</v>
      </c>
      <c r="P84" s="106">
        <v>20</v>
      </c>
      <c r="Q84" s="27">
        <v>16</v>
      </c>
      <c r="S84" s="112">
        <f>AVERAGE(P84:R84)</f>
        <v>18</v>
      </c>
      <c r="T84" s="1"/>
      <c r="U84" s="1"/>
      <c r="W84" s="1"/>
      <c r="Y84" s="1"/>
      <c r="Z84" s="1"/>
      <c r="AA84" s="1"/>
      <c r="AB84" s="1"/>
      <c r="AC84" s="1"/>
      <c r="AD84" s="1"/>
      <c r="AE84" s="1"/>
      <c r="AF84" s="1"/>
      <c r="AG84" s="2"/>
      <c r="AH84" s="1"/>
      <c r="AI84" s="1"/>
      <c r="AJ84" s="1"/>
      <c r="AK84" s="1"/>
    </row>
    <row r="85" spans="2:37" ht="15.75">
      <c r="B85" s="22">
        <v>76</v>
      </c>
      <c r="C85" s="25" t="s">
        <v>162</v>
      </c>
      <c r="D85" s="28" t="s">
        <v>25</v>
      </c>
      <c r="E85" s="63" t="s">
        <v>26</v>
      </c>
      <c r="F85" s="75" t="s">
        <v>40</v>
      </c>
      <c r="G85" s="22" t="s">
        <v>28</v>
      </c>
      <c r="H85" s="27" t="s">
        <v>29</v>
      </c>
      <c r="I85" s="22">
        <v>1</v>
      </c>
      <c r="J85" s="22" t="s">
        <v>134</v>
      </c>
      <c r="K85" s="22">
        <v>2</v>
      </c>
      <c r="L85" s="27">
        <v>22</v>
      </c>
      <c r="M85" s="22">
        <v>11</v>
      </c>
      <c r="N85" s="79">
        <v>20</v>
      </c>
      <c r="O85" s="82">
        <v>75</v>
      </c>
      <c r="P85" s="107">
        <v>20</v>
      </c>
      <c r="Q85" s="27">
        <v>15</v>
      </c>
      <c r="S85" s="112">
        <f>AVERAGE(P85:R85)</f>
        <v>17.5</v>
      </c>
      <c r="T85" s="1"/>
      <c r="U85" s="1"/>
      <c r="W85" s="1"/>
      <c r="Y85" s="1"/>
      <c r="Z85" s="1"/>
      <c r="AA85" s="1"/>
      <c r="AB85" s="1"/>
      <c r="AC85" s="1"/>
      <c r="AD85" s="1"/>
      <c r="AE85" s="1"/>
      <c r="AF85" s="1"/>
      <c r="AG85" s="2"/>
      <c r="AH85" s="1"/>
      <c r="AI85" s="1"/>
      <c r="AJ85" s="1"/>
      <c r="AK85" s="1"/>
    </row>
    <row r="86" spans="2:37" ht="15.75">
      <c r="B86" s="22">
        <v>77</v>
      </c>
      <c r="C86" s="35" t="s">
        <v>163</v>
      </c>
      <c r="D86" s="48" t="s">
        <v>83</v>
      </c>
      <c r="E86" s="66" t="s">
        <v>33</v>
      </c>
      <c r="F86" s="75" t="s">
        <v>40</v>
      </c>
      <c r="G86" s="27" t="s">
        <v>84</v>
      </c>
      <c r="H86" s="27" t="s">
        <v>34</v>
      </c>
      <c r="I86" s="22">
        <v>1</v>
      </c>
      <c r="J86" s="22" t="s">
        <v>134</v>
      </c>
      <c r="K86" s="22">
        <v>3</v>
      </c>
      <c r="L86" s="22">
        <v>60</v>
      </c>
      <c r="M86" s="22">
        <v>13</v>
      </c>
      <c r="N86" s="79">
        <v>17</v>
      </c>
      <c r="O86" s="82">
        <v>75</v>
      </c>
      <c r="P86" s="107">
        <v>17</v>
      </c>
      <c r="Q86" s="27">
        <v>18</v>
      </c>
      <c r="S86" s="112">
        <f>AVERAGE(P86:R86)</f>
        <v>17.5</v>
      </c>
      <c r="T86" s="7"/>
      <c r="U86" s="1"/>
      <c r="W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ht="15.75">
      <c r="B87" s="22">
        <v>78</v>
      </c>
      <c r="C87" s="23" t="s">
        <v>164</v>
      </c>
      <c r="D87" s="49" t="s">
        <v>104</v>
      </c>
      <c r="E87" s="64" t="s">
        <v>33</v>
      </c>
      <c r="F87" s="72"/>
      <c r="G87" s="22" t="s">
        <v>105</v>
      </c>
      <c r="H87" s="22" t="s">
        <v>29</v>
      </c>
      <c r="I87" s="27">
        <v>1</v>
      </c>
      <c r="J87" s="22" t="s">
        <v>134</v>
      </c>
      <c r="K87" s="22">
        <v>4</v>
      </c>
      <c r="L87" s="22">
        <v>56</v>
      </c>
      <c r="M87" s="22"/>
      <c r="N87" s="79">
        <v>18</v>
      </c>
      <c r="O87" s="82">
        <v>75</v>
      </c>
      <c r="P87" s="107">
        <v>18</v>
      </c>
      <c r="Q87" s="27">
        <v>17</v>
      </c>
      <c r="S87" s="112">
        <f>AVERAGE(P87:R87)</f>
        <v>17.5</v>
      </c>
      <c r="T87" s="1"/>
      <c r="U87" s="1"/>
      <c r="W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ht="15.75">
      <c r="B88" s="22">
        <v>79</v>
      </c>
      <c r="C88" s="25" t="s">
        <v>165</v>
      </c>
      <c r="D88" s="60" t="s">
        <v>166</v>
      </c>
      <c r="E88" s="66" t="s">
        <v>33</v>
      </c>
      <c r="F88" s="72"/>
      <c r="G88" s="22" t="s">
        <v>167</v>
      </c>
      <c r="H88" s="22" t="s">
        <v>34</v>
      </c>
      <c r="I88" s="22">
        <v>3</v>
      </c>
      <c r="J88" s="22" t="s">
        <v>134</v>
      </c>
      <c r="K88" s="22">
        <v>1</v>
      </c>
      <c r="L88" s="27">
        <v>58</v>
      </c>
      <c r="M88" s="27"/>
      <c r="N88" s="79">
        <v>17</v>
      </c>
      <c r="O88" s="82">
        <v>75</v>
      </c>
      <c r="P88" s="107">
        <v>17</v>
      </c>
      <c r="Q88" s="27">
        <v>18</v>
      </c>
      <c r="S88" s="112">
        <f>AVERAGE(P88:R88)</f>
        <v>17.5</v>
      </c>
      <c r="T88" s="1"/>
      <c r="U88" s="1"/>
      <c r="W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ht="15.75">
      <c r="B89" s="22">
        <v>80</v>
      </c>
      <c r="C89" s="23" t="s">
        <v>168</v>
      </c>
      <c r="D89" s="24" t="s">
        <v>95</v>
      </c>
      <c r="E89" s="67" t="s">
        <v>26</v>
      </c>
      <c r="F89" s="72"/>
      <c r="G89" s="22" t="s">
        <v>96</v>
      </c>
      <c r="H89" s="22" t="s">
        <v>34</v>
      </c>
      <c r="I89" s="22">
        <v>3</v>
      </c>
      <c r="J89" s="22" t="s">
        <v>134</v>
      </c>
      <c r="K89" s="22">
        <v>1</v>
      </c>
      <c r="L89" s="27">
        <v>7</v>
      </c>
      <c r="M89" s="27"/>
      <c r="N89" s="79">
        <v>28</v>
      </c>
      <c r="O89" s="82">
        <v>75</v>
      </c>
      <c r="P89" s="107">
        <v>28</v>
      </c>
      <c r="Q89" s="27">
        <v>7</v>
      </c>
      <c r="S89" s="112">
        <f>AVERAGE(P89:R89)</f>
        <v>17.5</v>
      </c>
      <c r="T89" s="1"/>
      <c r="U89" s="1"/>
      <c r="W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ht="15.75">
      <c r="B90" s="22">
        <v>81</v>
      </c>
      <c r="C90" s="25" t="s">
        <v>169</v>
      </c>
      <c r="D90" s="56" t="s">
        <v>161</v>
      </c>
      <c r="E90" s="66" t="s">
        <v>33</v>
      </c>
      <c r="F90" s="72"/>
      <c r="G90" s="27" t="s">
        <v>41</v>
      </c>
      <c r="H90" s="22" t="s">
        <v>34</v>
      </c>
      <c r="I90" s="27">
        <v>1</v>
      </c>
      <c r="J90" s="22" t="s">
        <v>134</v>
      </c>
      <c r="K90" s="27">
        <v>3</v>
      </c>
      <c r="L90" s="22">
        <v>66</v>
      </c>
      <c r="M90" s="22"/>
      <c r="N90" s="78">
        <v>15</v>
      </c>
      <c r="O90" s="82">
        <v>75</v>
      </c>
      <c r="P90" s="106">
        <v>15</v>
      </c>
      <c r="Q90" s="27">
        <v>19</v>
      </c>
      <c r="S90" s="112">
        <f>AVERAGE(P90:R90)</f>
        <v>17</v>
      </c>
      <c r="T90" s="1"/>
      <c r="U90" s="1"/>
      <c r="W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ht="15.75">
      <c r="B91" s="22">
        <v>82</v>
      </c>
      <c r="C91" s="23" t="s">
        <v>170</v>
      </c>
      <c r="D91" s="31" t="s">
        <v>43</v>
      </c>
      <c r="E91" s="147" t="s">
        <v>26</v>
      </c>
      <c r="F91" s="74" t="s">
        <v>27</v>
      </c>
      <c r="G91" s="27" t="s">
        <v>44</v>
      </c>
      <c r="H91" s="22" t="s">
        <v>45</v>
      </c>
      <c r="I91" s="27">
        <v>2</v>
      </c>
      <c r="J91" s="22" t="s">
        <v>134</v>
      </c>
      <c r="K91" s="22">
        <v>4</v>
      </c>
      <c r="L91" s="27">
        <v>33</v>
      </c>
      <c r="M91" s="27">
        <v>20</v>
      </c>
      <c r="N91" s="79">
        <v>15</v>
      </c>
      <c r="O91" s="82">
        <v>75</v>
      </c>
      <c r="P91" s="107">
        <v>15</v>
      </c>
      <c r="Q91" s="27">
        <v>19</v>
      </c>
      <c r="S91" s="112">
        <f>AVERAGE(P91:R91)</f>
        <v>17</v>
      </c>
      <c r="T91" s="1"/>
      <c r="U91" s="1"/>
      <c r="W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ht="15.75">
      <c r="B92" s="22">
        <v>83</v>
      </c>
      <c r="C92" s="25" t="s">
        <v>171</v>
      </c>
      <c r="D92" s="43" t="s">
        <v>51</v>
      </c>
      <c r="E92" s="146" t="s">
        <v>26</v>
      </c>
      <c r="F92" s="72"/>
      <c r="G92" s="22" t="s">
        <v>41</v>
      </c>
      <c r="H92" s="22" t="s">
        <v>29</v>
      </c>
      <c r="I92" s="22">
        <v>3</v>
      </c>
      <c r="J92" s="22" t="s">
        <v>134</v>
      </c>
      <c r="K92" s="22">
        <v>5</v>
      </c>
      <c r="L92" s="27">
        <v>46</v>
      </c>
      <c r="M92" s="27"/>
      <c r="N92" s="79">
        <v>12</v>
      </c>
      <c r="O92" s="82">
        <v>75</v>
      </c>
      <c r="P92" s="107">
        <v>12</v>
      </c>
      <c r="Q92" s="27">
        <v>22</v>
      </c>
      <c r="S92" s="112">
        <f>AVERAGE(P92:R92)</f>
        <v>17</v>
      </c>
      <c r="T92" s="1"/>
      <c r="U92" s="1"/>
      <c r="W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ht="15.75">
      <c r="B93" s="22">
        <v>84</v>
      </c>
      <c r="C93" s="23" t="s">
        <v>172</v>
      </c>
      <c r="D93" s="40" t="s">
        <v>73</v>
      </c>
      <c r="E93" s="64" t="s">
        <v>33</v>
      </c>
      <c r="F93" s="71" t="s">
        <v>40</v>
      </c>
      <c r="G93" s="27" t="s">
        <v>37</v>
      </c>
      <c r="H93" s="27" t="s">
        <v>34</v>
      </c>
      <c r="I93" s="27">
        <v>1</v>
      </c>
      <c r="J93" s="22" t="s">
        <v>134</v>
      </c>
      <c r="K93" s="22">
        <v>7</v>
      </c>
      <c r="L93" s="27">
        <v>121</v>
      </c>
      <c r="M93" s="22">
        <v>28</v>
      </c>
      <c r="N93" s="79">
        <v>6</v>
      </c>
      <c r="O93" s="82">
        <v>75</v>
      </c>
      <c r="P93" s="107">
        <v>6</v>
      </c>
      <c r="Q93" s="27">
        <v>27</v>
      </c>
      <c r="S93" s="112">
        <f>AVERAGE(P93:R93)</f>
        <v>16.5</v>
      </c>
      <c r="T93" s="1"/>
      <c r="U93" s="1"/>
      <c r="W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ht="15.75">
      <c r="B94" s="22">
        <v>85</v>
      </c>
      <c r="C94" s="25" t="s">
        <v>173</v>
      </c>
      <c r="D94" s="32" t="s">
        <v>66</v>
      </c>
      <c r="E94" s="66" t="s">
        <v>33</v>
      </c>
      <c r="F94" s="72"/>
      <c r="G94" s="27" t="s">
        <v>67</v>
      </c>
      <c r="H94" s="27" t="s">
        <v>34</v>
      </c>
      <c r="I94" s="27">
        <v>1</v>
      </c>
      <c r="J94" s="22" t="s">
        <v>134</v>
      </c>
      <c r="K94" s="27">
        <v>4</v>
      </c>
      <c r="L94" s="22">
        <v>69</v>
      </c>
      <c r="M94" s="22"/>
      <c r="N94" s="78">
        <v>15</v>
      </c>
      <c r="O94" s="82">
        <v>75</v>
      </c>
      <c r="P94" s="106">
        <v>15</v>
      </c>
      <c r="Q94" s="27">
        <v>18</v>
      </c>
      <c r="S94" s="112">
        <f>AVERAGE(P94:R94)</f>
        <v>16.5</v>
      </c>
      <c r="T94" s="1"/>
      <c r="U94" s="1"/>
      <c r="W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ht="15.75">
      <c r="B95" s="22">
        <v>86</v>
      </c>
      <c r="C95" s="25" t="s">
        <v>174</v>
      </c>
      <c r="D95" s="56" t="s">
        <v>161</v>
      </c>
      <c r="E95" s="66" t="s">
        <v>33</v>
      </c>
      <c r="F95" s="72"/>
      <c r="G95" s="27" t="s">
        <v>41</v>
      </c>
      <c r="H95" s="22" t="s">
        <v>34</v>
      </c>
      <c r="I95" s="27">
        <v>1</v>
      </c>
      <c r="J95" s="22" t="s">
        <v>134</v>
      </c>
      <c r="K95" s="27">
        <v>2</v>
      </c>
      <c r="L95" s="27">
        <v>52</v>
      </c>
      <c r="M95" s="27"/>
      <c r="N95" s="78">
        <v>18</v>
      </c>
      <c r="O95" s="82">
        <v>75</v>
      </c>
      <c r="P95" s="106">
        <v>18</v>
      </c>
      <c r="Q95" s="27">
        <v>15</v>
      </c>
      <c r="S95" s="112">
        <f>AVERAGE(P95:R95)</f>
        <v>16.5</v>
      </c>
      <c r="T95" s="1"/>
      <c r="U95" s="1"/>
      <c r="W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ht="15.75">
      <c r="B96" s="22">
        <v>87</v>
      </c>
      <c r="C96" s="25" t="s">
        <v>175</v>
      </c>
      <c r="D96" s="52" t="s">
        <v>124</v>
      </c>
      <c r="E96" s="66" t="s">
        <v>33</v>
      </c>
      <c r="F96" s="72"/>
      <c r="G96" s="22" t="s">
        <v>80</v>
      </c>
      <c r="H96" s="22" t="s">
        <v>34</v>
      </c>
      <c r="I96" s="27">
        <v>2</v>
      </c>
      <c r="J96" s="22" t="s">
        <v>134</v>
      </c>
      <c r="K96" s="22">
        <v>4</v>
      </c>
      <c r="L96" s="22">
        <v>86</v>
      </c>
      <c r="M96" s="22"/>
      <c r="N96" s="79">
        <v>12</v>
      </c>
      <c r="O96" s="82">
        <v>75</v>
      </c>
      <c r="P96" s="107">
        <v>12</v>
      </c>
      <c r="Q96" s="27">
        <v>21</v>
      </c>
      <c r="S96" s="112">
        <f>AVERAGE(P96:R96)</f>
        <v>16.5</v>
      </c>
      <c r="T96" s="1"/>
      <c r="U96" s="1"/>
      <c r="W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ht="15.75">
      <c r="B97" s="22">
        <v>88</v>
      </c>
      <c r="C97" s="23" t="s">
        <v>176</v>
      </c>
      <c r="D97" s="33" t="s">
        <v>86</v>
      </c>
      <c r="E97" s="64" t="s">
        <v>33</v>
      </c>
      <c r="F97" s="71" t="s">
        <v>40</v>
      </c>
      <c r="G97" s="22" t="s">
        <v>87</v>
      </c>
      <c r="H97" s="22" t="s">
        <v>29</v>
      </c>
      <c r="I97" s="27">
        <v>2</v>
      </c>
      <c r="J97" s="22" t="s">
        <v>134</v>
      </c>
      <c r="K97" s="22">
        <v>3</v>
      </c>
      <c r="L97" s="27">
        <v>28</v>
      </c>
      <c r="M97" s="22">
        <v>6</v>
      </c>
      <c r="N97" s="79">
        <v>25</v>
      </c>
      <c r="O97" s="82">
        <v>75</v>
      </c>
      <c r="P97" s="107">
        <v>25</v>
      </c>
      <c r="Q97" s="27">
        <v>8</v>
      </c>
      <c r="S97" s="112">
        <f>AVERAGE(P97:R97)</f>
        <v>16.5</v>
      </c>
      <c r="T97" s="1"/>
      <c r="U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ht="15.75">
      <c r="B98" s="22">
        <v>89</v>
      </c>
      <c r="C98" s="25" t="s">
        <v>177</v>
      </c>
      <c r="D98" s="39" t="s">
        <v>116</v>
      </c>
      <c r="E98" s="68" t="s">
        <v>33</v>
      </c>
      <c r="F98" s="72"/>
      <c r="G98" s="22" t="s">
        <v>117</v>
      </c>
      <c r="H98" s="22" t="s">
        <v>29</v>
      </c>
      <c r="I98" s="22">
        <v>2</v>
      </c>
      <c r="J98" s="22" t="s">
        <v>134</v>
      </c>
      <c r="K98" s="22">
        <v>6</v>
      </c>
      <c r="L98" s="27">
        <v>73</v>
      </c>
      <c r="M98" s="27"/>
      <c r="N98" s="79">
        <v>15</v>
      </c>
      <c r="O98" s="82">
        <v>75</v>
      </c>
      <c r="P98" s="107">
        <v>15</v>
      </c>
      <c r="Q98" s="27">
        <v>18</v>
      </c>
      <c r="S98" s="112">
        <f>AVERAGE(P98:R98)</f>
        <v>16.5</v>
      </c>
      <c r="T98" s="1"/>
      <c r="U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ht="15.75">
      <c r="B99" s="22">
        <v>90</v>
      </c>
      <c r="C99" s="23" t="s">
        <v>178</v>
      </c>
      <c r="D99" s="41" t="s">
        <v>144</v>
      </c>
      <c r="E99" s="64" t="s">
        <v>33</v>
      </c>
      <c r="F99" s="72"/>
      <c r="G99" s="22" t="s">
        <v>145</v>
      </c>
      <c r="H99" s="22" t="s">
        <v>34</v>
      </c>
      <c r="I99" s="22">
        <v>3</v>
      </c>
      <c r="J99" s="22" t="s">
        <v>134</v>
      </c>
      <c r="K99" s="22">
        <v>3</v>
      </c>
      <c r="L99" s="22">
        <v>78</v>
      </c>
      <c r="M99" s="22"/>
      <c r="N99" s="79">
        <v>13</v>
      </c>
      <c r="O99" s="82">
        <v>75</v>
      </c>
      <c r="P99" s="107">
        <v>13</v>
      </c>
      <c r="Q99" s="27">
        <v>20</v>
      </c>
      <c r="S99" s="112">
        <f>AVERAGE(P99:R99)</f>
        <v>16.5</v>
      </c>
      <c r="T99" s="1"/>
      <c r="U99" s="1"/>
      <c r="W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ht="15.75">
      <c r="B100" s="22">
        <v>91</v>
      </c>
      <c r="C100" s="35" t="s">
        <v>179</v>
      </c>
      <c r="D100" s="36" t="s">
        <v>99</v>
      </c>
      <c r="E100" s="66" t="s">
        <v>33</v>
      </c>
      <c r="F100" s="72"/>
      <c r="G100" s="22" t="s">
        <v>100</v>
      </c>
      <c r="H100" s="22" t="s">
        <v>34</v>
      </c>
      <c r="I100" s="27">
        <v>2</v>
      </c>
      <c r="J100" s="22" t="s">
        <v>134</v>
      </c>
      <c r="K100" s="22">
        <v>2</v>
      </c>
      <c r="L100" s="22">
        <v>53</v>
      </c>
      <c r="M100" s="22"/>
      <c r="N100" s="79">
        <v>18</v>
      </c>
      <c r="O100" s="82">
        <v>75</v>
      </c>
      <c r="P100" s="107">
        <v>18</v>
      </c>
      <c r="Q100" s="27">
        <v>15</v>
      </c>
      <c r="R100" s="22">
        <v>16</v>
      </c>
      <c r="S100" s="112">
        <f>AVERAGE(P100:R100)</f>
        <v>16.333333333333332</v>
      </c>
      <c r="T100" s="1"/>
      <c r="U100" s="1"/>
      <c r="W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ht="15.75">
      <c r="B101" s="22">
        <v>92</v>
      </c>
      <c r="C101" s="25" t="s">
        <v>180</v>
      </c>
      <c r="D101" s="53" t="s">
        <v>112</v>
      </c>
      <c r="E101" s="63" t="s">
        <v>26</v>
      </c>
      <c r="F101" s="72"/>
      <c r="G101" s="22" t="s">
        <v>87</v>
      </c>
      <c r="H101" s="22" t="s">
        <v>34</v>
      </c>
      <c r="I101" s="22">
        <v>3</v>
      </c>
      <c r="J101" s="22" t="s">
        <v>134</v>
      </c>
      <c r="K101" s="27">
        <v>6</v>
      </c>
      <c r="L101" s="27">
        <v>21</v>
      </c>
      <c r="M101" s="27"/>
      <c r="N101" s="79">
        <v>21</v>
      </c>
      <c r="O101" s="82">
        <v>75</v>
      </c>
      <c r="P101" s="107">
        <v>21</v>
      </c>
      <c r="Q101" s="27">
        <v>19</v>
      </c>
      <c r="R101" s="22">
        <v>9</v>
      </c>
      <c r="S101" s="112">
        <f>AVERAGE(P101:R101)</f>
        <v>16.333333333333332</v>
      </c>
      <c r="T101" s="1"/>
      <c r="U101" s="1"/>
      <c r="W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ht="15.75">
      <c r="B102" s="22">
        <v>93</v>
      </c>
      <c r="C102" s="23" t="s">
        <v>181</v>
      </c>
      <c r="D102" s="40" t="s">
        <v>73</v>
      </c>
      <c r="E102" s="67" t="s">
        <v>26</v>
      </c>
      <c r="F102" s="72"/>
      <c r="G102" s="27" t="s">
        <v>37</v>
      </c>
      <c r="H102" s="27" t="s">
        <v>34</v>
      </c>
      <c r="I102" s="22">
        <v>1</v>
      </c>
      <c r="J102" s="22" t="s">
        <v>182</v>
      </c>
      <c r="K102" s="22">
        <v>2</v>
      </c>
      <c r="L102" s="27">
        <v>9</v>
      </c>
      <c r="M102" s="27"/>
      <c r="N102" s="79">
        <v>28</v>
      </c>
      <c r="O102" s="82">
        <v>75</v>
      </c>
      <c r="P102" s="107">
        <v>28</v>
      </c>
      <c r="Q102" s="27">
        <v>4</v>
      </c>
      <c r="S102" s="112">
        <f>AVERAGE(P102:R102)</f>
        <v>16</v>
      </c>
      <c r="T102" s="1"/>
      <c r="U102" s="1"/>
      <c r="W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ht="15.75">
      <c r="B103" s="22">
        <v>94</v>
      </c>
      <c r="C103" s="35" t="s">
        <v>183</v>
      </c>
      <c r="D103" s="37" t="s">
        <v>53</v>
      </c>
      <c r="E103" s="66" t="s">
        <v>33</v>
      </c>
      <c r="F103" s="72"/>
      <c r="G103" s="27" t="s">
        <v>54</v>
      </c>
      <c r="H103" s="22" t="s">
        <v>29</v>
      </c>
      <c r="I103" s="22">
        <v>2</v>
      </c>
      <c r="J103" s="22" t="s">
        <v>182</v>
      </c>
      <c r="K103" s="27">
        <v>3</v>
      </c>
      <c r="L103" s="27">
        <v>67</v>
      </c>
      <c r="M103" s="27"/>
      <c r="N103" s="79">
        <v>15</v>
      </c>
      <c r="O103" s="82">
        <v>75</v>
      </c>
      <c r="P103" s="107">
        <v>15</v>
      </c>
      <c r="Q103" s="27">
        <v>17</v>
      </c>
      <c r="S103" s="112">
        <f>AVERAGE(P103:R103)</f>
        <v>16</v>
      </c>
      <c r="T103" s="1"/>
      <c r="U103" s="1"/>
      <c r="W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ht="15.75">
      <c r="B104" s="22">
        <v>95</v>
      </c>
      <c r="C104" s="25" t="s">
        <v>184</v>
      </c>
      <c r="D104" s="34" t="s">
        <v>47</v>
      </c>
      <c r="E104" s="68" t="s">
        <v>33</v>
      </c>
      <c r="F104" s="72"/>
      <c r="G104" s="22" t="s">
        <v>28</v>
      </c>
      <c r="H104" s="22" t="s">
        <v>34</v>
      </c>
      <c r="I104" s="22">
        <v>2</v>
      </c>
      <c r="J104" s="22" t="s">
        <v>182</v>
      </c>
      <c r="K104" s="22">
        <v>3</v>
      </c>
      <c r="L104" s="27">
        <v>49</v>
      </c>
      <c r="M104" s="27"/>
      <c r="N104" s="79">
        <v>19</v>
      </c>
      <c r="O104" s="82">
        <v>75</v>
      </c>
      <c r="P104" s="107">
        <v>19</v>
      </c>
      <c r="Q104" s="27">
        <v>13</v>
      </c>
      <c r="S104" s="112">
        <f>AVERAGE(P104:R104)</f>
        <v>16</v>
      </c>
      <c r="T104" s="1"/>
      <c r="U104" s="1"/>
      <c r="W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ht="15.75">
      <c r="B105" s="22">
        <v>96</v>
      </c>
      <c r="C105" s="25" t="s">
        <v>185</v>
      </c>
      <c r="D105" s="28" t="s">
        <v>25</v>
      </c>
      <c r="E105" s="66" t="s">
        <v>33</v>
      </c>
      <c r="F105" s="72"/>
      <c r="G105" s="22" t="s">
        <v>28</v>
      </c>
      <c r="H105" s="27" t="s">
        <v>29</v>
      </c>
      <c r="I105" s="27">
        <v>1</v>
      </c>
      <c r="J105" s="22" t="s">
        <v>182</v>
      </c>
      <c r="K105" s="27">
        <v>4</v>
      </c>
      <c r="L105" s="22">
        <v>80</v>
      </c>
      <c r="M105" s="22"/>
      <c r="N105" s="78">
        <v>13</v>
      </c>
      <c r="O105" s="82">
        <v>75</v>
      </c>
      <c r="P105" s="106">
        <v>13</v>
      </c>
      <c r="Q105" s="27">
        <v>18</v>
      </c>
      <c r="S105" s="112">
        <f>AVERAGE(P105:R105)</f>
        <v>15.5</v>
      </c>
      <c r="T105" s="1"/>
      <c r="U105" s="1"/>
      <c r="W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ht="15.75">
      <c r="B106" s="22">
        <v>97</v>
      </c>
      <c r="C106" s="23" t="s">
        <v>186</v>
      </c>
      <c r="D106" s="49" t="s">
        <v>104</v>
      </c>
      <c r="E106" s="147" t="s">
        <v>26</v>
      </c>
      <c r="F106" s="77" t="s">
        <v>40</v>
      </c>
      <c r="G106" s="22" t="s">
        <v>105</v>
      </c>
      <c r="H106" s="22" t="s">
        <v>29</v>
      </c>
      <c r="I106" s="27">
        <v>1</v>
      </c>
      <c r="J106" s="22" t="s">
        <v>182</v>
      </c>
      <c r="K106" s="22">
        <v>5</v>
      </c>
      <c r="L106" s="27">
        <v>35</v>
      </c>
      <c r="M106" s="22">
        <v>16</v>
      </c>
      <c r="N106" s="79">
        <v>15</v>
      </c>
      <c r="O106" s="82">
        <v>75</v>
      </c>
      <c r="P106" s="107">
        <v>15</v>
      </c>
      <c r="Q106" s="27">
        <v>16</v>
      </c>
      <c r="S106" s="112">
        <f>AVERAGE(P106:R106)</f>
        <v>15.5</v>
      </c>
      <c r="T106" s="1"/>
      <c r="U106" s="1"/>
      <c r="W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ht="15.75">
      <c r="B107" s="22">
        <v>98</v>
      </c>
      <c r="C107" s="23" t="s">
        <v>187</v>
      </c>
      <c r="D107" s="45" t="s">
        <v>63</v>
      </c>
      <c r="E107" s="144" t="s">
        <v>26</v>
      </c>
      <c r="F107" s="72"/>
      <c r="G107" s="22" t="s">
        <v>64</v>
      </c>
      <c r="H107" s="22" t="s">
        <v>29</v>
      </c>
      <c r="I107" s="22">
        <v>2</v>
      </c>
      <c r="J107" s="22" t="s">
        <v>182</v>
      </c>
      <c r="K107" s="22">
        <v>4</v>
      </c>
      <c r="L107" s="27">
        <v>28</v>
      </c>
      <c r="M107" s="27"/>
      <c r="N107" s="79">
        <v>17</v>
      </c>
      <c r="O107" s="82">
        <v>75</v>
      </c>
      <c r="P107" s="107">
        <v>17</v>
      </c>
      <c r="Q107" s="27">
        <v>14</v>
      </c>
      <c r="S107" s="112">
        <f>AVERAGE(P107:R107)</f>
        <v>15.5</v>
      </c>
      <c r="T107" s="1"/>
      <c r="U107" s="1"/>
      <c r="W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ht="15.75">
      <c r="B108" s="22">
        <v>99</v>
      </c>
      <c r="C108" s="35" t="s">
        <v>188</v>
      </c>
      <c r="D108" s="59" t="s">
        <v>189</v>
      </c>
      <c r="E108" s="66" t="s">
        <v>33</v>
      </c>
      <c r="F108" s="72"/>
      <c r="G108" s="22" t="s">
        <v>41</v>
      </c>
      <c r="H108" s="22" t="s">
        <v>34</v>
      </c>
      <c r="I108" s="22">
        <v>3</v>
      </c>
      <c r="J108" s="22" t="s">
        <v>182</v>
      </c>
      <c r="K108" s="22">
        <v>1</v>
      </c>
      <c r="L108" s="22">
        <v>47</v>
      </c>
      <c r="M108" s="22"/>
      <c r="N108" s="79">
        <v>19</v>
      </c>
      <c r="O108" s="82">
        <v>75</v>
      </c>
      <c r="P108" s="107">
        <v>19</v>
      </c>
      <c r="Q108" s="27">
        <v>12</v>
      </c>
      <c r="S108" s="112">
        <f>AVERAGE(P108:R108)</f>
        <v>15.5</v>
      </c>
    </row>
    <row r="109" spans="2:37" ht="15.75">
      <c r="B109" s="22">
        <v>100</v>
      </c>
      <c r="C109" s="23" t="s">
        <v>190</v>
      </c>
      <c r="D109" s="24" t="s">
        <v>95</v>
      </c>
      <c r="E109" s="64" t="s">
        <v>33</v>
      </c>
      <c r="F109" s="72"/>
      <c r="G109" s="22" t="s">
        <v>96</v>
      </c>
      <c r="H109" s="22" t="s">
        <v>34</v>
      </c>
      <c r="I109" s="22">
        <v>3</v>
      </c>
      <c r="J109" s="22" t="s">
        <v>182</v>
      </c>
      <c r="K109" s="22">
        <v>3</v>
      </c>
      <c r="L109" s="22">
        <v>117</v>
      </c>
      <c r="M109" s="22"/>
      <c r="N109" s="79">
        <v>6</v>
      </c>
      <c r="O109" s="82">
        <v>75</v>
      </c>
      <c r="P109" s="107">
        <v>6</v>
      </c>
      <c r="Q109" s="27">
        <v>25</v>
      </c>
      <c r="S109" s="112">
        <f>AVERAGE(P109:R109)</f>
        <v>15.5</v>
      </c>
    </row>
    <row r="110" spans="2:37" ht="15.75">
      <c r="B110" s="22">
        <v>101</v>
      </c>
      <c r="C110" s="23" t="s">
        <v>191</v>
      </c>
      <c r="D110" s="42" t="s">
        <v>36</v>
      </c>
      <c r="E110" s="64" t="s">
        <v>33</v>
      </c>
      <c r="F110" s="72"/>
      <c r="G110" s="22" t="s">
        <v>37</v>
      </c>
      <c r="H110" s="27" t="s">
        <v>29</v>
      </c>
      <c r="I110" s="22">
        <v>1</v>
      </c>
      <c r="J110" s="22" t="s">
        <v>182</v>
      </c>
      <c r="K110" s="22">
        <v>2</v>
      </c>
      <c r="L110" s="22">
        <v>41</v>
      </c>
      <c r="M110" s="22"/>
      <c r="N110" s="79">
        <v>21</v>
      </c>
      <c r="O110" s="82">
        <v>75</v>
      </c>
      <c r="P110" s="107">
        <v>21</v>
      </c>
      <c r="Q110" s="27">
        <v>9</v>
      </c>
      <c r="S110" s="112">
        <f>AVERAGE(P110:R110)</f>
        <v>15</v>
      </c>
    </row>
    <row r="111" spans="2:37" ht="15.75">
      <c r="B111" s="22">
        <v>102</v>
      </c>
      <c r="C111" s="25" t="s">
        <v>192</v>
      </c>
      <c r="D111" s="47" t="s">
        <v>70</v>
      </c>
      <c r="E111" s="63" t="s">
        <v>26</v>
      </c>
      <c r="F111" s="75" t="s">
        <v>40</v>
      </c>
      <c r="G111" s="22" t="s">
        <v>71</v>
      </c>
      <c r="H111" s="22" t="s">
        <v>34</v>
      </c>
      <c r="I111" s="27">
        <v>2</v>
      </c>
      <c r="J111" s="22" t="s">
        <v>182</v>
      </c>
      <c r="K111" s="22">
        <v>3</v>
      </c>
      <c r="L111" s="27">
        <v>25</v>
      </c>
      <c r="M111" s="22">
        <v>12</v>
      </c>
      <c r="N111" s="79">
        <v>19</v>
      </c>
      <c r="O111" s="82">
        <v>75</v>
      </c>
      <c r="P111" s="107">
        <v>19</v>
      </c>
      <c r="Q111" s="27">
        <v>11</v>
      </c>
      <c r="S111" s="112">
        <f>AVERAGE(P111:R111)</f>
        <v>15</v>
      </c>
    </row>
    <row r="112" spans="2:37" ht="15.75">
      <c r="B112" s="22">
        <v>103</v>
      </c>
      <c r="C112" s="25" t="s">
        <v>193</v>
      </c>
      <c r="D112" s="26" t="s">
        <v>32</v>
      </c>
      <c r="E112" s="146" t="s">
        <v>26</v>
      </c>
      <c r="F112" s="72"/>
      <c r="G112" s="22" t="s">
        <v>28</v>
      </c>
      <c r="H112" s="22" t="s">
        <v>34</v>
      </c>
      <c r="I112" s="22">
        <v>3</v>
      </c>
      <c r="J112" s="22" t="s">
        <v>182</v>
      </c>
      <c r="K112" s="22">
        <v>3</v>
      </c>
      <c r="L112" s="27">
        <v>39</v>
      </c>
      <c r="M112" s="27"/>
      <c r="N112" s="79">
        <v>13</v>
      </c>
      <c r="O112" s="82">
        <v>75</v>
      </c>
      <c r="P112" s="107">
        <v>13</v>
      </c>
      <c r="Q112" s="27">
        <v>17</v>
      </c>
      <c r="S112" s="112">
        <f>AVERAGE(P112:R112)</f>
        <v>15</v>
      </c>
    </row>
    <row r="113" spans="2:19" ht="15.75">
      <c r="B113" s="22">
        <v>104</v>
      </c>
      <c r="C113" s="35" t="s">
        <v>194</v>
      </c>
      <c r="D113" s="38" t="s">
        <v>61</v>
      </c>
      <c r="E113" s="63" t="s">
        <v>26</v>
      </c>
      <c r="F113" s="70" t="s">
        <v>27</v>
      </c>
      <c r="G113" s="27" t="s">
        <v>41</v>
      </c>
      <c r="H113" s="22" t="s">
        <v>29</v>
      </c>
      <c r="I113" s="27">
        <v>2</v>
      </c>
      <c r="J113" s="22" t="s">
        <v>182</v>
      </c>
      <c r="K113" s="22">
        <v>4</v>
      </c>
      <c r="L113" s="27">
        <v>41</v>
      </c>
      <c r="M113" s="27">
        <v>22</v>
      </c>
      <c r="N113" s="78">
        <v>13</v>
      </c>
      <c r="O113" s="82">
        <v>75</v>
      </c>
      <c r="P113" s="106">
        <v>13</v>
      </c>
      <c r="Q113" s="27">
        <v>16</v>
      </c>
      <c r="S113" s="112">
        <f>AVERAGE(P113:R113)</f>
        <v>14.5</v>
      </c>
    </row>
    <row r="114" spans="2:19" ht="15.75">
      <c r="B114" s="22">
        <v>105</v>
      </c>
      <c r="C114" s="23" t="s">
        <v>195</v>
      </c>
      <c r="D114" s="33" t="s">
        <v>86</v>
      </c>
      <c r="E114" s="64" t="s">
        <v>33</v>
      </c>
      <c r="F114" s="74" t="s">
        <v>27</v>
      </c>
      <c r="G114" s="22" t="s">
        <v>87</v>
      </c>
      <c r="H114" s="22" t="s">
        <v>29</v>
      </c>
      <c r="I114" s="27">
        <v>2</v>
      </c>
      <c r="J114" s="22" t="s">
        <v>182</v>
      </c>
      <c r="K114" s="22">
        <v>6</v>
      </c>
      <c r="L114" s="27">
        <v>61</v>
      </c>
      <c r="M114" s="27">
        <v>18</v>
      </c>
      <c r="N114" s="79">
        <v>17</v>
      </c>
      <c r="O114" s="82">
        <v>75</v>
      </c>
      <c r="P114" s="107">
        <v>17</v>
      </c>
      <c r="Q114" s="27">
        <v>12</v>
      </c>
      <c r="S114" s="112">
        <f>AVERAGE(P114:R114)</f>
        <v>14.5</v>
      </c>
    </row>
    <row r="115" spans="2:19" ht="15.75">
      <c r="B115" s="22">
        <v>106</v>
      </c>
      <c r="C115" s="25" t="s">
        <v>196</v>
      </c>
      <c r="D115" s="142" t="s">
        <v>197</v>
      </c>
      <c r="E115" s="144" t="s">
        <v>26</v>
      </c>
      <c r="F115" s="72"/>
      <c r="G115" s="22" t="s">
        <v>167</v>
      </c>
      <c r="H115" s="22" t="s">
        <v>29</v>
      </c>
      <c r="I115" s="22"/>
      <c r="J115" s="22" t="s">
        <v>182</v>
      </c>
      <c r="K115" s="22"/>
      <c r="L115" s="22"/>
      <c r="M115" s="22"/>
      <c r="N115" s="22"/>
      <c r="O115" s="117"/>
      <c r="P115" s="107">
        <v>10</v>
      </c>
      <c r="Q115" s="22">
        <v>19</v>
      </c>
      <c r="S115" s="145">
        <f>AVERAGE(P115:R115)</f>
        <v>14.5</v>
      </c>
    </row>
    <row r="116" spans="2:19" ht="15.75">
      <c r="B116" s="22">
        <v>107</v>
      </c>
      <c r="C116" s="35" t="s">
        <v>198</v>
      </c>
      <c r="D116" s="50" t="s">
        <v>131</v>
      </c>
      <c r="E116" s="66" t="s">
        <v>33</v>
      </c>
      <c r="F116" s="72"/>
      <c r="G116" s="22" t="s">
        <v>132</v>
      </c>
      <c r="H116" s="22" t="s">
        <v>34</v>
      </c>
      <c r="I116" s="22">
        <v>3</v>
      </c>
      <c r="J116" s="22" t="s">
        <v>182</v>
      </c>
      <c r="K116" s="22">
        <v>2</v>
      </c>
      <c r="L116" s="22">
        <v>74</v>
      </c>
      <c r="M116" s="22"/>
      <c r="N116" s="79">
        <v>14</v>
      </c>
      <c r="O116" s="82">
        <v>75</v>
      </c>
      <c r="P116" s="107">
        <v>14</v>
      </c>
      <c r="Q116" s="27">
        <v>15</v>
      </c>
      <c r="S116" s="112">
        <f>AVERAGE(P116:R116)</f>
        <v>14.5</v>
      </c>
    </row>
    <row r="117" spans="2:19" ht="15.75">
      <c r="B117" s="22">
        <v>108</v>
      </c>
      <c r="C117" s="23" t="s">
        <v>199</v>
      </c>
      <c r="D117" s="40" t="s">
        <v>73</v>
      </c>
      <c r="E117" s="64" t="s">
        <v>33</v>
      </c>
      <c r="F117" s="72"/>
      <c r="G117" s="27" t="s">
        <v>37</v>
      </c>
      <c r="H117" s="27" t="s">
        <v>34</v>
      </c>
      <c r="I117" s="22">
        <v>1</v>
      </c>
      <c r="J117" s="22" t="s">
        <v>182</v>
      </c>
      <c r="K117" s="22">
        <v>6</v>
      </c>
      <c r="L117" s="22">
        <v>114</v>
      </c>
      <c r="M117" s="22"/>
      <c r="N117" s="79">
        <v>7</v>
      </c>
      <c r="O117" s="82">
        <v>75</v>
      </c>
      <c r="P117" s="107">
        <v>7</v>
      </c>
      <c r="Q117" s="27">
        <v>21</v>
      </c>
      <c r="S117" s="112">
        <f>AVERAGE(P117:R117)</f>
        <v>14</v>
      </c>
    </row>
    <row r="118" spans="2:19" ht="15.75">
      <c r="B118" s="22">
        <v>109</v>
      </c>
      <c r="C118" s="23" t="s">
        <v>200</v>
      </c>
      <c r="D118" s="33" t="s">
        <v>86</v>
      </c>
      <c r="E118" s="64" t="s">
        <v>33</v>
      </c>
      <c r="F118" s="72"/>
      <c r="G118" s="22" t="s">
        <v>87</v>
      </c>
      <c r="H118" s="22" t="s">
        <v>29</v>
      </c>
      <c r="I118" s="27">
        <v>2</v>
      </c>
      <c r="J118" s="22" t="s">
        <v>182</v>
      </c>
      <c r="K118" s="22">
        <v>5</v>
      </c>
      <c r="L118" s="22">
        <v>50</v>
      </c>
      <c r="M118" s="22"/>
      <c r="N118" s="79">
        <v>19</v>
      </c>
      <c r="O118" s="82">
        <v>75</v>
      </c>
      <c r="P118" s="107">
        <v>19</v>
      </c>
      <c r="Q118" s="27">
        <v>9</v>
      </c>
      <c r="S118" s="112">
        <f>AVERAGE(P118:R118)</f>
        <v>14</v>
      </c>
    </row>
    <row r="119" spans="2:19" ht="15.75">
      <c r="B119" s="22">
        <v>110</v>
      </c>
      <c r="C119" s="35" t="s">
        <v>201</v>
      </c>
      <c r="D119" s="36" t="s">
        <v>99</v>
      </c>
      <c r="E119" s="146" t="s">
        <v>26</v>
      </c>
      <c r="F119" s="72"/>
      <c r="G119" s="22" t="s">
        <v>100</v>
      </c>
      <c r="H119" s="22" t="s">
        <v>34</v>
      </c>
      <c r="I119" s="22">
        <v>2</v>
      </c>
      <c r="J119" s="22" t="s">
        <v>182</v>
      </c>
      <c r="K119" s="27">
        <v>3</v>
      </c>
      <c r="L119" s="27">
        <v>26</v>
      </c>
      <c r="M119" s="27"/>
      <c r="N119" s="79">
        <v>18</v>
      </c>
      <c r="O119" s="82">
        <v>75</v>
      </c>
      <c r="P119" s="107">
        <v>18</v>
      </c>
      <c r="Q119" s="27">
        <v>11</v>
      </c>
      <c r="R119" s="22">
        <v>13</v>
      </c>
      <c r="S119" s="112">
        <f>AVERAGE(P119:R119)</f>
        <v>14</v>
      </c>
    </row>
    <row r="120" spans="2:19" ht="15.75">
      <c r="B120" s="22">
        <v>111</v>
      </c>
      <c r="C120" s="35" t="s">
        <v>202</v>
      </c>
      <c r="D120" s="59" t="s">
        <v>189</v>
      </c>
      <c r="E120" s="66" t="s">
        <v>33</v>
      </c>
      <c r="F120" s="72"/>
      <c r="G120" s="22" t="s">
        <v>41</v>
      </c>
      <c r="H120" s="22" t="s">
        <v>34</v>
      </c>
      <c r="I120" s="22">
        <v>3</v>
      </c>
      <c r="J120" s="22" t="s">
        <v>182</v>
      </c>
      <c r="K120" s="22">
        <v>2</v>
      </c>
      <c r="L120" s="22">
        <v>62</v>
      </c>
      <c r="M120" s="22"/>
      <c r="N120" s="79">
        <v>16</v>
      </c>
      <c r="O120" s="82">
        <v>75</v>
      </c>
      <c r="P120" s="107">
        <v>16</v>
      </c>
      <c r="Q120" s="27">
        <v>12</v>
      </c>
      <c r="S120" s="112">
        <f>AVERAGE(P120:R120)</f>
        <v>14</v>
      </c>
    </row>
    <row r="121" spans="2:19" ht="15.75">
      <c r="B121" s="22">
        <v>112</v>
      </c>
      <c r="C121" s="25" t="s">
        <v>203</v>
      </c>
      <c r="D121" s="142" t="s">
        <v>197</v>
      </c>
      <c r="E121" s="68" t="s">
        <v>33</v>
      </c>
      <c r="F121" s="72"/>
      <c r="G121" s="22" t="s">
        <v>167</v>
      </c>
      <c r="H121" s="22" t="s">
        <v>29</v>
      </c>
      <c r="I121" s="22"/>
      <c r="J121" s="22" t="s">
        <v>182</v>
      </c>
      <c r="K121" s="22"/>
      <c r="L121" s="22"/>
      <c r="M121" s="22"/>
      <c r="N121" s="22"/>
      <c r="O121" s="117"/>
      <c r="P121" s="107">
        <v>10</v>
      </c>
      <c r="Q121" s="22">
        <v>18</v>
      </c>
      <c r="S121" s="145">
        <f>AVERAGE(P121:R121)</f>
        <v>14</v>
      </c>
    </row>
    <row r="122" spans="2:19" ht="15.75">
      <c r="B122" s="22">
        <v>113</v>
      </c>
      <c r="C122" s="25" t="s">
        <v>204</v>
      </c>
      <c r="D122" s="26" t="s">
        <v>32</v>
      </c>
      <c r="E122" s="63" t="s">
        <v>26</v>
      </c>
      <c r="F122" s="72"/>
      <c r="G122" s="22" t="s">
        <v>28</v>
      </c>
      <c r="H122" s="22" t="s">
        <v>34</v>
      </c>
      <c r="I122" s="22">
        <v>3</v>
      </c>
      <c r="J122" s="22" t="s">
        <v>182</v>
      </c>
      <c r="K122" s="22">
        <v>4</v>
      </c>
      <c r="L122" s="27">
        <v>44</v>
      </c>
      <c r="M122" s="27"/>
      <c r="N122" s="79">
        <v>12</v>
      </c>
      <c r="O122" s="82">
        <v>75</v>
      </c>
      <c r="P122" s="107">
        <v>12</v>
      </c>
      <c r="Q122" s="27">
        <v>16</v>
      </c>
      <c r="S122" s="112">
        <f>AVERAGE(P122:R122)</f>
        <v>14</v>
      </c>
    </row>
    <row r="123" spans="2:19" ht="15.75">
      <c r="B123" s="22">
        <v>114</v>
      </c>
      <c r="C123" s="23" t="s">
        <v>205</v>
      </c>
      <c r="D123" s="42" t="s">
        <v>36</v>
      </c>
      <c r="E123" s="64" t="s">
        <v>33</v>
      </c>
      <c r="F123" s="72"/>
      <c r="G123" s="22" t="s">
        <v>37</v>
      </c>
      <c r="H123" s="27" t="s">
        <v>29</v>
      </c>
      <c r="I123" s="22">
        <v>1</v>
      </c>
      <c r="J123" s="22" t="s">
        <v>182</v>
      </c>
      <c r="K123" s="22">
        <v>3</v>
      </c>
      <c r="L123" s="22">
        <v>65</v>
      </c>
      <c r="M123" s="22"/>
      <c r="N123" s="79">
        <v>16</v>
      </c>
      <c r="O123" s="82">
        <v>75</v>
      </c>
      <c r="P123" s="107">
        <v>16</v>
      </c>
      <c r="Q123" s="27">
        <v>11</v>
      </c>
      <c r="S123" s="112">
        <f>AVERAGE(P123:R123)</f>
        <v>13.5</v>
      </c>
    </row>
    <row r="124" spans="2:19" ht="15.75">
      <c r="B124" s="22">
        <v>115</v>
      </c>
      <c r="C124" s="25" t="s">
        <v>206</v>
      </c>
      <c r="D124" s="39" t="s">
        <v>116</v>
      </c>
      <c r="E124" s="144" t="s">
        <v>26</v>
      </c>
      <c r="F124" s="72"/>
      <c r="G124" s="22" t="s">
        <v>117</v>
      </c>
      <c r="H124" s="22" t="s">
        <v>29</v>
      </c>
      <c r="I124" s="27">
        <v>2</v>
      </c>
      <c r="J124" s="22" t="s">
        <v>182</v>
      </c>
      <c r="K124" s="22">
        <v>4</v>
      </c>
      <c r="L124" s="27">
        <v>27</v>
      </c>
      <c r="M124" s="27"/>
      <c r="N124" s="79">
        <v>18</v>
      </c>
      <c r="O124" s="82">
        <v>75</v>
      </c>
      <c r="P124" s="107">
        <v>18</v>
      </c>
      <c r="Q124" s="27">
        <v>9</v>
      </c>
      <c r="S124" s="112">
        <f>AVERAGE(P124:R124)</f>
        <v>13.5</v>
      </c>
    </row>
    <row r="125" spans="2:19" ht="15.75">
      <c r="B125" s="22">
        <v>116</v>
      </c>
      <c r="C125" s="25" t="s">
        <v>207</v>
      </c>
      <c r="D125" s="39" t="s">
        <v>116</v>
      </c>
      <c r="E125" s="68" t="s">
        <v>33</v>
      </c>
      <c r="F125" s="72"/>
      <c r="G125" s="22" t="s">
        <v>117</v>
      </c>
      <c r="H125" s="22" t="s">
        <v>29</v>
      </c>
      <c r="I125" s="22">
        <v>2</v>
      </c>
      <c r="J125" s="22" t="s">
        <v>182</v>
      </c>
      <c r="K125" s="22">
        <v>7</v>
      </c>
      <c r="L125" s="22">
        <v>90</v>
      </c>
      <c r="M125" s="22"/>
      <c r="N125" s="79">
        <v>12</v>
      </c>
      <c r="O125" s="82">
        <v>75</v>
      </c>
      <c r="P125" s="107">
        <v>12</v>
      </c>
      <c r="Q125" s="27">
        <v>15</v>
      </c>
      <c r="S125" s="112">
        <f>AVERAGE(P125:R125)</f>
        <v>13.5</v>
      </c>
    </row>
    <row r="126" spans="2:19" ht="15.75">
      <c r="B126" s="22">
        <v>117</v>
      </c>
      <c r="C126" s="23" t="s">
        <v>208</v>
      </c>
      <c r="D126" s="41" t="s">
        <v>144</v>
      </c>
      <c r="E126" s="64" t="s">
        <v>33</v>
      </c>
      <c r="F126" s="72"/>
      <c r="G126" s="22" t="s">
        <v>145</v>
      </c>
      <c r="H126" s="22" t="s">
        <v>34</v>
      </c>
      <c r="I126" s="22">
        <v>3</v>
      </c>
      <c r="J126" s="22" t="s">
        <v>182</v>
      </c>
      <c r="K126" s="22">
        <v>5</v>
      </c>
      <c r="L126" s="27">
        <v>100</v>
      </c>
      <c r="M126" s="27"/>
      <c r="N126" s="79">
        <v>10</v>
      </c>
      <c r="O126" s="82">
        <v>75</v>
      </c>
      <c r="P126" s="107">
        <v>10</v>
      </c>
      <c r="Q126" s="27">
        <v>17</v>
      </c>
      <c r="S126" s="112">
        <f>AVERAGE(P126:R126)</f>
        <v>13.5</v>
      </c>
    </row>
    <row r="127" spans="2:19" ht="15.75">
      <c r="B127" s="22">
        <v>118</v>
      </c>
      <c r="C127" s="35" t="s">
        <v>209</v>
      </c>
      <c r="D127" s="46" t="s">
        <v>90</v>
      </c>
      <c r="E127" s="146" t="s">
        <v>26</v>
      </c>
      <c r="F127" s="72"/>
      <c r="G127" s="22" t="s">
        <v>41</v>
      </c>
      <c r="H127" s="22" t="s">
        <v>34</v>
      </c>
      <c r="I127" s="22">
        <v>3</v>
      </c>
      <c r="J127" s="22" t="s">
        <v>182</v>
      </c>
      <c r="K127" s="22">
        <v>4</v>
      </c>
      <c r="L127" s="27">
        <v>32</v>
      </c>
      <c r="M127" s="27"/>
      <c r="N127" s="79">
        <v>15</v>
      </c>
      <c r="O127" s="82">
        <v>75</v>
      </c>
      <c r="P127" s="107">
        <v>15</v>
      </c>
      <c r="Q127" s="27">
        <v>12</v>
      </c>
      <c r="S127" s="112">
        <f>AVERAGE(P127:R127)</f>
        <v>13.5</v>
      </c>
    </row>
    <row r="128" spans="2:19" ht="15.75">
      <c r="B128" s="22">
        <v>119</v>
      </c>
      <c r="C128" s="25" t="s">
        <v>210</v>
      </c>
      <c r="D128" s="53" t="s">
        <v>112</v>
      </c>
      <c r="E128" s="66" t="s">
        <v>33</v>
      </c>
      <c r="F128" s="75" t="s">
        <v>40</v>
      </c>
      <c r="G128" s="22" t="s">
        <v>87</v>
      </c>
      <c r="H128" s="22" t="s">
        <v>34</v>
      </c>
      <c r="I128" s="22">
        <v>3</v>
      </c>
      <c r="J128" s="22" t="s">
        <v>182</v>
      </c>
      <c r="K128" s="27">
        <v>4</v>
      </c>
      <c r="L128" s="22">
        <v>71</v>
      </c>
      <c r="M128" s="22">
        <v>15</v>
      </c>
      <c r="N128" s="79">
        <v>15</v>
      </c>
      <c r="O128" s="82">
        <v>75</v>
      </c>
      <c r="P128" s="107">
        <v>15</v>
      </c>
      <c r="Q128" s="27">
        <v>15</v>
      </c>
      <c r="R128" s="22">
        <v>10</v>
      </c>
      <c r="S128" s="112">
        <f>AVERAGE(P128:R128)</f>
        <v>13.333333333333334</v>
      </c>
    </row>
    <row r="129" spans="2:19" ht="15.75">
      <c r="B129" s="22">
        <v>120</v>
      </c>
      <c r="C129" s="25" t="s">
        <v>211</v>
      </c>
      <c r="D129" s="32" t="s">
        <v>66</v>
      </c>
      <c r="E129" s="146" t="s">
        <v>26</v>
      </c>
      <c r="F129" s="72"/>
      <c r="G129" s="27" t="s">
        <v>67</v>
      </c>
      <c r="H129" s="27" t="s">
        <v>34</v>
      </c>
      <c r="I129" s="22">
        <v>1</v>
      </c>
      <c r="J129" s="22" t="s">
        <v>182</v>
      </c>
      <c r="K129" s="27">
        <v>5</v>
      </c>
      <c r="L129" s="27">
        <v>34</v>
      </c>
      <c r="M129" s="27"/>
      <c r="N129" s="78">
        <v>15</v>
      </c>
      <c r="O129" s="82">
        <v>75</v>
      </c>
      <c r="P129" s="106">
        <v>15</v>
      </c>
      <c r="Q129" s="27">
        <v>11</v>
      </c>
      <c r="S129" s="112">
        <f>AVERAGE(P129:R129)</f>
        <v>13</v>
      </c>
    </row>
    <row r="130" spans="2:19" ht="15.75">
      <c r="B130" s="22">
        <v>121</v>
      </c>
      <c r="C130" s="23" t="s">
        <v>212</v>
      </c>
      <c r="D130" s="33" t="s">
        <v>86</v>
      </c>
      <c r="E130" s="64" t="s">
        <v>33</v>
      </c>
      <c r="F130" s="72"/>
      <c r="G130" s="22" t="s">
        <v>87</v>
      </c>
      <c r="H130" s="22" t="s">
        <v>29</v>
      </c>
      <c r="I130" s="22">
        <v>2</v>
      </c>
      <c r="J130" s="22" t="s">
        <v>182</v>
      </c>
      <c r="K130" s="22">
        <v>7</v>
      </c>
      <c r="L130" s="27">
        <v>76</v>
      </c>
      <c r="M130" s="27"/>
      <c r="N130" s="79">
        <v>14</v>
      </c>
      <c r="O130" s="82">
        <v>75</v>
      </c>
      <c r="P130" s="107">
        <v>14</v>
      </c>
      <c r="Q130" s="27">
        <v>12</v>
      </c>
      <c r="S130" s="112">
        <f>AVERAGE(P130:R130)</f>
        <v>13</v>
      </c>
    </row>
    <row r="131" spans="2:19" ht="15.75">
      <c r="B131" s="22">
        <v>122</v>
      </c>
      <c r="C131" s="25" t="s">
        <v>213</v>
      </c>
      <c r="D131" s="39" t="s">
        <v>116</v>
      </c>
      <c r="E131" s="65" t="s">
        <v>26</v>
      </c>
      <c r="F131" s="72"/>
      <c r="G131" s="22" t="s">
        <v>117</v>
      </c>
      <c r="H131" s="22" t="s">
        <v>29</v>
      </c>
      <c r="I131" s="27">
        <v>2</v>
      </c>
      <c r="J131" s="22" t="s">
        <v>182</v>
      </c>
      <c r="K131" s="22">
        <v>3</v>
      </c>
      <c r="L131" s="27">
        <v>23</v>
      </c>
      <c r="M131" s="27"/>
      <c r="N131" s="79">
        <v>20</v>
      </c>
      <c r="O131" s="82">
        <v>75</v>
      </c>
      <c r="P131" s="107">
        <v>20</v>
      </c>
      <c r="Q131" s="27">
        <v>6</v>
      </c>
      <c r="S131" s="112">
        <f>AVERAGE(P131:R131)</f>
        <v>13</v>
      </c>
    </row>
    <row r="132" spans="2:19" ht="15.75">
      <c r="B132" s="22">
        <v>123</v>
      </c>
      <c r="C132" s="25" t="s">
        <v>214</v>
      </c>
      <c r="D132" s="39" t="s">
        <v>116</v>
      </c>
      <c r="E132" s="68" t="s">
        <v>33</v>
      </c>
      <c r="F132" s="72"/>
      <c r="G132" s="22" t="s">
        <v>117</v>
      </c>
      <c r="H132" s="22" t="s">
        <v>29</v>
      </c>
      <c r="I132" s="27">
        <v>2</v>
      </c>
      <c r="J132" s="22" t="s">
        <v>182</v>
      </c>
      <c r="K132" s="22">
        <v>5</v>
      </c>
      <c r="L132" s="22">
        <v>72</v>
      </c>
      <c r="M132" s="22"/>
      <c r="N132" s="79">
        <v>15</v>
      </c>
      <c r="O132" s="82">
        <v>75</v>
      </c>
      <c r="P132" s="107">
        <v>15</v>
      </c>
      <c r="Q132" s="27">
        <v>11</v>
      </c>
      <c r="S132" s="112">
        <f>AVERAGE(P132:R132)</f>
        <v>13</v>
      </c>
    </row>
    <row r="133" spans="2:19" ht="15.75">
      <c r="B133" s="22">
        <v>124</v>
      </c>
      <c r="C133" s="35" t="s">
        <v>215</v>
      </c>
      <c r="D133" s="58" t="s">
        <v>155</v>
      </c>
      <c r="E133" s="66" t="s">
        <v>33</v>
      </c>
      <c r="F133" s="72"/>
      <c r="G133" s="22" t="s">
        <v>41</v>
      </c>
      <c r="H133" s="22" t="s">
        <v>34</v>
      </c>
      <c r="I133" s="22">
        <v>2</v>
      </c>
      <c r="J133" s="22" t="s">
        <v>182</v>
      </c>
      <c r="K133" s="22">
        <v>3</v>
      </c>
      <c r="L133" s="22">
        <v>63</v>
      </c>
      <c r="M133" s="22"/>
      <c r="N133" s="79">
        <v>16</v>
      </c>
      <c r="O133" s="82">
        <v>75</v>
      </c>
      <c r="P133" s="107">
        <v>16</v>
      </c>
      <c r="Q133" s="27">
        <v>10</v>
      </c>
      <c r="S133" s="112">
        <f>AVERAGE(P133:R133)</f>
        <v>13</v>
      </c>
    </row>
    <row r="134" spans="2:19" ht="15.75">
      <c r="B134" s="22">
        <v>125</v>
      </c>
      <c r="C134" s="35" t="s">
        <v>216</v>
      </c>
      <c r="D134" s="46" t="s">
        <v>90</v>
      </c>
      <c r="E134" s="146" t="s">
        <v>26</v>
      </c>
      <c r="F134" s="72"/>
      <c r="G134" s="22" t="s">
        <v>41</v>
      </c>
      <c r="H134" s="22" t="s">
        <v>34</v>
      </c>
      <c r="I134" s="22">
        <v>3</v>
      </c>
      <c r="J134" s="22" t="s">
        <v>182</v>
      </c>
      <c r="K134" s="22">
        <v>5</v>
      </c>
      <c r="L134" s="27">
        <v>54</v>
      </c>
      <c r="M134" s="27"/>
      <c r="N134" s="79">
        <v>9</v>
      </c>
      <c r="O134" s="82">
        <v>75</v>
      </c>
      <c r="P134" s="107">
        <v>9</v>
      </c>
      <c r="Q134" s="27">
        <v>17</v>
      </c>
      <c r="S134" s="112">
        <f>AVERAGE(P134:R134)</f>
        <v>13</v>
      </c>
    </row>
    <row r="135" spans="2:19" ht="15.75">
      <c r="B135" s="22">
        <v>126</v>
      </c>
      <c r="C135" s="25" t="s">
        <v>217</v>
      </c>
      <c r="D135" s="32" t="s">
        <v>66</v>
      </c>
      <c r="E135" s="146" t="s">
        <v>26</v>
      </c>
      <c r="F135" s="72"/>
      <c r="G135" s="27" t="s">
        <v>67</v>
      </c>
      <c r="H135" s="27" t="s">
        <v>34</v>
      </c>
      <c r="I135" s="27">
        <v>1</v>
      </c>
      <c r="J135" s="22" t="s">
        <v>182</v>
      </c>
      <c r="K135" s="27">
        <v>3</v>
      </c>
      <c r="L135" s="27">
        <v>30</v>
      </c>
      <c r="M135" s="27"/>
      <c r="N135" s="78">
        <v>15</v>
      </c>
      <c r="O135" s="82">
        <v>75</v>
      </c>
      <c r="P135" s="106">
        <v>15</v>
      </c>
      <c r="Q135" s="27">
        <v>10</v>
      </c>
      <c r="S135" s="112">
        <f>AVERAGE(P135:R135)</f>
        <v>12.5</v>
      </c>
    </row>
    <row r="136" spans="2:19" ht="15.75">
      <c r="B136" s="22">
        <v>127</v>
      </c>
      <c r="C136" s="25" t="s">
        <v>218</v>
      </c>
      <c r="D136" s="143" t="s">
        <v>142</v>
      </c>
      <c r="E136" s="68" t="s">
        <v>33</v>
      </c>
      <c r="F136" s="77" t="s">
        <v>40</v>
      </c>
      <c r="G136" s="101" t="s">
        <v>41</v>
      </c>
      <c r="H136" s="22" t="s">
        <v>34</v>
      </c>
      <c r="I136" s="22"/>
      <c r="J136" s="22" t="s">
        <v>182</v>
      </c>
      <c r="K136" s="22"/>
      <c r="L136" s="22"/>
      <c r="M136" s="22"/>
      <c r="N136" s="22"/>
      <c r="O136" s="117"/>
      <c r="P136" s="107">
        <v>23</v>
      </c>
      <c r="Q136" s="22">
        <v>14</v>
      </c>
      <c r="R136" s="22">
        <v>0</v>
      </c>
      <c r="S136" s="145">
        <f>AVERAGE(P136:R136)</f>
        <v>12.333333333333334</v>
      </c>
    </row>
    <row r="137" spans="2:19" ht="15.75">
      <c r="B137" s="22">
        <v>128</v>
      </c>
      <c r="C137" s="23" t="s">
        <v>219</v>
      </c>
      <c r="D137" s="40" t="s">
        <v>73</v>
      </c>
      <c r="E137" s="64" t="s">
        <v>33</v>
      </c>
      <c r="F137" s="72"/>
      <c r="G137" s="27" t="s">
        <v>37</v>
      </c>
      <c r="H137" s="27" t="s">
        <v>34</v>
      </c>
      <c r="I137" s="22">
        <v>1</v>
      </c>
      <c r="J137" s="22" t="s">
        <v>182</v>
      </c>
      <c r="K137" s="22">
        <v>4</v>
      </c>
      <c r="L137" s="22">
        <v>107</v>
      </c>
      <c r="M137" s="22"/>
      <c r="N137" s="79">
        <v>8</v>
      </c>
      <c r="O137" s="82">
        <v>75</v>
      </c>
      <c r="P137" s="107">
        <v>8</v>
      </c>
      <c r="Q137" s="27">
        <v>16</v>
      </c>
      <c r="S137" s="112">
        <f>AVERAGE(P137:R137)</f>
        <v>12</v>
      </c>
    </row>
    <row r="138" spans="2:19" ht="15.75">
      <c r="B138" s="22">
        <v>129</v>
      </c>
      <c r="C138" s="25" t="s">
        <v>220</v>
      </c>
      <c r="D138" s="56" t="s">
        <v>161</v>
      </c>
      <c r="E138" s="66" t="s">
        <v>33</v>
      </c>
      <c r="F138" s="70" t="s">
        <v>27</v>
      </c>
      <c r="G138" s="27" t="s">
        <v>41</v>
      </c>
      <c r="H138" s="22" t="s">
        <v>34</v>
      </c>
      <c r="I138" s="22">
        <v>1</v>
      </c>
      <c r="J138" s="22" t="s">
        <v>182</v>
      </c>
      <c r="K138" s="27">
        <v>6</v>
      </c>
      <c r="L138" s="22">
        <v>105</v>
      </c>
      <c r="M138" s="22">
        <v>27</v>
      </c>
      <c r="N138" s="78">
        <v>9</v>
      </c>
      <c r="O138" s="82">
        <v>75</v>
      </c>
      <c r="P138" s="106">
        <v>9</v>
      </c>
      <c r="Q138" s="27">
        <v>15</v>
      </c>
      <c r="S138" s="112">
        <f>AVERAGE(P138:R138)</f>
        <v>12</v>
      </c>
    </row>
    <row r="139" spans="2:19" ht="15.75">
      <c r="B139" s="22">
        <v>130</v>
      </c>
      <c r="C139" s="35" t="s">
        <v>221</v>
      </c>
      <c r="D139" s="36" t="s">
        <v>99</v>
      </c>
      <c r="E139" s="63" t="s">
        <v>26</v>
      </c>
      <c r="F139" s="72"/>
      <c r="G139" s="22" t="s">
        <v>100</v>
      </c>
      <c r="H139" s="22" t="s">
        <v>34</v>
      </c>
      <c r="I139" s="22">
        <v>2</v>
      </c>
      <c r="J139" s="22" t="s">
        <v>182</v>
      </c>
      <c r="K139" s="22">
        <v>4</v>
      </c>
      <c r="L139" s="27">
        <v>40</v>
      </c>
      <c r="M139" s="27"/>
      <c r="N139" s="79">
        <v>13</v>
      </c>
      <c r="O139" s="82">
        <v>75</v>
      </c>
      <c r="P139" s="107">
        <v>13</v>
      </c>
      <c r="Q139" s="27">
        <v>11</v>
      </c>
      <c r="R139" s="22">
        <v>12</v>
      </c>
      <c r="S139" s="112">
        <f>AVERAGE(P139:R139)</f>
        <v>12</v>
      </c>
    </row>
    <row r="140" spans="2:19" ht="15.75">
      <c r="B140" s="22">
        <v>131</v>
      </c>
      <c r="C140" s="35" t="s">
        <v>222</v>
      </c>
      <c r="D140" s="58" t="s">
        <v>155</v>
      </c>
      <c r="E140" s="66" t="s">
        <v>33</v>
      </c>
      <c r="F140" s="72"/>
      <c r="G140" s="22" t="s">
        <v>41</v>
      </c>
      <c r="H140" s="22" t="s">
        <v>34</v>
      </c>
      <c r="I140" s="27">
        <v>2</v>
      </c>
      <c r="J140" s="22" t="s">
        <v>182</v>
      </c>
      <c r="K140" s="22">
        <v>2</v>
      </c>
      <c r="L140" s="22">
        <v>54</v>
      </c>
      <c r="M140" s="22"/>
      <c r="N140" s="79">
        <v>18</v>
      </c>
      <c r="O140" s="82">
        <v>75</v>
      </c>
      <c r="P140" s="107">
        <v>18</v>
      </c>
      <c r="Q140" s="27">
        <v>6</v>
      </c>
      <c r="S140" s="112">
        <f>AVERAGE(P140:R140)</f>
        <v>12</v>
      </c>
    </row>
    <row r="141" spans="2:19" ht="15.75">
      <c r="B141" s="22">
        <v>132</v>
      </c>
      <c r="C141" s="25" t="s">
        <v>223</v>
      </c>
      <c r="D141" s="141" t="s">
        <v>139</v>
      </c>
      <c r="E141" s="144" t="s">
        <v>26</v>
      </c>
      <c r="F141" s="72"/>
      <c r="G141" s="22" t="s">
        <v>37</v>
      </c>
      <c r="H141" s="22" t="s">
        <v>34</v>
      </c>
      <c r="I141" s="22"/>
      <c r="J141" s="22" t="s">
        <v>182</v>
      </c>
      <c r="K141" s="22"/>
      <c r="L141" s="22"/>
      <c r="M141" s="22"/>
      <c r="N141" s="22"/>
      <c r="O141" s="117"/>
      <c r="P141" s="107">
        <v>16</v>
      </c>
      <c r="Q141" s="22">
        <v>8</v>
      </c>
      <c r="S141" s="145">
        <f>AVERAGE(P141:R141)</f>
        <v>12</v>
      </c>
    </row>
    <row r="142" spans="2:19" ht="15.75">
      <c r="B142" s="22">
        <v>133</v>
      </c>
      <c r="C142" s="25" t="s">
        <v>224</v>
      </c>
      <c r="D142" s="53" t="s">
        <v>112</v>
      </c>
      <c r="E142" s="66" t="s">
        <v>33</v>
      </c>
      <c r="F142" s="72"/>
      <c r="G142" s="22" t="s">
        <v>87</v>
      </c>
      <c r="H142" s="22" t="s">
        <v>34</v>
      </c>
      <c r="I142" s="22">
        <v>3</v>
      </c>
      <c r="J142" s="22" t="s">
        <v>182</v>
      </c>
      <c r="K142" s="27">
        <v>5</v>
      </c>
      <c r="L142" s="27">
        <v>82</v>
      </c>
      <c r="M142" s="27"/>
      <c r="N142" s="79">
        <v>13</v>
      </c>
      <c r="O142" s="82">
        <v>75</v>
      </c>
      <c r="P142" s="107">
        <v>13</v>
      </c>
      <c r="Q142" s="27">
        <v>16</v>
      </c>
      <c r="R142" s="22">
        <v>6</v>
      </c>
      <c r="S142" s="112">
        <f>AVERAGE(P142:R142)</f>
        <v>11.666666666666666</v>
      </c>
    </row>
    <row r="143" spans="2:19" ht="15.75">
      <c r="B143" s="22">
        <v>134</v>
      </c>
      <c r="C143" s="25" t="s">
        <v>225</v>
      </c>
      <c r="D143" s="52" t="s">
        <v>124</v>
      </c>
      <c r="E143" s="66" t="s">
        <v>33</v>
      </c>
      <c r="F143" s="75" t="s">
        <v>40</v>
      </c>
      <c r="G143" s="22" t="s">
        <v>80</v>
      </c>
      <c r="H143" s="22" t="s">
        <v>34</v>
      </c>
      <c r="I143" s="27">
        <v>2</v>
      </c>
      <c r="J143" s="22" t="s">
        <v>182</v>
      </c>
      <c r="K143" s="22">
        <v>3</v>
      </c>
      <c r="L143" s="22">
        <v>77</v>
      </c>
      <c r="M143" s="22">
        <v>18</v>
      </c>
      <c r="N143" s="79">
        <v>13</v>
      </c>
      <c r="O143" s="82">
        <v>75</v>
      </c>
      <c r="P143" s="107">
        <v>13</v>
      </c>
      <c r="Q143" s="27">
        <v>10</v>
      </c>
      <c r="S143" s="112">
        <f>AVERAGE(P143:R143)</f>
        <v>11.5</v>
      </c>
    </row>
    <row r="144" spans="2:19" ht="15.75">
      <c r="B144" s="22">
        <v>135</v>
      </c>
      <c r="C144" s="25" t="s">
        <v>226</v>
      </c>
      <c r="D144" s="34" t="s">
        <v>47</v>
      </c>
      <c r="E144" s="68" t="s">
        <v>33</v>
      </c>
      <c r="F144" s="72"/>
      <c r="G144" s="22" t="s">
        <v>28</v>
      </c>
      <c r="H144" s="22" t="s">
        <v>34</v>
      </c>
      <c r="I144" s="27">
        <v>2</v>
      </c>
      <c r="J144" s="22" t="s">
        <v>182</v>
      </c>
      <c r="K144" s="22">
        <v>4</v>
      </c>
      <c r="L144" s="22">
        <v>98</v>
      </c>
      <c r="M144" s="22"/>
      <c r="N144" s="79">
        <v>10</v>
      </c>
      <c r="O144" s="82">
        <v>75</v>
      </c>
      <c r="P144" s="107">
        <v>10</v>
      </c>
      <c r="Q144" s="27">
        <v>13</v>
      </c>
      <c r="S144" s="112">
        <f>AVERAGE(P144:R144)</f>
        <v>11.5</v>
      </c>
    </row>
    <row r="145" spans="2:19" ht="15.75">
      <c r="B145" s="22">
        <v>136</v>
      </c>
      <c r="C145" s="23" t="s">
        <v>227</v>
      </c>
      <c r="D145" s="41" t="s">
        <v>144</v>
      </c>
      <c r="E145" s="64" t="s">
        <v>33</v>
      </c>
      <c r="F145" s="72"/>
      <c r="G145" s="22" t="s">
        <v>145</v>
      </c>
      <c r="H145" s="22" t="s">
        <v>34</v>
      </c>
      <c r="I145" s="22">
        <v>3</v>
      </c>
      <c r="J145" s="22" t="s">
        <v>182</v>
      </c>
      <c r="K145" s="22">
        <v>4</v>
      </c>
      <c r="L145" s="27">
        <v>94</v>
      </c>
      <c r="M145" s="27"/>
      <c r="N145" s="79">
        <v>11</v>
      </c>
      <c r="O145" s="82">
        <v>75</v>
      </c>
      <c r="P145" s="107">
        <v>11</v>
      </c>
      <c r="Q145" s="27">
        <v>12</v>
      </c>
      <c r="S145" s="112">
        <f>AVERAGE(P145:R145)</f>
        <v>11.5</v>
      </c>
    </row>
    <row r="146" spans="2:19" ht="15.75">
      <c r="B146" s="22">
        <v>137</v>
      </c>
      <c r="C146" s="23" t="s">
        <v>228</v>
      </c>
      <c r="D146" s="30" t="s">
        <v>39</v>
      </c>
      <c r="E146" s="64" t="s">
        <v>33</v>
      </c>
      <c r="F146" s="72"/>
      <c r="G146" s="22" t="s">
        <v>41</v>
      </c>
      <c r="H146" s="22" t="s">
        <v>34</v>
      </c>
      <c r="I146" s="22">
        <v>3</v>
      </c>
      <c r="J146" s="22" t="s">
        <v>182</v>
      </c>
      <c r="K146" s="22">
        <v>2</v>
      </c>
      <c r="L146" s="27">
        <v>31</v>
      </c>
      <c r="M146" s="27"/>
      <c r="N146" s="79">
        <v>23</v>
      </c>
      <c r="O146" s="82">
        <v>75</v>
      </c>
      <c r="P146" s="107">
        <v>23</v>
      </c>
      <c r="Q146" s="27">
        <v>0</v>
      </c>
      <c r="S146" s="112">
        <f>AVERAGE(P146:R146)</f>
        <v>11.5</v>
      </c>
    </row>
    <row r="147" spans="2:19" ht="15.75">
      <c r="B147" s="22">
        <v>138</v>
      </c>
      <c r="C147" s="35" t="s">
        <v>229</v>
      </c>
      <c r="D147" s="48" t="s">
        <v>83</v>
      </c>
      <c r="E147" s="146" t="s">
        <v>26</v>
      </c>
      <c r="F147" s="70" t="s">
        <v>27</v>
      </c>
      <c r="G147" s="27" t="s">
        <v>84</v>
      </c>
      <c r="H147" s="27" t="s">
        <v>34</v>
      </c>
      <c r="I147" s="27">
        <v>1</v>
      </c>
      <c r="J147" s="22" t="s">
        <v>182</v>
      </c>
      <c r="K147" s="22">
        <v>5</v>
      </c>
      <c r="L147" s="27">
        <v>51</v>
      </c>
      <c r="M147" s="22">
        <v>25</v>
      </c>
      <c r="N147" s="79">
        <v>10</v>
      </c>
      <c r="O147" s="82">
        <v>75</v>
      </c>
      <c r="P147" s="107">
        <v>10</v>
      </c>
      <c r="Q147" s="27">
        <v>12</v>
      </c>
      <c r="S147" s="112">
        <f>AVERAGE(P147:R147)</f>
        <v>11</v>
      </c>
    </row>
    <row r="148" spans="2:19" ht="15.75">
      <c r="B148" s="22">
        <v>139</v>
      </c>
      <c r="C148" s="35" t="s">
        <v>230</v>
      </c>
      <c r="D148" s="48" t="s">
        <v>83</v>
      </c>
      <c r="E148" s="146" t="s">
        <v>26</v>
      </c>
      <c r="F148" s="72"/>
      <c r="G148" s="27" t="s">
        <v>84</v>
      </c>
      <c r="H148" s="27" t="s">
        <v>34</v>
      </c>
      <c r="I148" s="27">
        <v>1</v>
      </c>
      <c r="J148" s="22" t="s">
        <v>182</v>
      </c>
      <c r="K148" s="22">
        <v>6</v>
      </c>
      <c r="L148" s="27">
        <v>56</v>
      </c>
      <c r="M148" s="27"/>
      <c r="N148" s="79">
        <v>9</v>
      </c>
      <c r="O148" s="82">
        <v>75</v>
      </c>
      <c r="P148" s="107">
        <v>9</v>
      </c>
      <c r="Q148" s="27">
        <v>13</v>
      </c>
      <c r="S148" s="112">
        <f>AVERAGE(P148:R148)</f>
        <v>11</v>
      </c>
    </row>
    <row r="149" spans="2:19" ht="15.75">
      <c r="B149" s="22">
        <v>140</v>
      </c>
      <c r="C149" s="25" t="s">
        <v>231</v>
      </c>
      <c r="D149" s="29" t="s">
        <v>56</v>
      </c>
      <c r="E149" s="66" t="s">
        <v>33</v>
      </c>
      <c r="F149" s="75" t="s">
        <v>40</v>
      </c>
      <c r="G149" s="27" t="s">
        <v>28</v>
      </c>
      <c r="H149" s="27" t="s">
        <v>34</v>
      </c>
      <c r="I149" s="22">
        <v>1</v>
      </c>
      <c r="J149" s="22" t="s">
        <v>182</v>
      </c>
      <c r="K149" s="27">
        <v>5</v>
      </c>
      <c r="L149" s="27">
        <v>97</v>
      </c>
      <c r="M149" s="22">
        <v>23</v>
      </c>
      <c r="N149" s="79">
        <v>11</v>
      </c>
      <c r="O149" s="82">
        <v>75</v>
      </c>
      <c r="P149" s="107">
        <v>11</v>
      </c>
      <c r="Q149" s="27">
        <v>11</v>
      </c>
      <c r="S149" s="112">
        <f>AVERAGE(P149:R149)</f>
        <v>11</v>
      </c>
    </row>
    <row r="150" spans="2:19" ht="15.75">
      <c r="B150" s="22">
        <v>141</v>
      </c>
      <c r="C150" s="23" t="s">
        <v>232</v>
      </c>
      <c r="D150" s="57" t="s">
        <v>121</v>
      </c>
      <c r="E150" s="68" t="s">
        <v>33</v>
      </c>
      <c r="F150" s="72"/>
      <c r="G150" s="22" t="s">
        <v>37</v>
      </c>
      <c r="H150" s="22" t="s">
        <v>29</v>
      </c>
      <c r="I150" s="27">
        <v>1</v>
      </c>
      <c r="J150" s="22" t="s">
        <v>182</v>
      </c>
      <c r="K150" s="27">
        <v>4</v>
      </c>
      <c r="L150" s="27">
        <v>79</v>
      </c>
      <c r="M150" s="27"/>
      <c r="N150" s="79">
        <v>13</v>
      </c>
      <c r="O150" s="82">
        <v>75</v>
      </c>
      <c r="P150" s="107">
        <v>13</v>
      </c>
      <c r="Q150" s="27">
        <v>9</v>
      </c>
      <c r="S150" s="112">
        <f>AVERAGE(P150:R150)</f>
        <v>11</v>
      </c>
    </row>
    <row r="151" spans="2:19" ht="15.75">
      <c r="B151" s="22">
        <v>142</v>
      </c>
      <c r="C151" s="25" t="s">
        <v>233</v>
      </c>
      <c r="D151" s="56" t="s">
        <v>161</v>
      </c>
      <c r="E151" s="66" t="s">
        <v>33</v>
      </c>
      <c r="F151" s="72"/>
      <c r="G151" s="27" t="s">
        <v>41</v>
      </c>
      <c r="H151" s="22" t="s">
        <v>34</v>
      </c>
      <c r="I151" s="27">
        <v>1</v>
      </c>
      <c r="J151" s="22" t="s">
        <v>182</v>
      </c>
      <c r="K151" s="27">
        <v>7</v>
      </c>
      <c r="L151" s="22">
        <v>111</v>
      </c>
      <c r="M151" s="22"/>
      <c r="N151" s="78">
        <v>8</v>
      </c>
      <c r="O151" s="82">
        <v>75</v>
      </c>
      <c r="P151" s="106">
        <v>8</v>
      </c>
      <c r="Q151" s="27">
        <v>14</v>
      </c>
      <c r="S151" s="112">
        <f>AVERAGE(P151:R151)</f>
        <v>11</v>
      </c>
    </row>
    <row r="152" spans="2:19" ht="15.75">
      <c r="B152" s="22">
        <v>143</v>
      </c>
      <c r="C152" s="25" t="s">
        <v>234</v>
      </c>
      <c r="D152" s="52" t="s">
        <v>124</v>
      </c>
      <c r="E152" s="146" t="s">
        <v>26</v>
      </c>
      <c r="F152" s="72"/>
      <c r="G152" s="22" t="s">
        <v>80</v>
      </c>
      <c r="H152" s="22" t="s">
        <v>34</v>
      </c>
      <c r="I152" s="22">
        <v>2</v>
      </c>
      <c r="J152" s="22" t="s">
        <v>182</v>
      </c>
      <c r="K152" s="22">
        <v>5</v>
      </c>
      <c r="L152" s="27">
        <v>49</v>
      </c>
      <c r="M152" s="27"/>
      <c r="N152" s="79">
        <v>11</v>
      </c>
      <c r="O152" s="82">
        <v>75</v>
      </c>
      <c r="P152" s="107">
        <v>11</v>
      </c>
      <c r="Q152" s="27">
        <v>11</v>
      </c>
      <c r="S152" s="112">
        <f>AVERAGE(P152:R152)</f>
        <v>11</v>
      </c>
    </row>
    <row r="153" spans="2:19" ht="15.75">
      <c r="B153" s="22">
        <v>144</v>
      </c>
      <c r="C153" s="25" t="s">
        <v>235</v>
      </c>
      <c r="D153" s="47" t="s">
        <v>70</v>
      </c>
      <c r="E153" s="66" t="s">
        <v>33</v>
      </c>
      <c r="F153" s="72"/>
      <c r="G153" s="22" t="s">
        <v>71</v>
      </c>
      <c r="H153" s="22" t="s">
        <v>34</v>
      </c>
      <c r="I153" s="22">
        <v>2</v>
      </c>
      <c r="J153" s="22" t="s">
        <v>182</v>
      </c>
      <c r="K153" s="27">
        <v>4</v>
      </c>
      <c r="L153" s="22">
        <v>81</v>
      </c>
      <c r="M153" s="22"/>
      <c r="N153" s="79">
        <v>13</v>
      </c>
      <c r="O153" s="82">
        <v>75</v>
      </c>
      <c r="P153" s="107">
        <v>13</v>
      </c>
      <c r="Q153" s="27">
        <v>9</v>
      </c>
      <c r="S153" s="112">
        <f>AVERAGE(P153:R153)</f>
        <v>11</v>
      </c>
    </row>
    <row r="154" spans="2:19" ht="15.75">
      <c r="B154" s="22">
        <v>145</v>
      </c>
      <c r="C154" s="25" t="s">
        <v>236</v>
      </c>
      <c r="D154" s="142" t="s">
        <v>197</v>
      </c>
      <c r="E154" s="144" t="s">
        <v>26</v>
      </c>
      <c r="F154" s="72"/>
      <c r="G154" s="22" t="s">
        <v>167</v>
      </c>
      <c r="H154" s="22" t="s">
        <v>29</v>
      </c>
      <c r="I154" s="22"/>
      <c r="J154" s="22" t="s">
        <v>182</v>
      </c>
      <c r="K154" s="22"/>
      <c r="L154" s="22"/>
      <c r="M154" s="22"/>
      <c r="N154" s="22"/>
      <c r="O154" s="117"/>
      <c r="P154" s="107">
        <v>15</v>
      </c>
      <c r="Q154" s="22">
        <v>7</v>
      </c>
      <c r="S154" s="145">
        <f>AVERAGE(P154:R154)</f>
        <v>11</v>
      </c>
    </row>
    <row r="155" spans="2:19" ht="15.75">
      <c r="B155" s="22">
        <v>146</v>
      </c>
      <c r="C155" s="25" t="s">
        <v>237</v>
      </c>
      <c r="D155" s="142" t="s">
        <v>197</v>
      </c>
      <c r="E155" s="68" t="s">
        <v>33</v>
      </c>
      <c r="F155" s="72"/>
      <c r="G155" s="22" t="s">
        <v>167</v>
      </c>
      <c r="H155" s="22" t="s">
        <v>29</v>
      </c>
      <c r="I155" s="22"/>
      <c r="J155" s="22" t="s">
        <v>182</v>
      </c>
      <c r="K155" s="22"/>
      <c r="L155" s="22"/>
      <c r="M155" s="22"/>
      <c r="N155" s="22"/>
      <c r="O155" s="117"/>
      <c r="P155" s="107">
        <v>13</v>
      </c>
      <c r="Q155" s="22">
        <v>9</v>
      </c>
      <c r="S155" s="145">
        <f>AVERAGE(P155:R155)</f>
        <v>11</v>
      </c>
    </row>
    <row r="156" spans="2:19" ht="15.75">
      <c r="B156" s="22">
        <v>147</v>
      </c>
      <c r="C156" s="35" t="s">
        <v>238</v>
      </c>
      <c r="D156" s="50" t="s">
        <v>131</v>
      </c>
      <c r="E156" s="63" t="s">
        <v>26</v>
      </c>
      <c r="F156" s="72"/>
      <c r="G156" s="22" t="s">
        <v>132</v>
      </c>
      <c r="H156" s="22" t="s">
        <v>34</v>
      </c>
      <c r="I156" s="22">
        <v>3</v>
      </c>
      <c r="J156" s="22" t="s">
        <v>182</v>
      </c>
      <c r="K156" s="22">
        <v>5</v>
      </c>
      <c r="L156" s="27">
        <v>59</v>
      </c>
      <c r="M156" s="27"/>
      <c r="N156" s="79">
        <v>8</v>
      </c>
      <c r="O156" s="82">
        <v>75</v>
      </c>
      <c r="P156" s="107">
        <v>8</v>
      </c>
      <c r="Q156" s="27">
        <v>14</v>
      </c>
      <c r="S156" s="112">
        <f>AVERAGE(P156:R156)</f>
        <v>11</v>
      </c>
    </row>
    <row r="157" spans="2:19" ht="15.75">
      <c r="B157" s="22">
        <v>148</v>
      </c>
      <c r="C157" s="25" t="s">
        <v>239</v>
      </c>
      <c r="D157" s="143" t="s">
        <v>142</v>
      </c>
      <c r="E157" s="68" t="s">
        <v>33</v>
      </c>
      <c r="F157" s="72"/>
      <c r="G157" s="101" t="s">
        <v>41</v>
      </c>
      <c r="H157" s="22" t="s">
        <v>34</v>
      </c>
      <c r="I157" s="22"/>
      <c r="J157" s="22" t="s">
        <v>240</v>
      </c>
      <c r="K157" s="22"/>
      <c r="L157" s="22"/>
      <c r="M157" s="22"/>
      <c r="N157" s="22"/>
      <c r="O157" s="117"/>
      <c r="P157" s="107">
        <v>7</v>
      </c>
      <c r="Q157" s="22">
        <v>9</v>
      </c>
      <c r="R157" s="22">
        <v>16</v>
      </c>
      <c r="S157" s="145">
        <f>AVERAGE(P157:R157)</f>
        <v>10.666666666666666</v>
      </c>
    </row>
    <row r="158" spans="2:19" ht="15.75">
      <c r="B158" s="22">
        <v>149</v>
      </c>
      <c r="C158" s="23" t="s">
        <v>241</v>
      </c>
      <c r="D158" s="51" t="s">
        <v>59</v>
      </c>
      <c r="E158" s="147" t="s">
        <v>26</v>
      </c>
      <c r="F158" s="71" t="s">
        <v>40</v>
      </c>
      <c r="G158" s="22" t="s">
        <v>37</v>
      </c>
      <c r="H158" s="27" t="s">
        <v>29</v>
      </c>
      <c r="I158" s="22">
        <v>1</v>
      </c>
      <c r="J158" s="22" t="s">
        <v>240</v>
      </c>
      <c r="K158" s="22">
        <v>4</v>
      </c>
      <c r="L158" s="27">
        <v>37</v>
      </c>
      <c r="M158" s="22">
        <v>17</v>
      </c>
      <c r="N158" s="79">
        <v>14</v>
      </c>
      <c r="O158" s="82">
        <v>75</v>
      </c>
      <c r="P158" s="107">
        <v>14</v>
      </c>
      <c r="Q158" s="27">
        <v>7</v>
      </c>
      <c r="S158" s="112">
        <f>AVERAGE(P158:R158)</f>
        <v>10.5</v>
      </c>
    </row>
    <row r="159" spans="2:19" ht="15.75">
      <c r="B159" s="22">
        <v>150</v>
      </c>
      <c r="C159" s="25" t="s">
        <v>242</v>
      </c>
      <c r="D159" s="56" t="s">
        <v>161</v>
      </c>
      <c r="E159" s="63" t="s">
        <v>26</v>
      </c>
      <c r="F159" s="72"/>
      <c r="G159" s="27" t="s">
        <v>41</v>
      </c>
      <c r="H159" s="22" t="s">
        <v>34</v>
      </c>
      <c r="I159" s="22">
        <v>1</v>
      </c>
      <c r="J159" s="22" t="s">
        <v>240</v>
      </c>
      <c r="K159" s="27">
        <v>4</v>
      </c>
      <c r="L159" s="27">
        <v>43</v>
      </c>
      <c r="M159" s="27"/>
      <c r="N159" s="78">
        <v>12</v>
      </c>
      <c r="O159" s="82">
        <v>75</v>
      </c>
      <c r="P159" s="106">
        <v>12</v>
      </c>
      <c r="Q159" s="27">
        <v>9</v>
      </c>
      <c r="S159" s="112">
        <f>AVERAGE(P159:R159)</f>
        <v>10.5</v>
      </c>
    </row>
    <row r="160" spans="2:19" ht="15.75">
      <c r="B160" s="22">
        <v>151</v>
      </c>
      <c r="C160" s="35" t="s">
        <v>243</v>
      </c>
      <c r="D160" s="58" t="s">
        <v>155</v>
      </c>
      <c r="E160" s="66" t="s">
        <v>33</v>
      </c>
      <c r="F160" s="72"/>
      <c r="G160" s="22" t="s">
        <v>41</v>
      </c>
      <c r="H160" s="22" t="s">
        <v>34</v>
      </c>
      <c r="I160" s="22">
        <v>2</v>
      </c>
      <c r="J160" s="22" t="s">
        <v>240</v>
      </c>
      <c r="K160" s="22">
        <v>5</v>
      </c>
      <c r="L160" s="22">
        <v>96</v>
      </c>
      <c r="M160" s="22"/>
      <c r="N160" s="79">
        <v>11</v>
      </c>
      <c r="O160" s="82">
        <v>75</v>
      </c>
      <c r="P160" s="107">
        <v>11</v>
      </c>
      <c r="Q160" s="27">
        <v>10</v>
      </c>
      <c r="S160" s="112">
        <f>AVERAGE(P160:R160)</f>
        <v>10.5</v>
      </c>
    </row>
    <row r="161" spans="2:19" ht="15.75">
      <c r="B161" s="22">
        <v>152</v>
      </c>
      <c r="C161" s="25" t="s">
        <v>244</v>
      </c>
      <c r="D161" s="142" t="s">
        <v>197</v>
      </c>
      <c r="E161" s="144" t="s">
        <v>26</v>
      </c>
      <c r="F161" s="77" t="s">
        <v>40</v>
      </c>
      <c r="G161" s="22" t="s">
        <v>167</v>
      </c>
      <c r="H161" s="22" t="s">
        <v>29</v>
      </c>
      <c r="I161" s="22"/>
      <c r="J161" s="22" t="s">
        <v>240</v>
      </c>
      <c r="K161" s="22"/>
      <c r="L161" s="22"/>
      <c r="M161" s="22"/>
      <c r="N161" s="22"/>
      <c r="O161" s="117"/>
      <c r="P161" s="107">
        <v>7</v>
      </c>
      <c r="Q161" s="22">
        <v>14</v>
      </c>
      <c r="S161" s="145">
        <f>AVERAGE(P161:R161)</f>
        <v>10.5</v>
      </c>
    </row>
    <row r="162" spans="2:19" ht="15.75">
      <c r="B162" s="22">
        <v>153</v>
      </c>
      <c r="C162" s="25" t="s">
        <v>245</v>
      </c>
      <c r="D162" s="60" t="s">
        <v>166</v>
      </c>
      <c r="E162" s="66" t="s">
        <v>33</v>
      </c>
      <c r="F162" s="72"/>
      <c r="G162" s="22" t="s">
        <v>167</v>
      </c>
      <c r="H162" s="22" t="s">
        <v>34</v>
      </c>
      <c r="I162" s="22">
        <v>3</v>
      </c>
      <c r="J162" s="22" t="s">
        <v>240</v>
      </c>
      <c r="K162" s="22">
        <v>2</v>
      </c>
      <c r="L162" s="22">
        <v>83</v>
      </c>
      <c r="M162" s="22"/>
      <c r="N162" s="79">
        <v>12</v>
      </c>
      <c r="O162" s="82">
        <v>75</v>
      </c>
      <c r="P162" s="107">
        <v>12</v>
      </c>
      <c r="Q162" s="27">
        <v>9</v>
      </c>
      <c r="S162" s="112">
        <f>AVERAGE(P162:R162)</f>
        <v>10.5</v>
      </c>
    </row>
    <row r="163" spans="2:19" ht="15.75">
      <c r="B163" s="22">
        <v>154</v>
      </c>
      <c r="C163" s="25" t="s">
        <v>246</v>
      </c>
      <c r="D163" s="60" t="s">
        <v>166</v>
      </c>
      <c r="E163" s="66" t="s">
        <v>33</v>
      </c>
      <c r="F163" s="72"/>
      <c r="G163" s="22" t="s">
        <v>167</v>
      </c>
      <c r="H163" s="22" t="s">
        <v>34</v>
      </c>
      <c r="I163" s="22">
        <v>3</v>
      </c>
      <c r="J163" s="22" t="s">
        <v>240</v>
      </c>
      <c r="K163" s="22">
        <v>5</v>
      </c>
      <c r="L163" s="22">
        <v>108</v>
      </c>
      <c r="M163" s="22"/>
      <c r="N163" s="79">
        <v>8</v>
      </c>
      <c r="O163" s="82">
        <v>75</v>
      </c>
      <c r="P163" s="107">
        <v>8</v>
      </c>
      <c r="Q163" s="27">
        <v>13</v>
      </c>
      <c r="S163" s="112">
        <f>AVERAGE(P163:R163)</f>
        <v>10.5</v>
      </c>
    </row>
    <row r="164" spans="2:19" ht="15.75">
      <c r="B164" s="22">
        <v>155</v>
      </c>
      <c r="C164" s="23" t="s">
        <v>247</v>
      </c>
      <c r="D164" s="41" t="s">
        <v>144</v>
      </c>
      <c r="E164" s="147" t="s">
        <v>26</v>
      </c>
      <c r="F164" s="74" t="s">
        <v>27</v>
      </c>
      <c r="G164" s="22" t="s">
        <v>145</v>
      </c>
      <c r="H164" s="22" t="s">
        <v>34</v>
      </c>
      <c r="I164" s="22">
        <v>3</v>
      </c>
      <c r="J164" s="22" t="s">
        <v>240</v>
      </c>
      <c r="K164" s="22">
        <v>2</v>
      </c>
      <c r="L164" s="27">
        <v>38</v>
      </c>
      <c r="M164" s="22">
        <v>21</v>
      </c>
      <c r="N164" s="79">
        <v>13</v>
      </c>
      <c r="O164" s="82">
        <v>75</v>
      </c>
      <c r="P164" s="107">
        <v>13</v>
      </c>
      <c r="Q164" s="27">
        <v>8</v>
      </c>
      <c r="S164" s="112">
        <f>AVERAGE(P164:R164)</f>
        <v>10.5</v>
      </c>
    </row>
    <row r="165" spans="2:19" ht="15.75">
      <c r="B165" s="22">
        <v>156</v>
      </c>
      <c r="C165" s="25" t="s">
        <v>248</v>
      </c>
      <c r="D165" s="140" t="s">
        <v>119</v>
      </c>
      <c r="E165" s="68" t="s">
        <v>33</v>
      </c>
      <c r="F165" s="72"/>
      <c r="G165" s="101" t="s">
        <v>41</v>
      </c>
      <c r="H165" s="22" t="s">
        <v>29</v>
      </c>
      <c r="I165" s="114">
        <v>4</v>
      </c>
      <c r="J165" s="22" t="s">
        <v>240</v>
      </c>
      <c r="K165" s="22"/>
      <c r="L165" s="22"/>
      <c r="M165" s="22"/>
      <c r="N165" s="22"/>
      <c r="O165" s="117"/>
      <c r="P165" s="107">
        <v>21</v>
      </c>
      <c r="Q165" s="22">
        <v>0</v>
      </c>
      <c r="S165" s="112">
        <f>AVERAGE(P165:R165)</f>
        <v>10.5</v>
      </c>
    </row>
    <row r="166" spans="2:19" ht="15.75">
      <c r="B166" s="22">
        <v>157</v>
      </c>
      <c r="C166" s="25" t="s">
        <v>249</v>
      </c>
      <c r="D166" s="140" t="s">
        <v>119</v>
      </c>
      <c r="E166" s="68" t="s">
        <v>33</v>
      </c>
      <c r="F166" s="72"/>
      <c r="G166" s="101" t="s">
        <v>41</v>
      </c>
      <c r="H166" s="22" t="s">
        <v>29</v>
      </c>
      <c r="I166" s="114">
        <v>4</v>
      </c>
      <c r="J166" s="22" t="s">
        <v>240</v>
      </c>
      <c r="K166" s="22"/>
      <c r="L166" s="22"/>
      <c r="M166" s="22"/>
      <c r="N166" s="22"/>
      <c r="O166" s="117"/>
      <c r="P166" s="107">
        <v>12</v>
      </c>
      <c r="Q166" s="27">
        <v>9</v>
      </c>
      <c r="S166" s="112">
        <f>AVERAGE(P166:R166)</f>
        <v>10.5</v>
      </c>
    </row>
    <row r="167" spans="2:19" ht="15.75">
      <c r="B167" s="22">
        <v>158</v>
      </c>
      <c r="C167" s="25" t="s">
        <v>250</v>
      </c>
      <c r="D167" s="140" t="s">
        <v>119</v>
      </c>
      <c r="E167" s="68" t="s">
        <v>33</v>
      </c>
      <c r="F167" s="72"/>
      <c r="G167" s="101" t="s">
        <v>41</v>
      </c>
      <c r="H167" s="22" t="s">
        <v>29</v>
      </c>
      <c r="I167" s="114">
        <v>4</v>
      </c>
      <c r="J167" s="22" t="s">
        <v>240</v>
      </c>
      <c r="K167" s="22"/>
      <c r="L167" s="22"/>
      <c r="M167" s="22"/>
      <c r="N167" s="22"/>
      <c r="O167" s="117"/>
      <c r="P167" s="107">
        <v>7</v>
      </c>
      <c r="Q167" s="27">
        <v>14</v>
      </c>
      <c r="S167" s="112">
        <f>AVERAGE(P167:R167)</f>
        <v>10.5</v>
      </c>
    </row>
    <row r="168" spans="2:19" ht="15.75">
      <c r="B168" s="22">
        <v>159</v>
      </c>
      <c r="C168" s="23" t="s">
        <v>251</v>
      </c>
      <c r="D168" s="30" t="s">
        <v>39</v>
      </c>
      <c r="E168" s="64" t="s">
        <v>33</v>
      </c>
      <c r="F168" s="72"/>
      <c r="G168" s="22" t="s">
        <v>41</v>
      </c>
      <c r="H168" s="22" t="s">
        <v>34</v>
      </c>
      <c r="I168" s="22">
        <v>3</v>
      </c>
      <c r="J168" s="22" t="s">
        <v>240</v>
      </c>
      <c r="K168" s="22">
        <v>3</v>
      </c>
      <c r="L168" s="22">
        <v>42</v>
      </c>
      <c r="M168" s="22"/>
      <c r="N168" s="79">
        <v>21</v>
      </c>
      <c r="O168" s="82">
        <v>75</v>
      </c>
      <c r="P168" s="107">
        <v>21</v>
      </c>
      <c r="Q168" s="27">
        <v>0</v>
      </c>
      <c r="S168" s="112">
        <f>AVERAGE(P168:R168)</f>
        <v>10.5</v>
      </c>
    </row>
    <row r="169" spans="2:19" ht="15.75">
      <c r="B169" s="22">
        <v>160</v>
      </c>
      <c r="C169" s="25" t="s">
        <v>252</v>
      </c>
      <c r="D169" s="143" t="s">
        <v>142</v>
      </c>
      <c r="E169" s="68" t="s">
        <v>33</v>
      </c>
      <c r="F169" s="72"/>
      <c r="G169" s="101" t="s">
        <v>41</v>
      </c>
      <c r="H169" s="22" t="s">
        <v>34</v>
      </c>
      <c r="I169" s="22"/>
      <c r="J169" s="22" t="s">
        <v>240</v>
      </c>
      <c r="K169" s="22"/>
      <c r="L169" s="22"/>
      <c r="M169" s="22"/>
      <c r="N169" s="22"/>
      <c r="O169" s="117"/>
      <c r="P169" s="107">
        <v>7</v>
      </c>
      <c r="Q169" s="22">
        <v>7</v>
      </c>
      <c r="R169" s="22">
        <v>17</v>
      </c>
      <c r="S169" s="145">
        <f>AVERAGE(P169:R169)</f>
        <v>10.333333333333334</v>
      </c>
    </row>
    <row r="170" spans="2:19" ht="15.75">
      <c r="B170" s="22">
        <v>161</v>
      </c>
      <c r="C170" s="25" t="s">
        <v>253</v>
      </c>
      <c r="D170" s="143" t="s">
        <v>142</v>
      </c>
      <c r="E170" s="68" t="s">
        <v>33</v>
      </c>
      <c r="F170" s="72"/>
      <c r="G170" s="101" t="s">
        <v>41</v>
      </c>
      <c r="H170" s="22" t="s">
        <v>34</v>
      </c>
      <c r="I170" s="22"/>
      <c r="J170" s="22" t="s">
        <v>240</v>
      </c>
      <c r="K170" s="22"/>
      <c r="L170" s="22"/>
      <c r="M170" s="22"/>
      <c r="N170" s="22"/>
      <c r="O170" s="117"/>
      <c r="P170" s="107">
        <v>19</v>
      </c>
      <c r="Q170" s="22">
        <v>12</v>
      </c>
      <c r="R170" s="22">
        <v>0</v>
      </c>
      <c r="S170" s="145">
        <f>AVERAGE(P170:R170)</f>
        <v>10.333333333333334</v>
      </c>
    </row>
    <row r="171" spans="2:19" ht="15.75">
      <c r="B171" s="22">
        <v>162</v>
      </c>
      <c r="C171" s="23" t="s">
        <v>254</v>
      </c>
      <c r="D171" s="42" t="s">
        <v>36</v>
      </c>
      <c r="E171" s="147" t="s">
        <v>26</v>
      </c>
      <c r="F171" s="71" t="s">
        <v>40</v>
      </c>
      <c r="G171" s="22" t="s">
        <v>37</v>
      </c>
      <c r="H171" s="27" t="s">
        <v>29</v>
      </c>
      <c r="I171" s="27">
        <v>1</v>
      </c>
      <c r="J171" s="22" t="s">
        <v>240</v>
      </c>
      <c r="K171" s="22">
        <v>4</v>
      </c>
      <c r="L171" s="27">
        <v>45</v>
      </c>
      <c r="M171" s="22">
        <v>19</v>
      </c>
      <c r="N171" s="79">
        <v>12</v>
      </c>
      <c r="O171" s="82">
        <v>75</v>
      </c>
      <c r="P171" s="107">
        <v>12</v>
      </c>
      <c r="Q171" s="27">
        <v>8</v>
      </c>
      <c r="S171" s="112">
        <f>AVERAGE(P171:R171)</f>
        <v>10</v>
      </c>
    </row>
    <row r="172" spans="2:19" ht="15.75">
      <c r="B172" s="22">
        <v>163</v>
      </c>
      <c r="C172" s="35" t="s">
        <v>255</v>
      </c>
      <c r="D172" s="48" t="s">
        <v>83</v>
      </c>
      <c r="E172" s="66" t="s">
        <v>33</v>
      </c>
      <c r="F172" s="72"/>
      <c r="G172" s="27" t="s">
        <v>84</v>
      </c>
      <c r="H172" s="27" t="s">
        <v>34</v>
      </c>
      <c r="I172" s="22">
        <v>1</v>
      </c>
      <c r="J172" s="22" t="s">
        <v>240</v>
      </c>
      <c r="K172" s="22">
        <v>4</v>
      </c>
      <c r="L172" s="22">
        <v>87</v>
      </c>
      <c r="M172" s="22"/>
      <c r="N172" s="79">
        <v>12</v>
      </c>
      <c r="O172" s="82">
        <v>75</v>
      </c>
      <c r="P172" s="107">
        <v>12</v>
      </c>
      <c r="Q172" s="27">
        <v>8</v>
      </c>
      <c r="S172" s="112">
        <f>AVERAGE(P172:R172)</f>
        <v>10</v>
      </c>
    </row>
    <row r="173" spans="2:19" ht="15.75">
      <c r="B173" s="22">
        <v>164</v>
      </c>
      <c r="C173" s="23" t="s">
        <v>256</v>
      </c>
      <c r="D173" s="57" t="s">
        <v>121</v>
      </c>
      <c r="E173" s="68" t="s">
        <v>33</v>
      </c>
      <c r="F173" s="72"/>
      <c r="G173" s="22" t="s">
        <v>37</v>
      </c>
      <c r="H173" s="22" t="s">
        <v>29</v>
      </c>
      <c r="I173" s="27">
        <v>1</v>
      </c>
      <c r="J173" s="22" t="s">
        <v>240</v>
      </c>
      <c r="K173" s="22">
        <v>5</v>
      </c>
      <c r="L173" s="27">
        <v>88</v>
      </c>
      <c r="M173" s="27"/>
      <c r="N173" s="79">
        <v>12</v>
      </c>
      <c r="O173" s="82">
        <v>75</v>
      </c>
      <c r="P173" s="107">
        <v>12</v>
      </c>
      <c r="Q173" s="27">
        <v>8</v>
      </c>
      <c r="S173" s="112">
        <f>AVERAGE(P173:R173)</f>
        <v>10</v>
      </c>
    </row>
    <row r="174" spans="2:19" ht="15.75">
      <c r="B174" s="22">
        <v>165</v>
      </c>
      <c r="C174" s="23" t="s">
        <v>257</v>
      </c>
      <c r="D174" s="57" t="s">
        <v>121</v>
      </c>
      <c r="E174" s="147" t="s">
        <v>26</v>
      </c>
      <c r="F174" s="71" t="s">
        <v>40</v>
      </c>
      <c r="G174" s="22" t="s">
        <v>37</v>
      </c>
      <c r="H174" s="22" t="s">
        <v>29</v>
      </c>
      <c r="I174" s="22">
        <v>1</v>
      </c>
      <c r="J174" s="22" t="s">
        <v>240</v>
      </c>
      <c r="K174" s="27">
        <v>6</v>
      </c>
      <c r="L174" s="27">
        <v>47</v>
      </c>
      <c r="M174" s="22">
        <v>20</v>
      </c>
      <c r="N174" s="78">
        <v>12</v>
      </c>
      <c r="O174" s="82">
        <v>75</v>
      </c>
      <c r="P174" s="106">
        <v>12</v>
      </c>
      <c r="Q174" s="27">
        <v>8</v>
      </c>
      <c r="S174" s="112">
        <f>AVERAGE(P174:R174)</f>
        <v>10</v>
      </c>
    </row>
    <row r="175" spans="2:19" ht="15.75">
      <c r="B175" s="22">
        <v>166</v>
      </c>
      <c r="C175" s="25" t="s">
        <v>258</v>
      </c>
      <c r="D175" s="52" t="s">
        <v>124</v>
      </c>
      <c r="E175" s="146" t="s">
        <v>26</v>
      </c>
      <c r="F175" s="72"/>
      <c r="G175" s="22" t="s">
        <v>80</v>
      </c>
      <c r="H175" s="22" t="s">
        <v>34</v>
      </c>
      <c r="I175" s="22">
        <v>2</v>
      </c>
      <c r="J175" s="22" t="s">
        <v>240</v>
      </c>
      <c r="K175" s="22">
        <v>6</v>
      </c>
      <c r="L175" s="27">
        <v>52</v>
      </c>
      <c r="M175" s="27"/>
      <c r="N175" s="78">
        <v>10</v>
      </c>
      <c r="O175" s="82">
        <v>75</v>
      </c>
      <c r="P175" s="106">
        <v>10</v>
      </c>
      <c r="Q175" s="27">
        <v>10</v>
      </c>
      <c r="S175" s="112">
        <f>AVERAGE(P175:R175)</f>
        <v>10</v>
      </c>
    </row>
    <row r="176" spans="2:19" ht="15.75">
      <c r="B176" s="22">
        <v>167</v>
      </c>
      <c r="C176" s="35" t="s">
        <v>259</v>
      </c>
      <c r="D176" s="36" t="s">
        <v>99</v>
      </c>
      <c r="E176" s="66" t="s">
        <v>33</v>
      </c>
      <c r="F176" s="72"/>
      <c r="G176" s="22" t="s">
        <v>100</v>
      </c>
      <c r="H176" s="22" t="s">
        <v>34</v>
      </c>
      <c r="I176" s="27">
        <v>2</v>
      </c>
      <c r="J176" s="22" t="s">
        <v>240</v>
      </c>
      <c r="K176" s="27">
        <v>7</v>
      </c>
      <c r="L176" s="22">
        <v>122</v>
      </c>
      <c r="M176" s="22"/>
      <c r="N176" s="79">
        <v>6</v>
      </c>
      <c r="O176" s="82">
        <v>75</v>
      </c>
      <c r="P176" s="107">
        <v>6</v>
      </c>
      <c r="Q176" s="27">
        <v>12</v>
      </c>
      <c r="R176" s="22">
        <v>12</v>
      </c>
      <c r="S176" s="112">
        <f>AVERAGE(P176:R176)</f>
        <v>10</v>
      </c>
    </row>
    <row r="177" spans="2:19" ht="15.75">
      <c r="B177" s="22">
        <v>168</v>
      </c>
      <c r="C177" s="35" t="s">
        <v>260</v>
      </c>
      <c r="D177" s="58" t="s">
        <v>155</v>
      </c>
      <c r="E177" s="146" t="s">
        <v>26</v>
      </c>
      <c r="F177" s="72"/>
      <c r="G177" s="22" t="s">
        <v>41</v>
      </c>
      <c r="H177" s="22" t="s">
        <v>34</v>
      </c>
      <c r="I177" s="22">
        <v>2</v>
      </c>
      <c r="J177" s="22" t="s">
        <v>240</v>
      </c>
      <c r="K177" s="22">
        <v>4</v>
      </c>
      <c r="L177" s="27">
        <v>48</v>
      </c>
      <c r="M177" s="27"/>
      <c r="N177" s="79">
        <v>11</v>
      </c>
      <c r="O177" s="82">
        <v>75</v>
      </c>
      <c r="P177" s="107">
        <v>11</v>
      </c>
      <c r="Q177" s="27">
        <v>9</v>
      </c>
      <c r="S177" s="112">
        <f>AVERAGE(P177:R177)</f>
        <v>10</v>
      </c>
    </row>
    <row r="178" spans="2:19" ht="15.75">
      <c r="B178" s="22">
        <v>169</v>
      </c>
      <c r="C178" s="25" t="s">
        <v>261</v>
      </c>
      <c r="D178" s="141" t="s">
        <v>139</v>
      </c>
      <c r="E178" s="144" t="s">
        <v>26</v>
      </c>
      <c r="F178" s="77" t="s">
        <v>40</v>
      </c>
      <c r="G178" s="22" t="s">
        <v>37</v>
      </c>
      <c r="H178" s="22" t="s">
        <v>34</v>
      </c>
      <c r="I178" s="22"/>
      <c r="J178" s="22" t="s">
        <v>240</v>
      </c>
      <c r="K178" s="22"/>
      <c r="L178" s="22"/>
      <c r="M178" s="22"/>
      <c r="N178" s="22"/>
      <c r="O178" s="117"/>
      <c r="P178" s="107">
        <v>12</v>
      </c>
      <c r="Q178" s="22">
        <v>8</v>
      </c>
      <c r="S178" s="145">
        <f>AVERAGE(P178:R178)</f>
        <v>10</v>
      </c>
    </row>
    <row r="179" spans="2:19" ht="15.75">
      <c r="B179" s="22">
        <v>170</v>
      </c>
      <c r="C179" s="25" t="s">
        <v>212</v>
      </c>
      <c r="D179" s="142" t="s">
        <v>197</v>
      </c>
      <c r="E179" s="144" t="s">
        <v>26</v>
      </c>
      <c r="F179" s="120" t="s">
        <v>27</v>
      </c>
      <c r="G179" s="22" t="s">
        <v>167</v>
      </c>
      <c r="H179" s="22" t="s">
        <v>29</v>
      </c>
      <c r="I179" s="22"/>
      <c r="J179" s="22" t="s">
        <v>240</v>
      </c>
      <c r="K179" s="22"/>
      <c r="L179" s="22"/>
      <c r="M179" s="22"/>
      <c r="N179" s="22"/>
      <c r="O179" s="117"/>
      <c r="P179" s="107">
        <v>12</v>
      </c>
      <c r="Q179" s="22">
        <v>8</v>
      </c>
      <c r="S179" s="145">
        <f>AVERAGE(P179:R179)</f>
        <v>10</v>
      </c>
    </row>
    <row r="180" spans="2:19" ht="15.75">
      <c r="B180" s="22">
        <v>171</v>
      </c>
      <c r="C180" s="25" t="s">
        <v>262</v>
      </c>
      <c r="D180" s="140" t="s">
        <v>119</v>
      </c>
      <c r="E180" s="144" t="s">
        <v>26</v>
      </c>
      <c r="F180" s="72"/>
      <c r="G180" s="101" t="s">
        <v>41</v>
      </c>
      <c r="H180" s="22" t="s">
        <v>29</v>
      </c>
      <c r="I180" s="114">
        <v>4</v>
      </c>
      <c r="J180" s="22" t="s">
        <v>240</v>
      </c>
      <c r="K180" s="22"/>
      <c r="L180" s="22"/>
      <c r="M180" s="22"/>
      <c r="N180" s="22"/>
      <c r="O180" s="117"/>
      <c r="P180" s="107">
        <v>5</v>
      </c>
      <c r="Q180" s="27">
        <v>15</v>
      </c>
      <c r="S180" s="112">
        <f>AVERAGE(P180:R180)</f>
        <v>10</v>
      </c>
    </row>
    <row r="181" spans="2:19" ht="15.75">
      <c r="B181" s="22">
        <v>172</v>
      </c>
      <c r="C181" s="35" t="s">
        <v>263</v>
      </c>
      <c r="D181" s="50" t="s">
        <v>131</v>
      </c>
      <c r="E181" s="66" t="s">
        <v>33</v>
      </c>
      <c r="F181" s="72"/>
      <c r="G181" s="22" t="s">
        <v>132</v>
      </c>
      <c r="H181" s="22" t="s">
        <v>34</v>
      </c>
      <c r="I181" s="22">
        <v>3</v>
      </c>
      <c r="J181" s="22" t="s">
        <v>240</v>
      </c>
      <c r="K181" s="22">
        <v>3</v>
      </c>
      <c r="L181" s="22">
        <v>84</v>
      </c>
      <c r="M181" s="22"/>
      <c r="N181" s="79">
        <v>12</v>
      </c>
      <c r="O181" s="82">
        <v>75</v>
      </c>
      <c r="P181" s="107">
        <v>12</v>
      </c>
      <c r="Q181" s="27">
        <v>8</v>
      </c>
      <c r="S181" s="112">
        <f>AVERAGE(P181:R181)</f>
        <v>10</v>
      </c>
    </row>
    <row r="182" spans="2:19" ht="15.75">
      <c r="B182" s="22">
        <v>173</v>
      </c>
      <c r="C182" s="23" t="s">
        <v>264</v>
      </c>
      <c r="D182" s="42" t="s">
        <v>36</v>
      </c>
      <c r="E182" s="147" t="s">
        <v>26</v>
      </c>
      <c r="F182" s="74" t="s">
        <v>27</v>
      </c>
      <c r="G182" s="22" t="s">
        <v>37</v>
      </c>
      <c r="H182" s="27" t="s">
        <v>29</v>
      </c>
      <c r="I182" s="22">
        <v>1</v>
      </c>
      <c r="J182" s="22" t="s">
        <v>240</v>
      </c>
      <c r="K182" s="22">
        <v>6</v>
      </c>
      <c r="L182" s="27">
        <v>53</v>
      </c>
      <c r="M182" s="27">
        <v>26</v>
      </c>
      <c r="N182" s="79">
        <v>10</v>
      </c>
      <c r="O182" s="82">
        <v>75</v>
      </c>
      <c r="P182" s="107">
        <v>10</v>
      </c>
      <c r="Q182" s="27">
        <v>9</v>
      </c>
      <c r="S182" s="112">
        <f>AVERAGE(P182:R182)</f>
        <v>9.5</v>
      </c>
    </row>
    <row r="183" spans="2:19" ht="15.75">
      <c r="B183" s="22">
        <v>174</v>
      </c>
      <c r="C183" s="25" t="s">
        <v>265</v>
      </c>
      <c r="D183" s="32" t="s">
        <v>66</v>
      </c>
      <c r="E183" s="66" t="s">
        <v>33</v>
      </c>
      <c r="F183" s="72"/>
      <c r="G183" s="27" t="s">
        <v>67</v>
      </c>
      <c r="H183" s="27" t="s">
        <v>34</v>
      </c>
      <c r="I183" s="27">
        <v>1</v>
      </c>
      <c r="J183" s="22" t="s">
        <v>240</v>
      </c>
      <c r="K183" s="27">
        <v>7</v>
      </c>
      <c r="L183" s="22">
        <v>116</v>
      </c>
      <c r="M183" s="22"/>
      <c r="N183" s="78">
        <v>7</v>
      </c>
      <c r="O183" s="82">
        <v>75</v>
      </c>
      <c r="P183" s="106">
        <v>7</v>
      </c>
      <c r="Q183" s="27">
        <v>12</v>
      </c>
      <c r="S183" s="112">
        <f>AVERAGE(P183:R183)</f>
        <v>9.5</v>
      </c>
    </row>
    <row r="184" spans="2:19" ht="15.75">
      <c r="B184" s="22">
        <v>175</v>
      </c>
      <c r="C184" s="25" t="s">
        <v>266</v>
      </c>
      <c r="D184" s="52" t="s">
        <v>124</v>
      </c>
      <c r="E184" s="63" t="s">
        <v>26</v>
      </c>
      <c r="F184" s="72"/>
      <c r="G184" s="22" t="s">
        <v>80</v>
      </c>
      <c r="H184" s="22" t="s">
        <v>34</v>
      </c>
      <c r="I184" s="22">
        <v>2</v>
      </c>
      <c r="J184" s="22" t="s">
        <v>240</v>
      </c>
      <c r="K184" s="22">
        <v>7</v>
      </c>
      <c r="L184" s="27">
        <v>58</v>
      </c>
      <c r="M184" s="27"/>
      <c r="N184" s="78">
        <v>9</v>
      </c>
      <c r="O184" s="82">
        <v>75</v>
      </c>
      <c r="P184" s="106">
        <v>9</v>
      </c>
      <c r="Q184" s="27">
        <v>10</v>
      </c>
      <c r="S184" s="112">
        <f>AVERAGE(P184:R184)</f>
        <v>9.5</v>
      </c>
    </row>
    <row r="185" spans="2:19" ht="15.75">
      <c r="B185" s="22">
        <v>176</v>
      </c>
      <c r="C185" s="25" t="s">
        <v>267</v>
      </c>
      <c r="D185" s="39" t="s">
        <v>116</v>
      </c>
      <c r="E185" s="68" t="s">
        <v>33</v>
      </c>
      <c r="F185" s="73" t="s">
        <v>27</v>
      </c>
      <c r="G185" s="22" t="s">
        <v>117</v>
      </c>
      <c r="H185" s="22" t="s">
        <v>29</v>
      </c>
      <c r="I185" s="27">
        <v>2</v>
      </c>
      <c r="J185" s="22" t="s">
        <v>240</v>
      </c>
      <c r="K185" s="22">
        <v>8</v>
      </c>
      <c r="L185" s="27">
        <v>91</v>
      </c>
      <c r="M185" s="27">
        <v>24</v>
      </c>
      <c r="N185" s="79">
        <v>12</v>
      </c>
      <c r="O185" s="82">
        <v>75</v>
      </c>
      <c r="P185" s="107">
        <v>12</v>
      </c>
      <c r="Q185" s="27">
        <v>7</v>
      </c>
      <c r="S185" s="112">
        <f>AVERAGE(P185:R185)</f>
        <v>9.5</v>
      </c>
    </row>
    <row r="186" spans="2:19" ht="15.75">
      <c r="B186" s="22">
        <v>177</v>
      </c>
      <c r="C186" s="25" t="s">
        <v>268</v>
      </c>
      <c r="D186" s="142" t="s">
        <v>197</v>
      </c>
      <c r="E186" s="68" t="s">
        <v>33</v>
      </c>
      <c r="F186" s="72"/>
      <c r="G186" s="22" t="s">
        <v>167</v>
      </c>
      <c r="H186" s="22" t="s">
        <v>29</v>
      </c>
      <c r="I186" s="22"/>
      <c r="J186" s="22" t="s">
        <v>240</v>
      </c>
      <c r="K186" s="22"/>
      <c r="L186" s="22"/>
      <c r="M186" s="22"/>
      <c r="N186" s="22"/>
      <c r="O186" s="117"/>
      <c r="P186" s="107">
        <v>9</v>
      </c>
      <c r="Q186" s="22">
        <v>10</v>
      </c>
      <c r="S186" s="145">
        <f>AVERAGE(P186:R186)</f>
        <v>9.5</v>
      </c>
    </row>
    <row r="187" spans="2:19" ht="15.75">
      <c r="B187" s="22">
        <v>178</v>
      </c>
      <c r="C187" s="25" t="s">
        <v>269</v>
      </c>
      <c r="D187" s="60" t="s">
        <v>166</v>
      </c>
      <c r="E187" s="66" t="s">
        <v>33</v>
      </c>
      <c r="F187" s="72"/>
      <c r="G187" s="22" t="s">
        <v>167</v>
      </c>
      <c r="H187" s="22" t="s">
        <v>34</v>
      </c>
      <c r="I187" s="22">
        <v>3</v>
      </c>
      <c r="J187" s="22" t="s">
        <v>240</v>
      </c>
      <c r="K187" s="22">
        <v>3</v>
      </c>
      <c r="L187" s="27">
        <v>85</v>
      </c>
      <c r="M187" s="27"/>
      <c r="N187" s="79">
        <v>12</v>
      </c>
      <c r="O187" s="82">
        <v>75</v>
      </c>
      <c r="P187" s="107">
        <v>12</v>
      </c>
      <c r="Q187" s="27">
        <v>7</v>
      </c>
      <c r="S187" s="112">
        <f>AVERAGE(P187:R187)</f>
        <v>9.5</v>
      </c>
    </row>
    <row r="188" spans="2:19" ht="15.75">
      <c r="B188" s="22">
        <v>179</v>
      </c>
      <c r="C188" s="23" t="s">
        <v>270</v>
      </c>
      <c r="D188" s="41" t="s">
        <v>144</v>
      </c>
      <c r="E188" s="67" t="s">
        <v>26</v>
      </c>
      <c r="F188" s="71" t="s">
        <v>40</v>
      </c>
      <c r="G188" s="22" t="s">
        <v>145</v>
      </c>
      <c r="H188" s="22" t="s">
        <v>34</v>
      </c>
      <c r="I188" s="22">
        <v>3</v>
      </c>
      <c r="J188" s="22" t="s">
        <v>240</v>
      </c>
      <c r="K188" s="22">
        <v>6</v>
      </c>
      <c r="L188" s="27">
        <v>57</v>
      </c>
      <c r="M188" s="22">
        <v>25</v>
      </c>
      <c r="N188" s="79">
        <v>9</v>
      </c>
      <c r="O188" s="82">
        <v>75</v>
      </c>
      <c r="P188" s="107">
        <v>9</v>
      </c>
      <c r="Q188" s="27">
        <v>10</v>
      </c>
      <c r="S188" s="112">
        <f>AVERAGE(P188:R188)</f>
        <v>9.5</v>
      </c>
    </row>
    <row r="189" spans="2:19" ht="15.75">
      <c r="B189" s="22">
        <v>180</v>
      </c>
      <c r="C189" s="25" t="s">
        <v>271</v>
      </c>
      <c r="D189" s="140" t="s">
        <v>119</v>
      </c>
      <c r="E189" s="68" t="s">
        <v>33</v>
      </c>
      <c r="F189" s="72"/>
      <c r="G189" s="101" t="s">
        <v>41</v>
      </c>
      <c r="H189" s="22" t="s">
        <v>29</v>
      </c>
      <c r="I189" s="114">
        <v>4</v>
      </c>
      <c r="J189" s="22" t="s">
        <v>240</v>
      </c>
      <c r="K189" s="22"/>
      <c r="L189" s="22"/>
      <c r="M189" s="22"/>
      <c r="N189" s="22"/>
      <c r="O189" s="117"/>
      <c r="P189" s="107">
        <v>7</v>
      </c>
      <c r="Q189" s="27">
        <v>12</v>
      </c>
      <c r="S189" s="112">
        <f>AVERAGE(P189:R189)</f>
        <v>9.5</v>
      </c>
    </row>
    <row r="190" spans="2:19" ht="15.75">
      <c r="B190" s="22">
        <v>181</v>
      </c>
      <c r="C190" s="23" t="s">
        <v>272</v>
      </c>
      <c r="D190" s="54" t="s">
        <v>79</v>
      </c>
      <c r="E190" s="66" t="s">
        <v>33</v>
      </c>
      <c r="F190" s="72"/>
      <c r="G190" s="27" t="s">
        <v>80</v>
      </c>
      <c r="H190" s="22" t="s">
        <v>29</v>
      </c>
      <c r="I190" s="22">
        <v>3</v>
      </c>
      <c r="J190" s="22" t="s">
        <v>240</v>
      </c>
      <c r="K190" s="22">
        <v>5</v>
      </c>
      <c r="L190" s="22">
        <v>104</v>
      </c>
      <c r="M190" s="22"/>
      <c r="N190" s="79">
        <v>9</v>
      </c>
      <c r="O190" s="82">
        <v>75</v>
      </c>
      <c r="P190" s="107">
        <v>9</v>
      </c>
      <c r="Q190" s="27">
        <v>10</v>
      </c>
      <c r="S190" s="112">
        <f>AVERAGE(P190:R190)</f>
        <v>9.5</v>
      </c>
    </row>
    <row r="191" spans="2:19" ht="15.75">
      <c r="B191" s="22">
        <v>182</v>
      </c>
      <c r="C191" s="23" t="s">
        <v>273</v>
      </c>
      <c r="D191" s="51" t="s">
        <v>59</v>
      </c>
      <c r="E191" s="64" t="s">
        <v>33</v>
      </c>
      <c r="F191" s="74" t="s">
        <v>27</v>
      </c>
      <c r="G191" s="22" t="s">
        <v>37</v>
      </c>
      <c r="H191" s="27" t="s">
        <v>29</v>
      </c>
      <c r="I191" s="27">
        <v>1</v>
      </c>
      <c r="J191" s="22" t="s">
        <v>240</v>
      </c>
      <c r="K191" s="22">
        <v>5</v>
      </c>
      <c r="L191" s="22">
        <v>89</v>
      </c>
      <c r="M191" s="22">
        <v>23</v>
      </c>
      <c r="N191" s="79">
        <v>12</v>
      </c>
      <c r="O191" s="82">
        <v>75</v>
      </c>
      <c r="P191" s="107">
        <v>12</v>
      </c>
      <c r="Q191" s="27">
        <v>6</v>
      </c>
      <c r="S191" s="112">
        <f>AVERAGE(P191:R191)</f>
        <v>9</v>
      </c>
    </row>
    <row r="192" spans="2:19" ht="15.75">
      <c r="B192" s="22">
        <v>183</v>
      </c>
      <c r="C192" s="23" t="s">
        <v>274</v>
      </c>
      <c r="D192" s="42" t="s">
        <v>36</v>
      </c>
      <c r="E192" s="64" t="s">
        <v>33</v>
      </c>
      <c r="F192" s="72"/>
      <c r="G192" s="22" t="s">
        <v>37</v>
      </c>
      <c r="H192" s="27" t="s">
        <v>29</v>
      </c>
      <c r="I192" s="27">
        <v>1</v>
      </c>
      <c r="J192" s="22" t="s">
        <v>240</v>
      </c>
      <c r="K192" s="22">
        <v>5</v>
      </c>
      <c r="L192" s="22">
        <v>101</v>
      </c>
      <c r="M192" s="22"/>
      <c r="N192" s="79">
        <v>10</v>
      </c>
      <c r="O192" s="82">
        <v>75</v>
      </c>
      <c r="P192" s="107">
        <v>10</v>
      </c>
      <c r="Q192" s="27">
        <v>8</v>
      </c>
      <c r="S192" s="112">
        <f>AVERAGE(P192:R192)</f>
        <v>9</v>
      </c>
    </row>
    <row r="193" spans="2:19" ht="15.75">
      <c r="B193" s="22">
        <v>184</v>
      </c>
      <c r="C193" s="35" t="s">
        <v>275</v>
      </c>
      <c r="D193" s="38" t="s">
        <v>61</v>
      </c>
      <c r="E193" s="146" t="s">
        <v>26</v>
      </c>
      <c r="F193" s="72"/>
      <c r="G193" s="27" t="s">
        <v>41</v>
      </c>
      <c r="H193" s="22" t="s">
        <v>29</v>
      </c>
      <c r="I193" s="22">
        <v>2</v>
      </c>
      <c r="J193" s="22" t="s">
        <v>240</v>
      </c>
      <c r="K193" s="27">
        <v>5</v>
      </c>
      <c r="L193" s="27">
        <v>80</v>
      </c>
      <c r="M193" s="27"/>
      <c r="N193" s="78">
        <v>0</v>
      </c>
      <c r="O193" s="82">
        <v>75</v>
      </c>
      <c r="P193" s="106">
        <v>0</v>
      </c>
      <c r="Q193" s="27">
        <v>18</v>
      </c>
      <c r="S193" s="112">
        <f>AVERAGE(P193:R193)</f>
        <v>9</v>
      </c>
    </row>
    <row r="194" spans="2:19" ht="15.75">
      <c r="B194" s="22">
        <v>185</v>
      </c>
      <c r="C194" s="25" t="s">
        <v>276</v>
      </c>
      <c r="D194" s="39" t="s">
        <v>116</v>
      </c>
      <c r="E194" s="68" t="s">
        <v>33</v>
      </c>
      <c r="F194" s="72"/>
      <c r="G194" s="22" t="s">
        <v>117</v>
      </c>
      <c r="H194" s="22" t="s">
        <v>29</v>
      </c>
      <c r="I194" s="22">
        <v>2</v>
      </c>
      <c r="J194" s="22" t="s">
        <v>240</v>
      </c>
      <c r="K194" s="22">
        <v>9</v>
      </c>
      <c r="L194" s="22">
        <v>102</v>
      </c>
      <c r="M194" s="22"/>
      <c r="N194" s="79">
        <v>10</v>
      </c>
      <c r="O194" s="82">
        <v>75</v>
      </c>
      <c r="P194" s="107">
        <v>10</v>
      </c>
      <c r="Q194" s="27">
        <v>8</v>
      </c>
      <c r="S194" s="112">
        <f>AVERAGE(P194:R194)</f>
        <v>9</v>
      </c>
    </row>
    <row r="195" spans="2:19" ht="15.75">
      <c r="B195" s="22">
        <v>186</v>
      </c>
      <c r="C195" s="25" t="s">
        <v>277</v>
      </c>
      <c r="D195" s="142" t="s">
        <v>197</v>
      </c>
      <c r="E195" s="68" t="s">
        <v>33</v>
      </c>
      <c r="F195" s="72"/>
      <c r="G195" s="22" t="s">
        <v>167</v>
      </c>
      <c r="H195" s="22" t="s">
        <v>29</v>
      </c>
      <c r="I195" s="22"/>
      <c r="J195" s="22" t="s">
        <v>240</v>
      </c>
      <c r="K195" s="22"/>
      <c r="L195" s="22"/>
      <c r="M195" s="22"/>
      <c r="N195" s="22"/>
      <c r="O195" s="117"/>
      <c r="P195" s="107">
        <v>10</v>
      </c>
      <c r="Q195" s="22">
        <v>8</v>
      </c>
      <c r="S195" s="145">
        <f>AVERAGE(P195:R195)</f>
        <v>9</v>
      </c>
    </row>
    <row r="196" spans="2:19" ht="15.75">
      <c r="B196" s="22">
        <v>187</v>
      </c>
      <c r="C196" s="25" t="s">
        <v>278</v>
      </c>
      <c r="D196" s="140" t="s">
        <v>119</v>
      </c>
      <c r="E196" s="68" t="s">
        <v>33</v>
      </c>
      <c r="F196" s="77" t="s">
        <v>40</v>
      </c>
      <c r="G196" s="101" t="s">
        <v>41</v>
      </c>
      <c r="H196" s="22" t="s">
        <v>29</v>
      </c>
      <c r="I196" s="114">
        <v>4</v>
      </c>
      <c r="J196" s="22" t="s">
        <v>240</v>
      </c>
      <c r="K196" s="22"/>
      <c r="L196" s="22"/>
      <c r="M196" s="22"/>
      <c r="N196" s="22"/>
      <c r="O196" s="117"/>
      <c r="P196" s="107">
        <v>9</v>
      </c>
      <c r="Q196" s="27">
        <v>9</v>
      </c>
      <c r="S196" s="112">
        <f>AVERAGE(P196:R196)</f>
        <v>9</v>
      </c>
    </row>
    <row r="197" spans="2:19" ht="15.75">
      <c r="B197" s="22">
        <v>188</v>
      </c>
      <c r="C197" s="25" t="s">
        <v>279</v>
      </c>
      <c r="D197" s="140" t="s">
        <v>119</v>
      </c>
      <c r="E197" s="144" t="s">
        <v>26</v>
      </c>
      <c r="F197" s="72"/>
      <c r="G197" s="101" t="s">
        <v>41</v>
      </c>
      <c r="H197" s="22" t="s">
        <v>29</v>
      </c>
      <c r="I197" s="114">
        <v>4</v>
      </c>
      <c r="J197" s="22" t="s">
        <v>240</v>
      </c>
      <c r="K197" s="22"/>
      <c r="L197" s="22"/>
      <c r="M197" s="22"/>
      <c r="N197" s="22"/>
      <c r="O197" s="117"/>
      <c r="P197" s="107">
        <v>5</v>
      </c>
      <c r="Q197" s="27">
        <v>13</v>
      </c>
      <c r="S197" s="112">
        <f>AVERAGE(P197:R197)</f>
        <v>9</v>
      </c>
    </row>
    <row r="198" spans="2:19" ht="15.75">
      <c r="B198" s="22">
        <v>189</v>
      </c>
      <c r="C198" s="35" t="s">
        <v>280</v>
      </c>
      <c r="D198" s="50" t="s">
        <v>131</v>
      </c>
      <c r="E198" s="66" t="s">
        <v>33</v>
      </c>
      <c r="F198" s="72"/>
      <c r="G198" s="22" t="s">
        <v>132</v>
      </c>
      <c r="H198" s="22" t="s">
        <v>34</v>
      </c>
      <c r="I198" s="22">
        <v>3</v>
      </c>
      <c r="J198" s="22" t="s">
        <v>240</v>
      </c>
      <c r="K198" s="22">
        <v>4</v>
      </c>
      <c r="L198" s="22">
        <v>95</v>
      </c>
      <c r="M198" s="22"/>
      <c r="N198" s="79">
        <v>11</v>
      </c>
      <c r="O198" s="82">
        <v>75</v>
      </c>
      <c r="P198" s="107">
        <v>11</v>
      </c>
      <c r="Q198" s="27">
        <v>7</v>
      </c>
      <c r="S198" s="112">
        <f>AVERAGE(P198:R198)</f>
        <v>9</v>
      </c>
    </row>
    <row r="199" spans="2:19" ht="15.75">
      <c r="B199" s="22">
        <v>190</v>
      </c>
      <c r="C199" s="35" t="s">
        <v>281</v>
      </c>
      <c r="D199" s="36" t="s">
        <v>99</v>
      </c>
      <c r="E199" s="66" t="s">
        <v>33</v>
      </c>
      <c r="F199" s="75" t="s">
        <v>40</v>
      </c>
      <c r="G199" s="22" t="s">
        <v>100</v>
      </c>
      <c r="H199" s="22" t="s">
        <v>34</v>
      </c>
      <c r="I199" s="27">
        <v>2</v>
      </c>
      <c r="J199" s="22" t="s">
        <v>240</v>
      </c>
      <c r="K199" s="22">
        <v>6</v>
      </c>
      <c r="L199" s="22">
        <v>120</v>
      </c>
      <c r="M199" s="22">
        <v>27</v>
      </c>
      <c r="N199" s="79">
        <v>6</v>
      </c>
      <c r="O199" s="82">
        <v>75</v>
      </c>
      <c r="P199" s="107">
        <v>6</v>
      </c>
      <c r="Q199" s="27">
        <v>12</v>
      </c>
      <c r="R199" s="22">
        <v>8</v>
      </c>
      <c r="S199" s="112">
        <f>AVERAGE(P199:R199)</f>
        <v>8.6666666666666661</v>
      </c>
    </row>
    <row r="200" spans="2:19" ht="15.75">
      <c r="B200" s="22">
        <v>191</v>
      </c>
      <c r="C200" s="25" t="s">
        <v>282</v>
      </c>
      <c r="D200" s="56" t="s">
        <v>161</v>
      </c>
      <c r="E200" s="146" t="s">
        <v>26</v>
      </c>
      <c r="F200" s="72"/>
      <c r="G200" s="27" t="s">
        <v>41</v>
      </c>
      <c r="H200" s="22" t="s">
        <v>34</v>
      </c>
      <c r="I200" s="22">
        <v>1</v>
      </c>
      <c r="J200" s="22" t="s">
        <v>240</v>
      </c>
      <c r="K200" s="27">
        <v>5</v>
      </c>
      <c r="L200" s="27">
        <v>55</v>
      </c>
      <c r="M200" s="27"/>
      <c r="N200" s="78">
        <v>9</v>
      </c>
      <c r="O200" s="82">
        <v>75</v>
      </c>
      <c r="P200" s="106">
        <v>9</v>
      </c>
      <c r="Q200" s="27">
        <v>8</v>
      </c>
      <c r="S200" s="112">
        <f>AVERAGE(P200:R200)</f>
        <v>8.5</v>
      </c>
    </row>
    <row r="201" spans="2:19" ht="15.75">
      <c r="B201" s="22">
        <v>192</v>
      </c>
      <c r="C201" s="35" t="s">
        <v>283</v>
      </c>
      <c r="D201" s="37" t="s">
        <v>53</v>
      </c>
      <c r="E201" s="146" t="s">
        <v>26</v>
      </c>
      <c r="F201" s="75" t="s">
        <v>40</v>
      </c>
      <c r="G201" s="27" t="s">
        <v>54</v>
      </c>
      <c r="H201" s="22" t="s">
        <v>29</v>
      </c>
      <c r="I201" s="27">
        <v>2</v>
      </c>
      <c r="J201" s="22" t="s">
        <v>240</v>
      </c>
      <c r="K201" s="22">
        <v>4</v>
      </c>
      <c r="L201" s="27">
        <v>50</v>
      </c>
      <c r="M201" s="22">
        <v>24</v>
      </c>
      <c r="N201" s="79">
        <v>10</v>
      </c>
      <c r="O201" s="82">
        <v>75</v>
      </c>
      <c r="P201" s="107">
        <v>10</v>
      </c>
      <c r="Q201" s="27">
        <v>7</v>
      </c>
      <c r="S201" s="112">
        <f>AVERAGE(P201:R201)</f>
        <v>8.5</v>
      </c>
    </row>
    <row r="202" spans="2:19" ht="15.75">
      <c r="B202" s="22">
        <v>193</v>
      </c>
      <c r="C202" s="35" t="s">
        <v>284</v>
      </c>
      <c r="D202" s="37" t="s">
        <v>53</v>
      </c>
      <c r="E202" s="66" t="s">
        <v>33</v>
      </c>
      <c r="F202" s="72"/>
      <c r="G202" s="27" t="s">
        <v>54</v>
      </c>
      <c r="H202" s="22" t="s">
        <v>29</v>
      </c>
      <c r="I202" s="27">
        <v>2</v>
      </c>
      <c r="J202" s="22" t="s">
        <v>240</v>
      </c>
      <c r="K202" s="27">
        <v>5</v>
      </c>
      <c r="L202" s="27">
        <v>118</v>
      </c>
      <c r="M202" s="27"/>
      <c r="N202" s="79">
        <v>6</v>
      </c>
      <c r="O202" s="82">
        <v>75</v>
      </c>
      <c r="P202" s="107">
        <v>6</v>
      </c>
      <c r="Q202" s="27">
        <v>11</v>
      </c>
      <c r="S202" s="112">
        <f>AVERAGE(P202:R202)</f>
        <v>8.5</v>
      </c>
    </row>
    <row r="203" spans="2:19" ht="15.75">
      <c r="B203" s="22">
        <v>194</v>
      </c>
      <c r="C203" s="25" t="s">
        <v>285</v>
      </c>
      <c r="D203" s="60" t="s">
        <v>166</v>
      </c>
      <c r="E203" s="66" t="s">
        <v>33</v>
      </c>
      <c r="F203" s="72"/>
      <c r="G203" s="22" t="s">
        <v>167</v>
      </c>
      <c r="H203" s="22" t="s">
        <v>34</v>
      </c>
      <c r="I203" s="22">
        <v>3</v>
      </c>
      <c r="J203" s="22" t="s">
        <v>240</v>
      </c>
      <c r="K203" s="22">
        <v>6</v>
      </c>
      <c r="L203" s="22">
        <v>113</v>
      </c>
      <c r="M203" s="22"/>
      <c r="N203" s="79">
        <v>7</v>
      </c>
      <c r="O203" s="82">
        <v>75</v>
      </c>
      <c r="P203" s="107">
        <v>7</v>
      </c>
      <c r="Q203" s="27">
        <v>10</v>
      </c>
      <c r="S203" s="112">
        <f>AVERAGE(P203:R203)</f>
        <v>8.5</v>
      </c>
    </row>
    <row r="204" spans="2:19" ht="15.75">
      <c r="B204" s="22">
        <v>195</v>
      </c>
      <c r="C204" s="23" t="s">
        <v>286</v>
      </c>
      <c r="D204" s="41" t="s">
        <v>144</v>
      </c>
      <c r="E204" s="64" t="s">
        <v>33</v>
      </c>
      <c r="F204" s="72"/>
      <c r="G204" s="22" t="s">
        <v>145</v>
      </c>
      <c r="H204" s="22" t="s">
        <v>34</v>
      </c>
      <c r="I204" s="22">
        <v>3</v>
      </c>
      <c r="J204" s="22" t="s">
        <v>240</v>
      </c>
      <c r="K204" s="22">
        <v>7</v>
      </c>
      <c r="L204" s="22">
        <v>110</v>
      </c>
      <c r="M204" s="22"/>
      <c r="N204" s="79">
        <v>8</v>
      </c>
      <c r="O204" s="82">
        <v>75</v>
      </c>
      <c r="P204" s="107">
        <v>8</v>
      </c>
      <c r="Q204" s="27">
        <v>9</v>
      </c>
      <c r="S204" s="112">
        <f>AVERAGE(P204:R204)</f>
        <v>8.5</v>
      </c>
    </row>
    <row r="205" spans="2:19" ht="15.75">
      <c r="B205" s="22">
        <v>196</v>
      </c>
      <c r="C205" s="25" t="s">
        <v>287</v>
      </c>
      <c r="D205" s="54" t="s">
        <v>79</v>
      </c>
      <c r="E205" s="66" t="s">
        <v>33</v>
      </c>
      <c r="F205" s="75" t="s">
        <v>40</v>
      </c>
      <c r="G205" s="27" t="s">
        <v>80</v>
      </c>
      <c r="H205" s="22" t="s">
        <v>29</v>
      </c>
      <c r="I205" s="22">
        <v>3</v>
      </c>
      <c r="J205" s="22" t="s">
        <v>240</v>
      </c>
      <c r="K205" s="22">
        <v>3</v>
      </c>
      <c r="L205" s="22">
        <v>93</v>
      </c>
      <c r="M205" s="22">
        <v>22</v>
      </c>
      <c r="N205" s="79">
        <v>11</v>
      </c>
      <c r="O205" s="82">
        <v>75</v>
      </c>
      <c r="P205" s="107">
        <v>11</v>
      </c>
      <c r="Q205" s="27">
        <v>6</v>
      </c>
      <c r="S205" s="112">
        <f>AVERAGE(P205:R205)</f>
        <v>8.5</v>
      </c>
    </row>
    <row r="206" spans="2:19" ht="15.75">
      <c r="B206" s="22">
        <v>197</v>
      </c>
      <c r="C206" s="25" t="s">
        <v>288</v>
      </c>
      <c r="D206" s="54" t="s">
        <v>79</v>
      </c>
      <c r="E206" s="66" t="s">
        <v>33</v>
      </c>
      <c r="F206" s="72"/>
      <c r="G206" s="27" t="s">
        <v>80</v>
      </c>
      <c r="H206" s="22" t="s">
        <v>29</v>
      </c>
      <c r="I206" s="22">
        <v>3</v>
      </c>
      <c r="J206" s="22" t="s">
        <v>240</v>
      </c>
      <c r="K206" s="22">
        <v>4</v>
      </c>
      <c r="L206" s="22">
        <v>99</v>
      </c>
      <c r="M206" s="22"/>
      <c r="N206" s="79">
        <v>10</v>
      </c>
      <c r="O206" s="82">
        <v>75</v>
      </c>
      <c r="P206" s="107">
        <v>10</v>
      </c>
      <c r="Q206" s="27">
        <v>7</v>
      </c>
      <c r="S206" s="112">
        <f>AVERAGE(P206:R206)</f>
        <v>8.5</v>
      </c>
    </row>
    <row r="207" spans="2:19" ht="15.75">
      <c r="B207" s="22">
        <v>198</v>
      </c>
      <c r="C207" s="25" t="s">
        <v>289</v>
      </c>
      <c r="D207" s="143" t="s">
        <v>142</v>
      </c>
      <c r="E207" s="68" t="s">
        <v>33</v>
      </c>
      <c r="F207" s="72"/>
      <c r="G207" s="101" t="s">
        <v>41</v>
      </c>
      <c r="H207" s="22" t="s">
        <v>34</v>
      </c>
      <c r="I207" s="22"/>
      <c r="J207" s="22" t="s">
        <v>240</v>
      </c>
      <c r="K207" s="22"/>
      <c r="L207" s="22"/>
      <c r="M207" s="22"/>
      <c r="N207" s="22"/>
      <c r="O207" s="117"/>
      <c r="P207" s="107">
        <v>15</v>
      </c>
      <c r="Q207" s="22">
        <v>10</v>
      </c>
      <c r="R207" s="22">
        <v>0</v>
      </c>
      <c r="S207" s="145">
        <f>AVERAGE(P207:R207)</f>
        <v>8.3333333333333339</v>
      </c>
    </row>
    <row r="208" spans="2:19" ht="15.75">
      <c r="B208" s="22">
        <v>199</v>
      </c>
      <c r="C208" s="23" t="s">
        <v>290</v>
      </c>
      <c r="D208" s="40" t="s">
        <v>73</v>
      </c>
      <c r="E208" s="67" t="s">
        <v>26</v>
      </c>
      <c r="F208" s="72"/>
      <c r="G208" s="27" t="s">
        <v>37</v>
      </c>
      <c r="H208" s="27" t="s">
        <v>34</v>
      </c>
      <c r="I208" s="27">
        <v>1</v>
      </c>
      <c r="J208" s="22" t="s">
        <v>240</v>
      </c>
      <c r="K208" s="22">
        <v>3</v>
      </c>
      <c r="L208" s="27">
        <v>42</v>
      </c>
      <c r="M208" s="27"/>
      <c r="N208" s="79">
        <v>12</v>
      </c>
      <c r="O208" s="82">
        <v>75</v>
      </c>
      <c r="P208" s="107">
        <v>12</v>
      </c>
      <c r="Q208" s="27">
        <v>4</v>
      </c>
      <c r="S208" s="112">
        <f>AVERAGE(P208:R208)</f>
        <v>8</v>
      </c>
    </row>
    <row r="209" spans="2:19" ht="15.75">
      <c r="B209" s="22">
        <v>200</v>
      </c>
      <c r="C209" s="23" t="s">
        <v>291</v>
      </c>
      <c r="D209" s="57" t="s">
        <v>121</v>
      </c>
      <c r="E209" s="68" t="s">
        <v>33</v>
      </c>
      <c r="F209" s="72"/>
      <c r="G209" s="22" t="s">
        <v>37</v>
      </c>
      <c r="H209" s="22" t="s">
        <v>29</v>
      </c>
      <c r="I209" s="22">
        <v>1</v>
      </c>
      <c r="J209" s="22" t="s">
        <v>240</v>
      </c>
      <c r="K209" s="22">
        <v>7</v>
      </c>
      <c r="L209" s="27">
        <v>106</v>
      </c>
      <c r="M209" s="27"/>
      <c r="N209" s="79">
        <v>9</v>
      </c>
      <c r="O209" s="82">
        <v>75</v>
      </c>
      <c r="P209" s="107">
        <v>9</v>
      </c>
      <c r="Q209" s="27">
        <v>7</v>
      </c>
      <c r="S209" s="112">
        <f>AVERAGE(P209:R209)</f>
        <v>8</v>
      </c>
    </row>
    <row r="210" spans="2:19" ht="15.75">
      <c r="B210" s="22">
        <v>201</v>
      </c>
      <c r="C210" s="25" t="s">
        <v>292</v>
      </c>
      <c r="D210" s="47" t="s">
        <v>70</v>
      </c>
      <c r="E210" s="66" t="s">
        <v>33</v>
      </c>
      <c r="F210" s="70" t="s">
        <v>27</v>
      </c>
      <c r="G210" s="22" t="s">
        <v>71</v>
      </c>
      <c r="H210" s="22" t="s">
        <v>34</v>
      </c>
      <c r="I210" s="27">
        <v>2</v>
      </c>
      <c r="J210" s="22" t="s">
        <v>240</v>
      </c>
      <c r="K210" s="22">
        <v>5</v>
      </c>
      <c r="L210" s="27">
        <v>112</v>
      </c>
      <c r="M210" s="27">
        <v>28</v>
      </c>
      <c r="N210" s="79">
        <v>7</v>
      </c>
      <c r="O210" s="82">
        <v>75</v>
      </c>
      <c r="P210" s="107">
        <v>7</v>
      </c>
      <c r="Q210" s="27">
        <v>9</v>
      </c>
      <c r="S210" s="112">
        <f>AVERAGE(P210:R210)</f>
        <v>8</v>
      </c>
    </row>
    <row r="211" spans="2:19" ht="15.75">
      <c r="B211" s="22">
        <v>202</v>
      </c>
      <c r="C211" s="25" t="s">
        <v>293</v>
      </c>
      <c r="D211" s="47" t="s">
        <v>70</v>
      </c>
      <c r="E211" s="66" t="s">
        <v>33</v>
      </c>
      <c r="F211" s="72"/>
      <c r="G211" s="22" t="s">
        <v>71</v>
      </c>
      <c r="H211" s="22" t="s">
        <v>34</v>
      </c>
      <c r="I211" s="22">
        <v>2</v>
      </c>
      <c r="J211" s="22" t="s">
        <v>240</v>
      </c>
      <c r="K211" s="27">
        <v>6</v>
      </c>
      <c r="L211" s="22">
        <v>132</v>
      </c>
      <c r="M211" s="22"/>
      <c r="N211" s="79">
        <v>3</v>
      </c>
      <c r="O211" s="82">
        <v>75</v>
      </c>
      <c r="P211" s="107">
        <v>3</v>
      </c>
      <c r="Q211" s="27">
        <v>13</v>
      </c>
      <c r="S211" s="112">
        <f>AVERAGE(P211:R211)</f>
        <v>8</v>
      </c>
    </row>
    <row r="212" spans="2:19" ht="15.75">
      <c r="B212" s="22">
        <v>203</v>
      </c>
      <c r="C212" s="35" t="s">
        <v>294</v>
      </c>
      <c r="D212" s="59" t="s">
        <v>189</v>
      </c>
      <c r="E212" s="66" t="s">
        <v>33</v>
      </c>
      <c r="F212" s="75" t="s">
        <v>40</v>
      </c>
      <c r="G212" s="22" t="s">
        <v>41</v>
      </c>
      <c r="H212" s="22" t="s">
        <v>34</v>
      </c>
      <c r="I212" s="22">
        <v>3</v>
      </c>
      <c r="J212" s="22" t="s">
        <v>240</v>
      </c>
      <c r="K212" s="22">
        <v>3</v>
      </c>
      <c r="L212" s="22">
        <v>92</v>
      </c>
      <c r="M212" s="22">
        <v>21</v>
      </c>
      <c r="N212" s="79">
        <v>11</v>
      </c>
      <c r="O212" s="82">
        <v>75</v>
      </c>
      <c r="P212" s="107">
        <v>11</v>
      </c>
      <c r="Q212" s="27">
        <v>5</v>
      </c>
      <c r="S212" s="112">
        <f>AVERAGE(P212:R212)</f>
        <v>8</v>
      </c>
    </row>
    <row r="213" spans="2:19" ht="15.75">
      <c r="B213" s="22">
        <v>204</v>
      </c>
      <c r="C213" s="25" t="s">
        <v>295</v>
      </c>
      <c r="D213" s="142" t="s">
        <v>197</v>
      </c>
      <c r="E213" s="68" t="s">
        <v>33</v>
      </c>
      <c r="F213" s="72"/>
      <c r="G213" s="22" t="s">
        <v>167</v>
      </c>
      <c r="H213" s="22" t="s">
        <v>29</v>
      </c>
      <c r="I213" s="22"/>
      <c r="J213" s="22" t="s">
        <v>240</v>
      </c>
      <c r="K213" s="22"/>
      <c r="L213" s="22"/>
      <c r="M213" s="22"/>
      <c r="N213" s="22"/>
      <c r="O213" s="117"/>
      <c r="P213" s="107">
        <v>9</v>
      </c>
      <c r="Q213" s="22">
        <v>7</v>
      </c>
      <c r="S213" s="145">
        <f>AVERAGE(P213:R213)</f>
        <v>8</v>
      </c>
    </row>
    <row r="214" spans="2:19" ht="15.75">
      <c r="B214" s="22">
        <v>205</v>
      </c>
      <c r="C214" s="25" t="s">
        <v>296</v>
      </c>
      <c r="D214" s="140" t="s">
        <v>119</v>
      </c>
      <c r="E214" s="144" t="s">
        <v>26</v>
      </c>
      <c r="F214" s="72"/>
      <c r="G214" s="101" t="s">
        <v>41</v>
      </c>
      <c r="H214" s="22" t="s">
        <v>29</v>
      </c>
      <c r="I214" s="114">
        <v>4</v>
      </c>
      <c r="J214" s="22" t="s">
        <v>240</v>
      </c>
      <c r="K214" s="22"/>
      <c r="L214" s="22"/>
      <c r="M214" s="22"/>
      <c r="N214" s="22"/>
      <c r="O214" s="117"/>
      <c r="P214" s="107">
        <v>7</v>
      </c>
      <c r="Q214" s="27">
        <v>9</v>
      </c>
      <c r="S214" s="112">
        <f>AVERAGE(P214:R214)</f>
        <v>8</v>
      </c>
    </row>
    <row r="215" spans="2:19" ht="15.75">
      <c r="B215" s="22">
        <v>206</v>
      </c>
      <c r="C215" s="23" t="s">
        <v>297</v>
      </c>
      <c r="D215" s="24" t="s">
        <v>95</v>
      </c>
      <c r="E215" s="64" t="s">
        <v>33</v>
      </c>
      <c r="F215" s="71" t="s">
        <v>40</v>
      </c>
      <c r="G215" s="22" t="s">
        <v>96</v>
      </c>
      <c r="H215" s="22" t="s">
        <v>34</v>
      </c>
      <c r="I215" s="22">
        <v>3</v>
      </c>
      <c r="J215" s="22" t="s">
        <v>240</v>
      </c>
      <c r="K215" s="22">
        <v>5</v>
      </c>
      <c r="L215" s="22">
        <v>131</v>
      </c>
      <c r="M215" s="22">
        <v>32</v>
      </c>
      <c r="N215" s="79">
        <v>3</v>
      </c>
      <c r="O215" s="82">
        <v>75</v>
      </c>
      <c r="P215" s="107">
        <v>3</v>
      </c>
      <c r="Q215" s="27">
        <v>13</v>
      </c>
      <c r="S215" s="112">
        <f>AVERAGE(P215:R215)</f>
        <v>8</v>
      </c>
    </row>
    <row r="216" spans="2:19" ht="15.75">
      <c r="B216" s="22">
        <v>207</v>
      </c>
      <c r="C216" s="23" t="s">
        <v>298</v>
      </c>
      <c r="D216" s="24" t="s">
        <v>95</v>
      </c>
      <c r="E216" s="64" t="s">
        <v>33</v>
      </c>
      <c r="F216" s="72"/>
      <c r="G216" s="22" t="s">
        <v>96</v>
      </c>
      <c r="H216" s="22" t="s">
        <v>34</v>
      </c>
      <c r="I216" s="22">
        <v>3</v>
      </c>
      <c r="J216" s="22" t="s">
        <v>240</v>
      </c>
      <c r="K216" s="22">
        <v>6</v>
      </c>
      <c r="L216" s="27">
        <v>133</v>
      </c>
      <c r="M216" s="27"/>
      <c r="N216" s="79">
        <v>2</v>
      </c>
      <c r="O216" s="82">
        <v>75</v>
      </c>
      <c r="P216" s="107">
        <v>2</v>
      </c>
      <c r="Q216" s="27">
        <v>14</v>
      </c>
      <c r="S216" s="112">
        <f>AVERAGE(P216:R216)</f>
        <v>8</v>
      </c>
    </row>
    <row r="217" spans="2:19" ht="15.75">
      <c r="B217" s="22">
        <v>208</v>
      </c>
      <c r="C217" s="25" t="s">
        <v>299</v>
      </c>
      <c r="D217" s="54" t="s">
        <v>79</v>
      </c>
      <c r="E217" s="66" t="s">
        <v>33</v>
      </c>
      <c r="F217" s="72"/>
      <c r="G217" s="27" t="s">
        <v>80</v>
      </c>
      <c r="H217" s="22" t="s">
        <v>29</v>
      </c>
      <c r="I217" s="22">
        <v>3</v>
      </c>
      <c r="J217" s="22" t="s">
        <v>240</v>
      </c>
      <c r="K217" s="22">
        <v>6</v>
      </c>
      <c r="L217" s="27">
        <v>109</v>
      </c>
      <c r="M217" s="27"/>
      <c r="N217" s="79">
        <v>8</v>
      </c>
      <c r="O217" s="82">
        <v>75</v>
      </c>
      <c r="P217" s="107">
        <v>8</v>
      </c>
      <c r="Q217" s="27">
        <v>8</v>
      </c>
      <c r="S217" s="112">
        <f>AVERAGE(P217:R217)</f>
        <v>8</v>
      </c>
    </row>
    <row r="218" spans="2:19" ht="15.75">
      <c r="B218" s="22">
        <v>209</v>
      </c>
      <c r="C218" s="25" t="s">
        <v>300</v>
      </c>
      <c r="D218" s="141" t="s">
        <v>139</v>
      </c>
      <c r="E218" s="68" t="s">
        <v>33</v>
      </c>
      <c r="F218" s="72"/>
      <c r="G218" s="22" t="s">
        <v>37</v>
      </c>
      <c r="H218" s="22" t="s">
        <v>34</v>
      </c>
      <c r="I218" s="22"/>
      <c r="J218" s="22" t="s">
        <v>240</v>
      </c>
      <c r="K218" s="22"/>
      <c r="L218" s="22"/>
      <c r="M218" s="22"/>
      <c r="N218" s="22"/>
      <c r="O218" s="117"/>
      <c r="P218" s="107">
        <v>10</v>
      </c>
      <c r="Q218" s="22">
        <v>5</v>
      </c>
      <c r="S218" s="145">
        <f>AVERAGE(P218:R218)</f>
        <v>7.5</v>
      </c>
    </row>
    <row r="219" spans="2:19" ht="15.75">
      <c r="B219" s="22">
        <v>210</v>
      </c>
      <c r="C219" s="25" t="s">
        <v>301</v>
      </c>
      <c r="D219" s="141" t="s">
        <v>139</v>
      </c>
      <c r="E219" s="68" t="s">
        <v>33</v>
      </c>
      <c r="F219" s="72"/>
      <c r="G219" s="22" t="s">
        <v>37</v>
      </c>
      <c r="H219" s="22" t="s">
        <v>34</v>
      </c>
      <c r="I219" s="22"/>
      <c r="J219" s="22" t="s">
        <v>240</v>
      </c>
      <c r="K219" s="22"/>
      <c r="L219" s="22"/>
      <c r="M219" s="22"/>
      <c r="N219" s="22"/>
      <c r="O219" s="117"/>
      <c r="P219" s="107">
        <v>9</v>
      </c>
      <c r="Q219" s="22">
        <v>6</v>
      </c>
      <c r="S219" s="145">
        <f>AVERAGE(P219:R219)</f>
        <v>7.5</v>
      </c>
    </row>
    <row r="220" spans="2:19" ht="15.75">
      <c r="B220" s="22">
        <v>211</v>
      </c>
      <c r="C220" s="25" t="s">
        <v>302</v>
      </c>
      <c r="D220" s="142" t="s">
        <v>197</v>
      </c>
      <c r="E220" s="68" t="s">
        <v>33</v>
      </c>
      <c r="F220" s="72"/>
      <c r="G220" s="22" t="s">
        <v>167</v>
      </c>
      <c r="H220" s="22" t="s">
        <v>29</v>
      </c>
      <c r="I220" s="22"/>
      <c r="J220" s="22" t="s">
        <v>240</v>
      </c>
      <c r="K220" s="22"/>
      <c r="L220" s="22"/>
      <c r="M220" s="22"/>
      <c r="N220" s="22"/>
      <c r="O220" s="117"/>
      <c r="P220" s="107">
        <v>6</v>
      </c>
      <c r="Q220" s="22">
        <v>9</v>
      </c>
      <c r="S220" s="145">
        <f>AVERAGE(P220:R220)</f>
        <v>7.5</v>
      </c>
    </row>
    <row r="221" spans="2:19" ht="15.75">
      <c r="B221" s="22">
        <v>212</v>
      </c>
      <c r="C221" s="25" t="s">
        <v>303</v>
      </c>
      <c r="D221" s="43" t="s">
        <v>51</v>
      </c>
      <c r="E221" s="66" t="s">
        <v>33</v>
      </c>
      <c r="F221" s="75" t="s">
        <v>40</v>
      </c>
      <c r="G221" s="22" t="s">
        <v>41</v>
      </c>
      <c r="H221" s="22" t="s">
        <v>29</v>
      </c>
      <c r="I221" s="22">
        <v>3</v>
      </c>
      <c r="J221" s="22" t="s">
        <v>240</v>
      </c>
      <c r="K221" s="22">
        <v>4</v>
      </c>
      <c r="L221" s="27">
        <v>70</v>
      </c>
      <c r="M221" s="22">
        <v>14</v>
      </c>
      <c r="N221" s="79">
        <v>15</v>
      </c>
      <c r="O221" s="82">
        <v>75</v>
      </c>
      <c r="P221" s="107">
        <v>15</v>
      </c>
      <c r="Q221" s="27">
        <v>0</v>
      </c>
      <c r="S221" s="112">
        <f>AVERAGE(P221:R221)</f>
        <v>7.5</v>
      </c>
    </row>
    <row r="222" spans="2:19" ht="15.75">
      <c r="B222" s="22">
        <v>213</v>
      </c>
      <c r="C222" s="23" t="s">
        <v>304</v>
      </c>
      <c r="D222" s="41" t="s">
        <v>144</v>
      </c>
      <c r="E222" s="67" t="s">
        <v>26</v>
      </c>
      <c r="F222" s="72"/>
      <c r="G222" s="22" t="s">
        <v>145</v>
      </c>
      <c r="H222" s="22" t="s">
        <v>34</v>
      </c>
      <c r="I222" s="22">
        <v>3</v>
      </c>
      <c r="J222" s="22" t="s">
        <v>240</v>
      </c>
      <c r="K222" s="22">
        <v>8</v>
      </c>
      <c r="L222" s="27">
        <v>73</v>
      </c>
      <c r="M222" s="27"/>
      <c r="N222" s="79">
        <v>4</v>
      </c>
      <c r="O222" s="82">
        <v>75</v>
      </c>
      <c r="P222" s="107">
        <v>4</v>
      </c>
      <c r="Q222" s="27">
        <v>11</v>
      </c>
      <c r="S222" s="112">
        <f>AVERAGE(P222:R222)</f>
        <v>7.5</v>
      </c>
    </row>
    <row r="223" spans="2:19" ht="15.75">
      <c r="B223" s="22">
        <v>214</v>
      </c>
      <c r="C223" s="23" t="s">
        <v>305</v>
      </c>
      <c r="D223" s="30" t="s">
        <v>39</v>
      </c>
      <c r="E223" s="147" t="s">
        <v>26</v>
      </c>
      <c r="F223" s="72"/>
      <c r="G223" s="22" t="s">
        <v>41</v>
      </c>
      <c r="H223" s="22" t="s">
        <v>34</v>
      </c>
      <c r="I223" s="22">
        <v>3</v>
      </c>
      <c r="J223" s="22" t="s">
        <v>240</v>
      </c>
      <c r="K223" s="22">
        <v>5</v>
      </c>
      <c r="L223" s="27">
        <v>36</v>
      </c>
      <c r="M223" s="27"/>
      <c r="N223" s="79">
        <v>15</v>
      </c>
      <c r="O223" s="82">
        <v>75</v>
      </c>
      <c r="P223" s="107">
        <v>15</v>
      </c>
      <c r="Q223" s="27">
        <v>0</v>
      </c>
      <c r="S223" s="112">
        <f>AVERAGE(P223:R223)</f>
        <v>7.5</v>
      </c>
    </row>
    <row r="224" spans="2:19" ht="15.75">
      <c r="B224" s="22">
        <v>215</v>
      </c>
      <c r="C224" s="35" t="s">
        <v>306</v>
      </c>
      <c r="D224" s="50" t="s">
        <v>131</v>
      </c>
      <c r="E224" s="146" t="s">
        <v>26</v>
      </c>
      <c r="F224" s="72"/>
      <c r="G224" s="22" t="s">
        <v>132</v>
      </c>
      <c r="H224" s="22" t="s">
        <v>34</v>
      </c>
      <c r="I224" s="22">
        <v>3</v>
      </c>
      <c r="J224" s="22" t="s">
        <v>240</v>
      </c>
      <c r="K224" s="22">
        <v>6</v>
      </c>
      <c r="L224" s="27">
        <v>63</v>
      </c>
      <c r="M224" s="27"/>
      <c r="N224" s="79">
        <v>7</v>
      </c>
      <c r="O224" s="82">
        <v>75</v>
      </c>
      <c r="P224" s="107">
        <v>7</v>
      </c>
      <c r="Q224" s="27">
        <v>8</v>
      </c>
      <c r="S224" s="112">
        <f>AVERAGE(P224:R224)</f>
        <v>7.5</v>
      </c>
    </row>
    <row r="225" spans="1:20" ht="15.75">
      <c r="B225" s="22">
        <v>216</v>
      </c>
      <c r="C225" s="25" t="s">
        <v>307</v>
      </c>
      <c r="D225" s="143" t="s">
        <v>142</v>
      </c>
      <c r="E225" s="144" t="s">
        <v>26</v>
      </c>
      <c r="F225" s="72"/>
      <c r="G225" s="101" t="s">
        <v>41</v>
      </c>
      <c r="H225" s="22" t="s">
        <v>34</v>
      </c>
      <c r="I225" s="22"/>
      <c r="J225" s="22" t="s">
        <v>240</v>
      </c>
      <c r="K225" s="22"/>
      <c r="L225" s="22"/>
      <c r="M225" s="22"/>
      <c r="N225" s="22"/>
      <c r="O225" s="117"/>
      <c r="P225" s="107">
        <v>4</v>
      </c>
      <c r="Q225" s="22">
        <v>10</v>
      </c>
      <c r="R225" s="22">
        <v>8</v>
      </c>
      <c r="S225" s="145">
        <f>AVERAGE(P225:R225)</f>
        <v>7.333333333333333</v>
      </c>
    </row>
    <row r="226" spans="1:20" ht="15.75">
      <c r="B226" s="22">
        <v>217</v>
      </c>
      <c r="C226" s="25" t="s">
        <v>308</v>
      </c>
      <c r="D226" s="143" t="s">
        <v>142</v>
      </c>
      <c r="E226" s="144" t="s">
        <v>26</v>
      </c>
      <c r="F226" s="72"/>
      <c r="G226" s="101" t="s">
        <v>41</v>
      </c>
      <c r="H226" s="22" t="s">
        <v>34</v>
      </c>
      <c r="I226" s="22"/>
      <c r="J226" s="22" t="s">
        <v>240</v>
      </c>
      <c r="K226" s="22"/>
      <c r="L226" s="22"/>
      <c r="M226" s="22"/>
      <c r="N226" s="22"/>
      <c r="O226" s="117"/>
      <c r="P226" s="107">
        <v>0</v>
      </c>
      <c r="Q226" s="22">
        <v>11</v>
      </c>
      <c r="R226" s="22">
        <v>11</v>
      </c>
      <c r="S226" s="145">
        <f>AVERAGE(P226:R226)</f>
        <v>7.333333333333333</v>
      </c>
    </row>
    <row r="227" spans="1:20" ht="15.75">
      <c r="B227" s="22">
        <v>218</v>
      </c>
      <c r="C227" s="25" t="s">
        <v>309</v>
      </c>
      <c r="D227" s="34" t="s">
        <v>47</v>
      </c>
      <c r="E227" s="68" t="s">
        <v>33</v>
      </c>
      <c r="F227" s="77" t="s">
        <v>40</v>
      </c>
      <c r="G227" s="22" t="s">
        <v>28</v>
      </c>
      <c r="H227" s="22" t="s">
        <v>34</v>
      </c>
      <c r="I227" s="22">
        <v>2</v>
      </c>
      <c r="J227" s="22" t="s">
        <v>240</v>
      </c>
      <c r="K227" s="22">
        <v>5</v>
      </c>
      <c r="L227" s="27">
        <v>124</v>
      </c>
      <c r="M227" s="22">
        <v>29</v>
      </c>
      <c r="N227" s="79">
        <v>5</v>
      </c>
      <c r="O227" s="82">
        <v>75</v>
      </c>
      <c r="P227" s="107">
        <v>5</v>
      </c>
      <c r="Q227" s="27">
        <v>9</v>
      </c>
      <c r="S227" s="112">
        <f>AVERAGE(P227:R227)</f>
        <v>7</v>
      </c>
    </row>
    <row r="228" spans="1:20" ht="15.75">
      <c r="B228" s="22">
        <v>219</v>
      </c>
      <c r="C228" s="25" t="s">
        <v>310</v>
      </c>
      <c r="D228" s="143" t="s">
        <v>142</v>
      </c>
      <c r="E228" s="68" t="s">
        <v>33</v>
      </c>
      <c r="F228" s="120" t="s">
        <v>27</v>
      </c>
      <c r="G228" s="101" t="s">
        <v>41</v>
      </c>
      <c r="H228" s="22" t="s">
        <v>34</v>
      </c>
      <c r="I228" s="22"/>
      <c r="J228" s="22" t="s">
        <v>240</v>
      </c>
      <c r="K228" s="22"/>
      <c r="L228" s="22"/>
      <c r="M228" s="22"/>
      <c r="N228" s="22"/>
      <c r="O228" s="117"/>
      <c r="P228" s="107">
        <v>0</v>
      </c>
      <c r="Q228" s="22">
        <v>9</v>
      </c>
      <c r="R228" s="22">
        <v>12</v>
      </c>
      <c r="S228" s="145">
        <f>AVERAGE(P228:R228)</f>
        <v>7</v>
      </c>
    </row>
    <row r="229" spans="1:20" ht="15.75">
      <c r="A229" s="19"/>
      <c r="B229" s="22">
        <v>220</v>
      </c>
      <c r="C229" s="35" t="s">
        <v>311</v>
      </c>
      <c r="D229" s="50" t="s">
        <v>131</v>
      </c>
      <c r="E229" s="66" t="s">
        <v>33</v>
      </c>
      <c r="F229" s="72"/>
      <c r="G229" s="22" t="s">
        <v>132</v>
      </c>
      <c r="H229" s="22" t="s">
        <v>34</v>
      </c>
      <c r="I229" s="22">
        <v>3</v>
      </c>
      <c r="J229" s="22" t="s">
        <v>240</v>
      </c>
      <c r="K229" s="22">
        <v>7</v>
      </c>
      <c r="L229" s="27">
        <v>115</v>
      </c>
      <c r="M229" s="27"/>
      <c r="N229" s="79">
        <v>7</v>
      </c>
      <c r="O229" s="82">
        <v>75</v>
      </c>
      <c r="P229" s="107">
        <v>7</v>
      </c>
      <c r="Q229" s="27">
        <v>7</v>
      </c>
      <c r="S229" s="112">
        <f>AVERAGE(P229:R229)</f>
        <v>7</v>
      </c>
      <c r="T229" s="25"/>
    </row>
    <row r="230" spans="1:20" ht="15" customHeight="1">
      <c r="B230" s="22">
        <v>221</v>
      </c>
      <c r="C230" s="35" t="s">
        <v>312</v>
      </c>
      <c r="D230" s="50" t="s">
        <v>131</v>
      </c>
      <c r="E230" s="66" t="s">
        <v>33</v>
      </c>
      <c r="F230" s="72"/>
      <c r="G230" s="22" t="s">
        <v>132</v>
      </c>
      <c r="H230" s="22" t="s">
        <v>34</v>
      </c>
      <c r="I230" s="22">
        <v>3</v>
      </c>
      <c r="J230" s="22" t="s">
        <v>240</v>
      </c>
      <c r="K230" s="22">
        <v>8</v>
      </c>
      <c r="L230" s="22">
        <v>125</v>
      </c>
      <c r="M230" s="22"/>
      <c r="N230" s="79">
        <v>5</v>
      </c>
      <c r="O230" s="82">
        <v>75</v>
      </c>
      <c r="P230" s="107">
        <v>5</v>
      </c>
      <c r="Q230" s="27">
        <v>9</v>
      </c>
      <c r="S230" s="112">
        <f>AVERAGE(P230:R230)</f>
        <v>7</v>
      </c>
      <c r="T230" s="25"/>
    </row>
    <row r="231" spans="1:20" ht="15" customHeight="1">
      <c r="B231" s="22">
        <v>222</v>
      </c>
      <c r="C231" s="35" t="s">
        <v>313</v>
      </c>
      <c r="D231" s="58" t="s">
        <v>155</v>
      </c>
      <c r="E231" s="66" t="s">
        <v>33</v>
      </c>
      <c r="F231" s="72"/>
      <c r="G231" s="22" t="s">
        <v>41</v>
      </c>
      <c r="H231" s="22" t="s">
        <v>34</v>
      </c>
      <c r="I231" s="22">
        <v>2</v>
      </c>
      <c r="J231" s="22" t="s">
        <v>240</v>
      </c>
      <c r="K231" s="22">
        <v>6</v>
      </c>
      <c r="L231" s="27">
        <v>136</v>
      </c>
      <c r="M231" s="27"/>
      <c r="N231" s="79">
        <v>0</v>
      </c>
      <c r="O231" s="82">
        <v>75</v>
      </c>
      <c r="P231" s="107">
        <v>0</v>
      </c>
      <c r="Q231" s="27">
        <v>13</v>
      </c>
      <c r="S231" s="112">
        <f>AVERAGE(P231:R231)</f>
        <v>6.5</v>
      </c>
      <c r="T231" s="25"/>
    </row>
    <row r="232" spans="1:20" ht="15" customHeight="1">
      <c r="B232" s="22">
        <v>223</v>
      </c>
      <c r="C232" s="25" t="s">
        <v>314</v>
      </c>
      <c r="D232" s="141" t="s">
        <v>139</v>
      </c>
      <c r="E232" s="144" t="s">
        <v>26</v>
      </c>
      <c r="F232" s="72"/>
      <c r="G232" s="22" t="s">
        <v>37</v>
      </c>
      <c r="H232" s="22" t="s">
        <v>34</v>
      </c>
      <c r="I232" s="22"/>
      <c r="J232" s="22" t="s">
        <v>240</v>
      </c>
      <c r="K232" s="22"/>
      <c r="L232" s="22"/>
      <c r="M232" s="22"/>
      <c r="N232" s="22"/>
      <c r="O232" s="117"/>
      <c r="P232" s="107">
        <v>7</v>
      </c>
      <c r="Q232" s="22">
        <v>6</v>
      </c>
      <c r="S232" s="145">
        <f>AVERAGE(P232:R232)</f>
        <v>6.5</v>
      </c>
      <c r="T232" s="25"/>
    </row>
    <row r="233" spans="1:20" ht="15" customHeight="1">
      <c r="B233" s="22">
        <v>224</v>
      </c>
      <c r="C233" s="25" t="s">
        <v>315</v>
      </c>
      <c r="D233" s="60" t="s">
        <v>166</v>
      </c>
      <c r="E233" s="66" t="s">
        <v>33</v>
      </c>
      <c r="F233" s="72"/>
      <c r="G233" s="22" t="s">
        <v>167</v>
      </c>
      <c r="H233" s="22" t="s">
        <v>34</v>
      </c>
      <c r="I233" s="22">
        <v>3</v>
      </c>
      <c r="J233" s="22" t="s">
        <v>240</v>
      </c>
      <c r="K233" s="22">
        <v>4</v>
      </c>
      <c r="L233" s="27">
        <v>103</v>
      </c>
      <c r="M233" s="27"/>
      <c r="N233" s="79">
        <v>9</v>
      </c>
      <c r="O233" s="82">
        <v>75</v>
      </c>
      <c r="P233" s="107">
        <v>9</v>
      </c>
      <c r="Q233" s="27">
        <v>4</v>
      </c>
      <c r="S233" s="112">
        <f>AVERAGE(P233:R233)</f>
        <v>6.5</v>
      </c>
      <c r="T233" s="25"/>
    </row>
    <row r="234" spans="1:20" ht="15" customHeight="1">
      <c r="B234" s="22">
        <v>225</v>
      </c>
      <c r="C234" s="25" t="s">
        <v>316</v>
      </c>
      <c r="D234" s="60" t="s">
        <v>166</v>
      </c>
      <c r="E234" s="146" t="s">
        <v>26</v>
      </c>
      <c r="F234" s="70" t="s">
        <v>27</v>
      </c>
      <c r="G234" s="22" t="s">
        <v>167</v>
      </c>
      <c r="H234" s="22" t="s">
        <v>34</v>
      </c>
      <c r="I234" s="22">
        <v>3</v>
      </c>
      <c r="J234" s="22" t="s">
        <v>240</v>
      </c>
      <c r="K234" s="22">
        <v>7</v>
      </c>
      <c r="L234" s="27">
        <v>64</v>
      </c>
      <c r="M234" s="22">
        <v>29</v>
      </c>
      <c r="N234" s="79">
        <v>7</v>
      </c>
      <c r="O234" s="82">
        <v>75</v>
      </c>
      <c r="P234" s="107">
        <v>7</v>
      </c>
      <c r="Q234" s="27">
        <v>6</v>
      </c>
      <c r="S234" s="112">
        <f>AVERAGE(P234:R234)</f>
        <v>6.5</v>
      </c>
      <c r="T234" s="25"/>
    </row>
    <row r="235" spans="1:20" ht="15" customHeight="1">
      <c r="B235" s="22">
        <v>226</v>
      </c>
      <c r="C235" s="25" t="s">
        <v>317</v>
      </c>
      <c r="D235" s="54" t="s">
        <v>79</v>
      </c>
      <c r="E235" s="146" t="s">
        <v>26</v>
      </c>
      <c r="F235" s="72"/>
      <c r="G235" s="27" t="s">
        <v>80</v>
      </c>
      <c r="H235" s="22" t="s">
        <v>29</v>
      </c>
      <c r="I235" s="22">
        <v>3</v>
      </c>
      <c r="J235" s="22" t="s">
        <v>240</v>
      </c>
      <c r="K235" s="22">
        <v>7</v>
      </c>
      <c r="L235" s="27">
        <v>61</v>
      </c>
      <c r="M235" s="27"/>
      <c r="N235" s="79">
        <v>8</v>
      </c>
      <c r="O235" s="82">
        <v>75</v>
      </c>
      <c r="P235" s="107">
        <v>8</v>
      </c>
      <c r="Q235" s="27">
        <v>5</v>
      </c>
      <c r="S235" s="112">
        <f>AVERAGE(P235:R235)</f>
        <v>6.5</v>
      </c>
      <c r="T235" s="25"/>
    </row>
    <row r="236" spans="1:20" ht="15" customHeight="1">
      <c r="B236" s="22">
        <v>227</v>
      </c>
      <c r="C236" s="23" t="s">
        <v>318</v>
      </c>
      <c r="D236" s="42" t="s">
        <v>36</v>
      </c>
      <c r="E236" s="147" t="s">
        <v>26</v>
      </c>
      <c r="F236" s="72"/>
      <c r="G236" s="22" t="s">
        <v>37</v>
      </c>
      <c r="H236" s="27" t="s">
        <v>29</v>
      </c>
      <c r="I236" s="27">
        <v>1</v>
      </c>
      <c r="J236" s="22" t="s">
        <v>319</v>
      </c>
      <c r="K236" s="22">
        <v>7</v>
      </c>
      <c r="L236" s="27">
        <v>81</v>
      </c>
      <c r="M236" s="27"/>
      <c r="N236" s="79">
        <v>0</v>
      </c>
      <c r="O236" s="82">
        <v>75</v>
      </c>
      <c r="P236" s="107">
        <v>0</v>
      </c>
      <c r="Q236" s="27">
        <v>12</v>
      </c>
      <c r="S236" s="112">
        <f>AVERAGE(P236:R236)</f>
        <v>6</v>
      </c>
      <c r="T236" s="25"/>
    </row>
    <row r="237" spans="1:20" ht="15" customHeight="1">
      <c r="B237" s="22">
        <v>228</v>
      </c>
      <c r="C237" s="23" t="s">
        <v>320</v>
      </c>
      <c r="D237" s="40" t="s">
        <v>73</v>
      </c>
      <c r="E237" s="147" t="s">
        <v>26</v>
      </c>
      <c r="F237" s="72"/>
      <c r="G237" s="27" t="s">
        <v>37</v>
      </c>
      <c r="H237" s="27" t="s">
        <v>34</v>
      </c>
      <c r="I237" s="22">
        <v>1</v>
      </c>
      <c r="J237" s="22" t="s">
        <v>319</v>
      </c>
      <c r="K237" s="22">
        <v>5</v>
      </c>
      <c r="L237" s="27">
        <v>60</v>
      </c>
      <c r="M237" s="27"/>
      <c r="N237" s="79">
        <v>8</v>
      </c>
      <c r="O237" s="82">
        <v>75</v>
      </c>
      <c r="P237" s="107">
        <v>8</v>
      </c>
      <c r="Q237" s="27">
        <v>4</v>
      </c>
      <c r="S237" s="112">
        <f>AVERAGE(P237:R237)</f>
        <v>6</v>
      </c>
      <c r="T237" s="25"/>
    </row>
    <row r="238" spans="1:20" ht="15" customHeight="1">
      <c r="B238" s="22">
        <v>229</v>
      </c>
      <c r="C238" s="25" t="s">
        <v>321</v>
      </c>
      <c r="D238" s="56" t="s">
        <v>161</v>
      </c>
      <c r="E238" s="146" t="s">
        <v>26</v>
      </c>
      <c r="F238" s="75" t="s">
        <v>40</v>
      </c>
      <c r="G238" s="27" t="s">
        <v>41</v>
      </c>
      <c r="H238" s="22" t="s">
        <v>34</v>
      </c>
      <c r="I238" s="22">
        <v>1</v>
      </c>
      <c r="J238" s="22" t="s">
        <v>319</v>
      </c>
      <c r="K238" s="27">
        <v>8</v>
      </c>
      <c r="L238" s="27">
        <v>65</v>
      </c>
      <c r="M238" s="22">
        <v>26</v>
      </c>
      <c r="N238" s="78">
        <v>7</v>
      </c>
      <c r="O238" s="82">
        <v>75</v>
      </c>
      <c r="P238" s="106">
        <v>7</v>
      </c>
      <c r="Q238" s="27">
        <v>5</v>
      </c>
      <c r="S238" s="112">
        <f>AVERAGE(P238:R238)</f>
        <v>6</v>
      </c>
      <c r="T238" s="25"/>
    </row>
    <row r="239" spans="1:20" ht="15" customHeight="1">
      <c r="B239" s="22">
        <v>230</v>
      </c>
      <c r="C239" s="35" t="s">
        <v>322</v>
      </c>
      <c r="D239" s="36" t="s">
        <v>99</v>
      </c>
      <c r="E239" s="66" t="s">
        <v>33</v>
      </c>
      <c r="F239" s="72"/>
      <c r="G239" s="22" t="s">
        <v>100</v>
      </c>
      <c r="H239" s="22" t="s">
        <v>34</v>
      </c>
      <c r="I239" s="22">
        <v>2</v>
      </c>
      <c r="J239" s="22" t="s">
        <v>319</v>
      </c>
      <c r="K239" s="27">
        <v>5</v>
      </c>
      <c r="L239" s="22">
        <v>119</v>
      </c>
      <c r="M239" s="22"/>
      <c r="N239" s="79">
        <v>6</v>
      </c>
      <c r="O239" s="82">
        <v>75</v>
      </c>
      <c r="P239" s="107">
        <v>6</v>
      </c>
      <c r="Q239" s="27">
        <v>3</v>
      </c>
      <c r="R239" s="22">
        <v>9</v>
      </c>
      <c r="S239" s="112">
        <f>AVERAGE(P239:R239)</f>
        <v>6</v>
      </c>
      <c r="T239" s="25"/>
    </row>
    <row r="240" spans="1:20" ht="15" customHeight="1">
      <c r="B240" s="22">
        <v>231</v>
      </c>
      <c r="C240" s="25" t="s">
        <v>323</v>
      </c>
      <c r="D240" s="47" t="s">
        <v>70</v>
      </c>
      <c r="E240" s="66" t="s">
        <v>33</v>
      </c>
      <c r="F240" s="72"/>
      <c r="G240" s="22" t="s">
        <v>71</v>
      </c>
      <c r="H240" s="22" t="s">
        <v>34</v>
      </c>
      <c r="I240" s="27">
        <v>2</v>
      </c>
      <c r="J240" s="22" t="s">
        <v>319</v>
      </c>
      <c r="K240" s="22">
        <v>7</v>
      </c>
      <c r="L240" s="22">
        <v>134</v>
      </c>
      <c r="M240" s="22"/>
      <c r="N240" s="79">
        <v>1</v>
      </c>
      <c r="O240" s="82">
        <v>75</v>
      </c>
      <c r="P240" s="107">
        <v>1</v>
      </c>
      <c r="Q240" s="27">
        <v>11</v>
      </c>
      <c r="S240" s="112">
        <f>AVERAGE(P240:R240)</f>
        <v>6</v>
      </c>
      <c r="T240" s="25"/>
    </row>
    <row r="241" spans="2:20" ht="15" customHeight="1">
      <c r="B241" s="22">
        <v>232</v>
      </c>
      <c r="C241" s="35" t="s">
        <v>324</v>
      </c>
      <c r="D241" s="59" t="s">
        <v>189</v>
      </c>
      <c r="E241" s="146" t="s">
        <v>26</v>
      </c>
      <c r="F241" s="72"/>
      <c r="G241" s="22" t="s">
        <v>41</v>
      </c>
      <c r="H241" s="22" t="s">
        <v>34</v>
      </c>
      <c r="I241" s="22">
        <v>3</v>
      </c>
      <c r="J241" s="22" t="s">
        <v>319</v>
      </c>
      <c r="K241" s="22">
        <v>4</v>
      </c>
      <c r="L241" s="27">
        <v>67</v>
      </c>
      <c r="M241" s="27"/>
      <c r="N241" s="79">
        <v>6</v>
      </c>
      <c r="O241" s="82">
        <v>75</v>
      </c>
      <c r="P241" s="107">
        <v>6</v>
      </c>
      <c r="Q241" s="27">
        <v>6</v>
      </c>
      <c r="S241" s="112">
        <f>AVERAGE(P241:R241)</f>
        <v>6</v>
      </c>
      <c r="T241" s="25"/>
    </row>
    <row r="242" spans="2:20" ht="15" customHeight="1">
      <c r="B242" s="22">
        <v>233</v>
      </c>
      <c r="C242" s="25" t="s">
        <v>325</v>
      </c>
      <c r="D242" s="141" t="s">
        <v>139</v>
      </c>
      <c r="E242" s="68" t="s">
        <v>33</v>
      </c>
      <c r="F242" s="72"/>
      <c r="G242" s="22" t="s">
        <v>37</v>
      </c>
      <c r="H242" s="22" t="s">
        <v>34</v>
      </c>
      <c r="I242" s="22"/>
      <c r="J242" s="22" t="s">
        <v>319</v>
      </c>
      <c r="K242" s="22"/>
      <c r="L242" s="22"/>
      <c r="M242" s="22"/>
      <c r="N242" s="22"/>
      <c r="O242" s="117"/>
      <c r="P242" s="107">
        <v>7</v>
      </c>
      <c r="Q242" s="22">
        <v>5</v>
      </c>
      <c r="S242" s="145">
        <f>AVERAGE(P242:R242)</f>
        <v>6</v>
      </c>
      <c r="T242" s="25"/>
    </row>
    <row r="243" spans="2:20" ht="15" customHeight="1">
      <c r="B243" s="22">
        <v>234</v>
      </c>
      <c r="C243" s="25" t="s">
        <v>326</v>
      </c>
      <c r="D243" s="60" t="s">
        <v>166</v>
      </c>
      <c r="E243" s="63" t="s">
        <v>26</v>
      </c>
      <c r="F243" s="72"/>
      <c r="G243" s="22" t="s">
        <v>167</v>
      </c>
      <c r="H243" s="22" t="s">
        <v>34</v>
      </c>
      <c r="I243" s="22">
        <v>3</v>
      </c>
      <c r="J243" s="22" t="s">
        <v>319</v>
      </c>
      <c r="K243" s="22">
        <v>9</v>
      </c>
      <c r="L243" s="27">
        <v>71</v>
      </c>
      <c r="M243" s="27"/>
      <c r="N243" s="79">
        <v>5</v>
      </c>
      <c r="O243" s="82">
        <v>75</v>
      </c>
      <c r="P243" s="107">
        <v>5</v>
      </c>
      <c r="Q243" s="27">
        <v>7</v>
      </c>
      <c r="S243" s="112">
        <f>AVERAGE(P243:R243)</f>
        <v>6</v>
      </c>
      <c r="T243" s="25"/>
    </row>
    <row r="244" spans="2:20" ht="15" customHeight="1">
      <c r="B244" s="22">
        <v>235</v>
      </c>
      <c r="C244" s="23" t="s">
        <v>327</v>
      </c>
      <c r="D244" s="24" t="s">
        <v>95</v>
      </c>
      <c r="E244" s="67" t="s">
        <v>26</v>
      </c>
      <c r="F244" s="74" t="s">
        <v>27</v>
      </c>
      <c r="G244" s="22" t="s">
        <v>96</v>
      </c>
      <c r="H244" s="22" t="s">
        <v>34</v>
      </c>
      <c r="I244" s="22">
        <v>3</v>
      </c>
      <c r="J244" s="22" t="s">
        <v>319</v>
      </c>
      <c r="K244" s="22">
        <v>4</v>
      </c>
      <c r="L244" s="27">
        <v>70</v>
      </c>
      <c r="M244" s="27">
        <v>30</v>
      </c>
      <c r="N244" s="79">
        <v>5</v>
      </c>
      <c r="O244" s="82">
        <v>75</v>
      </c>
      <c r="P244" s="107">
        <v>5</v>
      </c>
      <c r="Q244" s="27">
        <v>7</v>
      </c>
      <c r="S244" s="112">
        <f>AVERAGE(P244:R244)</f>
        <v>6</v>
      </c>
      <c r="T244" s="25"/>
    </row>
    <row r="245" spans="2:20" ht="15" customHeight="1">
      <c r="B245" s="22">
        <v>236</v>
      </c>
      <c r="C245" s="25" t="s">
        <v>328</v>
      </c>
      <c r="D245" s="54" t="s">
        <v>79</v>
      </c>
      <c r="E245" s="146" t="s">
        <v>26</v>
      </c>
      <c r="F245" s="72"/>
      <c r="G245" s="27" t="s">
        <v>80</v>
      </c>
      <c r="H245" s="22" t="s">
        <v>29</v>
      </c>
      <c r="I245" s="22">
        <v>3</v>
      </c>
      <c r="J245" s="22" t="s">
        <v>319</v>
      </c>
      <c r="K245" s="22">
        <v>8</v>
      </c>
      <c r="L245" s="27">
        <v>62</v>
      </c>
      <c r="M245" s="27"/>
      <c r="N245" s="79">
        <v>8</v>
      </c>
      <c r="O245" s="82">
        <v>75</v>
      </c>
      <c r="P245" s="107">
        <v>8</v>
      </c>
      <c r="Q245" s="27">
        <v>4</v>
      </c>
      <c r="S245" s="112">
        <f>AVERAGE(P245:R245)</f>
        <v>6</v>
      </c>
      <c r="T245" s="25"/>
    </row>
    <row r="246" spans="2:20" ht="15" customHeight="1">
      <c r="B246" s="22">
        <v>237</v>
      </c>
      <c r="C246" s="25" t="s">
        <v>329</v>
      </c>
      <c r="D246" s="54" t="s">
        <v>79</v>
      </c>
      <c r="E246" s="146" t="s">
        <v>26</v>
      </c>
      <c r="F246" s="72"/>
      <c r="G246" s="27" t="s">
        <v>80</v>
      </c>
      <c r="H246" s="22" t="s">
        <v>29</v>
      </c>
      <c r="I246" s="22">
        <v>3</v>
      </c>
      <c r="J246" s="22" t="s">
        <v>319</v>
      </c>
      <c r="K246" s="22">
        <v>9</v>
      </c>
      <c r="L246" s="27">
        <v>66</v>
      </c>
      <c r="M246" s="27"/>
      <c r="N246" s="79">
        <v>7</v>
      </c>
      <c r="O246" s="82">
        <v>75</v>
      </c>
      <c r="P246" s="107">
        <v>7</v>
      </c>
      <c r="Q246" s="27">
        <v>5</v>
      </c>
      <c r="S246" s="112">
        <f>AVERAGE(P246:R246)</f>
        <v>6</v>
      </c>
      <c r="T246" s="25"/>
    </row>
    <row r="247" spans="2:20" ht="15" customHeight="1">
      <c r="B247" s="22">
        <v>238</v>
      </c>
      <c r="C247" s="35" t="s">
        <v>330</v>
      </c>
      <c r="D247" s="37" t="s">
        <v>331</v>
      </c>
      <c r="E247" s="63" t="s">
        <v>26</v>
      </c>
      <c r="F247" s="70" t="s">
        <v>27</v>
      </c>
      <c r="G247" s="27" t="s">
        <v>54</v>
      </c>
      <c r="H247" s="22" t="s">
        <v>29</v>
      </c>
      <c r="I247" s="22">
        <v>2</v>
      </c>
      <c r="J247" s="22" t="s">
        <v>319</v>
      </c>
      <c r="K247" s="22">
        <v>6</v>
      </c>
      <c r="L247" s="27">
        <v>72</v>
      </c>
      <c r="M247" s="22">
        <v>31</v>
      </c>
      <c r="N247" s="79">
        <v>4</v>
      </c>
      <c r="O247" s="82">
        <v>75</v>
      </c>
      <c r="P247" s="107">
        <v>4</v>
      </c>
      <c r="Q247" s="27">
        <v>7</v>
      </c>
      <c r="S247" s="112">
        <f>AVERAGE(P247:R247)</f>
        <v>5.5</v>
      </c>
      <c r="T247" s="25"/>
    </row>
    <row r="248" spans="2:20" ht="15" customHeight="1">
      <c r="B248" s="22">
        <v>239</v>
      </c>
      <c r="C248" s="25" t="s">
        <v>332</v>
      </c>
      <c r="D248" s="141" t="s">
        <v>139</v>
      </c>
      <c r="E248" s="68" t="s">
        <v>33</v>
      </c>
      <c r="F248" s="72"/>
      <c r="G248" s="22" t="s">
        <v>37</v>
      </c>
      <c r="H248" s="22" t="s">
        <v>34</v>
      </c>
      <c r="I248" s="22"/>
      <c r="J248" s="22" t="s">
        <v>319</v>
      </c>
      <c r="K248" s="22"/>
      <c r="L248" s="22"/>
      <c r="M248" s="22"/>
      <c r="N248" s="22"/>
      <c r="O248" s="117"/>
      <c r="P248" s="107">
        <v>5</v>
      </c>
      <c r="Q248" s="22">
        <v>6</v>
      </c>
      <c r="S248" s="145">
        <f>AVERAGE(P248:R248)</f>
        <v>5.5</v>
      </c>
      <c r="T248" s="25"/>
    </row>
    <row r="249" spans="2:20" ht="15" customHeight="1">
      <c r="B249" s="22">
        <v>240</v>
      </c>
      <c r="C249" s="23" t="s">
        <v>333</v>
      </c>
      <c r="D249" s="33" t="s">
        <v>86</v>
      </c>
      <c r="E249" s="64" t="s">
        <v>33</v>
      </c>
      <c r="F249" s="72"/>
      <c r="G249" s="22" t="s">
        <v>87</v>
      </c>
      <c r="H249" s="22" t="s">
        <v>29</v>
      </c>
      <c r="I249" s="22">
        <v>2</v>
      </c>
      <c r="J249" s="22" t="s">
        <v>319</v>
      </c>
      <c r="K249" s="22">
        <v>9</v>
      </c>
      <c r="L249" s="22">
        <v>137</v>
      </c>
      <c r="M249" s="22"/>
      <c r="N249" s="79">
        <v>0</v>
      </c>
      <c r="O249" s="82">
        <v>75</v>
      </c>
      <c r="P249" s="107">
        <v>0</v>
      </c>
      <c r="Q249" s="27">
        <v>10</v>
      </c>
      <c r="S249" s="112">
        <f>AVERAGE(P249:R249)</f>
        <v>5</v>
      </c>
      <c r="T249" s="25"/>
    </row>
    <row r="250" spans="2:20" ht="15" customHeight="1">
      <c r="B250" s="22">
        <v>241</v>
      </c>
      <c r="C250" s="25" t="s">
        <v>334</v>
      </c>
      <c r="D250" s="141" t="s">
        <v>139</v>
      </c>
      <c r="E250" s="68" t="s">
        <v>33</v>
      </c>
      <c r="F250" s="72"/>
      <c r="G250" s="22" t="s">
        <v>37</v>
      </c>
      <c r="H250" s="22" t="s">
        <v>34</v>
      </c>
      <c r="I250" s="22"/>
      <c r="J250" s="22" t="s">
        <v>319</v>
      </c>
      <c r="K250" s="22"/>
      <c r="L250" s="22"/>
      <c r="M250" s="22"/>
      <c r="N250" s="22"/>
      <c r="O250" s="117"/>
      <c r="P250" s="107">
        <v>5</v>
      </c>
      <c r="Q250" s="22">
        <v>5</v>
      </c>
      <c r="S250" s="145">
        <f>AVERAGE(P250:R250)</f>
        <v>5</v>
      </c>
      <c r="T250" s="25"/>
    </row>
    <row r="251" spans="2:20" ht="15" customHeight="1">
      <c r="B251" s="22">
        <v>242</v>
      </c>
      <c r="C251" s="25" t="s">
        <v>335</v>
      </c>
      <c r="D251" s="60" t="s">
        <v>166</v>
      </c>
      <c r="E251" s="66" t="s">
        <v>33</v>
      </c>
      <c r="F251" s="72"/>
      <c r="G251" s="22" t="s">
        <v>167</v>
      </c>
      <c r="H251" s="22" t="s">
        <v>34</v>
      </c>
      <c r="I251" s="22">
        <v>3</v>
      </c>
      <c r="J251" s="22" t="s">
        <v>319</v>
      </c>
      <c r="K251" s="22">
        <v>8</v>
      </c>
      <c r="L251" s="22">
        <v>123</v>
      </c>
      <c r="M251" s="22"/>
      <c r="N251" s="79">
        <v>6</v>
      </c>
      <c r="O251" s="82">
        <v>75</v>
      </c>
      <c r="P251" s="107">
        <v>6</v>
      </c>
      <c r="Q251" s="27">
        <v>4</v>
      </c>
      <c r="S251" s="112">
        <f>AVERAGE(P251:R251)</f>
        <v>5</v>
      </c>
      <c r="T251" s="25"/>
    </row>
    <row r="252" spans="2:20" ht="15" customHeight="1">
      <c r="B252" s="22">
        <v>243</v>
      </c>
      <c r="C252" s="25" t="s">
        <v>336</v>
      </c>
      <c r="D252" s="60" t="s">
        <v>166</v>
      </c>
      <c r="E252" s="146" t="s">
        <v>26</v>
      </c>
      <c r="F252" s="75" t="s">
        <v>40</v>
      </c>
      <c r="G252" s="22" t="s">
        <v>167</v>
      </c>
      <c r="H252" s="22" t="s">
        <v>34</v>
      </c>
      <c r="I252" s="22">
        <v>3</v>
      </c>
      <c r="J252" s="22" t="s">
        <v>319</v>
      </c>
      <c r="K252" s="22">
        <v>13</v>
      </c>
      <c r="L252" s="27">
        <v>77</v>
      </c>
      <c r="M252" s="22">
        <v>31</v>
      </c>
      <c r="N252" s="79">
        <v>4</v>
      </c>
      <c r="O252" s="82">
        <v>75</v>
      </c>
      <c r="P252" s="107">
        <v>4</v>
      </c>
      <c r="Q252" s="27">
        <v>6</v>
      </c>
      <c r="S252" s="112">
        <f>AVERAGE(P252:R252)</f>
        <v>5</v>
      </c>
      <c r="T252" s="25"/>
    </row>
    <row r="253" spans="2:20" ht="15" customHeight="1">
      <c r="B253" s="22">
        <v>244</v>
      </c>
      <c r="C253" s="35" t="s">
        <v>294</v>
      </c>
      <c r="D253" s="50" t="s">
        <v>131</v>
      </c>
      <c r="E253" s="66" t="s">
        <v>33</v>
      </c>
      <c r="F253" s="70" t="s">
        <v>27</v>
      </c>
      <c r="G253" s="22" t="s">
        <v>132</v>
      </c>
      <c r="H253" s="22" t="s">
        <v>34</v>
      </c>
      <c r="I253" s="22">
        <v>3</v>
      </c>
      <c r="J253" s="22" t="s">
        <v>319</v>
      </c>
      <c r="K253" s="22">
        <v>9</v>
      </c>
      <c r="L253" s="27">
        <v>130</v>
      </c>
      <c r="M253" s="27">
        <v>32</v>
      </c>
      <c r="N253" s="79">
        <v>4</v>
      </c>
      <c r="O253" s="82">
        <v>75</v>
      </c>
      <c r="P253" s="107">
        <v>4</v>
      </c>
      <c r="Q253" s="27">
        <v>6</v>
      </c>
      <c r="S253" s="112">
        <f>AVERAGE(P253:R253)</f>
        <v>5</v>
      </c>
      <c r="T253" s="25"/>
    </row>
    <row r="254" spans="2:20" ht="15" customHeight="1">
      <c r="B254" s="22">
        <v>245</v>
      </c>
      <c r="C254" s="23" t="s">
        <v>337</v>
      </c>
      <c r="D254" s="33" t="s">
        <v>86</v>
      </c>
      <c r="E254" s="147" t="s">
        <v>26</v>
      </c>
      <c r="F254" s="72"/>
      <c r="G254" s="22" t="s">
        <v>87</v>
      </c>
      <c r="H254" s="22" t="s">
        <v>29</v>
      </c>
      <c r="I254" s="22">
        <v>2</v>
      </c>
      <c r="J254" s="22" t="s">
        <v>319</v>
      </c>
      <c r="K254" s="22">
        <v>8</v>
      </c>
      <c r="L254" s="27">
        <v>69</v>
      </c>
      <c r="M254" s="27"/>
      <c r="N254" s="79">
        <v>6</v>
      </c>
      <c r="O254" s="82">
        <v>75</v>
      </c>
      <c r="P254" s="107">
        <v>6</v>
      </c>
      <c r="Q254" s="27">
        <v>3</v>
      </c>
      <c r="S254" s="112">
        <f>AVERAGE(P254:R254)</f>
        <v>4.5</v>
      </c>
      <c r="T254" s="25"/>
    </row>
    <row r="255" spans="2:20" ht="15" customHeight="1">
      <c r="B255" s="22">
        <v>246</v>
      </c>
      <c r="C255" s="25" t="s">
        <v>338</v>
      </c>
      <c r="D255" s="60" t="s">
        <v>166</v>
      </c>
      <c r="E255" s="146" t="s">
        <v>26</v>
      </c>
      <c r="F255" s="72"/>
      <c r="G255" s="22" t="s">
        <v>167</v>
      </c>
      <c r="H255" s="22" t="s">
        <v>34</v>
      </c>
      <c r="I255" s="22">
        <v>3</v>
      </c>
      <c r="J255" s="22" t="s">
        <v>319</v>
      </c>
      <c r="K255" s="22">
        <v>11</v>
      </c>
      <c r="L255" s="27">
        <v>75</v>
      </c>
      <c r="M255" s="27"/>
      <c r="N255" s="79">
        <v>4</v>
      </c>
      <c r="O255" s="82">
        <v>75</v>
      </c>
      <c r="P255" s="107">
        <v>4</v>
      </c>
      <c r="Q255" s="27">
        <v>5</v>
      </c>
      <c r="S255" s="112">
        <f>AVERAGE(P255:R255)</f>
        <v>4.5</v>
      </c>
      <c r="T255" s="25"/>
    </row>
    <row r="256" spans="2:20" ht="15" customHeight="1">
      <c r="B256" s="22">
        <v>247</v>
      </c>
      <c r="C256" s="25" t="s">
        <v>339</v>
      </c>
      <c r="D256" s="60" t="s">
        <v>166</v>
      </c>
      <c r="E256" s="146" t="s">
        <v>26</v>
      </c>
      <c r="F256" s="72"/>
      <c r="G256" s="22" t="s">
        <v>167</v>
      </c>
      <c r="H256" s="22" t="s">
        <v>34</v>
      </c>
      <c r="I256" s="22">
        <v>3</v>
      </c>
      <c r="J256" s="22" t="s">
        <v>319</v>
      </c>
      <c r="K256" s="22">
        <v>12</v>
      </c>
      <c r="L256" s="27">
        <v>76</v>
      </c>
      <c r="M256" s="27"/>
      <c r="N256" s="79">
        <v>4</v>
      </c>
      <c r="O256" s="82">
        <v>75</v>
      </c>
      <c r="P256" s="107">
        <v>4</v>
      </c>
      <c r="Q256" s="27">
        <v>5</v>
      </c>
      <c r="S256" s="112">
        <f>AVERAGE(P256:R256)</f>
        <v>4.5</v>
      </c>
      <c r="T256" s="25"/>
    </row>
    <row r="257" spans="2:20" ht="15" customHeight="1">
      <c r="B257" s="22">
        <v>248</v>
      </c>
      <c r="C257" s="35" t="s">
        <v>340</v>
      </c>
      <c r="D257" s="50" t="s">
        <v>131</v>
      </c>
      <c r="E257" s="146" t="s">
        <v>26</v>
      </c>
      <c r="F257" s="72"/>
      <c r="G257" s="22" t="s">
        <v>132</v>
      </c>
      <c r="H257" s="22" t="s">
        <v>34</v>
      </c>
      <c r="I257" s="22">
        <v>3</v>
      </c>
      <c r="J257" s="22" t="s">
        <v>319</v>
      </c>
      <c r="K257" s="22">
        <v>11</v>
      </c>
      <c r="L257" s="27">
        <v>78</v>
      </c>
      <c r="M257" s="27"/>
      <c r="N257" s="79">
        <v>2</v>
      </c>
      <c r="O257" s="82">
        <v>75</v>
      </c>
      <c r="P257" s="107">
        <v>2</v>
      </c>
      <c r="Q257" s="27">
        <v>7</v>
      </c>
      <c r="S257" s="112">
        <f>AVERAGE(P257:R257)</f>
        <v>4.5</v>
      </c>
      <c r="T257" s="25"/>
    </row>
    <row r="258" spans="2:20" ht="15" customHeight="1">
      <c r="B258" s="22">
        <v>249</v>
      </c>
      <c r="C258" s="25" t="s">
        <v>341</v>
      </c>
      <c r="D258" s="34" t="s">
        <v>47</v>
      </c>
      <c r="E258" s="68" t="s">
        <v>33</v>
      </c>
      <c r="F258" s="72"/>
      <c r="G258" s="22" t="s">
        <v>28</v>
      </c>
      <c r="H258" s="22" t="s">
        <v>34</v>
      </c>
      <c r="I258" s="27">
        <v>2</v>
      </c>
      <c r="J258" s="22" t="s">
        <v>319</v>
      </c>
      <c r="K258" s="22">
        <v>6</v>
      </c>
      <c r="L258" s="27">
        <v>127</v>
      </c>
      <c r="M258" s="27"/>
      <c r="N258" s="79">
        <v>4</v>
      </c>
      <c r="O258" s="82">
        <v>75</v>
      </c>
      <c r="P258" s="107">
        <v>4</v>
      </c>
      <c r="Q258" s="27">
        <v>4</v>
      </c>
      <c r="S258" s="112">
        <f>AVERAGE(P258:R258)</f>
        <v>4</v>
      </c>
      <c r="T258" s="25"/>
    </row>
    <row r="259" spans="2:20" ht="15" customHeight="1">
      <c r="B259" s="22">
        <v>250</v>
      </c>
      <c r="C259" s="25" t="s">
        <v>342</v>
      </c>
      <c r="D259" s="34" t="s">
        <v>47</v>
      </c>
      <c r="E259" s="68" t="s">
        <v>33</v>
      </c>
      <c r="F259" s="72"/>
      <c r="G259" s="22" t="s">
        <v>28</v>
      </c>
      <c r="H259" s="22" t="s">
        <v>34</v>
      </c>
      <c r="I259" s="22">
        <v>2</v>
      </c>
      <c r="J259" s="22" t="s">
        <v>319</v>
      </c>
      <c r="K259" s="22">
        <v>7</v>
      </c>
      <c r="L259" s="22">
        <v>128</v>
      </c>
      <c r="M259" s="22"/>
      <c r="N259" s="79">
        <v>4</v>
      </c>
      <c r="O259" s="82">
        <v>75</v>
      </c>
      <c r="P259" s="107">
        <v>4</v>
      </c>
      <c r="Q259" s="27">
        <v>4</v>
      </c>
      <c r="S259" s="112">
        <f>AVERAGE(P259:R259)</f>
        <v>4</v>
      </c>
      <c r="T259" s="25"/>
    </row>
    <row r="260" spans="2:20" ht="15" customHeight="1">
      <c r="B260" s="22">
        <v>251</v>
      </c>
      <c r="C260" s="25" t="s">
        <v>343</v>
      </c>
      <c r="D260" s="60" t="s">
        <v>166</v>
      </c>
      <c r="E260" s="66" t="s">
        <v>33</v>
      </c>
      <c r="F260" s="72"/>
      <c r="G260" s="22" t="s">
        <v>167</v>
      </c>
      <c r="H260" s="22" t="s">
        <v>34</v>
      </c>
      <c r="I260" s="22">
        <v>3</v>
      </c>
      <c r="J260" s="22" t="s">
        <v>319</v>
      </c>
      <c r="K260" s="22">
        <v>10</v>
      </c>
      <c r="L260" s="22">
        <v>126</v>
      </c>
      <c r="M260" s="22"/>
      <c r="N260" s="79">
        <v>5</v>
      </c>
      <c r="O260" s="82">
        <v>75</v>
      </c>
      <c r="P260" s="107">
        <v>5</v>
      </c>
      <c r="Q260" s="27">
        <v>3</v>
      </c>
      <c r="S260" s="112">
        <f>AVERAGE(P260:R260)</f>
        <v>4</v>
      </c>
    </row>
    <row r="261" spans="2:20" ht="15" customHeight="1">
      <c r="B261" s="22">
        <v>252</v>
      </c>
      <c r="C261" s="25" t="s">
        <v>344</v>
      </c>
      <c r="D261" s="143" t="s">
        <v>142</v>
      </c>
      <c r="E261" s="144" t="s">
        <v>26</v>
      </c>
      <c r="F261" s="72"/>
      <c r="G261" s="101" t="s">
        <v>41</v>
      </c>
      <c r="H261" s="22" t="s">
        <v>34</v>
      </c>
      <c r="I261" s="22"/>
      <c r="J261" s="22" t="s">
        <v>319</v>
      </c>
      <c r="K261" s="22"/>
      <c r="L261" s="22"/>
      <c r="M261" s="22"/>
      <c r="N261" s="22"/>
      <c r="O261" s="117"/>
      <c r="P261" s="107">
        <v>0</v>
      </c>
      <c r="Q261" s="22">
        <v>5</v>
      </c>
      <c r="R261" s="22">
        <v>7</v>
      </c>
      <c r="S261" s="145">
        <f>AVERAGE(P261:R261)</f>
        <v>4</v>
      </c>
    </row>
    <row r="262" spans="2:20" ht="15" customHeight="1">
      <c r="B262" s="22">
        <v>253</v>
      </c>
      <c r="C262" s="23" t="s">
        <v>345</v>
      </c>
      <c r="D262" s="41" t="s">
        <v>144</v>
      </c>
      <c r="E262" s="147" t="s">
        <v>26</v>
      </c>
      <c r="F262" s="72"/>
      <c r="G262" s="22" t="s">
        <v>145</v>
      </c>
      <c r="H262" s="22" t="s">
        <v>34</v>
      </c>
      <c r="I262" s="22">
        <v>3</v>
      </c>
      <c r="J262" s="22" t="s">
        <v>319</v>
      </c>
      <c r="K262" s="22">
        <v>9</v>
      </c>
      <c r="L262" s="27">
        <v>79</v>
      </c>
      <c r="M262" s="27"/>
      <c r="N262" s="79">
        <v>1</v>
      </c>
      <c r="O262" s="82">
        <v>75</v>
      </c>
      <c r="P262" s="107">
        <v>1</v>
      </c>
      <c r="Q262" s="27">
        <v>6</v>
      </c>
      <c r="S262" s="112">
        <f>AVERAGE(P262:R262)</f>
        <v>3.5</v>
      </c>
    </row>
    <row r="263" spans="2:20" ht="15" customHeight="1">
      <c r="B263" s="22">
        <v>254</v>
      </c>
      <c r="C263" s="35" t="s">
        <v>346</v>
      </c>
      <c r="D263" s="50" t="s">
        <v>131</v>
      </c>
      <c r="E263" s="146" t="s">
        <v>26</v>
      </c>
      <c r="F263" s="75" t="s">
        <v>40</v>
      </c>
      <c r="G263" s="22" t="s">
        <v>132</v>
      </c>
      <c r="H263" s="22" t="s">
        <v>34</v>
      </c>
      <c r="I263" s="22">
        <v>3</v>
      </c>
      <c r="J263" s="22" t="s">
        <v>319</v>
      </c>
      <c r="K263" s="22">
        <v>10</v>
      </c>
      <c r="L263" s="27">
        <v>74</v>
      </c>
      <c r="M263" s="22">
        <v>30</v>
      </c>
      <c r="N263" s="79">
        <v>4</v>
      </c>
      <c r="O263" s="82">
        <v>75</v>
      </c>
      <c r="P263" s="107">
        <v>4</v>
      </c>
      <c r="Q263" s="27">
        <v>3</v>
      </c>
      <c r="S263" s="112">
        <f>AVERAGE(P263:R263)</f>
        <v>3.5</v>
      </c>
    </row>
    <row r="264" spans="2:20" ht="15" customHeight="1">
      <c r="B264" s="22">
        <v>255</v>
      </c>
      <c r="C264" s="35" t="s">
        <v>347</v>
      </c>
      <c r="D264" s="59" t="s">
        <v>189</v>
      </c>
      <c r="E264" s="146" t="s">
        <v>26</v>
      </c>
      <c r="F264" s="72"/>
      <c r="G264" s="22" t="s">
        <v>41</v>
      </c>
      <c r="H264" s="22" t="s">
        <v>34</v>
      </c>
      <c r="I264" s="22">
        <v>3</v>
      </c>
      <c r="J264" s="22" t="s">
        <v>319</v>
      </c>
      <c r="K264" s="22">
        <v>5</v>
      </c>
      <c r="L264" s="27">
        <v>68</v>
      </c>
      <c r="M264" s="27"/>
      <c r="N264" s="79">
        <v>6</v>
      </c>
      <c r="O264" s="82">
        <v>75</v>
      </c>
      <c r="P264" s="107">
        <v>6</v>
      </c>
      <c r="Q264" s="27">
        <v>0</v>
      </c>
      <c r="S264" s="112">
        <f>AVERAGE(P264:R264)</f>
        <v>3</v>
      </c>
    </row>
    <row r="265" spans="2:20" ht="15" customHeight="1">
      <c r="B265" s="22">
        <v>256</v>
      </c>
      <c r="C265" s="25" t="s">
        <v>348</v>
      </c>
      <c r="D265" s="143" t="s">
        <v>142</v>
      </c>
      <c r="E265" s="68" t="s">
        <v>33</v>
      </c>
      <c r="F265" s="72"/>
      <c r="G265" s="101" t="s">
        <v>41</v>
      </c>
      <c r="H265" s="22" t="s">
        <v>34</v>
      </c>
      <c r="I265" s="22"/>
      <c r="J265" s="22" t="s">
        <v>319</v>
      </c>
      <c r="K265" s="22"/>
      <c r="L265" s="22"/>
      <c r="M265" s="22"/>
      <c r="N265" s="22"/>
      <c r="O265" s="117"/>
      <c r="P265" s="107">
        <v>9</v>
      </c>
      <c r="Q265" s="22">
        <v>0</v>
      </c>
      <c r="R265" s="22">
        <v>0</v>
      </c>
      <c r="S265" s="145">
        <f>AVERAGE(P265:R265)</f>
        <v>3</v>
      </c>
    </row>
    <row r="266" spans="2:20" ht="15" customHeight="1">
      <c r="B266" s="22">
        <v>257</v>
      </c>
      <c r="C266" s="25" t="s">
        <v>349</v>
      </c>
      <c r="D266" s="56" t="s">
        <v>161</v>
      </c>
      <c r="E266" s="66" t="s">
        <v>33</v>
      </c>
      <c r="F266" s="72"/>
      <c r="G266" s="27" t="s">
        <v>41</v>
      </c>
      <c r="H266" s="22" t="s">
        <v>34</v>
      </c>
      <c r="I266" s="27">
        <v>1</v>
      </c>
      <c r="J266" s="22" t="s">
        <v>319</v>
      </c>
      <c r="K266" s="27">
        <v>9</v>
      </c>
      <c r="L266" s="22">
        <v>129</v>
      </c>
      <c r="M266" s="22"/>
      <c r="N266" s="78">
        <v>4</v>
      </c>
      <c r="O266" s="82">
        <v>75</v>
      </c>
      <c r="P266" s="106">
        <v>4</v>
      </c>
      <c r="Q266" s="27">
        <v>0</v>
      </c>
      <c r="S266" s="112">
        <f>AVERAGE(P266:R266)</f>
        <v>2</v>
      </c>
    </row>
    <row r="267" spans="2:20" ht="15" customHeight="1">
      <c r="B267" s="22">
        <v>258</v>
      </c>
      <c r="C267" s="35" t="s">
        <v>350</v>
      </c>
      <c r="D267" s="58" t="s">
        <v>155</v>
      </c>
      <c r="E267" s="146" t="s">
        <v>26</v>
      </c>
      <c r="F267" s="72"/>
      <c r="G267" s="22" t="s">
        <v>41</v>
      </c>
      <c r="H267" s="22" t="s">
        <v>34</v>
      </c>
      <c r="I267" s="27">
        <v>2</v>
      </c>
      <c r="J267" s="22" t="s">
        <v>319</v>
      </c>
      <c r="K267" s="22">
        <v>7</v>
      </c>
      <c r="L267" s="27">
        <v>82</v>
      </c>
      <c r="M267" s="27"/>
      <c r="N267" s="79">
        <v>0</v>
      </c>
      <c r="O267" s="82">
        <v>75</v>
      </c>
      <c r="P267" s="107">
        <v>0</v>
      </c>
      <c r="Q267" s="27">
        <v>4</v>
      </c>
      <c r="S267" s="112">
        <f>AVERAGE(P267:R267)</f>
        <v>2</v>
      </c>
    </row>
    <row r="268" spans="2:20" ht="15" customHeight="1">
      <c r="B268" s="22">
        <v>259</v>
      </c>
      <c r="C268" s="25" t="s">
        <v>351</v>
      </c>
      <c r="D268" s="143" t="s">
        <v>142</v>
      </c>
      <c r="E268" s="68" t="s">
        <v>33</v>
      </c>
      <c r="F268" s="72"/>
      <c r="G268" s="101" t="s">
        <v>41</v>
      </c>
      <c r="H268" s="22" t="s">
        <v>34</v>
      </c>
      <c r="I268" s="22"/>
      <c r="J268" s="22" t="s">
        <v>319</v>
      </c>
      <c r="K268" s="22"/>
      <c r="L268" s="22"/>
      <c r="M268" s="22"/>
      <c r="N268" s="22"/>
      <c r="O268" s="117"/>
      <c r="P268" s="107">
        <v>0</v>
      </c>
      <c r="Q268" s="22">
        <v>0</v>
      </c>
      <c r="R268" s="22">
        <v>0</v>
      </c>
      <c r="S268" s="145">
        <f>AVERAGE(P268:R268)</f>
        <v>0</v>
      </c>
    </row>
    <row r="269" spans="2:20" ht="15" customHeight="1">
      <c r="B269" s="22">
        <v>260</v>
      </c>
      <c r="C269" s="25" t="s">
        <v>352</v>
      </c>
      <c r="D269" s="143" t="s">
        <v>142</v>
      </c>
      <c r="E269" s="68" t="s">
        <v>33</v>
      </c>
      <c r="F269" s="72"/>
      <c r="G269" s="101" t="s">
        <v>41</v>
      </c>
      <c r="H269" s="22" t="s">
        <v>34</v>
      </c>
      <c r="I269" s="22"/>
      <c r="J269" s="22" t="s">
        <v>319</v>
      </c>
      <c r="K269" s="22"/>
      <c r="L269" s="22"/>
      <c r="M269" s="22"/>
      <c r="N269" s="22"/>
      <c r="O269" s="117"/>
      <c r="P269" s="107">
        <v>0</v>
      </c>
      <c r="Q269" s="22">
        <v>0</v>
      </c>
      <c r="R269" s="22">
        <v>0</v>
      </c>
      <c r="S269" s="145">
        <f>AVERAGE(P269:R269)</f>
        <v>0</v>
      </c>
    </row>
    <row r="270" spans="2:20" ht="15" customHeight="1">
      <c r="B270" s="22">
        <v>261</v>
      </c>
      <c r="C270" s="25" t="s">
        <v>353</v>
      </c>
      <c r="D270" s="26" t="s">
        <v>32</v>
      </c>
      <c r="E270" s="66" t="s">
        <v>33</v>
      </c>
      <c r="F270" s="75" t="s">
        <v>40</v>
      </c>
      <c r="G270" s="22" t="s">
        <v>28</v>
      </c>
      <c r="H270" s="22" t="s">
        <v>34</v>
      </c>
      <c r="I270" s="22">
        <v>3</v>
      </c>
      <c r="J270" s="22" t="s">
        <v>319</v>
      </c>
      <c r="K270" s="22">
        <v>5</v>
      </c>
      <c r="L270" s="22">
        <v>135</v>
      </c>
      <c r="M270" s="22">
        <v>33</v>
      </c>
      <c r="N270" s="79">
        <v>0</v>
      </c>
      <c r="O270" s="82">
        <v>75</v>
      </c>
      <c r="P270" s="107">
        <v>0</v>
      </c>
      <c r="Q270" s="27">
        <v>0</v>
      </c>
      <c r="S270" s="112">
        <f>AVERAGE(P270:R270)</f>
        <v>0</v>
      </c>
    </row>
    <row r="271" spans="2:20" ht="15" customHeight="1">
      <c r="B271" s="22">
        <v>262</v>
      </c>
      <c r="C271" s="25" t="s">
        <v>354</v>
      </c>
      <c r="D271" s="143" t="s">
        <v>142</v>
      </c>
      <c r="E271" s="144" t="s">
        <v>26</v>
      </c>
      <c r="F271" s="72"/>
      <c r="G271" s="101" t="s">
        <v>41</v>
      </c>
      <c r="H271" s="22" t="s">
        <v>34</v>
      </c>
      <c r="I271" s="22"/>
      <c r="J271" s="22" t="s">
        <v>319</v>
      </c>
      <c r="K271" s="22"/>
      <c r="L271" s="22"/>
      <c r="M271" s="22"/>
      <c r="N271" s="22"/>
      <c r="O271" s="117"/>
      <c r="P271" s="107">
        <v>0</v>
      </c>
      <c r="Q271" s="22">
        <v>0</v>
      </c>
      <c r="R271" s="22">
        <v>0</v>
      </c>
      <c r="S271" s="145">
        <f>AVERAGE(P271:R271)</f>
        <v>0</v>
      </c>
    </row>
    <row r="272" spans="2:20" ht="15" customHeight="1">
      <c r="B272" s="22">
        <v>263</v>
      </c>
      <c r="C272" s="25" t="s">
        <v>355</v>
      </c>
      <c r="D272" s="143" t="s">
        <v>142</v>
      </c>
      <c r="E272" s="68" t="s">
        <v>33</v>
      </c>
      <c r="F272" s="72"/>
      <c r="G272" s="101" t="s">
        <v>41</v>
      </c>
      <c r="H272" s="22" t="s">
        <v>34</v>
      </c>
      <c r="I272" s="22"/>
      <c r="J272" s="22" t="s">
        <v>319</v>
      </c>
      <c r="K272" s="22"/>
      <c r="L272" s="22"/>
      <c r="M272" s="22"/>
      <c r="N272" s="22"/>
      <c r="O272" s="117"/>
      <c r="P272" s="107">
        <v>0</v>
      </c>
      <c r="Q272" s="22">
        <v>0</v>
      </c>
      <c r="R272" s="22">
        <v>0</v>
      </c>
      <c r="S272" s="145">
        <f>AVERAGE(P272:R272)</f>
        <v>0</v>
      </c>
    </row>
    <row r="273" spans="2:19" ht="15" customHeight="1">
      <c r="B273" s="25"/>
      <c r="C273" s="25"/>
      <c r="D273" s="25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117"/>
      <c r="P273" s="107"/>
      <c r="Q273" s="22"/>
      <c r="S273" s="102"/>
    </row>
    <row r="274" spans="2:19" ht="15" customHeight="1">
      <c r="B274" s="25"/>
      <c r="C274" s="25"/>
      <c r="D274" s="25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117"/>
      <c r="P274" s="107"/>
      <c r="Q274" s="22"/>
      <c r="S274" s="102"/>
    </row>
    <row r="275" spans="2:19" ht="15" customHeight="1">
      <c r="B275" s="25"/>
      <c r="C275" s="25"/>
      <c r="D275" s="25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117"/>
      <c r="P275" s="107"/>
      <c r="Q275" s="22"/>
      <c r="S275" s="102"/>
    </row>
    <row r="276" spans="2:19" ht="15" customHeight="1">
      <c r="B276" s="25"/>
      <c r="C276" s="25"/>
      <c r="D276" s="25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117"/>
      <c r="P276" s="107"/>
      <c r="Q276" s="22"/>
      <c r="S276" s="102"/>
    </row>
    <row r="277" spans="2:19" ht="15" customHeight="1">
      <c r="B277" s="25"/>
      <c r="C277" s="25"/>
      <c r="D277" s="25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117"/>
      <c r="P277" s="107"/>
      <c r="Q277" s="22"/>
      <c r="S277" s="102"/>
    </row>
    <row r="278" spans="2:19" ht="15" customHeight="1">
      <c r="B278" s="25"/>
      <c r="C278" s="25"/>
      <c r="D278" s="25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117"/>
      <c r="P278" s="107"/>
      <c r="Q278" s="22"/>
      <c r="S278" s="102"/>
    </row>
    <row r="279" spans="2:19" ht="15" customHeight="1">
      <c r="B279" s="25"/>
      <c r="C279" s="25"/>
      <c r="D279" s="25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117"/>
      <c r="P279" s="107"/>
      <c r="Q279" s="22"/>
      <c r="S279" s="102"/>
    </row>
    <row r="280" spans="2:19" ht="15" customHeight="1">
      <c r="B280" s="25"/>
      <c r="C280" s="25"/>
      <c r="D280" s="25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17"/>
      <c r="P280" s="107"/>
      <c r="Q280" s="22"/>
      <c r="S280" s="102"/>
    </row>
    <row r="281" spans="2:19" ht="15" customHeight="1">
      <c r="B281" s="25"/>
      <c r="C281" s="25"/>
      <c r="D281" s="25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117"/>
      <c r="P281" s="107"/>
      <c r="Q281" s="22"/>
      <c r="S281" s="102"/>
    </row>
    <row r="282" spans="2:19" ht="15" customHeight="1">
      <c r="B282" s="25"/>
      <c r="C282" s="25"/>
      <c r="D282" s="25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117"/>
      <c r="P282" s="107"/>
      <c r="Q282" s="22"/>
      <c r="S282" s="102"/>
    </row>
    <row r="283" spans="2:19" ht="15" customHeight="1">
      <c r="B283" s="25"/>
      <c r="C283" s="25"/>
      <c r="D283" s="25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117"/>
      <c r="P283" s="107"/>
      <c r="Q283" s="22"/>
      <c r="S283" s="102"/>
    </row>
    <row r="284" spans="2:19" ht="15" customHeight="1">
      <c r="B284" s="25"/>
      <c r="C284" s="25"/>
      <c r="D284" s="25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117"/>
      <c r="P284" s="107"/>
      <c r="Q284" s="22"/>
      <c r="S284" s="102"/>
    </row>
    <row r="285" spans="2:19" ht="15" customHeight="1">
      <c r="B285" s="25"/>
      <c r="C285" s="25"/>
      <c r="D285" s="25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117"/>
      <c r="P285" s="107"/>
      <c r="Q285" s="22"/>
      <c r="S285" s="102"/>
    </row>
    <row r="286" spans="2:19" ht="15" customHeight="1">
      <c r="B286" s="25"/>
      <c r="C286" s="25"/>
      <c r="D286" s="25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117"/>
      <c r="P286" s="107"/>
      <c r="Q286" s="22"/>
      <c r="S286" s="102"/>
    </row>
  </sheetData>
  <sortState ref="B10:S272">
    <sortCondition ref="B9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B22" workbookViewId="0" xr3:uid="{958C4451-9541-5A59-BF78-D2F731DF1C81}">
      <selection activeCell="C42" sqref="C42"/>
    </sheetView>
  </sheetViews>
  <sheetFormatPr defaultRowHeight="15.75"/>
  <cols>
    <col min="1" max="1" width="9.140625" style="25"/>
    <col min="2" max="2" width="9" style="25" customWidth="1"/>
    <col min="3" max="3" width="17" style="25" customWidth="1"/>
    <col min="4" max="4" width="22.7109375" style="25" customWidth="1"/>
    <col min="5" max="5" width="21.85546875" style="25" customWidth="1"/>
    <col min="6" max="6" width="22.140625" style="25" customWidth="1"/>
    <col min="7" max="7" width="25.140625" style="25" customWidth="1"/>
    <col min="8" max="16384" width="9.140625" style="25"/>
  </cols>
  <sheetData>
    <row r="2" spans="2:7" s="139" customFormat="1" ht="46.5">
      <c r="B2" s="138" t="s">
        <v>356</v>
      </c>
    </row>
    <row r="4" spans="2:7">
      <c r="B4" s="122" t="s">
        <v>357</v>
      </c>
      <c r="C4" s="123" t="s">
        <v>358</v>
      </c>
      <c r="D4" s="123" t="s">
        <v>359</v>
      </c>
      <c r="E4" s="123" t="s">
        <v>360</v>
      </c>
      <c r="F4" s="123" t="s">
        <v>361</v>
      </c>
      <c r="G4" s="124" t="s">
        <v>362</v>
      </c>
    </row>
    <row r="5" spans="2:7">
      <c r="B5" s="125">
        <v>1</v>
      </c>
      <c r="C5" s="28" t="s">
        <v>25</v>
      </c>
      <c r="D5" s="61" t="s">
        <v>363</v>
      </c>
      <c r="E5" s="61" t="s">
        <v>364</v>
      </c>
      <c r="F5" s="61" t="s">
        <v>365</v>
      </c>
      <c r="G5" s="126" t="s">
        <v>366</v>
      </c>
    </row>
    <row r="6" spans="2:7">
      <c r="B6" s="125">
        <v>2</v>
      </c>
      <c r="C6" s="127" t="s">
        <v>59</v>
      </c>
      <c r="D6" s="61" t="s">
        <v>367</v>
      </c>
      <c r="E6" s="61" t="s">
        <v>368</v>
      </c>
      <c r="F6" s="61" t="s">
        <v>369</v>
      </c>
      <c r="G6" s="126" t="s">
        <v>370</v>
      </c>
    </row>
    <row r="7" spans="2:7">
      <c r="B7" s="125">
        <v>3</v>
      </c>
      <c r="C7" s="42" t="s">
        <v>36</v>
      </c>
      <c r="D7" s="61" t="s">
        <v>371</v>
      </c>
      <c r="E7" s="61" t="s">
        <v>372</v>
      </c>
      <c r="F7" s="61" t="s">
        <v>373</v>
      </c>
      <c r="G7" s="126" t="s">
        <v>374</v>
      </c>
    </row>
    <row r="8" spans="2:7">
      <c r="B8" s="125">
        <v>4</v>
      </c>
      <c r="C8" s="48" t="s">
        <v>83</v>
      </c>
      <c r="D8" s="61" t="s">
        <v>375</v>
      </c>
      <c r="E8" s="61" t="s">
        <v>376</v>
      </c>
      <c r="F8" s="61" t="s">
        <v>377</v>
      </c>
      <c r="G8" s="126" t="s">
        <v>378</v>
      </c>
    </row>
    <row r="9" spans="2:7">
      <c r="B9" s="125">
        <v>5</v>
      </c>
      <c r="C9" s="29" t="s">
        <v>56</v>
      </c>
      <c r="D9" s="61" t="s">
        <v>379</v>
      </c>
      <c r="E9" s="61" t="s">
        <v>380</v>
      </c>
      <c r="F9" s="61" t="s">
        <v>381</v>
      </c>
      <c r="G9" s="126" t="s">
        <v>382</v>
      </c>
    </row>
    <row r="10" spans="2:7">
      <c r="B10" s="125">
        <v>6</v>
      </c>
      <c r="C10" s="44" t="s">
        <v>76</v>
      </c>
      <c r="D10" s="61" t="s">
        <v>383</v>
      </c>
      <c r="E10" s="61" t="s">
        <v>384</v>
      </c>
      <c r="F10" s="61" t="s">
        <v>385</v>
      </c>
      <c r="G10" s="126" t="s">
        <v>386</v>
      </c>
    </row>
    <row r="11" spans="2:7">
      <c r="B11" s="125">
        <v>7</v>
      </c>
      <c r="C11" s="40" t="s">
        <v>73</v>
      </c>
      <c r="D11" s="61" t="s">
        <v>387</v>
      </c>
      <c r="E11" s="61" t="s">
        <v>388</v>
      </c>
      <c r="F11" s="61" t="s">
        <v>389</v>
      </c>
      <c r="G11" s="126" t="s">
        <v>390</v>
      </c>
    </row>
    <row r="12" spans="2:7">
      <c r="B12" s="125">
        <v>8</v>
      </c>
      <c r="C12" s="32" t="s">
        <v>66</v>
      </c>
      <c r="D12" s="61" t="s">
        <v>391</v>
      </c>
      <c r="E12" s="61" t="s">
        <v>392</v>
      </c>
      <c r="F12" s="61" t="s">
        <v>366</v>
      </c>
      <c r="G12" s="126" t="s">
        <v>393</v>
      </c>
    </row>
    <row r="13" spans="2:7">
      <c r="B13" s="125">
        <v>9</v>
      </c>
      <c r="C13" s="57" t="s">
        <v>121</v>
      </c>
      <c r="D13" s="61" t="s">
        <v>394</v>
      </c>
      <c r="E13" s="61" t="s">
        <v>395</v>
      </c>
      <c r="F13" s="61" t="s">
        <v>396</v>
      </c>
      <c r="G13" s="126" t="s">
        <v>397</v>
      </c>
    </row>
    <row r="14" spans="2:7">
      <c r="B14" s="125">
        <v>10</v>
      </c>
      <c r="C14" s="128" t="s">
        <v>104</v>
      </c>
      <c r="D14" s="61" t="s">
        <v>398</v>
      </c>
      <c r="E14" s="61" t="s">
        <v>399</v>
      </c>
      <c r="F14" s="61" t="s">
        <v>400</v>
      </c>
      <c r="G14" s="126" t="s">
        <v>401</v>
      </c>
    </row>
    <row r="15" spans="2:7">
      <c r="B15" s="125">
        <v>11</v>
      </c>
      <c r="C15" s="56" t="s">
        <v>161</v>
      </c>
      <c r="D15" s="72" t="s">
        <v>402</v>
      </c>
      <c r="E15" s="72" t="s">
        <v>403</v>
      </c>
      <c r="F15" s="72" t="s">
        <v>404</v>
      </c>
      <c r="G15" s="129" t="s">
        <v>405</v>
      </c>
    </row>
    <row r="16" spans="2:7">
      <c r="B16" s="130">
        <v>12</v>
      </c>
      <c r="C16" s="38" t="s">
        <v>61</v>
      </c>
      <c r="D16" s="61" t="s">
        <v>406</v>
      </c>
      <c r="E16" s="61" t="s">
        <v>407</v>
      </c>
      <c r="F16" s="61" t="s">
        <v>408</v>
      </c>
      <c r="G16" s="126" t="s">
        <v>409</v>
      </c>
    </row>
    <row r="17" spans="2:7">
      <c r="B17" s="130">
        <v>13</v>
      </c>
      <c r="C17" s="37" t="s">
        <v>53</v>
      </c>
      <c r="D17" s="61" t="s">
        <v>410</v>
      </c>
      <c r="E17" s="61" t="s">
        <v>411</v>
      </c>
      <c r="F17" s="61" t="s">
        <v>412</v>
      </c>
      <c r="G17" s="126" t="s">
        <v>413</v>
      </c>
    </row>
    <row r="18" spans="2:7">
      <c r="B18" s="130">
        <v>14</v>
      </c>
      <c r="C18" s="52" t="s">
        <v>124</v>
      </c>
      <c r="D18" s="61" t="s">
        <v>414</v>
      </c>
      <c r="E18" s="61" t="s">
        <v>415</v>
      </c>
      <c r="F18" s="61" t="s">
        <v>416</v>
      </c>
      <c r="G18" s="126" t="s">
        <v>417</v>
      </c>
    </row>
    <row r="19" spans="2:7">
      <c r="B19" s="130">
        <v>15</v>
      </c>
      <c r="C19" s="33" t="s">
        <v>86</v>
      </c>
      <c r="D19" s="72" t="s">
        <v>418</v>
      </c>
      <c r="E19" s="72" t="s">
        <v>419</v>
      </c>
      <c r="F19" s="72" t="s">
        <v>420</v>
      </c>
      <c r="G19" s="129" t="s">
        <v>421</v>
      </c>
    </row>
    <row r="20" spans="2:7">
      <c r="B20" s="130">
        <v>16</v>
      </c>
      <c r="C20" s="34" t="s">
        <v>47</v>
      </c>
      <c r="D20" s="61" t="s">
        <v>422</v>
      </c>
      <c r="E20" s="61" t="s">
        <v>423</v>
      </c>
      <c r="F20" s="61" t="s">
        <v>424</v>
      </c>
      <c r="G20" s="126" t="s">
        <v>425</v>
      </c>
    </row>
    <row r="21" spans="2:7">
      <c r="B21" s="130">
        <v>17</v>
      </c>
      <c r="C21" s="36" t="s">
        <v>99</v>
      </c>
      <c r="D21" s="61" t="s">
        <v>426</v>
      </c>
      <c r="E21" s="61" t="s">
        <v>427</v>
      </c>
      <c r="F21" s="61" t="s">
        <v>428</v>
      </c>
      <c r="G21" s="126" t="s">
        <v>429</v>
      </c>
    </row>
    <row r="22" spans="2:7">
      <c r="B22" s="130">
        <v>18</v>
      </c>
      <c r="C22" s="31" t="s">
        <v>43</v>
      </c>
      <c r="D22" s="61" t="s">
        <v>430</v>
      </c>
      <c r="E22" s="61" t="s">
        <v>431</v>
      </c>
      <c r="F22" s="61" t="s">
        <v>432</v>
      </c>
      <c r="G22" s="126" t="s">
        <v>433</v>
      </c>
    </row>
    <row r="23" spans="2:7">
      <c r="B23" s="130">
        <v>19</v>
      </c>
      <c r="C23" s="131" t="s">
        <v>63</v>
      </c>
      <c r="D23" s="61" t="s">
        <v>434</v>
      </c>
      <c r="E23" s="61" t="s">
        <v>435</v>
      </c>
      <c r="F23" s="61" t="s">
        <v>436</v>
      </c>
      <c r="G23" s="126" t="s">
        <v>437</v>
      </c>
    </row>
    <row r="24" spans="2:7">
      <c r="B24" s="130">
        <v>20</v>
      </c>
      <c r="C24" s="132" t="s">
        <v>116</v>
      </c>
      <c r="D24" s="61" t="s">
        <v>438</v>
      </c>
      <c r="E24" s="61" t="s">
        <v>439</v>
      </c>
      <c r="F24" s="61" t="s">
        <v>440</v>
      </c>
      <c r="G24" s="126" t="s">
        <v>441</v>
      </c>
    </row>
    <row r="25" spans="2:7">
      <c r="B25" s="130">
        <v>21</v>
      </c>
      <c r="C25" s="47" t="s">
        <v>70</v>
      </c>
      <c r="D25" s="61" t="s">
        <v>442</v>
      </c>
      <c r="E25" s="61" t="s">
        <v>443</v>
      </c>
      <c r="F25" s="61" t="s">
        <v>444</v>
      </c>
      <c r="G25" s="126" t="s">
        <v>445</v>
      </c>
    </row>
    <row r="26" spans="2:7">
      <c r="B26" s="130">
        <v>22</v>
      </c>
      <c r="C26" s="133" t="s">
        <v>155</v>
      </c>
      <c r="D26" s="61" t="s">
        <v>446</v>
      </c>
      <c r="E26" s="72" t="s">
        <v>447</v>
      </c>
      <c r="F26" s="72" t="s">
        <v>448</v>
      </c>
      <c r="G26" s="129" t="s">
        <v>449</v>
      </c>
    </row>
    <row r="27" spans="2:7">
      <c r="B27" s="134">
        <v>23</v>
      </c>
      <c r="C27" s="59" t="s">
        <v>189</v>
      </c>
      <c r="D27" s="61" t="s">
        <v>450</v>
      </c>
      <c r="E27" s="61" t="s">
        <v>451</v>
      </c>
      <c r="F27" s="61" t="s">
        <v>452</v>
      </c>
      <c r="G27" s="126" t="s">
        <v>453</v>
      </c>
    </row>
    <row r="28" spans="2:7">
      <c r="B28" s="134">
        <v>24</v>
      </c>
      <c r="C28" s="43" t="s">
        <v>51</v>
      </c>
      <c r="D28" s="72" t="s">
        <v>454</v>
      </c>
      <c r="E28" s="72" t="s">
        <v>455</v>
      </c>
      <c r="F28" s="72" t="s">
        <v>456</v>
      </c>
      <c r="G28" s="129" t="s">
        <v>457</v>
      </c>
    </row>
    <row r="29" spans="2:7">
      <c r="B29" s="134">
        <v>25</v>
      </c>
      <c r="C29" s="60" t="s">
        <v>166</v>
      </c>
      <c r="D29" s="61" t="s">
        <v>458</v>
      </c>
      <c r="E29" s="61" t="s">
        <v>459</v>
      </c>
      <c r="F29" s="61" t="s">
        <v>460</v>
      </c>
      <c r="G29" s="126" t="s">
        <v>461</v>
      </c>
    </row>
    <row r="30" spans="2:7">
      <c r="B30" s="134">
        <v>26</v>
      </c>
      <c r="C30" s="41" t="s">
        <v>144</v>
      </c>
      <c r="D30" s="61" t="s">
        <v>462</v>
      </c>
      <c r="E30" s="61" t="s">
        <v>463</v>
      </c>
      <c r="F30" s="61" t="s">
        <v>464</v>
      </c>
      <c r="G30" s="126" t="s">
        <v>465</v>
      </c>
    </row>
    <row r="31" spans="2:7">
      <c r="B31" s="134">
        <v>27</v>
      </c>
      <c r="C31" s="46" t="s">
        <v>90</v>
      </c>
      <c r="D31" s="61" t="s">
        <v>466</v>
      </c>
      <c r="E31" s="61" t="s">
        <v>467</v>
      </c>
      <c r="F31" s="61" t="s">
        <v>468</v>
      </c>
      <c r="G31" s="126" t="s">
        <v>469</v>
      </c>
    </row>
    <row r="32" spans="2:7">
      <c r="B32" s="134">
        <v>28</v>
      </c>
      <c r="C32" s="24" t="s">
        <v>95</v>
      </c>
      <c r="D32" s="61" t="s">
        <v>470</v>
      </c>
      <c r="E32" s="61" t="s">
        <v>471</v>
      </c>
      <c r="F32" s="61" t="s">
        <v>472</v>
      </c>
      <c r="G32" s="126" t="s">
        <v>473</v>
      </c>
    </row>
    <row r="33" spans="2:7">
      <c r="B33" s="134">
        <v>29</v>
      </c>
      <c r="C33" s="30" t="s">
        <v>39</v>
      </c>
      <c r="D33" s="61" t="s">
        <v>474</v>
      </c>
      <c r="E33" s="61" t="s">
        <v>475</v>
      </c>
      <c r="F33" s="61" t="s">
        <v>476</v>
      </c>
      <c r="G33" s="126" t="s">
        <v>477</v>
      </c>
    </row>
    <row r="34" spans="2:7">
      <c r="B34" s="134">
        <v>30</v>
      </c>
      <c r="C34" s="54" t="s">
        <v>79</v>
      </c>
      <c r="D34" s="61" t="s">
        <v>478</v>
      </c>
      <c r="E34" s="61" t="s">
        <v>479</v>
      </c>
      <c r="F34" s="61" t="s">
        <v>480</v>
      </c>
      <c r="G34" s="126" t="s">
        <v>481</v>
      </c>
    </row>
    <row r="35" spans="2:7">
      <c r="B35" s="134">
        <v>31</v>
      </c>
      <c r="C35" s="53" t="s">
        <v>112</v>
      </c>
      <c r="D35" s="61" t="s">
        <v>482</v>
      </c>
      <c r="E35" s="61" t="s">
        <v>483</v>
      </c>
      <c r="F35" s="61" t="s">
        <v>484</v>
      </c>
      <c r="G35" s="126" t="s">
        <v>485</v>
      </c>
    </row>
    <row r="36" spans="2:7">
      <c r="B36" s="134">
        <v>32</v>
      </c>
      <c r="C36" s="50" t="s">
        <v>131</v>
      </c>
      <c r="D36" s="72" t="s">
        <v>486</v>
      </c>
      <c r="E36" s="72" t="s">
        <v>487</v>
      </c>
      <c r="F36" s="72" t="s">
        <v>488</v>
      </c>
      <c r="G36" s="129" t="s">
        <v>489</v>
      </c>
    </row>
    <row r="37" spans="2:7">
      <c r="B37" s="134">
        <v>33</v>
      </c>
      <c r="C37" s="26" t="s">
        <v>32</v>
      </c>
      <c r="D37" s="72" t="s">
        <v>490</v>
      </c>
      <c r="E37" s="72" t="s">
        <v>491</v>
      </c>
      <c r="F37" s="72" t="s">
        <v>492</v>
      </c>
      <c r="G37" s="129" t="s">
        <v>493</v>
      </c>
    </row>
    <row r="38" spans="2:7">
      <c r="B38" s="135" t="s">
        <v>93</v>
      </c>
      <c r="C38" s="55" t="s">
        <v>92</v>
      </c>
      <c r="D38" s="61" t="s">
        <v>494</v>
      </c>
      <c r="E38" s="61" t="s">
        <v>494</v>
      </c>
      <c r="F38" s="61" t="s">
        <v>494</v>
      </c>
      <c r="G38" s="61" t="s">
        <v>494</v>
      </c>
    </row>
    <row r="39" spans="2:7">
      <c r="B39" s="118">
        <v>34</v>
      </c>
      <c r="C39" s="119" t="s">
        <v>119</v>
      </c>
      <c r="D39" s="95" t="s">
        <v>495</v>
      </c>
      <c r="E39" s="95" t="s">
        <v>496</v>
      </c>
      <c r="F39" s="95" t="s">
        <v>497</v>
      </c>
      <c r="G39" s="95" t="s">
        <v>498</v>
      </c>
    </row>
    <row r="40" spans="2:7">
      <c r="B40" s="118">
        <v>35</v>
      </c>
      <c r="C40" s="121" t="s">
        <v>142</v>
      </c>
      <c r="D40" s="95" t="s">
        <v>499</v>
      </c>
      <c r="E40" s="95" t="s">
        <v>500</v>
      </c>
      <c r="F40" s="95" t="s">
        <v>501</v>
      </c>
      <c r="G40" s="95" t="s">
        <v>502</v>
      </c>
    </row>
    <row r="41" spans="2:7">
      <c r="B41" s="118">
        <v>36</v>
      </c>
      <c r="C41" s="136" t="s">
        <v>197</v>
      </c>
      <c r="D41" s="95" t="s">
        <v>503</v>
      </c>
      <c r="E41" s="95" t="s">
        <v>504</v>
      </c>
      <c r="F41" s="95" t="s">
        <v>505</v>
      </c>
      <c r="G41" s="95" t="s">
        <v>506</v>
      </c>
    </row>
    <row r="42" spans="2:7">
      <c r="B42" s="118">
        <v>37</v>
      </c>
      <c r="C42" s="137" t="s">
        <v>139</v>
      </c>
      <c r="D42" s="95" t="s">
        <v>507</v>
      </c>
      <c r="E42" s="95" t="s">
        <v>508</v>
      </c>
      <c r="F42" s="95" t="s">
        <v>509</v>
      </c>
      <c r="G42" s="95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2018-05-08T04:06:01Z</dcterms:created>
  <dcterms:modified xsi:type="dcterms:W3CDTF">2018-05-24T17:49:35Z</dcterms:modified>
  <cp:category/>
  <cp:contentStatus/>
</cp:coreProperties>
</file>