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vaidh\Desktop\ML DATASETS\"/>
    </mc:Choice>
  </mc:AlternateContent>
  <xr:revisionPtr revIDLastSave="0" documentId="13_ncr:1_{85D88F48-DD20-4F44-B6D3-9A9A52AAA6B5}" xr6:coauthVersionLast="45" xr6:coauthVersionMax="45" xr10:uidLastSave="{00000000-0000-0000-0000-000000000000}"/>
  <bookViews>
    <workbookView xWindow="-108" yWindow="-108" windowWidth="23256" windowHeight="12576" xr2:uid="{DE4880AC-3A1A-48CB-9A2C-6049BBF5DDBE}"/>
  </bookViews>
  <sheets>
    <sheet name="Co-eff &amp; Intercept" sheetId="1" r:id="rId1"/>
    <sheet name="OL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M7" i="2" l="1"/>
  <c r="N7" i="2" s="1"/>
  <c r="J7" i="2"/>
  <c r="K7" i="2" s="1"/>
  <c r="G7" i="2"/>
  <c r="H7" i="2" s="1"/>
  <c r="D7" i="2"/>
  <c r="E7" i="2" s="1"/>
  <c r="M6" i="2"/>
  <c r="N6" i="2" s="1"/>
  <c r="J6" i="2"/>
  <c r="K6" i="2" s="1"/>
  <c r="G6" i="2"/>
  <c r="H6" i="2" s="1"/>
  <c r="D6" i="2"/>
  <c r="E6" i="2" s="1"/>
  <c r="M5" i="2"/>
  <c r="N5" i="2" s="1"/>
  <c r="J5" i="2"/>
  <c r="K5" i="2" s="1"/>
  <c r="G5" i="2"/>
  <c r="H5" i="2" s="1"/>
  <c r="D5" i="2"/>
  <c r="E5" i="2" s="1"/>
  <c r="M4" i="2"/>
  <c r="N4" i="2" s="1"/>
  <c r="J4" i="2"/>
  <c r="K4" i="2" s="1"/>
  <c r="G4" i="2"/>
  <c r="H4" i="2" s="1"/>
  <c r="D4" i="2"/>
  <c r="E4" i="2" s="1"/>
  <c r="M3" i="2"/>
  <c r="N3" i="2" s="1"/>
  <c r="J3" i="2"/>
  <c r="K3" i="2" s="1"/>
  <c r="G3" i="2"/>
  <c r="H3" i="2" s="1"/>
  <c r="D3" i="2"/>
  <c r="E3" i="2" s="1"/>
  <c r="M2" i="2"/>
  <c r="N2" i="2" s="1"/>
  <c r="J2" i="2"/>
  <c r="K2" i="2" s="1"/>
  <c r="G2" i="2"/>
  <c r="H2" i="2" s="1"/>
  <c r="H8" i="2" s="1"/>
  <c r="D2" i="2"/>
  <c r="E2" i="2" s="1"/>
  <c r="E8" i="2" s="1"/>
  <c r="K9" i="2" l="1"/>
  <c r="N9" i="2"/>
  <c r="J2" i="1"/>
  <c r="H5" i="1"/>
  <c r="H3" i="1"/>
  <c r="H4" i="1"/>
  <c r="H2" i="1"/>
  <c r="G5" i="1"/>
  <c r="G3" i="1"/>
  <c r="G4" i="1"/>
  <c r="G2" i="1"/>
  <c r="F3" i="1"/>
  <c r="F4" i="1"/>
  <c r="F2" i="1"/>
  <c r="E3" i="1"/>
  <c r="E4" i="1"/>
  <c r="E2" i="1"/>
  <c r="C6" i="1"/>
  <c r="B6" i="1"/>
</calcChain>
</file>

<file path=xl/sharedStrings.xml><?xml version="1.0" encoding="utf-8"?>
<sst xmlns="http://schemas.openxmlformats.org/spreadsheetml/2006/main" count="29" uniqueCount="26">
  <si>
    <t>Average =</t>
  </si>
  <si>
    <t>Experience (Xi)</t>
  </si>
  <si>
    <t>Salary (Yi)</t>
  </si>
  <si>
    <t>Xi - X Avg.</t>
  </si>
  <si>
    <t>Yi - Y Avg.</t>
  </si>
  <si>
    <t>X Avg</t>
  </si>
  <si>
    <t>Y Avg</t>
  </si>
  <si>
    <t>(Xi - X Avg)*(Yi-Y Avg)</t>
  </si>
  <si>
    <t xml:space="preserve">SUM  = </t>
  </si>
  <si>
    <t>(Xi - X Avg) ^ 2</t>
  </si>
  <si>
    <t xml:space="preserve">Equation </t>
  </si>
  <si>
    <t>square</t>
  </si>
  <si>
    <t>Predicted_price_with_Line2</t>
  </si>
  <si>
    <t>Difference</t>
  </si>
  <si>
    <t>Square</t>
  </si>
  <si>
    <t>Line1</t>
  </si>
  <si>
    <t>Square of residual</t>
  </si>
  <si>
    <t>Line2</t>
  </si>
  <si>
    <t>Total Error</t>
  </si>
  <si>
    <t>OLS Method</t>
  </si>
  <si>
    <t>Best</t>
  </si>
  <si>
    <t>Actual_Price</t>
  </si>
  <si>
    <t>Predicted_price_with_Line1</t>
  </si>
  <si>
    <t>Slope (co-efficient of Xi)</t>
  </si>
  <si>
    <t>Intercept(Base value)</t>
  </si>
  <si>
    <t>Salary = (2250*5)+5750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</si>
</sst>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OLS!$A$2:$A$7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25</c:v>
                </c:pt>
                <c:pt idx="3">
                  <c:v>39</c:v>
                </c:pt>
                <c:pt idx="4">
                  <c:v>42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1-403B-AAAA-15132D311C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OLS!$B$2:$B$7</c:f>
              <c:numCache>
                <c:formatCode>General</c:formatCode>
                <c:ptCount val="6"/>
                <c:pt idx="0">
                  <c:v>26</c:v>
                </c:pt>
                <c:pt idx="1">
                  <c:v>30</c:v>
                </c:pt>
                <c:pt idx="2">
                  <c:v>24</c:v>
                </c:pt>
                <c:pt idx="3">
                  <c:v>39</c:v>
                </c:pt>
                <c:pt idx="4">
                  <c:v>41</c:v>
                </c:pt>
                <c:pt idx="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1-403B-AAAA-15132D311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98448"/>
        <c:axId val="439299408"/>
      </c:lineChart>
      <c:catAx>
        <c:axId val="43929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99408"/>
        <c:crosses val="autoZero"/>
        <c:auto val="1"/>
        <c:lblAlgn val="ctr"/>
        <c:lblOffset val="100"/>
        <c:noMultiLvlLbl val="0"/>
      </c:catAx>
      <c:valAx>
        <c:axId val="4392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339911</xdr:colOff>
      <xdr:row>11</xdr:row>
      <xdr:rowOff>25400</xdr:rowOff>
    </xdr:from>
    <xdr:to>
      <xdr:col>5</xdr:col>
      <xdr:colOff>1415676</xdr:colOff>
      <xdr:row>26</xdr:row>
      <xdr:rowOff>79188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16B20-9D69-4A24-8896-6524C0C27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7A46-2951-47A7-B2EA-553B25D4B3B1}">
  <dimension ref="A1:L6"/>
  <sheetViews>
    <sheetView tabSelected="1" workbookViewId="0">
      <selection activeCell="K7" sqref="K7"/>
    </sheetView>
  </sheetViews>
  <sheetFormatPr defaultRowHeight="14.4" x14ac:dyDescent="0.3"/>
  <cols>
    <col min="2" max="2" width="9.88671875" customWidth="1"/>
    <col min="3" max="3" width="7.77734375" style="2" customWidth="1"/>
    <col min="7" max="7" width="18.21875" bestFit="1" customWidth="1"/>
    <col min="8" max="8" width="12.33203125" bestFit="1" customWidth="1"/>
    <col min="10" max="10" width="20.77734375" bestFit="1" customWidth="1"/>
    <col min="11" max="11" width="18.44140625" bestFit="1" customWidth="1"/>
    <col min="12" max="12" width="20.88671875" bestFit="1" customWidth="1"/>
  </cols>
  <sheetData>
    <row r="1" spans="1:12" ht="28.8" x14ac:dyDescent="0.3">
      <c r="B1" s="2" t="s">
        <v>1</v>
      </c>
      <c r="C1" s="2" t="s">
        <v>2</v>
      </c>
      <c r="E1" t="s">
        <v>3</v>
      </c>
      <c r="F1" t="s">
        <v>4</v>
      </c>
      <c r="G1" t="s">
        <v>7</v>
      </c>
      <c r="H1" t="s">
        <v>9</v>
      </c>
      <c r="J1" t="s">
        <v>23</v>
      </c>
      <c r="K1" t="s">
        <v>24</v>
      </c>
      <c r="L1" t="s">
        <v>10</v>
      </c>
    </row>
    <row r="2" spans="1:12" x14ac:dyDescent="0.3">
      <c r="B2">
        <v>2</v>
      </c>
      <c r="C2" s="2">
        <v>10000</v>
      </c>
      <c r="E2">
        <f>B2-$B$6</f>
        <v>-1</v>
      </c>
      <c r="F2">
        <f>C2-$C$6</f>
        <v>-2500</v>
      </c>
      <c r="G2">
        <f>E2*F2</f>
        <v>2500</v>
      </c>
      <c r="H2">
        <f>E2^2</f>
        <v>1</v>
      </c>
      <c r="J2">
        <f>G5/H5</f>
        <v>2250</v>
      </c>
      <c r="K2">
        <f>C6-J2*B6</f>
        <v>5750</v>
      </c>
      <c r="L2" t="s">
        <v>25</v>
      </c>
    </row>
    <row r="3" spans="1:12" x14ac:dyDescent="0.3">
      <c r="B3">
        <v>3</v>
      </c>
      <c r="C3" s="2">
        <v>13000</v>
      </c>
      <c r="E3">
        <f t="shared" ref="E3:E4" si="0">B3-$B$6</f>
        <v>0</v>
      </c>
      <c r="F3">
        <f t="shared" ref="F3:F4" si="1">C3-$C$6</f>
        <v>500</v>
      </c>
      <c r="G3">
        <f t="shared" ref="G3:G4" si="2">E3*F3</f>
        <v>0</v>
      </c>
      <c r="H3">
        <f t="shared" ref="H3:H4" si="3">E3^2</f>
        <v>0</v>
      </c>
    </row>
    <row r="4" spans="1:12" x14ac:dyDescent="0.3">
      <c r="B4">
        <v>4</v>
      </c>
      <c r="C4" s="2">
        <v>14500</v>
      </c>
      <c r="E4">
        <f t="shared" si="0"/>
        <v>1</v>
      </c>
      <c r="F4">
        <f t="shared" si="1"/>
        <v>2000</v>
      </c>
      <c r="G4">
        <f t="shared" si="2"/>
        <v>2000</v>
      </c>
      <c r="H4">
        <f t="shared" si="3"/>
        <v>1</v>
      </c>
    </row>
    <row r="5" spans="1:12" x14ac:dyDescent="0.3">
      <c r="B5" s="3" t="s">
        <v>5</v>
      </c>
      <c r="C5" s="4" t="s">
        <v>6</v>
      </c>
      <c r="F5" t="s">
        <v>8</v>
      </c>
      <c r="G5" s="1">
        <f>SUM(G2:G4)</f>
        <v>4500</v>
      </c>
      <c r="H5" s="1">
        <f>SUM(H2:H4)</f>
        <v>2</v>
      </c>
    </row>
    <row r="6" spans="1:12" x14ac:dyDescent="0.3">
      <c r="A6" t="s">
        <v>0</v>
      </c>
      <c r="B6" s="3">
        <f>AVERAGE(B2:B4)</f>
        <v>3</v>
      </c>
      <c r="C6" s="4">
        <f>AVERAGE(C2:C4)</f>
        <v>12500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8DB8-9ECC-4829-B9A6-90961F74D5FA}">
  <dimension ref="A1:P9"/>
  <sheetViews>
    <sheetView zoomScale="90" workbookViewId="0">
      <selection activeCell="C2" sqref="C2"/>
    </sheetView>
  </sheetViews>
  <sheetFormatPr defaultRowHeight="14.4" x14ac:dyDescent="0.3"/>
  <cols>
    <col min="1" max="1" width="11.109375" bestFit="1" customWidth="1"/>
    <col min="2" max="2" width="11.109375" customWidth="1"/>
    <col min="3" max="3" width="23.88671875" bestFit="1" customWidth="1"/>
    <col min="4" max="4" width="9.5546875" bestFit="1" customWidth="1"/>
    <col min="5" max="5" width="6.44140625" bestFit="1" customWidth="1"/>
    <col min="6" max="6" width="23.88671875" bestFit="1" customWidth="1"/>
    <col min="7" max="7" width="9.5546875" bestFit="1" customWidth="1"/>
    <col min="8" max="8" width="6.5546875" bestFit="1" customWidth="1"/>
    <col min="9" max="9" width="8.88671875" customWidth="1"/>
    <col min="10" max="10" width="9.77734375" bestFit="1" customWidth="1"/>
    <col min="11" max="11" width="15.6640625" bestFit="1" customWidth="1"/>
    <col min="12" max="12" width="11" bestFit="1" customWidth="1"/>
    <col min="13" max="13" width="5.33203125" bestFit="1" customWidth="1"/>
    <col min="14" max="14" width="15.6640625" bestFit="1" customWidth="1"/>
    <col min="15" max="15" width="4.5546875" bestFit="1" customWidth="1"/>
    <col min="16" max="16" width="11" bestFit="1" customWidth="1"/>
  </cols>
  <sheetData>
    <row r="1" spans="1:16" x14ac:dyDescent="0.3">
      <c r="A1" t="s">
        <v>21</v>
      </c>
      <c r="C1" t="s">
        <v>22</v>
      </c>
      <c r="D1" t="s">
        <v>13</v>
      </c>
      <c r="E1" t="s">
        <v>11</v>
      </c>
      <c r="F1" t="s">
        <v>12</v>
      </c>
      <c r="G1" t="s">
        <v>13</v>
      </c>
      <c r="H1" t="s">
        <v>14</v>
      </c>
      <c r="J1" t="s">
        <v>15</v>
      </c>
      <c r="K1" t="s">
        <v>16</v>
      </c>
      <c r="M1" t="s">
        <v>17</v>
      </c>
      <c r="N1" t="s">
        <v>16</v>
      </c>
    </row>
    <row r="2" spans="1:16" x14ac:dyDescent="0.3">
      <c r="A2">
        <v>20</v>
      </c>
      <c r="B2">
        <v>26</v>
      </c>
      <c r="C2">
        <v>24</v>
      </c>
      <c r="D2">
        <f t="shared" ref="D2:D7" si="0">C2-A2</f>
        <v>4</v>
      </c>
      <c r="E2">
        <f>D2*D2</f>
        <v>16</v>
      </c>
      <c r="F2">
        <v>26</v>
      </c>
      <c r="G2">
        <f t="shared" ref="G2:G7" si="1">F2-A2</f>
        <v>6</v>
      </c>
      <c r="H2">
        <f>G2*G2</f>
        <v>36</v>
      </c>
      <c r="J2">
        <f t="shared" ref="J2:J7" si="2">C2-A2</f>
        <v>4</v>
      </c>
      <c r="K2">
        <f>J2*J2</f>
        <v>16</v>
      </c>
      <c r="M2">
        <f t="shared" ref="M2:M7" si="3">F2-A2</f>
        <v>6</v>
      </c>
      <c r="N2">
        <f>M2*M2</f>
        <v>36</v>
      </c>
    </row>
    <row r="3" spans="1:16" x14ac:dyDescent="0.3">
      <c r="A3">
        <v>30</v>
      </c>
      <c r="B3">
        <v>30</v>
      </c>
      <c r="C3">
        <v>32</v>
      </c>
      <c r="D3">
        <f t="shared" si="0"/>
        <v>2</v>
      </c>
      <c r="E3">
        <f t="shared" ref="E3:E7" si="4">D3*D3</f>
        <v>4</v>
      </c>
      <c r="F3">
        <v>30</v>
      </c>
      <c r="G3">
        <f t="shared" si="1"/>
        <v>0</v>
      </c>
      <c r="H3">
        <f t="shared" ref="H3:H7" si="5">G3*G3</f>
        <v>0</v>
      </c>
      <c r="J3">
        <f t="shared" si="2"/>
        <v>2</v>
      </c>
      <c r="K3">
        <f t="shared" ref="K3:K7" si="6">J3*J3</f>
        <v>4</v>
      </c>
      <c r="M3">
        <f t="shared" si="3"/>
        <v>0</v>
      </c>
      <c r="N3">
        <f t="shared" ref="N3:N7" si="7">M3*M3</f>
        <v>0</v>
      </c>
    </row>
    <row r="4" spans="1:16" x14ac:dyDescent="0.3">
      <c r="A4">
        <v>25</v>
      </c>
      <c r="B4">
        <v>24</v>
      </c>
      <c r="C4">
        <v>22</v>
      </c>
      <c r="D4">
        <f t="shared" si="0"/>
        <v>-3</v>
      </c>
      <c r="E4">
        <f t="shared" si="4"/>
        <v>9</v>
      </c>
      <c r="F4">
        <v>24</v>
      </c>
      <c r="G4">
        <f t="shared" si="1"/>
        <v>-1</v>
      </c>
      <c r="H4">
        <f t="shared" si="5"/>
        <v>1</v>
      </c>
      <c r="J4">
        <f t="shared" si="2"/>
        <v>-3</v>
      </c>
      <c r="K4">
        <f t="shared" si="6"/>
        <v>9</v>
      </c>
      <c r="M4">
        <f t="shared" si="3"/>
        <v>-1</v>
      </c>
      <c r="N4">
        <f t="shared" si="7"/>
        <v>1</v>
      </c>
    </row>
    <row r="5" spans="1:16" x14ac:dyDescent="0.3">
      <c r="A5">
        <v>39</v>
      </c>
      <c r="B5">
        <v>39</v>
      </c>
      <c r="C5">
        <v>42</v>
      </c>
      <c r="D5">
        <f t="shared" si="0"/>
        <v>3</v>
      </c>
      <c r="E5">
        <f t="shared" si="4"/>
        <v>9</v>
      </c>
      <c r="F5">
        <v>39</v>
      </c>
      <c r="G5">
        <f t="shared" si="1"/>
        <v>0</v>
      </c>
      <c r="H5">
        <f t="shared" si="5"/>
        <v>0</v>
      </c>
      <c r="J5">
        <f t="shared" si="2"/>
        <v>3</v>
      </c>
      <c r="K5">
        <f t="shared" si="6"/>
        <v>9</v>
      </c>
      <c r="M5">
        <f t="shared" si="3"/>
        <v>0</v>
      </c>
      <c r="N5">
        <f t="shared" si="7"/>
        <v>0</v>
      </c>
    </row>
    <row r="6" spans="1:16" x14ac:dyDescent="0.3">
      <c r="A6">
        <v>42</v>
      </c>
      <c r="B6">
        <v>41</v>
      </c>
      <c r="C6">
        <v>38</v>
      </c>
      <c r="D6">
        <f t="shared" si="0"/>
        <v>-4</v>
      </c>
      <c r="E6">
        <f t="shared" si="4"/>
        <v>16</v>
      </c>
      <c r="F6">
        <v>41</v>
      </c>
      <c r="G6">
        <f t="shared" si="1"/>
        <v>-1</v>
      </c>
      <c r="H6">
        <f t="shared" si="5"/>
        <v>1</v>
      </c>
      <c r="J6">
        <f t="shared" si="2"/>
        <v>-4</v>
      </c>
      <c r="K6">
        <f t="shared" si="6"/>
        <v>16</v>
      </c>
      <c r="M6">
        <f t="shared" si="3"/>
        <v>-1</v>
      </c>
      <c r="N6">
        <f t="shared" si="7"/>
        <v>1</v>
      </c>
    </row>
    <row r="7" spans="1:16" x14ac:dyDescent="0.3">
      <c r="A7">
        <v>67</v>
      </c>
      <c r="B7">
        <v>68</v>
      </c>
      <c r="C7">
        <v>71</v>
      </c>
      <c r="D7">
        <f t="shared" si="0"/>
        <v>4</v>
      </c>
      <c r="E7">
        <f t="shared" si="4"/>
        <v>16</v>
      </c>
      <c r="F7">
        <v>68</v>
      </c>
      <c r="G7">
        <f t="shared" si="1"/>
        <v>1</v>
      </c>
      <c r="H7">
        <f t="shared" si="5"/>
        <v>1</v>
      </c>
      <c r="J7">
        <f t="shared" si="2"/>
        <v>4</v>
      </c>
      <c r="K7">
        <f t="shared" si="6"/>
        <v>16</v>
      </c>
      <c r="M7">
        <f t="shared" si="3"/>
        <v>1</v>
      </c>
      <c r="N7">
        <f t="shared" si="7"/>
        <v>1</v>
      </c>
    </row>
    <row r="8" spans="1:16" x14ac:dyDescent="0.3">
      <c r="E8" s="5">
        <f>SUM(E2:E7)</f>
        <v>70</v>
      </c>
      <c r="H8" s="5">
        <f>SUM(H2:H7)</f>
        <v>39</v>
      </c>
    </row>
    <row r="9" spans="1:16" x14ac:dyDescent="0.3">
      <c r="J9" t="s">
        <v>18</v>
      </c>
      <c r="K9" s="5">
        <f>SUM(K2:K7)</f>
        <v>70</v>
      </c>
      <c r="L9" t="s">
        <v>19</v>
      </c>
      <c r="N9" s="5">
        <f>SUM(N2:N7)</f>
        <v>39</v>
      </c>
      <c r="O9" t="s">
        <v>20</v>
      </c>
      <c r="P9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Co-eff &amp; Intercept</vt:lpstr>
      <vt:lpstr>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Adhvaidh</dc:creator>
  <cp:lastModifiedBy>Adhvaidh</cp:lastModifiedBy>
  <dcterms:created xsi:type="dcterms:W3CDTF">2020-06-19T09:49:56Z</dcterms:created>
  <dcterms:modified xsi:type="dcterms:W3CDTF">2020-06-20T15:53:02Z</dcterms:modified>
</cp:coreProperties>
</file>