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 sheet of depre Unservic (2)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<sst xmlns="http://schemas.openxmlformats.org/spreadsheetml/2006/main" count="117" uniqueCount="81">
  <si>
    <t xml:space="preserve">PM SHRI SCHOOL JAWAHAR NAVODAYA VIDYALAYA, MAHIYANWALI DISTT- SRIGANGANAGR -1(RAJ.) </t>
  </si>
  <si>
    <t xml:space="preserve">DEPRICIATION OF ITEMS FOR WRITE OFF/WEED OUT PURPOSE</t>
  </si>
  <si>
    <t xml:space="preserve">HEAD-</t>
  </si>
  <si>
    <t xml:space="preserve">LIBRARY BOOKS( UNSERVICEABLE LIBRARY BOOKS )</t>
  </si>
  <si>
    <t xml:space="preserve">Calculation of Depriciation</t>
  </si>
  <si>
    <t xml:space="preserve">Statement Showing the year wise value of depreciation charged on fixed Items Costing upto the value of Rs.1000/- individually</t>
  </si>
  <si>
    <t xml:space="preserve">S.No.</t>
  </si>
  <si>
    <t xml:space="preserve">Head of Account</t>
  </si>
  <si>
    <t xml:space="preserve">Year</t>
  </si>
  <si>
    <t xml:space="preserve">Value of fixed assets items costing upto Rs. 1000/- individually purchase during the year Depreciation charged </t>
  </si>
  <si>
    <t xml:space="preserve">Depreciation Charged</t>
  </si>
  <si>
    <r>
      <rPr>
        <b val="true"/>
        <sz val="8"/>
        <rFont val="Arial"/>
        <family val="2"/>
        <charset val="1"/>
      </rPr>
      <t xml:space="preserve">Net Block 20 % and 60 % and 40 </t>
    </r>
    <r>
      <rPr>
        <b val="true"/>
        <strike val="true"/>
        <sz val="8"/>
        <rFont val="Arial"/>
        <family val="2"/>
        <charset val="1"/>
      </rPr>
      <t xml:space="preserve">%</t>
    </r>
  </si>
  <si>
    <t xml:space="preserve">As At Beginning of The Year</t>
  </si>
  <si>
    <t xml:space="preserve">Additions during the year</t>
  </si>
  <si>
    <t xml:space="preserve">Deduction i.e. write off during year</t>
  </si>
  <si>
    <t xml:space="preserve">As at the year end</t>
  </si>
  <si>
    <t xml:space="preserve">as at the begnning of the year</t>
  </si>
  <si>
    <t xml:space="preserve">for the year</t>
  </si>
  <si>
    <t xml:space="preserve">Deduction i.e. write off item</t>
  </si>
  <si>
    <t xml:space="preserve">Total upto the year end</t>
  </si>
  <si>
    <t xml:space="preserve">value as at the current year</t>
  </si>
  <si>
    <t xml:space="preserve">Value as at previous year end</t>
  </si>
  <si>
    <t xml:space="preserve">Unservicable Library books Purchase   During The session 01.04.1989 to 31.03.2023</t>
  </si>
  <si>
    <t xml:space="preserve">LIBRARY BOOKS </t>
  </si>
  <si>
    <t xml:space="preserve">1988-1989</t>
  </si>
  <si>
    <t xml:space="preserve">1989-1990</t>
  </si>
  <si>
    <t xml:space="preserve">1990-1991</t>
  </si>
  <si>
    <t xml:space="preserve">1991-1992</t>
  </si>
  <si>
    <t xml:space="preserve">1992-1993</t>
  </si>
  <si>
    <t xml:space="preserve">1993-1994</t>
  </si>
  <si>
    <t xml:space="preserve">1994-1995</t>
  </si>
  <si>
    <t xml:space="preserve">1995-1996</t>
  </si>
  <si>
    <t xml:space="preserve">1996-1997</t>
  </si>
  <si>
    <t xml:space="preserve">1997-1998</t>
  </si>
  <si>
    <t xml:space="preserve">1998-1999</t>
  </si>
  <si>
    <t xml:space="preserve">1999-2000</t>
  </si>
  <si>
    <t xml:space="preserve">2000-2001</t>
  </si>
  <si>
    <t xml:space="preserve">2001-2002</t>
  </si>
  <si>
    <t xml:space="preserve">2002-2003</t>
  </si>
  <si>
    <t xml:space="preserve">2003-2004</t>
  </si>
  <si>
    <t xml:space="preserve">2004-2005</t>
  </si>
  <si>
    <t xml:space="preserve">2005-2006</t>
  </si>
  <si>
    <t xml:space="preserve">2006-2007</t>
  </si>
  <si>
    <t xml:space="preserve">2007-2008</t>
  </si>
  <si>
    <t xml:space="preserve">2008-2009</t>
  </si>
  <si>
    <t xml:space="preserve">2009-2010</t>
  </si>
  <si>
    <t xml:space="preserve">2010-2011</t>
  </si>
  <si>
    <t xml:space="preserve">2011-2012</t>
  </si>
  <si>
    <t xml:space="preserve">2012-2013</t>
  </si>
  <si>
    <t xml:space="preserve">2013-2014</t>
  </si>
  <si>
    <t xml:space="preserve">2014-2015</t>
  </si>
  <si>
    <t xml:space="preserve">2015-2016</t>
  </si>
  <si>
    <t xml:space="preserve">2016-2017</t>
  </si>
  <si>
    <t xml:space="preserve">2017-2018</t>
  </si>
  <si>
    <t xml:space="preserve">2018-2019</t>
  </si>
  <si>
    <t xml:space="preserve">2019-2020</t>
  </si>
  <si>
    <t xml:space="preserve">2020-2021</t>
  </si>
  <si>
    <t xml:space="preserve">2021-2022</t>
  </si>
  <si>
    <t xml:space="preserve">2022-2023</t>
  </si>
  <si>
    <t xml:space="preserve">2023-2024</t>
  </si>
  <si>
    <t xml:space="preserve">2024-2025</t>
  </si>
  <si>
    <t xml:space="preserve">STOCK VERIFICATION COMMITTEE</t>
  </si>
  <si>
    <t xml:space="preserve">Signature</t>
  </si>
  <si>
    <t xml:space="preserve">Dr. Amit Singh Choudhary</t>
  </si>
  <si>
    <t xml:space="preserve">PGT Chemistry</t>
  </si>
  <si>
    <t xml:space="preserve">Mrs Sonia Prasar</t>
  </si>
  <si>
    <t xml:space="preserve">PGT Economics</t>
  </si>
  <si>
    <t xml:space="preserve">Mr  Manju Nath</t>
  </si>
  <si>
    <t xml:space="preserve">TGT Telugu</t>
  </si>
  <si>
    <t xml:space="preserve">WEED OUT/WRITEE OF COMMITTEE </t>
  </si>
  <si>
    <t xml:space="preserve">Mr. Abhay Singh Yadav  </t>
  </si>
  <si>
    <t xml:space="preserve">Vice principal </t>
  </si>
  <si>
    <t xml:space="preserve">Dr. Amit singh Choudhary </t>
  </si>
  <si>
    <t xml:space="preserve">PGT chemistry </t>
  </si>
  <si>
    <t xml:space="preserve">Mr. Gopal lal Kumawat</t>
  </si>
  <si>
    <t xml:space="preserve">TGT Hindi</t>
  </si>
  <si>
    <t xml:space="preserve">Mr Deep Chand Sain</t>
  </si>
  <si>
    <t xml:space="preserve">office supdt.</t>
  </si>
  <si>
    <t xml:space="preserve">Mr Jasmer Singh</t>
  </si>
  <si>
    <t xml:space="preserve">Librarian </t>
  </si>
  <si>
    <t xml:space="preserve">Principal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</si>
</sst>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Bookman Old Style"/>
      <family val="1"/>
      <charset val="1"/>
    </font>
    <font>
      <b val="true"/>
      <sz val="11"/>
      <name val="Bookman Old Style"/>
      <family val="1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Calibri"/>
      <family val="2"/>
      <charset val="1"/>
    </font>
    <font>
      <b val="true"/>
      <sz val="8"/>
      <name val="Arial"/>
      <family val="2"/>
      <charset val="1"/>
    </font>
    <font>
      <b val="true"/>
      <strike val="true"/>
      <sz val="8"/>
      <name val="Arial"/>
      <family val="2"/>
      <charset val="1"/>
    </font>
    <font>
      <sz val="8"/>
      <name val="Calibri"/>
      <family val="2"/>
      <charset val="1"/>
    </font>
    <font>
      <sz val="8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41" activeCellId="0" sqref="E41"/>
    </sheetView>
  </sheetViews>
  <sheetFormatPr defaultColWidth="8.71484375" defaultRowHeight="12.75" customHeight="true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false" hidden="false" outlineLevel="0" max="16384" min="4" style="1" width="8.71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.8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3.8" hidden="false" customHeight="false" outlineLevel="0" collapsed="false">
      <c r="B3" s="4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3.8" hidden="false" customHeight="false" outlineLevel="0" collapsed="false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false" ht="15" hidden="false" customHeight="false" outlineLevel="0" collapsed="false">
      <c r="A5" s="6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customFormat="false" ht="38.25" hidden="false" customHeight="true" outlineLevel="0" collapsed="false">
      <c r="A6" s="8" t="s">
        <v>6</v>
      </c>
      <c r="B6" s="8" t="s">
        <v>7</v>
      </c>
      <c r="C6" s="9" t="s">
        <v>8</v>
      </c>
      <c r="D6" s="9" t="s">
        <v>9</v>
      </c>
      <c r="E6" s="9"/>
      <c r="F6" s="9"/>
      <c r="G6" s="9"/>
      <c r="H6" s="9" t="s">
        <v>10</v>
      </c>
      <c r="I6" s="9"/>
      <c r="J6" s="9"/>
      <c r="K6" s="9"/>
      <c r="L6" s="10" t="s">
        <v>11</v>
      </c>
      <c r="M6" s="10"/>
    </row>
    <row r="7" customFormat="false" ht="42.75" hidden="false" customHeight="true" outlineLevel="0" collapsed="false">
      <c r="A7" s="8"/>
      <c r="B7" s="8"/>
      <c r="C7" s="11"/>
      <c r="D7" s="12" t="s">
        <v>12</v>
      </c>
      <c r="E7" s="12" t="s">
        <v>13</v>
      </c>
      <c r="F7" s="12" t="s">
        <v>14</v>
      </c>
      <c r="G7" s="12" t="s">
        <v>15</v>
      </c>
      <c r="H7" s="12" t="s">
        <v>16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</row>
    <row r="8" customFormat="false" ht="23.25" hidden="false" customHeight="true" outlineLevel="0" collapsed="false">
      <c r="A8" s="13"/>
      <c r="B8" s="14" t="s">
        <v>22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customFormat="false" ht="12.75" hidden="false" customHeight="false" outlineLevel="0" collapsed="false">
      <c r="A9" s="15" t="n">
        <v>1</v>
      </c>
      <c r="B9" s="16" t="s">
        <v>23</v>
      </c>
      <c r="C9" s="15" t="s">
        <v>24</v>
      </c>
      <c r="D9" s="17" t="n">
        <v>0</v>
      </c>
      <c r="E9" s="18" t="n">
        <v>0</v>
      </c>
      <c r="F9" s="17" t="n">
        <v>0</v>
      </c>
      <c r="G9" s="17" t="n">
        <f aca="false">D9</f>
        <v>0</v>
      </c>
      <c r="H9" s="17" t="n">
        <v>0</v>
      </c>
      <c r="I9" s="17" t="n">
        <f aca="false">G9*0.2</f>
        <v>0</v>
      </c>
      <c r="J9" s="17" t="n">
        <f aca="false">H9*0.1</f>
        <v>0</v>
      </c>
      <c r="K9" s="17" t="n">
        <f aca="false">H9+I9</f>
        <v>0</v>
      </c>
      <c r="L9" s="17" t="n">
        <f aca="false">G9-K9</f>
        <v>0</v>
      </c>
      <c r="M9" s="17" t="n">
        <v>0</v>
      </c>
    </row>
    <row r="10" customFormat="false" ht="12.75" hidden="false" customHeight="false" outlineLevel="0" collapsed="false">
      <c r="A10" s="15" t="n">
        <v>2</v>
      </c>
      <c r="B10" s="16" t="s">
        <v>23</v>
      </c>
      <c r="C10" s="15" t="s">
        <v>25</v>
      </c>
      <c r="D10" s="17" t="n">
        <f aca="false">L9</f>
        <v>0</v>
      </c>
      <c r="E10" s="19" t="n">
        <v>0</v>
      </c>
      <c r="F10" s="17" t="n">
        <v>0</v>
      </c>
      <c r="G10" s="17" t="n">
        <f aca="false">SUM(D10:F10)</f>
        <v>0</v>
      </c>
      <c r="H10" s="17" t="n">
        <f aca="false">P9</f>
        <v>0</v>
      </c>
      <c r="I10" s="17" t="n">
        <f aca="false">G10*0.2</f>
        <v>0</v>
      </c>
      <c r="J10" s="17" t="n">
        <f aca="false">R9</f>
        <v>0</v>
      </c>
      <c r="K10" s="17" t="n">
        <f aca="false">H10+I10</f>
        <v>0</v>
      </c>
      <c r="L10" s="17" t="n">
        <f aca="false">G10-K10</f>
        <v>0</v>
      </c>
      <c r="M10" s="17" t="n">
        <v>0</v>
      </c>
    </row>
    <row r="11" customFormat="false" ht="12.75" hidden="false" customHeight="false" outlineLevel="0" collapsed="false">
      <c r="A11" s="15" t="n">
        <v>3</v>
      </c>
      <c r="B11" s="16" t="s">
        <v>23</v>
      </c>
      <c r="C11" s="15" t="s">
        <v>26</v>
      </c>
      <c r="D11" s="17" t="n">
        <f aca="false">L10</f>
        <v>0</v>
      </c>
      <c r="E11" s="19" t="n">
        <v>0</v>
      </c>
      <c r="F11" s="17" t="n">
        <v>0</v>
      </c>
      <c r="G11" s="17" t="n">
        <f aca="false">SUM(D11:F11)</f>
        <v>0</v>
      </c>
      <c r="H11" s="17" t="n">
        <f aca="false">P10</f>
        <v>0</v>
      </c>
      <c r="I11" s="17" t="n">
        <f aca="false">G11*0.2</f>
        <v>0</v>
      </c>
      <c r="J11" s="17" t="n">
        <f aca="false">R10</f>
        <v>0</v>
      </c>
      <c r="K11" s="17" t="n">
        <f aca="false">H11+I11</f>
        <v>0</v>
      </c>
      <c r="L11" s="17" t="n">
        <f aca="false">G11-K11</f>
        <v>0</v>
      </c>
      <c r="M11" s="17" t="n">
        <v>0</v>
      </c>
    </row>
    <row r="12" customFormat="false" ht="12.75" hidden="false" customHeight="false" outlineLevel="0" collapsed="false">
      <c r="A12" s="15" t="n">
        <v>4</v>
      </c>
      <c r="B12" s="16" t="s">
        <v>23</v>
      </c>
      <c r="C12" s="15" t="s">
        <v>27</v>
      </c>
      <c r="D12" s="17" t="n">
        <f aca="false">L11</f>
        <v>0</v>
      </c>
      <c r="E12" s="19" t="n">
        <v>0</v>
      </c>
      <c r="F12" s="17" t="n">
        <v>0</v>
      </c>
      <c r="G12" s="17" t="n">
        <f aca="false">SUM(D12:F12)</f>
        <v>0</v>
      </c>
      <c r="H12" s="17" t="n">
        <f aca="false">P11</f>
        <v>0</v>
      </c>
      <c r="I12" s="17" t="n">
        <f aca="false">G12*0.2</f>
        <v>0</v>
      </c>
      <c r="J12" s="17" t="n">
        <f aca="false">R11</f>
        <v>0</v>
      </c>
      <c r="K12" s="17" t="n">
        <f aca="false">H12+I12</f>
        <v>0</v>
      </c>
      <c r="L12" s="17" t="n">
        <f aca="false">G12-K12</f>
        <v>0</v>
      </c>
      <c r="M12" s="17" t="n">
        <v>0</v>
      </c>
    </row>
    <row r="13" customFormat="false" ht="12.75" hidden="false" customHeight="false" outlineLevel="0" collapsed="false">
      <c r="A13" s="15" t="n">
        <v>5</v>
      </c>
      <c r="B13" s="16" t="s">
        <v>23</v>
      </c>
      <c r="C13" s="15" t="s">
        <v>28</v>
      </c>
      <c r="D13" s="17" t="n">
        <f aca="false">L12</f>
        <v>0</v>
      </c>
      <c r="E13" s="19" t="n">
        <v>0</v>
      </c>
      <c r="F13" s="17" t="n">
        <v>0</v>
      </c>
      <c r="G13" s="17" t="n">
        <f aca="false">SUM(D13:F13)</f>
        <v>0</v>
      </c>
      <c r="H13" s="17" t="n">
        <f aca="false">P12</f>
        <v>0</v>
      </c>
      <c r="I13" s="17" t="n">
        <f aca="false">G13*0.2</f>
        <v>0</v>
      </c>
      <c r="J13" s="17" t="n">
        <f aca="false">R12</f>
        <v>0</v>
      </c>
      <c r="K13" s="17" t="n">
        <f aca="false">H13+I13</f>
        <v>0</v>
      </c>
      <c r="L13" s="17" t="n">
        <f aca="false">G13-K13</f>
        <v>0</v>
      </c>
      <c r="M13" s="17" t="n">
        <v>0</v>
      </c>
    </row>
    <row r="14" customFormat="false" ht="12.75" hidden="false" customHeight="false" outlineLevel="0" collapsed="false">
      <c r="A14" s="15" t="n">
        <v>6</v>
      </c>
      <c r="B14" s="16" t="s">
        <v>23</v>
      </c>
      <c r="C14" s="15" t="s">
        <v>29</v>
      </c>
      <c r="D14" s="17" t="n">
        <f aca="false">L13</f>
        <v>0</v>
      </c>
      <c r="E14" s="19" t="n">
        <v>0</v>
      </c>
      <c r="F14" s="17" t="n">
        <v>0</v>
      </c>
      <c r="G14" s="17" t="n">
        <f aca="false">SUM(D14:F14)</f>
        <v>0</v>
      </c>
      <c r="H14" s="17" t="n">
        <f aca="false">P13</f>
        <v>0</v>
      </c>
      <c r="I14" s="17" t="n">
        <f aca="false">G14*0.2</f>
        <v>0</v>
      </c>
      <c r="J14" s="17" t="n">
        <f aca="false">R13</f>
        <v>0</v>
      </c>
      <c r="K14" s="17" t="n">
        <f aca="false">H14+I14</f>
        <v>0</v>
      </c>
      <c r="L14" s="17" t="n">
        <f aca="false">G14-K14</f>
        <v>0</v>
      </c>
      <c r="M14" s="17" t="n">
        <v>0</v>
      </c>
    </row>
    <row r="15" customFormat="false" ht="12.75" hidden="false" customHeight="false" outlineLevel="0" collapsed="false">
      <c r="A15" s="15" t="n">
        <v>7</v>
      </c>
      <c r="B15" s="16" t="s">
        <v>23</v>
      </c>
      <c r="C15" s="15" t="s">
        <v>30</v>
      </c>
      <c r="D15" s="17" t="n">
        <f aca="false">L14</f>
        <v>0</v>
      </c>
      <c r="E15" s="19" t="n">
        <v>0</v>
      </c>
      <c r="F15" s="17" t="n">
        <v>0</v>
      </c>
      <c r="G15" s="17" t="n">
        <f aca="false">SUM(D15:F15)</f>
        <v>0</v>
      </c>
      <c r="H15" s="17" t="n">
        <f aca="false">P14</f>
        <v>0</v>
      </c>
      <c r="I15" s="17" t="n">
        <f aca="false">G15*0.2</f>
        <v>0</v>
      </c>
      <c r="J15" s="17" t="n">
        <f aca="false">R14</f>
        <v>0</v>
      </c>
      <c r="K15" s="17" t="n">
        <f aca="false">H15+I15</f>
        <v>0</v>
      </c>
      <c r="L15" s="17" t="n">
        <f aca="false">G15-K15</f>
        <v>0</v>
      </c>
      <c r="M15" s="17" t="n">
        <v>0</v>
      </c>
    </row>
    <row r="16" customFormat="false" ht="12.75" hidden="false" customHeight="false" outlineLevel="0" collapsed="false">
      <c r="A16" s="15" t="n">
        <v>8</v>
      </c>
      <c r="B16" s="16" t="s">
        <v>23</v>
      </c>
      <c r="C16" s="15" t="s">
        <v>31</v>
      </c>
      <c r="D16" s="17" t="n">
        <f aca="false">L15</f>
        <v>0</v>
      </c>
      <c r="E16" s="19" t="n">
        <v>0</v>
      </c>
      <c r="F16" s="17" t="n">
        <v>0</v>
      </c>
      <c r="G16" s="17" t="n">
        <f aca="false">SUM(D16:F16)</f>
        <v>0</v>
      </c>
      <c r="H16" s="17" t="n">
        <f aca="false">P15</f>
        <v>0</v>
      </c>
      <c r="I16" s="17" t="n">
        <f aca="false">G16*0.2</f>
        <v>0</v>
      </c>
      <c r="J16" s="17" t="n">
        <f aca="false">R15</f>
        <v>0</v>
      </c>
      <c r="K16" s="17" t="n">
        <f aca="false">H16+I16</f>
        <v>0</v>
      </c>
      <c r="L16" s="17" t="n">
        <f aca="false">G16-K16</f>
        <v>0</v>
      </c>
      <c r="M16" s="17" t="n">
        <v>0</v>
      </c>
    </row>
    <row r="17" customFormat="false" ht="12.75" hidden="false" customHeight="false" outlineLevel="0" collapsed="false">
      <c r="A17" s="15" t="n">
        <v>9</v>
      </c>
      <c r="B17" s="16" t="s">
        <v>23</v>
      </c>
      <c r="C17" s="15" t="s">
        <v>32</v>
      </c>
      <c r="D17" s="17" t="n">
        <f aca="false">L16</f>
        <v>0</v>
      </c>
      <c r="E17" s="19" t="n">
        <v>0</v>
      </c>
      <c r="F17" s="17" t="n">
        <v>0</v>
      </c>
      <c r="G17" s="17" t="n">
        <f aca="false">SUM(D17:F17)</f>
        <v>0</v>
      </c>
      <c r="H17" s="17" t="n">
        <f aca="false">P16</f>
        <v>0</v>
      </c>
      <c r="I17" s="17" t="n">
        <f aca="false">G17*0.2</f>
        <v>0</v>
      </c>
      <c r="J17" s="17" t="n">
        <f aca="false">R16</f>
        <v>0</v>
      </c>
      <c r="K17" s="17" t="n">
        <f aca="false">H17+I17</f>
        <v>0</v>
      </c>
      <c r="L17" s="17" t="n">
        <f aca="false">G17-K17</f>
        <v>0</v>
      </c>
      <c r="M17" s="17" t="n">
        <v>0</v>
      </c>
    </row>
    <row r="18" customFormat="false" ht="12.75" hidden="false" customHeight="false" outlineLevel="0" collapsed="false">
      <c r="A18" s="15" t="n">
        <v>10</v>
      </c>
      <c r="B18" s="16" t="s">
        <v>23</v>
      </c>
      <c r="C18" s="15" t="s">
        <v>33</v>
      </c>
      <c r="D18" s="17" t="n">
        <f aca="false">L17</f>
        <v>0</v>
      </c>
      <c r="E18" s="19" t="n">
        <v>0</v>
      </c>
      <c r="F18" s="17" t="n">
        <v>0</v>
      </c>
      <c r="G18" s="17" t="n">
        <f aca="false">SUM(D18:F18)</f>
        <v>0</v>
      </c>
      <c r="H18" s="17" t="n">
        <f aca="false">P17</f>
        <v>0</v>
      </c>
      <c r="I18" s="17" t="n">
        <f aca="false">G18*0.2</f>
        <v>0</v>
      </c>
      <c r="J18" s="17" t="n">
        <f aca="false">R17</f>
        <v>0</v>
      </c>
      <c r="K18" s="17" t="n">
        <f aca="false">H18+I18</f>
        <v>0</v>
      </c>
      <c r="L18" s="17" t="n">
        <f aca="false">G18-K18</f>
        <v>0</v>
      </c>
      <c r="M18" s="17" t="n">
        <v>0</v>
      </c>
    </row>
    <row r="19" customFormat="false" ht="12.75" hidden="false" customHeight="false" outlineLevel="0" collapsed="false">
      <c r="A19" s="15" t="n">
        <v>11</v>
      </c>
      <c r="B19" s="16" t="s">
        <v>23</v>
      </c>
      <c r="C19" s="15" t="s">
        <v>34</v>
      </c>
      <c r="D19" s="17" t="n">
        <f aca="false">L18</f>
        <v>0</v>
      </c>
      <c r="E19" s="19" t="n">
        <v>0</v>
      </c>
      <c r="F19" s="17" t="n">
        <v>0</v>
      </c>
      <c r="G19" s="17" t="n">
        <f aca="false">SUM(D19:F19)</f>
        <v>0</v>
      </c>
      <c r="H19" s="17" t="n">
        <f aca="false">P18</f>
        <v>0</v>
      </c>
      <c r="I19" s="17" t="n">
        <f aca="false">G19*0.2</f>
        <v>0</v>
      </c>
      <c r="J19" s="17" t="n">
        <f aca="false">R18</f>
        <v>0</v>
      </c>
      <c r="K19" s="17" t="n">
        <f aca="false">H19+I19</f>
        <v>0</v>
      </c>
      <c r="L19" s="17" t="n">
        <f aca="false">G19-K19</f>
        <v>0</v>
      </c>
      <c r="M19" s="17" t="n">
        <v>0</v>
      </c>
    </row>
    <row r="20" customFormat="false" ht="12.75" hidden="false" customHeight="false" outlineLevel="0" collapsed="false">
      <c r="A20" s="15" t="n">
        <v>12</v>
      </c>
      <c r="B20" s="16" t="s">
        <v>23</v>
      </c>
      <c r="C20" s="15" t="s">
        <v>35</v>
      </c>
      <c r="D20" s="17" t="n">
        <f aca="false">L19</f>
        <v>0</v>
      </c>
      <c r="E20" s="19" t="n">
        <v>0</v>
      </c>
      <c r="F20" s="17" t="n">
        <v>0</v>
      </c>
      <c r="G20" s="17" t="n">
        <f aca="false">SUM(D20:F20)</f>
        <v>0</v>
      </c>
      <c r="H20" s="17" t="n">
        <f aca="false">P19</f>
        <v>0</v>
      </c>
      <c r="I20" s="17" t="n">
        <f aca="false">G20*0.2</f>
        <v>0</v>
      </c>
      <c r="J20" s="17" t="n">
        <f aca="false">R19</f>
        <v>0</v>
      </c>
      <c r="K20" s="17" t="n">
        <f aca="false">H20+I20</f>
        <v>0</v>
      </c>
      <c r="L20" s="17" t="n">
        <f aca="false">G20-K20</f>
        <v>0</v>
      </c>
      <c r="M20" s="17" t="n">
        <v>0</v>
      </c>
    </row>
    <row r="21" customFormat="false" ht="12.75" hidden="false" customHeight="false" outlineLevel="0" collapsed="false">
      <c r="A21" s="15" t="n">
        <v>13</v>
      </c>
      <c r="B21" s="16" t="s">
        <v>23</v>
      </c>
      <c r="C21" s="15" t="s">
        <v>36</v>
      </c>
      <c r="D21" s="17" t="n">
        <f aca="false">L20</f>
        <v>0</v>
      </c>
      <c r="E21" s="19" t="n">
        <v>0</v>
      </c>
      <c r="F21" s="17" t="n">
        <v>0</v>
      </c>
      <c r="G21" s="17" t="n">
        <f aca="false">SUM(D21:F21)</f>
        <v>0</v>
      </c>
      <c r="H21" s="17" t="n">
        <f aca="false">P20</f>
        <v>0</v>
      </c>
      <c r="I21" s="17" t="n">
        <f aca="false">G21*0.2</f>
        <v>0</v>
      </c>
      <c r="J21" s="17" t="n">
        <f aca="false">R20</f>
        <v>0</v>
      </c>
      <c r="K21" s="17" t="n">
        <f aca="false">H21+I21</f>
        <v>0</v>
      </c>
      <c r="L21" s="17" t="n">
        <f aca="false">G21-K21</f>
        <v>0</v>
      </c>
      <c r="M21" s="17" t="n">
        <v>0</v>
      </c>
    </row>
    <row r="22" customFormat="false" ht="12.75" hidden="false" customHeight="false" outlineLevel="0" collapsed="false">
      <c r="A22" s="15" t="n">
        <v>14</v>
      </c>
      <c r="B22" s="16" t="s">
        <v>23</v>
      </c>
      <c r="C22" s="15" t="s">
        <v>37</v>
      </c>
      <c r="D22" s="17" t="n">
        <f aca="false">L21</f>
        <v>0</v>
      </c>
      <c r="E22" s="19" t="n">
        <v>0</v>
      </c>
      <c r="F22" s="17" t="n">
        <v>0</v>
      </c>
      <c r="G22" s="17" t="n">
        <f aca="false">SUM(D22:F22)</f>
        <v>0</v>
      </c>
      <c r="H22" s="17" t="n">
        <f aca="false">P21</f>
        <v>0</v>
      </c>
      <c r="I22" s="17" t="n">
        <f aca="false">G22*0.2</f>
        <v>0</v>
      </c>
      <c r="J22" s="17" t="n">
        <f aca="false">R21</f>
        <v>0</v>
      </c>
      <c r="K22" s="17" t="n">
        <f aca="false">H22+I22</f>
        <v>0</v>
      </c>
      <c r="L22" s="17" t="n">
        <f aca="false">G22-K22</f>
        <v>0</v>
      </c>
      <c r="M22" s="17" t="n">
        <v>0</v>
      </c>
    </row>
    <row r="23" customFormat="false" ht="12.75" hidden="false" customHeight="false" outlineLevel="0" collapsed="false">
      <c r="A23" s="15" t="n">
        <v>15</v>
      </c>
      <c r="B23" s="16" t="s">
        <v>23</v>
      </c>
      <c r="C23" s="15" t="s">
        <v>38</v>
      </c>
      <c r="D23" s="17" t="n">
        <f aca="false">L22</f>
        <v>0</v>
      </c>
      <c r="E23" s="19" t="n">
        <v>0</v>
      </c>
      <c r="F23" s="17" t="n">
        <v>0</v>
      </c>
      <c r="G23" s="17" t="n">
        <f aca="false">SUM(D23:F23)</f>
        <v>0</v>
      </c>
      <c r="H23" s="17" t="n">
        <f aca="false">P22</f>
        <v>0</v>
      </c>
      <c r="I23" s="17" t="n">
        <f aca="false">G23*0.2</f>
        <v>0</v>
      </c>
      <c r="J23" s="17" t="n">
        <f aca="false">R22</f>
        <v>0</v>
      </c>
      <c r="K23" s="17" t="n">
        <f aca="false">H23+I23</f>
        <v>0</v>
      </c>
      <c r="L23" s="17" t="n">
        <f aca="false">G23-K23</f>
        <v>0</v>
      </c>
      <c r="M23" s="17" t="n">
        <v>0</v>
      </c>
    </row>
    <row r="24" customFormat="false" ht="12.75" hidden="false" customHeight="false" outlineLevel="0" collapsed="false">
      <c r="A24" s="15" t="n">
        <v>16</v>
      </c>
      <c r="B24" s="16" t="s">
        <v>23</v>
      </c>
      <c r="C24" s="15" t="s">
        <v>39</v>
      </c>
      <c r="D24" s="17" t="n">
        <f aca="false">L23</f>
        <v>0</v>
      </c>
      <c r="E24" s="19" t="n">
        <v>0</v>
      </c>
      <c r="F24" s="17" t="n">
        <v>0</v>
      </c>
      <c r="G24" s="17" t="n">
        <f aca="false">SUM(D24:F24)</f>
        <v>0</v>
      </c>
      <c r="H24" s="17" t="n">
        <f aca="false">P23</f>
        <v>0</v>
      </c>
      <c r="I24" s="17" t="n">
        <f aca="false">G24*0.2</f>
        <v>0</v>
      </c>
      <c r="J24" s="17" t="n">
        <f aca="false">R23</f>
        <v>0</v>
      </c>
      <c r="K24" s="17" t="n">
        <f aca="false">H24+I24</f>
        <v>0</v>
      </c>
      <c r="L24" s="17" t="n">
        <f aca="false">G24-K24</f>
        <v>0</v>
      </c>
      <c r="M24" s="17" t="n">
        <v>0</v>
      </c>
    </row>
    <row r="25" customFormat="false" ht="12.75" hidden="false" customHeight="false" outlineLevel="0" collapsed="false">
      <c r="A25" s="15" t="n">
        <v>17</v>
      </c>
      <c r="B25" s="16" t="s">
        <v>23</v>
      </c>
      <c r="C25" s="15" t="s">
        <v>40</v>
      </c>
      <c r="D25" s="17" t="n">
        <f aca="false">L24</f>
        <v>0</v>
      </c>
      <c r="E25" s="19" t="n">
        <v>0</v>
      </c>
      <c r="F25" s="17" t="n">
        <v>0</v>
      </c>
      <c r="G25" s="17" t="n">
        <f aca="false">SUM(D25:F25)</f>
        <v>0</v>
      </c>
      <c r="H25" s="17" t="n">
        <f aca="false">P24</f>
        <v>0</v>
      </c>
      <c r="I25" s="17" t="n">
        <f aca="false">G25*0.2</f>
        <v>0</v>
      </c>
      <c r="J25" s="17" t="n">
        <f aca="false">R24</f>
        <v>0</v>
      </c>
      <c r="K25" s="17" t="n">
        <f aca="false">H25+I25</f>
        <v>0</v>
      </c>
      <c r="L25" s="17" t="n">
        <f aca="false">G25-K25</f>
        <v>0</v>
      </c>
      <c r="M25" s="17" t="n">
        <v>0</v>
      </c>
    </row>
    <row r="26" customFormat="false" ht="12.75" hidden="false" customHeight="false" outlineLevel="0" collapsed="false">
      <c r="A26" s="15" t="n">
        <v>18</v>
      </c>
      <c r="B26" s="16" t="s">
        <v>23</v>
      </c>
      <c r="C26" s="15" t="s">
        <v>41</v>
      </c>
      <c r="D26" s="17" t="n">
        <f aca="false">L25</f>
        <v>0</v>
      </c>
      <c r="E26" s="19" t="n">
        <v>0</v>
      </c>
      <c r="F26" s="17" t="n">
        <v>0</v>
      </c>
      <c r="G26" s="17" t="n">
        <f aca="false">SUM(D26:F26)</f>
        <v>0</v>
      </c>
      <c r="H26" s="17" t="n">
        <f aca="false">P25</f>
        <v>0</v>
      </c>
      <c r="I26" s="17" t="n">
        <f aca="false">G26*0.2</f>
        <v>0</v>
      </c>
      <c r="J26" s="17" t="n">
        <f aca="false">R25</f>
        <v>0</v>
      </c>
      <c r="K26" s="17" t="n">
        <f aca="false">H26+I26</f>
        <v>0</v>
      </c>
      <c r="L26" s="17" t="n">
        <f aca="false">G26-K26</f>
        <v>0</v>
      </c>
      <c r="M26" s="17" t="n">
        <v>0</v>
      </c>
    </row>
    <row r="27" customFormat="false" ht="12.75" hidden="false" customHeight="false" outlineLevel="0" collapsed="false">
      <c r="A27" s="15" t="n">
        <v>19</v>
      </c>
      <c r="B27" s="16" t="s">
        <v>23</v>
      </c>
      <c r="C27" s="15" t="s">
        <v>42</v>
      </c>
      <c r="D27" s="17" t="n">
        <f aca="false">L26</f>
        <v>0</v>
      </c>
      <c r="E27" s="19" t="n">
        <v>0</v>
      </c>
      <c r="F27" s="17" t="n">
        <v>0</v>
      </c>
      <c r="G27" s="17" t="n">
        <f aca="false">SUM(D27:F27)</f>
        <v>0</v>
      </c>
      <c r="H27" s="17" t="n">
        <f aca="false">P26</f>
        <v>0</v>
      </c>
      <c r="I27" s="17" t="n">
        <f aca="false">G27*0.2</f>
        <v>0</v>
      </c>
      <c r="J27" s="17" t="n">
        <f aca="false">R26</f>
        <v>0</v>
      </c>
      <c r="K27" s="17" t="n">
        <f aca="false">H27+I27</f>
        <v>0</v>
      </c>
      <c r="L27" s="17" t="n">
        <f aca="false">G27-K27</f>
        <v>0</v>
      </c>
      <c r="M27" s="17" t="n">
        <v>0</v>
      </c>
    </row>
    <row r="28" customFormat="false" ht="12.75" hidden="false" customHeight="false" outlineLevel="0" collapsed="false">
      <c r="A28" s="15" t="n">
        <v>20</v>
      </c>
      <c r="B28" s="16" t="s">
        <v>23</v>
      </c>
      <c r="C28" s="15" t="s">
        <v>43</v>
      </c>
      <c r="D28" s="17" t="n">
        <f aca="false">L27</f>
        <v>0</v>
      </c>
      <c r="E28" s="19" t="n">
        <v>0</v>
      </c>
      <c r="F28" s="17" t="n">
        <v>0</v>
      </c>
      <c r="G28" s="17" t="n">
        <f aca="false">SUM(D28:F28)</f>
        <v>0</v>
      </c>
      <c r="H28" s="17" t="n">
        <f aca="false">P27</f>
        <v>0</v>
      </c>
      <c r="I28" s="17" t="n">
        <f aca="false">G28*0.2</f>
        <v>0</v>
      </c>
      <c r="J28" s="17" t="n">
        <f aca="false">R27</f>
        <v>0</v>
      </c>
      <c r="K28" s="17" t="n">
        <f aca="false">H28+I28</f>
        <v>0</v>
      </c>
      <c r="L28" s="17" t="n">
        <f aca="false">G28-K28</f>
        <v>0</v>
      </c>
      <c r="M28" s="17" t="n">
        <v>0</v>
      </c>
    </row>
    <row r="29" customFormat="false" ht="12.75" hidden="false" customHeight="false" outlineLevel="0" collapsed="false">
      <c r="A29" s="15" t="n">
        <v>21</v>
      </c>
      <c r="B29" s="16" t="s">
        <v>23</v>
      </c>
      <c r="C29" s="15" t="s">
        <v>44</v>
      </c>
      <c r="D29" s="17" t="n">
        <f aca="false">L28</f>
        <v>0</v>
      </c>
      <c r="E29" s="19" t="n">
        <v>0</v>
      </c>
      <c r="F29" s="17" t="n">
        <v>0</v>
      </c>
      <c r="G29" s="17" t="n">
        <f aca="false">SUM(D29:F29)</f>
        <v>0</v>
      </c>
      <c r="H29" s="17" t="n">
        <f aca="false">P28</f>
        <v>0</v>
      </c>
      <c r="I29" s="17" t="n">
        <f aca="false">G29*0.2</f>
        <v>0</v>
      </c>
      <c r="J29" s="17" t="n">
        <f aca="false">R28</f>
        <v>0</v>
      </c>
      <c r="K29" s="17" t="n">
        <f aca="false">H29+I29</f>
        <v>0</v>
      </c>
      <c r="L29" s="17" t="n">
        <f aca="false">G29-K29</f>
        <v>0</v>
      </c>
      <c r="M29" s="17" t="n">
        <v>0</v>
      </c>
    </row>
    <row r="30" customFormat="false" ht="12.75" hidden="false" customHeight="false" outlineLevel="0" collapsed="false">
      <c r="A30" s="15" t="n">
        <v>22</v>
      </c>
      <c r="B30" s="16" t="s">
        <v>23</v>
      </c>
      <c r="C30" s="15" t="s">
        <v>45</v>
      </c>
      <c r="D30" s="17" t="n">
        <f aca="false">L29</f>
        <v>0</v>
      </c>
      <c r="E30" s="19" t="n">
        <v>0</v>
      </c>
      <c r="F30" s="17" t="n">
        <v>0</v>
      </c>
      <c r="G30" s="17" t="n">
        <f aca="false">SUM(D30:F30)</f>
        <v>0</v>
      </c>
      <c r="H30" s="17" t="n">
        <f aca="false">P29</f>
        <v>0</v>
      </c>
      <c r="I30" s="17" t="n">
        <f aca="false">G30*0.2</f>
        <v>0</v>
      </c>
      <c r="J30" s="17" t="n">
        <f aca="false">R29</f>
        <v>0</v>
      </c>
      <c r="K30" s="17" t="n">
        <f aca="false">H30+I30</f>
        <v>0</v>
      </c>
      <c r="L30" s="17" t="n">
        <f aca="false">G30-K30</f>
        <v>0</v>
      </c>
      <c r="M30" s="17" t="n">
        <v>0</v>
      </c>
    </row>
    <row r="31" customFormat="false" ht="12.75" hidden="false" customHeight="false" outlineLevel="0" collapsed="false">
      <c r="A31" s="15" t="n">
        <v>23</v>
      </c>
      <c r="B31" s="16" t="s">
        <v>23</v>
      </c>
      <c r="C31" s="15" t="s">
        <v>46</v>
      </c>
      <c r="D31" s="17" t="n">
        <f aca="false">L30</f>
        <v>0</v>
      </c>
      <c r="E31" s="19" t="n">
        <v>0</v>
      </c>
      <c r="F31" s="17" t="n">
        <v>0</v>
      </c>
      <c r="G31" s="17" t="n">
        <f aca="false">SUM(D31:F31)</f>
        <v>0</v>
      </c>
      <c r="H31" s="17" t="n">
        <f aca="false">P30</f>
        <v>0</v>
      </c>
      <c r="I31" s="17" t="n">
        <f aca="false">G31*0.2</f>
        <v>0</v>
      </c>
      <c r="J31" s="17" t="n">
        <f aca="false">R30</f>
        <v>0</v>
      </c>
      <c r="K31" s="17" t="n">
        <f aca="false">H31+I31</f>
        <v>0</v>
      </c>
      <c r="L31" s="17" t="n">
        <f aca="false">G31-K31</f>
        <v>0</v>
      </c>
      <c r="M31" s="17" t="n">
        <v>0</v>
      </c>
    </row>
    <row r="32" customFormat="false" ht="12.75" hidden="false" customHeight="false" outlineLevel="0" collapsed="false">
      <c r="A32" s="15" t="n">
        <v>24</v>
      </c>
      <c r="B32" s="16" t="s">
        <v>23</v>
      </c>
      <c r="C32" s="15" t="s">
        <v>47</v>
      </c>
      <c r="D32" s="17" t="n">
        <f aca="false">L31</f>
        <v>0</v>
      </c>
      <c r="E32" s="19" t="n">
        <v>0</v>
      </c>
      <c r="F32" s="17" t="n">
        <v>0</v>
      </c>
      <c r="G32" s="17" t="n">
        <f aca="false">SUM(D32:F32)</f>
        <v>0</v>
      </c>
      <c r="H32" s="17" t="n">
        <f aca="false">P31</f>
        <v>0</v>
      </c>
      <c r="I32" s="17" t="n">
        <f aca="false">G32*0.2</f>
        <v>0</v>
      </c>
      <c r="J32" s="17" t="n">
        <f aca="false">R31</f>
        <v>0</v>
      </c>
      <c r="K32" s="17" t="n">
        <f aca="false">H32+I32</f>
        <v>0</v>
      </c>
      <c r="L32" s="17" t="n">
        <f aca="false">G32-K32</f>
        <v>0</v>
      </c>
      <c r="M32" s="17" t="n">
        <v>0</v>
      </c>
    </row>
    <row r="33" customFormat="false" ht="12.75" hidden="false" customHeight="false" outlineLevel="0" collapsed="false">
      <c r="A33" s="15" t="n">
        <v>25</v>
      </c>
      <c r="B33" s="16" t="s">
        <v>23</v>
      </c>
      <c r="C33" s="15" t="s">
        <v>48</v>
      </c>
      <c r="D33" s="17" t="n">
        <f aca="false">L32</f>
        <v>0</v>
      </c>
      <c r="E33" s="19" t="n">
        <v>0</v>
      </c>
      <c r="F33" s="17" t="n">
        <v>0</v>
      </c>
      <c r="G33" s="17" t="n">
        <f aca="false">SUM(D33:F33)</f>
        <v>0</v>
      </c>
      <c r="H33" s="17" t="n">
        <f aca="false">P32</f>
        <v>0</v>
      </c>
      <c r="I33" s="17" t="n">
        <f aca="false">G33*0.2</f>
        <v>0</v>
      </c>
      <c r="J33" s="17" t="n">
        <f aca="false">R32</f>
        <v>0</v>
      </c>
      <c r="K33" s="17" t="n">
        <f aca="false">H33+I33</f>
        <v>0</v>
      </c>
      <c r="L33" s="17" t="n">
        <f aca="false">G33-K33</f>
        <v>0</v>
      </c>
      <c r="M33" s="17" t="n">
        <v>0</v>
      </c>
    </row>
    <row r="34" customFormat="false" ht="12.75" hidden="false" customHeight="false" outlineLevel="0" collapsed="false">
      <c r="A34" s="15" t="n">
        <v>26</v>
      </c>
      <c r="B34" s="16" t="s">
        <v>23</v>
      </c>
      <c r="C34" s="15" t="s">
        <v>49</v>
      </c>
      <c r="D34" s="17" t="n">
        <f aca="false">L33</f>
        <v>0</v>
      </c>
      <c r="E34" s="19" t="n">
        <v>0</v>
      </c>
      <c r="F34" s="17" t="n">
        <v>0</v>
      </c>
      <c r="G34" s="17" t="n">
        <f aca="false">SUM(D34:F34)</f>
        <v>0</v>
      </c>
      <c r="H34" s="17" t="n">
        <f aca="false">P33</f>
        <v>0</v>
      </c>
      <c r="I34" s="17" t="n">
        <f aca="false">G34*0.2</f>
        <v>0</v>
      </c>
      <c r="J34" s="17" t="n">
        <f aca="false">R33</f>
        <v>0</v>
      </c>
      <c r="K34" s="17" t="n">
        <f aca="false">H34+I34</f>
        <v>0</v>
      </c>
      <c r="L34" s="17" t="n">
        <f aca="false">G34-K34</f>
        <v>0</v>
      </c>
      <c r="M34" s="17" t="n">
        <v>0</v>
      </c>
    </row>
    <row r="35" customFormat="false" ht="12.75" hidden="false" customHeight="false" outlineLevel="0" collapsed="false">
      <c r="A35" s="15" t="n">
        <v>27</v>
      </c>
      <c r="B35" s="16" t="s">
        <v>23</v>
      </c>
      <c r="C35" s="15" t="s">
        <v>50</v>
      </c>
      <c r="D35" s="17" t="n">
        <f aca="false">L34</f>
        <v>0</v>
      </c>
      <c r="E35" s="19" t="n">
        <v>0</v>
      </c>
      <c r="F35" s="17" t="n">
        <v>0</v>
      </c>
      <c r="G35" s="17" t="n">
        <f aca="false">SUM(D35:F35)</f>
        <v>0</v>
      </c>
      <c r="H35" s="17" t="n">
        <f aca="false">P34</f>
        <v>0</v>
      </c>
      <c r="I35" s="17" t="n">
        <f aca="false">G35*0.6</f>
        <v>0</v>
      </c>
      <c r="J35" s="17" t="n">
        <f aca="false">R34</f>
        <v>0</v>
      </c>
      <c r="K35" s="17" t="n">
        <f aca="false">H35+I35</f>
        <v>0</v>
      </c>
      <c r="L35" s="17" t="n">
        <f aca="false">G35-K35</f>
        <v>0</v>
      </c>
      <c r="M35" s="17" t="n">
        <v>0</v>
      </c>
    </row>
    <row r="36" customFormat="false" ht="12.75" hidden="false" customHeight="false" outlineLevel="0" collapsed="false">
      <c r="A36" s="15" t="n">
        <v>28</v>
      </c>
      <c r="B36" s="16" t="s">
        <v>23</v>
      </c>
      <c r="C36" s="15" t="s">
        <v>51</v>
      </c>
      <c r="D36" s="17" t="n">
        <f aca="false">L35</f>
        <v>0</v>
      </c>
      <c r="E36" s="19" t="n">
        <v>0</v>
      </c>
      <c r="F36" s="17" t="n">
        <v>0</v>
      </c>
      <c r="G36" s="17" t="n">
        <f aca="false">SUM(D36:F36)</f>
        <v>0</v>
      </c>
      <c r="H36" s="17" t="n">
        <f aca="false">P35</f>
        <v>0</v>
      </c>
      <c r="I36" s="17" t="n">
        <f aca="false">G36*0.6</f>
        <v>0</v>
      </c>
      <c r="J36" s="17" t="n">
        <f aca="false">R35</f>
        <v>0</v>
      </c>
      <c r="K36" s="17" t="n">
        <f aca="false">H36+I36</f>
        <v>0</v>
      </c>
      <c r="L36" s="17" t="n">
        <f aca="false">G36-K36</f>
        <v>0</v>
      </c>
      <c r="M36" s="17" t="n">
        <v>0</v>
      </c>
    </row>
    <row r="37" customFormat="false" ht="12.75" hidden="false" customHeight="false" outlineLevel="0" collapsed="false">
      <c r="A37" s="15" t="n">
        <v>29</v>
      </c>
      <c r="B37" s="16" t="s">
        <v>23</v>
      </c>
      <c r="C37" s="15" t="s">
        <v>52</v>
      </c>
      <c r="D37" s="17" t="n">
        <f aca="false">L36</f>
        <v>0</v>
      </c>
      <c r="E37" s="19" t="n">
        <v>0</v>
      </c>
      <c r="F37" s="17" t="n">
        <v>0</v>
      </c>
      <c r="G37" s="17" t="n">
        <f aca="false">SUM(D37:F37)</f>
        <v>0</v>
      </c>
      <c r="H37" s="17" t="n">
        <f aca="false">P36</f>
        <v>0</v>
      </c>
      <c r="I37" s="17" t="n">
        <f aca="false">G37*0.6</f>
        <v>0</v>
      </c>
      <c r="J37" s="17" t="n">
        <f aca="false">R36</f>
        <v>0</v>
      </c>
      <c r="K37" s="17" t="n">
        <f aca="false">H37+I37</f>
        <v>0</v>
      </c>
      <c r="L37" s="17" t="n">
        <f aca="false">G37-K37</f>
        <v>0</v>
      </c>
      <c r="M37" s="17" t="n">
        <v>0</v>
      </c>
    </row>
    <row r="38" customFormat="false" ht="12.75" hidden="false" customHeight="false" outlineLevel="0" collapsed="false">
      <c r="A38" s="15" t="n">
        <v>30</v>
      </c>
      <c r="B38" s="16" t="s">
        <v>23</v>
      </c>
      <c r="C38" s="15" t="s">
        <v>53</v>
      </c>
      <c r="D38" s="17" t="n">
        <f aca="false">L37</f>
        <v>0</v>
      </c>
      <c r="E38" s="19" t="n">
        <v>0</v>
      </c>
      <c r="F38" s="17" t="n">
        <v>0</v>
      </c>
      <c r="G38" s="17" t="n">
        <f aca="false">SUM(D38:F38)</f>
        <v>0</v>
      </c>
      <c r="H38" s="17" t="n">
        <f aca="false">P37</f>
        <v>0</v>
      </c>
      <c r="I38" s="17" t="n">
        <f aca="false">G38*0.6</f>
        <v>0</v>
      </c>
      <c r="J38" s="17" t="n">
        <f aca="false">R37</f>
        <v>0</v>
      </c>
      <c r="K38" s="17" t="n">
        <f aca="false">H38+I38</f>
        <v>0</v>
      </c>
      <c r="L38" s="17" t="n">
        <f aca="false">G38-K38</f>
        <v>0</v>
      </c>
      <c r="M38" s="17" t="n">
        <v>0</v>
      </c>
    </row>
    <row r="39" customFormat="false" ht="12.75" hidden="false" customHeight="false" outlineLevel="0" collapsed="false">
      <c r="A39" s="15" t="n">
        <v>31</v>
      </c>
      <c r="B39" s="16" t="s">
        <v>23</v>
      </c>
      <c r="C39" s="15" t="s">
        <v>54</v>
      </c>
      <c r="D39" s="17" t="n">
        <f aca="false">L38</f>
        <v>0</v>
      </c>
      <c r="E39" s="19" t="n">
        <v>0</v>
      </c>
      <c r="F39" s="17" t="n">
        <v>0</v>
      </c>
      <c r="G39" s="17" t="n">
        <f aca="false">SUM(D39:F39)</f>
        <v>0</v>
      </c>
      <c r="H39" s="17" t="n">
        <f aca="false">P38</f>
        <v>0</v>
      </c>
      <c r="I39" s="17" t="n">
        <f aca="false">G39*0.6</f>
        <v>0</v>
      </c>
      <c r="J39" s="17" t="n">
        <f aca="false">R38</f>
        <v>0</v>
      </c>
      <c r="K39" s="17" t="n">
        <f aca="false">H39+I39</f>
        <v>0</v>
      </c>
      <c r="L39" s="17" t="n">
        <f aca="false">G39-K39</f>
        <v>0</v>
      </c>
      <c r="M39" s="17" t="n">
        <v>0</v>
      </c>
    </row>
    <row r="40" customFormat="false" ht="12.75" hidden="false" customHeight="false" outlineLevel="0" collapsed="false">
      <c r="A40" s="15" t="n">
        <v>32</v>
      </c>
      <c r="B40" s="16" t="s">
        <v>23</v>
      </c>
      <c r="C40" s="15" t="s">
        <v>55</v>
      </c>
      <c r="D40" s="17" t="n">
        <f aca="false">L39</f>
        <v>0</v>
      </c>
      <c r="E40" s="19" t="n">
        <v>0</v>
      </c>
      <c r="F40" s="17" t="n">
        <v>0</v>
      </c>
      <c r="G40" s="17" t="n">
        <f aca="false">SUM(D40:F40)</f>
        <v>0</v>
      </c>
      <c r="H40" s="17" t="n">
        <f aca="false">P39</f>
        <v>0</v>
      </c>
      <c r="I40" s="17" t="n">
        <f aca="false">G40*0.6</f>
        <v>0</v>
      </c>
      <c r="J40" s="17" t="n">
        <f aca="false">R39</f>
        <v>0</v>
      </c>
      <c r="K40" s="17" t="n">
        <f aca="false">H40+I40</f>
        <v>0</v>
      </c>
      <c r="L40" s="17" t="n">
        <f aca="false">G40-K40</f>
        <v>0</v>
      </c>
      <c r="M40" s="17" t="n">
        <v>0</v>
      </c>
    </row>
    <row r="41" customFormat="false" ht="12.75" hidden="false" customHeight="false" outlineLevel="0" collapsed="false">
      <c r="A41" s="15" t="n">
        <v>33</v>
      </c>
      <c r="B41" s="16" t="s">
        <v>23</v>
      </c>
      <c r="C41" s="15" t="s">
        <v>56</v>
      </c>
      <c r="D41" s="17" t="n">
        <f aca="false">L40</f>
        <v>0</v>
      </c>
      <c r="E41" s="19" t="n">
        <v>0</v>
      </c>
      <c r="F41" s="17" t="n">
        <v>0</v>
      </c>
      <c r="G41" s="17" t="n">
        <f aca="false">SUM(D41:F41)</f>
        <v>0</v>
      </c>
      <c r="H41" s="17" t="n">
        <f aca="false">P40</f>
        <v>0</v>
      </c>
      <c r="I41" s="17" t="n">
        <f aca="false">G41*0.6</f>
        <v>0</v>
      </c>
      <c r="J41" s="17" t="n">
        <f aca="false">R40</f>
        <v>0</v>
      </c>
      <c r="K41" s="17" t="n">
        <f aca="false">H41+I41</f>
        <v>0</v>
      </c>
      <c r="L41" s="17" t="n">
        <f aca="false">G41-K41</f>
        <v>0</v>
      </c>
      <c r="M41" s="17" t="n">
        <v>0</v>
      </c>
    </row>
    <row r="42" customFormat="false" ht="12.75" hidden="false" customHeight="false" outlineLevel="0" collapsed="false">
      <c r="A42" s="15" t="n">
        <v>34</v>
      </c>
      <c r="B42" s="16" t="s">
        <v>23</v>
      </c>
      <c r="C42" s="15" t="s">
        <v>57</v>
      </c>
      <c r="D42" s="17" t="n">
        <f aca="false">L41</f>
        <v>0</v>
      </c>
      <c r="E42" s="19" t="n">
        <v>0</v>
      </c>
      <c r="F42" s="17" t="n">
        <v>0</v>
      </c>
      <c r="G42" s="17" t="n">
        <f aca="false">SUM(D42:F42)</f>
        <v>0</v>
      </c>
      <c r="H42" s="17" t="n">
        <f aca="false">P41</f>
        <v>0</v>
      </c>
      <c r="I42" s="17" t="n">
        <f aca="false">G42*0.6</f>
        <v>0</v>
      </c>
      <c r="J42" s="17" t="n">
        <f aca="false">R41</f>
        <v>0</v>
      </c>
      <c r="K42" s="17" t="n">
        <f aca="false">H42+I42</f>
        <v>0</v>
      </c>
      <c r="L42" s="17" t="n">
        <f aca="false">G42-K42</f>
        <v>0</v>
      </c>
      <c r="M42" s="17" t="n">
        <v>0</v>
      </c>
    </row>
    <row r="43" customFormat="false" ht="12.75" hidden="false" customHeight="false" outlineLevel="0" collapsed="false">
      <c r="A43" s="15" t="n">
        <v>35</v>
      </c>
      <c r="B43" s="16" t="s">
        <v>23</v>
      </c>
      <c r="C43" s="15" t="s">
        <v>58</v>
      </c>
      <c r="D43" s="17" t="n">
        <f aca="false">L42</f>
        <v>0</v>
      </c>
      <c r="E43" s="19" t="n">
        <v>0</v>
      </c>
      <c r="F43" s="17" t="n">
        <v>0</v>
      </c>
      <c r="G43" s="17" t="n">
        <f aca="false">SUM(D43:F43)</f>
        <v>0</v>
      </c>
      <c r="H43" s="17" t="n">
        <f aca="false">P42</f>
        <v>0</v>
      </c>
      <c r="I43" s="17" t="n">
        <f aca="false">G43*0.6</f>
        <v>0</v>
      </c>
      <c r="J43" s="17" t="n">
        <f aca="false">R42</f>
        <v>0</v>
      </c>
      <c r="K43" s="17" t="n">
        <f aca="false">H43+I43</f>
        <v>0</v>
      </c>
      <c r="L43" s="17" t="n">
        <f aca="false">G43-K43</f>
        <v>0</v>
      </c>
      <c r="M43" s="17" t="n">
        <v>0</v>
      </c>
    </row>
    <row r="44" customFormat="false" ht="12.75" hidden="false" customHeight="false" outlineLevel="0" collapsed="false">
      <c r="A44" s="15" t="n">
        <v>36</v>
      </c>
      <c r="B44" s="16" t="s">
        <v>23</v>
      </c>
      <c r="C44" s="15" t="s">
        <v>59</v>
      </c>
      <c r="D44" s="17" t="n">
        <f aca="false">L43</f>
        <v>0</v>
      </c>
      <c r="E44" s="19" t="n">
        <v>0</v>
      </c>
      <c r="F44" s="17" t="n">
        <v>0</v>
      </c>
      <c r="G44" s="17" t="n">
        <f aca="false">SUM(D44:F44)</f>
        <v>0</v>
      </c>
      <c r="H44" s="17" t="n">
        <f aca="false">P43</f>
        <v>0</v>
      </c>
      <c r="I44" s="17" t="n">
        <f aca="false">G44*0.4</f>
        <v>0</v>
      </c>
      <c r="J44" s="17" t="n">
        <f aca="false">R43</f>
        <v>0</v>
      </c>
      <c r="K44" s="17" t="n">
        <f aca="false">H44+I44</f>
        <v>0</v>
      </c>
      <c r="L44" s="17" t="n">
        <f aca="false">G44-K44</f>
        <v>0</v>
      </c>
      <c r="M44" s="17" t="n">
        <v>0</v>
      </c>
    </row>
    <row r="45" customFormat="false" ht="12.75" hidden="false" customHeight="false" outlineLevel="0" collapsed="false">
      <c r="A45" s="15" t="n">
        <v>37</v>
      </c>
      <c r="B45" s="16" t="s">
        <v>23</v>
      </c>
      <c r="C45" s="15" t="s">
        <v>60</v>
      </c>
      <c r="D45" s="17" t="n">
        <f aca="false">L44</f>
        <v>0</v>
      </c>
      <c r="E45" s="19" t="n">
        <v>0</v>
      </c>
      <c r="F45" s="17" t="n">
        <v>0</v>
      </c>
      <c r="G45" s="17" t="n">
        <f aca="false">SUM(D45:F45)</f>
        <v>0</v>
      </c>
      <c r="H45" s="17" t="n">
        <f aca="false">P44</f>
        <v>0</v>
      </c>
      <c r="I45" s="17" t="n">
        <f aca="false">G45*0.4</f>
        <v>0</v>
      </c>
      <c r="J45" s="17" t="n">
        <f aca="false">R44</f>
        <v>0</v>
      </c>
      <c r="K45" s="17" t="n">
        <f aca="false">H45+I45</f>
        <v>0</v>
      </c>
      <c r="L45" s="17" t="n">
        <f aca="false">G45-K45</f>
        <v>0</v>
      </c>
      <c r="M45" s="17" t="n">
        <v>0</v>
      </c>
    </row>
    <row r="46" customFormat="false" ht="12.75" hidden="false" customHeight="false" outlineLevel="0" collapsed="false">
      <c r="D46" s="20"/>
      <c r="E46" s="21" t="n">
        <f aca="false">SUM(E9:E45)</f>
        <v>0</v>
      </c>
      <c r="F46" s="20"/>
      <c r="G46" s="20"/>
      <c r="H46" s="20"/>
      <c r="I46" s="20"/>
      <c r="J46" s="20"/>
      <c r="K46" s="20"/>
      <c r="L46" s="20"/>
      <c r="M46" s="20"/>
    </row>
    <row r="47" customFormat="false" ht="12.75" hidden="false" customHeight="false" outlineLevel="0" collapsed="false">
      <c r="D47" s="20"/>
      <c r="E47" s="22" t="n">
        <v>1006.3</v>
      </c>
      <c r="F47" s="20"/>
      <c r="G47" s="20"/>
      <c r="H47" s="20"/>
      <c r="I47" s="20"/>
      <c r="J47" s="20"/>
      <c r="K47" s="20"/>
      <c r="L47" s="20"/>
      <c r="M47" s="20"/>
    </row>
    <row r="48" customFormat="false" ht="12.75" hidden="false" customHeight="false" outlineLevel="0" collapsed="false">
      <c r="D48" s="20"/>
      <c r="E48" s="21" t="n">
        <f aca="false">SUM(E46:E47)</f>
        <v>1006.3</v>
      </c>
      <c r="F48" s="20"/>
      <c r="G48" s="20"/>
      <c r="H48" s="20"/>
      <c r="I48" s="20"/>
      <c r="J48" s="20"/>
      <c r="K48" s="20"/>
      <c r="L48" s="20"/>
      <c r="M48" s="20"/>
    </row>
    <row r="49" customFormat="false" ht="12.75" hidden="false" customHeight="true" outlineLevel="0" collapsed="false">
      <c r="A49" s="23"/>
      <c r="B49" s="24" t="s">
        <v>61</v>
      </c>
      <c r="C49" s="24"/>
      <c r="D49" s="24"/>
      <c r="E49" s="25" t="s">
        <v>62</v>
      </c>
      <c r="F49" s="23"/>
      <c r="G49" s="23"/>
      <c r="H49" s="23"/>
      <c r="I49" s="26"/>
      <c r="J49" s="26"/>
      <c r="K49" s="26"/>
      <c r="L49" s="26"/>
      <c r="M49" s="26"/>
    </row>
    <row r="50" customFormat="false" ht="12.75" hidden="false" customHeight="true" outlineLevel="0" collapsed="false">
      <c r="A50" s="23" t="n">
        <v>1</v>
      </c>
      <c r="B50" s="27" t="s">
        <v>63</v>
      </c>
      <c r="C50" s="27"/>
      <c r="D50" s="23"/>
      <c r="E50" s="25" t="s">
        <v>64</v>
      </c>
      <c r="F50" s="23"/>
      <c r="G50" s="23"/>
      <c r="H50" s="23"/>
      <c r="J50" s="28"/>
      <c r="K50" s="26"/>
      <c r="L50" s="26"/>
      <c r="M50" s="26"/>
    </row>
    <row r="51" customFormat="false" ht="12.75" hidden="false" customHeight="true" outlineLevel="0" collapsed="false">
      <c r="A51" s="23" t="n">
        <v>2</v>
      </c>
      <c r="B51" s="27" t="s">
        <v>65</v>
      </c>
      <c r="C51" s="27"/>
      <c r="D51" s="23"/>
      <c r="E51" s="25" t="s">
        <v>66</v>
      </c>
      <c r="F51" s="23"/>
      <c r="G51" s="23"/>
      <c r="H51" s="23"/>
      <c r="J51" s="28"/>
      <c r="K51" s="26"/>
      <c r="L51" s="26"/>
      <c r="M51" s="26"/>
    </row>
    <row r="52" customFormat="false" ht="12.75" hidden="false" customHeight="true" outlineLevel="0" collapsed="false">
      <c r="A52" s="23" t="n">
        <v>3</v>
      </c>
      <c r="B52" s="27" t="s">
        <v>67</v>
      </c>
      <c r="C52" s="27"/>
      <c r="D52" s="23"/>
      <c r="E52" s="25" t="s">
        <v>68</v>
      </c>
      <c r="F52" s="23"/>
      <c r="G52" s="23"/>
      <c r="H52" s="23"/>
      <c r="J52" s="28"/>
      <c r="K52" s="26"/>
      <c r="L52" s="26"/>
      <c r="M52" s="26"/>
    </row>
    <row r="53" customFormat="false" ht="11.25" hidden="false" customHeight="true" outlineLevel="0" collapsed="false">
      <c r="A53" s="23"/>
      <c r="B53" s="23" t="s">
        <v>69</v>
      </c>
      <c r="C53" s="23"/>
      <c r="D53" s="23"/>
      <c r="E53" s="25"/>
      <c r="F53" s="23"/>
      <c r="G53" s="23"/>
      <c r="H53" s="23"/>
      <c r="I53" s="28"/>
      <c r="J53" s="28"/>
      <c r="K53" s="26"/>
      <c r="L53" s="26"/>
      <c r="M53" s="26"/>
    </row>
    <row r="54" customFormat="false" ht="12.75" hidden="false" customHeight="true" outlineLevel="0" collapsed="false">
      <c r="A54" s="23"/>
      <c r="B54" s="23"/>
      <c r="C54" s="23"/>
      <c r="D54" s="23"/>
      <c r="E54" s="25"/>
      <c r="F54" s="23"/>
      <c r="G54" s="23"/>
      <c r="H54" s="23"/>
      <c r="I54" s="28"/>
      <c r="J54" s="28"/>
      <c r="K54" s="26"/>
      <c r="L54" s="26"/>
      <c r="M54" s="26"/>
    </row>
    <row r="55" customFormat="false" ht="12.75" hidden="false" customHeight="true" outlineLevel="0" collapsed="false">
      <c r="A55" s="23" t="n">
        <v>1</v>
      </c>
      <c r="B55" s="23" t="s">
        <v>70</v>
      </c>
      <c r="C55" s="23"/>
      <c r="D55" s="23"/>
      <c r="E55" s="25" t="s">
        <v>71</v>
      </c>
      <c r="F55" s="23"/>
      <c r="G55" s="23"/>
      <c r="H55" s="23"/>
      <c r="I55" s="28"/>
      <c r="J55" s="28"/>
      <c r="K55" s="26"/>
      <c r="L55" s="26"/>
      <c r="M55" s="26"/>
    </row>
    <row r="56" customFormat="false" ht="12.75" hidden="false" customHeight="false" outlineLevel="0" collapsed="false">
      <c r="A56" s="23" t="n">
        <v>2</v>
      </c>
      <c r="B56" s="23" t="s">
        <v>72</v>
      </c>
      <c r="C56" s="23"/>
      <c r="D56" s="23"/>
      <c r="E56" s="25" t="s">
        <v>73</v>
      </c>
      <c r="F56" s="23"/>
      <c r="G56" s="23"/>
      <c r="H56" s="23"/>
    </row>
    <row r="57" customFormat="false" ht="12.75" hidden="false" customHeight="false" outlineLevel="0" collapsed="false">
      <c r="A57" s="23" t="n">
        <v>3</v>
      </c>
      <c r="B57" s="23" t="s">
        <v>74</v>
      </c>
      <c r="C57" s="23"/>
      <c r="D57" s="23"/>
      <c r="E57" s="25" t="s">
        <v>75</v>
      </c>
      <c r="F57" s="23"/>
      <c r="G57" s="23"/>
      <c r="H57" s="23"/>
    </row>
    <row r="58" customFormat="false" ht="12.75" hidden="false" customHeight="false" outlineLevel="0" collapsed="false">
      <c r="A58" s="23" t="n">
        <v>4</v>
      </c>
      <c r="B58" s="23" t="s">
        <v>76</v>
      </c>
      <c r="C58" s="23"/>
      <c r="D58" s="23"/>
      <c r="E58" s="25" t="s">
        <v>77</v>
      </c>
      <c r="F58" s="23"/>
      <c r="G58" s="23"/>
      <c r="H58" s="23"/>
    </row>
    <row r="59" customFormat="false" ht="12.75" hidden="false" customHeight="false" outlineLevel="0" collapsed="false">
      <c r="A59" s="23" t="n">
        <v>5</v>
      </c>
      <c r="B59" s="23" t="s">
        <v>78</v>
      </c>
      <c r="C59" s="23"/>
      <c r="D59" s="23"/>
      <c r="E59" s="25" t="s">
        <v>79</v>
      </c>
      <c r="F59" s="23"/>
      <c r="G59" s="23"/>
      <c r="H59" s="23"/>
    </row>
    <row r="60" customFormat="false" ht="12.75" hidden="false" customHeight="false" outlineLevel="0" collapsed="false">
      <c r="A60" s="23"/>
      <c r="B60" s="23"/>
      <c r="C60" s="23"/>
      <c r="D60" s="23"/>
      <c r="E60" s="25"/>
      <c r="F60" s="23"/>
      <c r="G60" s="23"/>
      <c r="H60" s="23" t="s">
        <v>80</v>
      </c>
    </row>
  </sheetData>
  <mergeCells count="14">
    <mergeCell ref="B1:M1"/>
    <mergeCell ref="B2:M2"/>
    <mergeCell ref="C3:M3"/>
    <mergeCell ref="B4:M4"/>
    <mergeCell ref="A6:A7"/>
    <mergeCell ref="B6:B7"/>
    <mergeCell ref="D6:G6"/>
    <mergeCell ref="H6:K6"/>
    <mergeCell ref="L6:M6"/>
    <mergeCell ref="B8:M8"/>
    <mergeCell ref="B49:D49"/>
    <mergeCell ref="B50:C50"/>
    <mergeCell ref="B51:C51"/>
    <mergeCell ref="B52:C52"/>
  </mergeCells>
  <printOptions headings="false" gridLines="false" gridLinesSet="true" horizontalCentered="false" verticalCentered="false"/>
  <pageMargins left="0.490277777777778" right="0.75" top="0.970138888888889" bottom="1.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0" activeCellId="0" sqref="H10"/>
    </sheetView>
  </sheetViews>
  <sheetFormatPr defaultColWidth="8.433593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2025-04-26T06:50:16Z</dcterms:created>
  <dc:creator>JNV</dc:creator>
  <dc:description/>
  <dc:language>en-IN</dc:language>
  <cp:lastModifiedBy/>
  <cp:lastPrinted>2025-04-27T07:12:13Z</cp:lastPrinted>
  <dcterms:modified xsi:type="dcterms:W3CDTF">2025-08-10T07:43:48Z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