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i/Documents/University/YEAR 4/FYP thesis/fyp_code/"/>
    </mc:Choice>
  </mc:AlternateContent>
  <xr:revisionPtr revIDLastSave="0" documentId="13_ncr:1_{11970E85-23BC-1945-8B76-8F043F05DE04}" xr6:coauthVersionLast="47" xr6:coauthVersionMax="47" xr10:uidLastSave="{00000000-0000-0000-0000-000000000000}"/>
  <bookViews>
    <workbookView xWindow="1880" yWindow="920" windowWidth="28100" windowHeight="17040" xr2:uid="{ABE6EB3E-6221-924E-B8CE-D2E9C90311F8}"/>
  </bookViews>
  <sheets>
    <sheet name="LSTM_TF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<sst xmlns="http://schemas.openxmlformats.org/spreadsheetml/2006/main" count="28" uniqueCount="17">
  <si>
    <t>Model</t>
  </si>
  <si>
    <t>Fit Accuracy(Rsquare)</t>
  </si>
  <si>
    <t>MSE</t>
  </si>
  <si>
    <t>Genre</t>
  </si>
  <si>
    <t>Users</t>
  </si>
  <si>
    <t>LSTM</t>
  </si>
  <si>
    <t>Sports</t>
  </si>
  <si>
    <t>LSTM+Transformer</t>
  </si>
  <si>
    <t>FitAccuracy %</t>
  </si>
  <si>
    <t>Video</t>
  </si>
  <si>
    <t>users</t>
  </si>
  <si>
    <t>R2</t>
  </si>
  <si>
    <t>Fit accuracy</t>
  </si>
  <si>
    <t xml:space="preserve">Surfing </t>
  </si>
  <si>
    <t>Video Genre</t>
  </si>
  <si>
    <t xml:space="preserve">Tile overlap ratio </t>
  </si>
  <si>
    <t>Video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</si>
</sst>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9942-799A-DF4C-B726-52FFEDAE36FE}">
  <dimension ref="A1:H3"/>
  <sheetViews>
    <sheetView tabSelected="1" workbookViewId="0">
      <selection activeCell="G6" sqref="G6"/>
    </sheetView>
  </sheetViews>
  <sheetFormatPr baseColWidth="10" defaultRowHeight="19" x14ac:dyDescent="0.25"/>
  <cols>
    <col min="1" max="2" width="10.7109375" style="1"/>
    <col min="3" max="3" width="13.85546875" style="1" customWidth="1"/>
    <col min="4" max="5" width="10.7109375" style="1"/>
    <col min="6" max="6" width="13.42578125" style="1" customWidth="1"/>
    <col min="7" max="7" width="10.7109375" style="1"/>
    <col min="8" max="8" width="14.42578125" style="1" bestFit="1" customWidth="1"/>
    <col min="9" max="16384" width="10.7109375" style="1"/>
  </cols>
  <sheetData>
    <row r="1" spans="1:8" x14ac:dyDescent="0.25">
      <c r="A1" s="1" t="s">
        <v>9</v>
      </c>
      <c r="B1" s="1" t="s">
        <v>16</v>
      </c>
      <c r="C1" s="1" t="s">
        <v>14</v>
      </c>
      <c r="D1" s="1" t="s">
        <v>10</v>
      </c>
      <c r="E1" s="1" t="s">
        <v>11</v>
      </c>
      <c r="F1" s="1" t="s">
        <v>12</v>
      </c>
      <c r="G1" s="1" t="s">
        <v>2</v>
      </c>
      <c r="H1" s="1" t="s">
        <v>15</v>
      </c>
    </row>
    <row r="2" spans="1:8" x14ac:dyDescent="0.25">
      <c r="A2" s="1" t="s">
        <v>13</v>
      </c>
      <c r="B2" s="1">
        <v>13</v>
      </c>
      <c r="C2" s="1" t="s">
        <v>6</v>
      </c>
      <c r="D2" s="1">
        <v>15</v>
      </c>
      <c r="E2" s="1">
        <v>0.82571432510472598</v>
      </c>
      <c r="F2" s="1">
        <v>82.571432510472604</v>
      </c>
      <c r="G2" s="1">
        <v>706.76361633441695</v>
      </c>
      <c r="H2" s="1">
        <v>52.513048008097499</v>
      </c>
    </row>
    <row r="3" spans="1:8" x14ac:dyDescent="0.25">
      <c r="A3" s="1" t="s">
        <v>13</v>
      </c>
      <c r="B3" s="1">
        <v>13</v>
      </c>
      <c r="C3" s="1" t="s">
        <v>6</v>
      </c>
      <c r="D3" s="1">
        <v>30</v>
      </c>
      <c r="E3" s="1">
        <v>0.84864531446685998</v>
      </c>
      <c r="F3" s="1">
        <v>84.864531446686001</v>
      </c>
      <c r="G3" s="1">
        <v>725.723275225159</v>
      </c>
      <c r="H3" s="1">
        <v>48.289578957895799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3E1F-C5C0-A848-871F-308BC121C2EF}">
  <dimension ref="A1:F17"/>
  <sheetViews>
    <sheetView workbookViewId="0">
      <selection activeCell="C10" sqref="C10"/>
    </sheetView>
  </sheetViews>
  <sheetFormatPr baseColWidth="10" defaultRowHeight="19" x14ac:dyDescent="0.25"/>
  <cols>
    <col min="1" max="1" width="15.7109375" style="1" bestFit="1" customWidth="1"/>
    <col min="2" max="2" width="18.7109375" style="1" bestFit="1" customWidth="1"/>
    <col min="3" max="3" width="18.7109375" style="1" customWidth="1"/>
    <col min="4" max="16384" width="10.7109375" style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 s="1">
        <v>0.80763674548880504</v>
      </c>
      <c r="C2" s="1">
        <f>B2*100</f>
        <v>80.763674548880502</v>
      </c>
      <c r="D2" s="1">
        <v>547.63670000000002</v>
      </c>
      <c r="E2" s="1" t="s">
        <v>6</v>
      </c>
      <c r="F2" s="1">
        <v>5</v>
      </c>
    </row>
    <row r="3" spans="1:6" x14ac:dyDescent="0.25">
      <c r="A3" s="1" t="s">
        <v>7</v>
      </c>
      <c r="B3" s="1">
        <v>0.78698420883425901</v>
      </c>
      <c r="C3" s="1">
        <f t="shared" ref="C3:C17" si="0">B3*100</f>
        <v>78.698420883425896</v>
      </c>
      <c r="D3" s="1">
        <v>745.01390000000004</v>
      </c>
      <c r="E3" s="1" t="s">
        <v>6</v>
      </c>
      <c r="F3" s="1">
        <v>5</v>
      </c>
    </row>
    <row r="4" spans="1:6" x14ac:dyDescent="0.25">
      <c r="A4" s="1" t="s">
        <v>5</v>
      </c>
      <c r="B4" s="1">
        <v>0.83095664871605301</v>
      </c>
      <c r="C4" s="1">
        <f t="shared" si="0"/>
        <v>83.095664871605308</v>
      </c>
      <c r="D4" s="1">
        <v>635.52890000000002</v>
      </c>
      <c r="E4" s="1" t="s">
        <v>6</v>
      </c>
      <c r="F4" s="1">
        <v>15</v>
      </c>
    </row>
    <row r="5" spans="1:6" x14ac:dyDescent="0.25">
      <c r="A5" s="1" t="s">
        <v>7</v>
      </c>
      <c r="B5" s="1">
        <v>0.87568026675919497</v>
      </c>
      <c r="C5" s="1">
        <f t="shared" si="0"/>
        <v>87.568026675919498</v>
      </c>
      <c r="D5" s="1">
        <v>807.38890000000004</v>
      </c>
      <c r="E5" s="1" t="s">
        <v>6</v>
      </c>
      <c r="F5" s="1">
        <v>15</v>
      </c>
    </row>
    <row r="6" spans="1:6" x14ac:dyDescent="0.25">
      <c r="A6" s="1" t="s">
        <v>5</v>
      </c>
      <c r="B6" s="1">
        <v>0.85458040842215299</v>
      </c>
      <c r="C6" s="1">
        <f t="shared" si="0"/>
        <v>85.458040842215297</v>
      </c>
      <c r="D6" s="1">
        <v>629.91300000000001</v>
      </c>
      <c r="E6" s="1" t="s">
        <v>6</v>
      </c>
      <c r="F6" s="1">
        <v>30</v>
      </c>
    </row>
    <row r="7" spans="1:6" x14ac:dyDescent="0.25">
      <c r="C7" s="1">
        <f t="shared" si="0"/>
        <v>0</v>
      </c>
    </row>
    <row r="8" spans="1:6" x14ac:dyDescent="0.25">
      <c r="C8" s="1">
        <f t="shared" si="0"/>
        <v>0</v>
      </c>
    </row>
    <row r="9" spans="1:6" x14ac:dyDescent="0.25">
      <c r="C9" s="1">
        <f t="shared" si="0"/>
        <v>0</v>
      </c>
    </row>
    <row r="10" spans="1:6" x14ac:dyDescent="0.25">
      <c r="C10" s="1">
        <f t="shared" si="0"/>
        <v>0</v>
      </c>
    </row>
    <row r="11" spans="1:6" x14ac:dyDescent="0.25">
      <c r="C11" s="1">
        <f t="shared" si="0"/>
        <v>0</v>
      </c>
    </row>
    <row r="12" spans="1:6" x14ac:dyDescent="0.25">
      <c r="C12" s="1">
        <f t="shared" si="0"/>
        <v>0</v>
      </c>
    </row>
    <row r="13" spans="1:6" x14ac:dyDescent="0.25">
      <c r="C13" s="1">
        <f t="shared" si="0"/>
        <v>0</v>
      </c>
    </row>
    <row r="14" spans="1:6" x14ac:dyDescent="0.25">
      <c r="C14" s="1">
        <f t="shared" si="0"/>
        <v>0</v>
      </c>
    </row>
    <row r="15" spans="1:6" x14ac:dyDescent="0.25">
      <c r="C15" s="1">
        <f t="shared" si="0"/>
        <v>0</v>
      </c>
    </row>
    <row r="16" spans="1:6" x14ac:dyDescent="0.25">
      <c r="C16" s="1">
        <f t="shared" si="0"/>
        <v>0</v>
      </c>
    </row>
    <row r="17" spans="3:3" x14ac:dyDescent="0.25">
      <c r="C17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LSTM_TF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Manoj Keluskar (Umail)</dc:creator>
  <cp:lastModifiedBy>Aditya Manoj Keluskar (Umail)</cp:lastModifiedBy>
  <dcterms:created xsi:type="dcterms:W3CDTF">2025-02-21T00:08:02Z</dcterms:created>
  <dcterms:modified xsi:type="dcterms:W3CDTF">2025-02-23T21:14:55Z</dcterms:modified>
</cp:coreProperties>
</file>