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A145250C-5C95-4C2C-8A08-9410F0B18CB7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AND func" sheetId="6" r:id="rId1"/>
    <sheet name="AND OR" sheetId="2" r:id="rId2"/>
    <sheet name="Sheet1" sheetId="7" r:id="rId3"/>
  </sheets>
  <definedNames>
    <definedName name="maths">#REF!</definedName>
  </definedNames>
  <calcPr calcId="191029"/>
</workbook>
</file>

<file path=xl/calcChain.xml><?xml version="1.0" encoding="utf-8"?>
<calcChain xmlns="http://schemas.openxmlformats.org/spreadsheetml/2006/main">
  <c r="F3" i="7" l="1"/>
  <c r="F4" i="7"/>
  <c r="F5" i="7"/>
  <c r="F2" i="7"/>
  <c r="E5" i="7"/>
  <c r="E4" i="7"/>
  <c r="E3" i="7"/>
  <c r="E2" i="7"/>
  <c r="G17" i="6"/>
  <c r="G18" i="6"/>
  <c r="G19" i="6"/>
  <c r="G20" i="6"/>
  <c r="G21" i="6"/>
  <c r="G22" i="6"/>
  <c r="G23" i="6"/>
  <c r="G24" i="6"/>
  <c r="F17" i="6"/>
  <c r="F18" i="6"/>
  <c r="F19" i="6"/>
  <c r="F20" i="6"/>
  <c r="F21" i="6"/>
  <c r="F22" i="6"/>
  <c r="F23" i="6"/>
  <c r="F24" i="6"/>
  <c r="E17" i="6"/>
  <c r="E18" i="6"/>
  <c r="E19" i="6"/>
  <c r="E20" i="6"/>
  <c r="E21" i="6"/>
  <c r="E22" i="6"/>
  <c r="E23" i="6"/>
  <c r="E24" i="6"/>
  <c r="D17" i="6"/>
  <c r="D18" i="6"/>
  <c r="D19" i="6"/>
  <c r="D20" i="6"/>
  <c r="D21" i="6"/>
  <c r="D22" i="6"/>
  <c r="D23" i="6"/>
  <c r="D24" i="6"/>
  <c r="G16" i="6"/>
  <c r="F16" i="6"/>
  <c r="E16" i="6"/>
  <c r="D16" i="6"/>
  <c r="C10" i="2" l="1"/>
  <c r="C9" i="2"/>
  <c r="C8" i="2"/>
  <c r="D2" i="6" l="1"/>
  <c r="E2" i="6"/>
  <c r="F2" i="6"/>
  <c r="G2" i="6"/>
  <c r="D3" i="6"/>
  <c r="E3" i="6"/>
  <c r="F3" i="6"/>
  <c r="G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F13" i="2" l="1"/>
  <c r="F14" i="2"/>
  <c r="F15" i="2"/>
  <c r="F16" i="2"/>
  <c r="E14" i="2"/>
  <c r="E15" i="2"/>
  <c r="E16" i="2"/>
  <c r="E13" i="2"/>
</calcChain>
</file>

<file path=xl/sharedStrings.xml><?xml version="1.0" encoding="utf-8"?>
<sst xmlns="http://schemas.openxmlformats.org/spreadsheetml/2006/main" count="73" uniqueCount="33">
  <si>
    <t>Status</t>
  </si>
  <si>
    <t>Department</t>
  </si>
  <si>
    <t>Budget</t>
  </si>
  <si>
    <t>Amount Spent</t>
  </si>
  <si>
    <t>Growth Potential</t>
  </si>
  <si>
    <t>IT</t>
  </si>
  <si>
    <t>Finance</t>
  </si>
  <si>
    <t>HR</t>
  </si>
  <si>
    <t>Marketing</t>
  </si>
  <si>
    <t>YES</t>
  </si>
  <si>
    <t>NO</t>
  </si>
  <si>
    <t xml:space="preserve">Needs Rewiew </t>
  </si>
  <si>
    <t>Contract</t>
  </si>
  <si>
    <t>Hourly</t>
  </si>
  <si>
    <t>Full-time</t>
  </si>
  <si>
    <t>Half-time</t>
  </si>
  <si>
    <t>Not</t>
  </si>
  <si>
    <t>Combination</t>
  </si>
  <si>
    <t>OR</t>
  </si>
  <si>
    <t>AND</t>
  </si>
  <si>
    <t>Job Rating</t>
  </si>
  <si>
    <t>Years of service</t>
  </si>
  <si>
    <t>Salesperson</t>
  </si>
  <si>
    <t>JAN</t>
  </si>
  <si>
    <t>FEB</t>
  </si>
  <si>
    <t>MARCH</t>
  </si>
  <si>
    <t>REVIEW</t>
  </si>
  <si>
    <t>001</t>
  </si>
  <si>
    <t>good</t>
  </si>
  <si>
    <t>002</t>
  </si>
  <si>
    <t>fair</t>
  </si>
  <si>
    <t>003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</si>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</sst>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24"/>
  <sheetViews>
    <sheetView topLeftCell="A3" workbookViewId="0">
      <selection activeCell="I15" sqref="I15"/>
    </sheetView>
  </sheetViews>
  <sheetFormatPr defaultRowHeight="14.4" x14ac:dyDescent="0.3"/>
  <cols>
    <col min="1" max="1" width="13.88671875" customWidth="1"/>
    <col min="2" max="2" width="11.88671875" customWidth="1"/>
    <col min="3" max="3" width="15.33203125" customWidth="1"/>
    <col min="4" max="4" width="12.44140625" customWidth="1"/>
    <col min="5" max="5" width="10.5546875" customWidth="1"/>
    <col min="6" max="6" width="15.88671875" customWidth="1"/>
    <col min="7" max="7" width="11.109375" customWidth="1"/>
  </cols>
  <sheetData>
    <row r="1" spans="1:7" ht="36" x14ac:dyDescent="0.35">
      <c r="A1" s="18" t="s">
        <v>21</v>
      </c>
      <c r="B1" s="17" t="s">
        <v>0</v>
      </c>
      <c r="C1" s="16" t="s">
        <v>20</v>
      </c>
      <c r="D1" s="19" t="s">
        <v>19</v>
      </c>
      <c r="E1" s="20" t="s">
        <v>18</v>
      </c>
      <c r="F1" s="20" t="s">
        <v>17</v>
      </c>
      <c r="G1" s="21" t="s">
        <v>16</v>
      </c>
    </row>
    <row r="2" spans="1:7" ht="18" x14ac:dyDescent="0.35">
      <c r="A2" s="15">
        <v>3</v>
      </c>
      <c r="B2" s="4" t="s">
        <v>14</v>
      </c>
      <c r="C2" s="14">
        <v>3</v>
      </c>
      <c r="D2" s="13">
        <f t="shared" ref="D2:D10" si="0">IF(AND(C2&gt;=3, B2="full-time"), 1000, 0)</f>
        <v>1000</v>
      </c>
      <c r="E2" s="12">
        <f t="shared" ref="E2:E10" si="1">IF(OR(A2&gt;3,B2="half-time", C2&gt;3), 500,0)</f>
        <v>0</v>
      </c>
      <c r="F2" s="12">
        <f t="shared" ref="F2:F10" si="2">IF(OR(C2&gt;4, AND(A2&gt;=3, B2="full-time")),200,0)</f>
        <v>200</v>
      </c>
      <c r="G2" s="11">
        <f t="shared" ref="G2:G10" si="3">IF(NOT(C2&gt;3),0,1000)</f>
        <v>0</v>
      </c>
    </row>
    <row r="3" spans="1:7" ht="18" x14ac:dyDescent="0.35">
      <c r="A3" s="15">
        <v>5</v>
      </c>
      <c r="B3" s="4" t="s">
        <v>15</v>
      </c>
      <c r="C3" s="14">
        <v>5</v>
      </c>
      <c r="D3" s="13">
        <f t="shared" si="0"/>
        <v>0</v>
      </c>
      <c r="E3" s="12">
        <f t="shared" si="1"/>
        <v>500</v>
      </c>
      <c r="F3" s="12">
        <f t="shared" si="2"/>
        <v>200</v>
      </c>
      <c r="G3" s="11">
        <f t="shared" si="3"/>
        <v>1000</v>
      </c>
    </row>
    <row r="4" spans="1:7" ht="18" x14ac:dyDescent="0.35">
      <c r="A4" s="15">
        <v>6</v>
      </c>
      <c r="B4" s="4" t="s">
        <v>14</v>
      </c>
      <c r="C4" s="14">
        <v>5</v>
      </c>
      <c r="D4" s="13">
        <f t="shared" si="0"/>
        <v>1000</v>
      </c>
      <c r="E4" s="12">
        <f t="shared" si="1"/>
        <v>500</v>
      </c>
      <c r="F4" s="12">
        <f t="shared" si="2"/>
        <v>200</v>
      </c>
      <c r="G4" s="11">
        <f t="shared" si="3"/>
        <v>1000</v>
      </c>
    </row>
    <row r="5" spans="1:7" ht="18" x14ac:dyDescent="0.35">
      <c r="A5" s="15">
        <v>2</v>
      </c>
      <c r="B5" s="4" t="s">
        <v>13</v>
      </c>
      <c r="C5" s="14">
        <v>2</v>
      </c>
      <c r="D5" s="13">
        <f t="shared" si="0"/>
        <v>0</v>
      </c>
      <c r="E5" s="12">
        <f t="shared" si="1"/>
        <v>0</v>
      </c>
      <c r="F5" s="12">
        <f t="shared" si="2"/>
        <v>0</v>
      </c>
      <c r="G5" s="11">
        <f t="shared" si="3"/>
        <v>0</v>
      </c>
    </row>
    <row r="6" spans="1:7" ht="18" x14ac:dyDescent="0.35">
      <c r="A6" s="15">
        <v>3</v>
      </c>
      <c r="B6" s="4" t="s">
        <v>14</v>
      </c>
      <c r="C6" s="14">
        <v>4</v>
      </c>
      <c r="D6" s="13">
        <f t="shared" si="0"/>
        <v>1000</v>
      </c>
      <c r="E6" s="12">
        <f t="shared" si="1"/>
        <v>500</v>
      </c>
      <c r="F6" s="12">
        <f t="shared" si="2"/>
        <v>200</v>
      </c>
      <c r="G6" s="11">
        <f t="shared" si="3"/>
        <v>1000</v>
      </c>
    </row>
    <row r="7" spans="1:7" ht="18" x14ac:dyDescent="0.35">
      <c r="A7" s="15">
        <v>4</v>
      </c>
      <c r="B7" s="4" t="s">
        <v>12</v>
      </c>
      <c r="C7" s="14">
        <v>3</v>
      </c>
      <c r="D7" s="13">
        <f t="shared" si="0"/>
        <v>0</v>
      </c>
      <c r="E7" s="12">
        <f t="shared" si="1"/>
        <v>500</v>
      </c>
      <c r="F7" s="12">
        <f t="shared" si="2"/>
        <v>0</v>
      </c>
      <c r="G7" s="11">
        <f t="shared" si="3"/>
        <v>0</v>
      </c>
    </row>
    <row r="8" spans="1:7" ht="18" x14ac:dyDescent="0.35">
      <c r="A8" s="15">
        <v>4</v>
      </c>
      <c r="B8" s="4" t="s">
        <v>14</v>
      </c>
      <c r="C8" s="14">
        <v>3</v>
      </c>
      <c r="D8" s="13">
        <f t="shared" si="0"/>
        <v>1000</v>
      </c>
      <c r="E8" s="12">
        <f t="shared" si="1"/>
        <v>500</v>
      </c>
      <c r="F8" s="12">
        <f t="shared" si="2"/>
        <v>200</v>
      </c>
      <c r="G8" s="11">
        <f t="shared" si="3"/>
        <v>0</v>
      </c>
    </row>
    <row r="9" spans="1:7" ht="18" x14ac:dyDescent="0.35">
      <c r="A9" s="15">
        <v>5</v>
      </c>
      <c r="B9" s="4" t="s">
        <v>13</v>
      </c>
      <c r="C9" s="14">
        <v>5</v>
      </c>
      <c r="D9" s="13">
        <f t="shared" si="0"/>
        <v>0</v>
      </c>
      <c r="E9" s="12">
        <f t="shared" si="1"/>
        <v>500</v>
      </c>
      <c r="F9" s="12">
        <f t="shared" si="2"/>
        <v>200</v>
      </c>
      <c r="G9" s="11">
        <f t="shared" si="3"/>
        <v>1000</v>
      </c>
    </row>
    <row r="10" spans="1:7" ht="18.600000000000001" thickBot="1" x14ac:dyDescent="0.4">
      <c r="A10" s="10">
        <v>1</v>
      </c>
      <c r="B10" s="9" t="s">
        <v>12</v>
      </c>
      <c r="C10" s="8">
        <v>2</v>
      </c>
      <c r="D10" s="7">
        <f t="shared" si="0"/>
        <v>0</v>
      </c>
      <c r="E10" s="6">
        <f t="shared" si="1"/>
        <v>0</v>
      </c>
      <c r="F10" s="6">
        <f t="shared" si="2"/>
        <v>0</v>
      </c>
      <c r="G10" s="5">
        <f t="shared" si="3"/>
        <v>0</v>
      </c>
    </row>
    <row r="14" spans="1:7" ht="15" thickBot="1" x14ac:dyDescent="0.35"/>
    <row r="15" spans="1:7" ht="36" x14ac:dyDescent="0.35">
      <c r="A15" s="18" t="s">
        <v>21</v>
      </c>
      <c r="B15" s="17" t="s">
        <v>0</v>
      </c>
      <c r="C15" s="16" t="s">
        <v>20</v>
      </c>
      <c r="D15" s="19" t="s">
        <v>19</v>
      </c>
      <c r="E15" s="20" t="s">
        <v>18</v>
      </c>
      <c r="F15" s="20" t="s">
        <v>17</v>
      </c>
      <c r="G15" s="21" t="s">
        <v>16</v>
      </c>
    </row>
    <row r="16" spans="1:7" ht="18" x14ac:dyDescent="0.35">
      <c r="A16" s="15">
        <v>3</v>
      </c>
      <c r="B16" s="4" t="s">
        <v>14</v>
      </c>
      <c r="C16" s="14">
        <v>3</v>
      </c>
      <c r="D16" s="13">
        <f>IF(AND(C16&gt;=3,B16="Full-time"),1000,0)</f>
        <v>1000</v>
      </c>
      <c r="E16" s="12">
        <f>IF(OR(A16&gt;3,B16="Half-time",C16&gt;3),500,0)</f>
        <v>0</v>
      </c>
      <c r="F16" s="12">
        <f>IF(OR(C16&gt;4,AND(A16&gt;=3,B16="Full-time")),200,0)</f>
        <v>200</v>
      </c>
      <c r="G16" s="11">
        <f>IF(NOT(C16&gt;3),0,1000)</f>
        <v>0</v>
      </c>
    </row>
    <row r="17" spans="1:7" ht="18" x14ac:dyDescent="0.35">
      <c r="A17" s="15">
        <v>5</v>
      </c>
      <c r="B17" s="4" t="s">
        <v>15</v>
      </c>
      <c r="C17" s="14">
        <v>5</v>
      </c>
      <c r="D17" s="13">
        <f t="shared" ref="D17:D24" si="4">IF(AND(C17&gt;=3,B17="Full-time"),1000,0)</f>
        <v>0</v>
      </c>
      <c r="E17" s="12">
        <f t="shared" ref="E17:E24" si="5">IF(OR(A17&gt;3,B17="Half-time",C17&gt;3),500,0)</f>
        <v>500</v>
      </c>
      <c r="F17" s="12">
        <f t="shared" ref="F17:F24" si="6">IF(OR(C17&gt;4,AND(A17&gt;=3,B17="Full-time")),200,0)</f>
        <v>200</v>
      </c>
      <c r="G17" s="11">
        <f t="shared" ref="G17:G24" si="7">IF(NOT(C17&gt;3),0,1000)</f>
        <v>1000</v>
      </c>
    </row>
    <row r="18" spans="1:7" ht="18" x14ac:dyDescent="0.35">
      <c r="A18" s="15">
        <v>6</v>
      </c>
      <c r="B18" s="4" t="s">
        <v>14</v>
      </c>
      <c r="C18" s="14">
        <v>5</v>
      </c>
      <c r="D18" s="13">
        <f t="shared" si="4"/>
        <v>1000</v>
      </c>
      <c r="E18" s="12">
        <f t="shared" si="5"/>
        <v>500</v>
      </c>
      <c r="F18" s="12">
        <f t="shared" si="6"/>
        <v>200</v>
      </c>
      <c r="G18" s="11">
        <f t="shared" si="7"/>
        <v>1000</v>
      </c>
    </row>
    <row r="19" spans="1:7" ht="18" x14ac:dyDescent="0.35">
      <c r="A19" s="15">
        <v>2</v>
      </c>
      <c r="B19" s="4" t="s">
        <v>13</v>
      </c>
      <c r="C19" s="14">
        <v>2</v>
      </c>
      <c r="D19" s="13">
        <f t="shared" si="4"/>
        <v>0</v>
      </c>
      <c r="E19" s="12">
        <f t="shared" si="5"/>
        <v>0</v>
      </c>
      <c r="F19" s="12">
        <f t="shared" si="6"/>
        <v>0</v>
      </c>
      <c r="G19" s="11">
        <f t="shared" si="7"/>
        <v>0</v>
      </c>
    </row>
    <row r="20" spans="1:7" ht="18" x14ac:dyDescent="0.35">
      <c r="A20" s="15">
        <v>3</v>
      </c>
      <c r="B20" s="4" t="s">
        <v>14</v>
      </c>
      <c r="C20" s="14">
        <v>4</v>
      </c>
      <c r="D20" s="13">
        <f t="shared" si="4"/>
        <v>1000</v>
      </c>
      <c r="E20" s="12">
        <f t="shared" si="5"/>
        <v>500</v>
      </c>
      <c r="F20" s="12">
        <f t="shared" si="6"/>
        <v>200</v>
      </c>
      <c r="G20" s="11">
        <f t="shared" si="7"/>
        <v>1000</v>
      </c>
    </row>
    <row r="21" spans="1:7" ht="18" x14ac:dyDescent="0.35">
      <c r="A21" s="15">
        <v>4</v>
      </c>
      <c r="B21" s="4" t="s">
        <v>12</v>
      </c>
      <c r="C21" s="14">
        <v>3</v>
      </c>
      <c r="D21" s="13">
        <f t="shared" si="4"/>
        <v>0</v>
      </c>
      <c r="E21" s="12">
        <f t="shared" si="5"/>
        <v>500</v>
      </c>
      <c r="F21" s="12">
        <f t="shared" si="6"/>
        <v>0</v>
      </c>
      <c r="G21" s="11">
        <f t="shared" si="7"/>
        <v>0</v>
      </c>
    </row>
    <row r="22" spans="1:7" ht="18" x14ac:dyDescent="0.35">
      <c r="A22" s="15">
        <v>4</v>
      </c>
      <c r="B22" s="4" t="s">
        <v>14</v>
      </c>
      <c r="C22" s="14">
        <v>3</v>
      </c>
      <c r="D22" s="13">
        <f t="shared" si="4"/>
        <v>1000</v>
      </c>
      <c r="E22" s="12">
        <f t="shared" si="5"/>
        <v>500</v>
      </c>
      <c r="F22" s="12">
        <f t="shared" si="6"/>
        <v>200</v>
      </c>
      <c r="G22" s="11">
        <f t="shared" si="7"/>
        <v>0</v>
      </c>
    </row>
    <row r="23" spans="1:7" ht="18" x14ac:dyDescent="0.35">
      <c r="A23" s="15">
        <v>5</v>
      </c>
      <c r="B23" s="4" t="s">
        <v>13</v>
      </c>
      <c r="C23" s="14">
        <v>5</v>
      </c>
      <c r="D23" s="13">
        <f t="shared" si="4"/>
        <v>0</v>
      </c>
      <c r="E23" s="12">
        <f t="shared" si="5"/>
        <v>500</v>
      </c>
      <c r="F23" s="12">
        <f t="shared" si="6"/>
        <v>200</v>
      </c>
      <c r="G23" s="11">
        <f t="shared" si="7"/>
        <v>1000</v>
      </c>
    </row>
    <row r="24" spans="1:7" ht="18.600000000000001" thickBot="1" x14ac:dyDescent="0.4">
      <c r="A24" s="10">
        <v>1</v>
      </c>
      <c r="B24" s="9" t="s">
        <v>12</v>
      </c>
      <c r="C24" s="8">
        <v>2</v>
      </c>
      <c r="D24" s="13">
        <f t="shared" si="4"/>
        <v>0</v>
      </c>
      <c r="E24" s="12">
        <f t="shared" si="5"/>
        <v>0</v>
      </c>
      <c r="F24" s="12">
        <f t="shared" si="6"/>
        <v>0</v>
      </c>
      <c r="G24" s="1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A1:F18"/>
  <sheetViews>
    <sheetView workbookViewId="0">
      <selection activeCell="E13" sqref="E13"/>
    </sheetView>
  </sheetViews>
  <sheetFormatPr defaultRowHeight="14.4" x14ac:dyDescent="0.3"/>
  <cols>
    <col min="1" max="1" width="15.109375" customWidth="1"/>
    <col min="2" max="2" width="11" customWidth="1"/>
    <col min="3" max="3" width="13.33203125" customWidth="1"/>
    <col min="4" max="4" width="11.6640625" customWidth="1"/>
    <col min="5" max="5" width="15.6640625" customWidth="1"/>
    <col min="6" max="6" width="31.5546875" customWidth="1"/>
  </cols>
  <sheetData>
    <row r="1" spans="1:6" ht="18" x14ac:dyDescent="0.35">
      <c r="A1" s="34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6" x14ac:dyDescent="0.3">
      <c r="A2" s="35"/>
      <c r="B2" s="36"/>
      <c r="C2" s="37"/>
      <c r="D2" s="37"/>
      <c r="E2" s="38"/>
    </row>
    <row r="3" spans="1:6" ht="18" x14ac:dyDescent="0.35">
      <c r="A3" s="33" t="s">
        <v>27</v>
      </c>
      <c r="B3" s="1">
        <v>9200</v>
      </c>
      <c r="C3" s="1">
        <v>9500</v>
      </c>
      <c r="D3" s="1">
        <v>8200</v>
      </c>
      <c r="E3" s="1" t="s">
        <v>28</v>
      </c>
    </row>
    <row r="4" spans="1:6" ht="18" x14ac:dyDescent="0.35">
      <c r="A4" s="33" t="s">
        <v>29</v>
      </c>
      <c r="B4" s="1">
        <v>7000</v>
      </c>
      <c r="C4" s="1">
        <v>6200</v>
      </c>
      <c r="D4" s="1">
        <v>6500</v>
      </c>
      <c r="E4" s="1" t="s">
        <v>30</v>
      </c>
    </row>
    <row r="5" spans="1:6" ht="18" x14ac:dyDescent="0.35">
      <c r="A5" s="33" t="s">
        <v>31</v>
      </c>
      <c r="B5" s="1">
        <v>9600</v>
      </c>
      <c r="C5" s="1">
        <v>8800</v>
      </c>
      <c r="D5" s="1">
        <v>8400</v>
      </c>
      <c r="E5" s="1" t="s">
        <v>28</v>
      </c>
    </row>
    <row r="6" spans="1:6" ht="18" x14ac:dyDescent="0.35">
      <c r="A6" s="33" t="s">
        <v>32</v>
      </c>
      <c r="B6" s="1">
        <v>6500</v>
      </c>
      <c r="C6" s="1">
        <v>7200</v>
      </c>
      <c r="D6" s="1">
        <v>5500</v>
      </c>
      <c r="E6" s="1" t="s">
        <v>30</v>
      </c>
    </row>
    <row r="8" spans="1:6" x14ac:dyDescent="0.3">
      <c r="C8" t="b">
        <f>AND(C3&gt;B3, E3="good")</f>
        <v>1</v>
      </c>
    </row>
    <row r="9" spans="1:6" x14ac:dyDescent="0.3">
      <c r="C9" t="b">
        <f>AND(C4&gt;B4, E4="fair")</f>
        <v>0</v>
      </c>
    </row>
    <row r="10" spans="1:6" x14ac:dyDescent="0.3">
      <c r="C10" t="b">
        <f>OR(C4&gt;B4,E4="fair")</f>
        <v>1</v>
      </c>
    </row>
    <row r="11" spans="1:6" ht="15" thickBot="1" x14ac:dyDescent="0.35"/>
    <row r="12" spans="1:6" ht="30.75" customHeight="1" thickBot="1" x14ac:dyDescent="0.35">
      <c r="A12" s="22" t="s">
        <v>1</v>
      </c>
      <c r="B12" s="23" t="s">
        <v>2</v>
      </c>
      <c r="C12" s="23" t="s">
        <v>3</v>
      </c>
      <c r="D12" s="23" t="s">
        <v>4</v>
      </c>
      <c r="E12" s="24" t="s">
        <v>11</v>
      </c>
      <c r="F12" s="24" t="s">
        <v>11</v>
      </c>
    </row>
    <row r="13" spans="1:6" ht="30.75" customHeight="1" x14ac:dyDescent="0.3">
      <c r="A13" s="25" t="s">
        <v>5</v>
      </c>
      <c r="B13" s="26">
        <v>15000</v>
      </c>
      <c r="C13" s="26">
        <v>17000</v>
      </c>
      <c r="D13" s="26" t="s">
        <v>9</v>
      </c>
      <c r="E13" s="26" t="b">
        <f>AND(C13&gt;B13,D13="no")</f>
        <v>0</v>
      </c>
      <c r="F13" s="27" t="str">
        <f>IF(AND(C13&gt;B13,D13="no"),"Review ASAP", "No Review Needed")</f>
        <v>No Review Needed</v>
      </c>
    </row>
    <row r="14" spans="1:6" ht="30.75" customHeight="1" x14ac:dyDescent="0.3">
      <c r="A14" s="28" t="s">
        <v>6</v>
      </c>
      <c r="B14" s="3">
        <v>22000</v>
      </c>
      <c r="C14" s="3">
        <v>21500</v>
      </c>
      <c r="D14" s="3" t="s">
        <v>9</v>
      </c>
      <c r="E14" s="3" t="b">
        <f t="shared" ref="E14:E16" si="0">AND(C14&gt;B14,D14="no")</f>
        <v>0</v>
      </c>
      <c r="F14" s="29" t="str">
        <f t="shared" ref="F14:F16" si="1">IF(AND(C14&gt;B14,D14="no"),"Review ASAP", "No Review Needed")</f>
        <v>No Review Needed</v>
      </c>
    </row>
    <row r="15" spans="1:6" ht="30.75" customHeight="1" x14ac:dyDescent="0.3">
      <c r="A15" s="28" t="s">
        <v>7</v>
      </c>
      <c r="B15" s="3">
        <v>18000</v>
      </c>
      <c r="C15" s="3">
        <v>19000</v>
      </c>
      <c r="D15" s="3" t="s">
        <v>10</v>
      </c>
      <c r="E15" s="3" t="b">
        <f t="shared" si="0"/>
        <v>1</v>
      </c>
      <c r="F15" s="29" t="str">
        <f t="shared" si="1"/>
        <v>Review ASAP</v>
      </c>
    </row>
    <row r="16" spans="1:6" ht="30.75" customHeight="1" thickBot="1" x14ac:dyDescent="0.35">
      <c r="A16" s="30" t="s">
        <v>8</v>
      </c>
      <c r="B16" s="31">
        <v>20000</v>
      </c>
      <c r="C16" s="31">
        <v>18000</v>
      </c>
      <c r="D16" s="31" t="s">
        <v>10</v>
      </c>
      <c r="E16" s="31" t="b">
        <f t="shared" si="0"/>
        <v>0</v>
      </c>
      <c r="F16" s="32" t="str">
        <f t="shared" si="1"/>
        <v>No Review Needed</v>
      </c>
    </row>
    <row r="17" spans="1:5" ht="15.6" x14ac:dyDescent="0.3">
      <c r="A17" s="2"/>
      <c r="B17" s="2"/>
      <c r="C17" s="3"/>
      <c r="D17" s="2"/>
      <c r="E17" s="2"/>
    </row>
    <row r="18" spans="1:5" ht="15.6" x14ac:dyDescent="0.3">
      <c r="A18" s="2"/>
      <c r="B18" s="2"/>
      <c r="C18" s="2"/>
      <c r="D18" s="2"/>
      <c r="E18" s="2"/>
    </row>
  </sheetData>
  <mergeCells count="2">
    <mergeCell ref="A1:A2"/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F95C-820C-4D30-99F5-DB9B9E6A487E}">
  <dimension ref="A1:F5"/>
  <sheetViews>
    <sheetView tabSelected="1" workbookViewId="0">
      <selection activeCell="E10" sqref="E10"/>
    </sheetView>
  </sheetViews>
  <sheetFormatPr defaultRowHeight="14.4" x14ac:dyDescent="0.3"/>
  <cols>
    <col min="1" max="1" width="15.109375" customWidth="1"/>
    <col min="2" max="2" width="11" customWidth="1"/>
    <col min="3" max="3" width="13.33203125" customWidth="1"/>
    <col min="4" max="4" width="11.6640625" customWidth="1"/>
    <col min="5" max="5" width="15.6640625" customWidth="1"/>
    <col min="6" max="6" width="31.5546875" customWidth="1"/>
  </cols>
  <sheetData>
    <row r="1" spans="1:6" ht="31.8" thickBot="1" x14ac:dyDescent="0.35">
      <c r="A1" s="22" t="s">
        <v>1</v>
      </c>
      <c r="B1" s="23" t="s">
        <v>2</v>
      </c>
      <c r="C1" s="23" t="s">
        <v>3</v>
      </c>
      <c r="D1" s="23" t="s">
        <v>4</v>
      </c>
      <c r="E1" s="24" t="s">
        <v>11</v>
      </c>
      <c r="F1" s="24" t="s">
        <v>11</v>
      </c>
    </row>
    <row r="2" spans="1:6" ht="16.2" thickBot="1" x14ac:dyDescent="0.35">
      <c r="A2" s="25" t="s">
        <v>5</v>
      </c>
      <c r="B2" s="26">
        <v>15000</v>
      </c>
      <c r="C2" s="26">
        <v>17000</v>
      </c>
      <c r="D2" s="26" t="s">
        <v>9</v>
      </c>
      <c r="E2" s="26" t="b">
        <f>AND(C2&gt;B2,D2="no")</f>
        <v>0</v>
      </c>
      <c r="F2" s="27" t="str">
        <f>IF(AND(C2&gt;B2,D2="NO"),"Review ASAP", "No Review Needed")</f>
        <v>No Review Needed</v>
      </c>
    </row>
    <row r="3" spans="1:6" ht="16.2" thickBot="1" x14ac:dyDescent="0.35">
      <c r="A3" s="28" t="s">
        <v>6</v>
      </c>
      <c r="B3" s="3">
        <v>22000</v>
      </c>
      <c r="C3" s="3">
        <v>21500</v>
      </c>
      <c r="D3" s="3" t="s">
        <v>9</v>
      </c>
      <c r="E3" s="3" t="b">
        <f t="shared" ref="E3:E5" si="0">AND(C3&gt;B3,D3="no")</f>
        <v>0</v>
      </c>
      <c r="F3" s="27" t="str">
        <f t="shared" ref="F3:F5" si="1">IF(AND(C3&gt;B3,D3="NO"),"Review ASAP", "No Review Needed")</f>
        <v>No Review Needed</v>
      </c>
    </row>
    <row r="4" spans="1:6" ht="16.2" thickBot="1" x14ac:dyDescent="0.35">
      <c r="A4" s="28" t="s">
        <v>7</v>
      </c>
      <c r="B4" s="3">
        <v>18000</v>
      </c>
      <c r="C4" s="3">
        <v>19000</v>
      </c>
      <c r="D4" s="3" t="s">
        <v>10</v>
      </c>
      <c r="E4" s="3" t="b">
        <f t="shared" si="0"/>
        <v>1</v>
      </c>
      <c r="F4" s="27" t="str">
        <f t="shared" si="1"/>
        <v>Review ASAP</v>
      </c>
    </row>
    <row r="5" spans="1:6" ht="16.2" thickBot="1" x14ac:dyDescent="0.35">
      <c r="A5" s="30" t="s">
        <v>8</v>
      </c>
      <c r="B5" s="31">
        <v>20000</v>
      </c>
      <c r="C5" s="31">
        <v>18000</v>
      </c>
      <c r="D5" s="31" t="s">
        <v>10</v>
      </c>
      <c r="E5" s="31" t="b">
        <f t="shared" si="0"/>
        <v>0</v>
      </c>
      <c r="F5" s="27" t="str">
        <f t="shared" si="1"/>
        <v>No Review Needed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 func</vt:lpstr>
      <vt:lpstr>AND 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Parshuram Sail</cp:lastModifiedBy>
  <dcterms:created xsi:type="dcterms:W3CDTF">2013-04-10T08:04:04Z</dcterms:created>
  <dcterms:modified xsi:type="dcterms:W3CDTF">2025-06-17T22:49:28Z</dcterms:modified>
</cp:coreProperties>
</file>