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ITVedantLearn\Excel\2025_06_23\"/>
    </mc:Choice>
  </mc:AlternateContent>
  <xr:revisionPtr revIDLastSave="0" documentId="13_ncr:1_{1328B120-4595-4AEE-8622-6ECCD818E210}" xr6:coauthVersionLast="47" xr6:coauthVersionMax="47" xr10:uidLastSave="{00000000-0000-0000-0000-000000000000}"/>
  <bookViews>
    <workbookView xWindow="-120" yWindow="-120" windowWidth="29040" windowHeight="15720" xr2:uid="{97BB02A6-2B04-4D77-AA18-0E648C69B85F}"/>
  </bookViews>
  <sheets>
    <sheet name="Conditionall Formatting" sheetId="2" r:id="rId1"/>
    <sheet name="hlookup" sheetId="3" r:id="rId2"/>
    <sheet name="vlookup2" sheetId="4" r:id="rId3"/>
    <sheet name="Sheet1" sheetId="1" r:id="rId4"/>
  </sheets>
  <definedNames>
    <definedName name="I" comment="This is a Rate Of Interest Cell">#REF!</definedName>
    <definedName name="N" comment="This is a Duration Cell">#REF!</definedName>
    <definedName name="P" comment="This is a Principal Ce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K13" i="4"/>
  <c r="C13" i="4"/>
  <c r="K12" i="4"/>
  <c r="C12" i="4"/>
  <c r="K11" i="4"/>
  <c r="C11" i="4"/>
  <c r="K10" i="4"/>
  <c r="C10" i="4"/>
  <c r="K9" i="4"/>
  <c r="C9" i="4"/>
  <c r="K8" i="4"/>
  <c r="C8" i="4"/>
  <c r="K7" i="4"/>
  <c r="C7" i="4"/>
  <c r="K6" i="4"/>
  <c r="D6" i="4"/>
  <c r="C6" i="4"/>
  <c r="E19" i="3"/>
  <c r="D19" i="3"/>
  <c r="E18" i="3"/>
  <c r="D18" i="3"/>
  <c r="E17" i="3"/>
  <c r="F17" i="3" s="1"/>
  <c r="D17" i="3"/>
  <c r="E16" i="3"/>
  <c r="D16" i="3"/>
  <c r="F16" i="3" s="1"/>
  <c r="H15" i="3"/>
  <c r="E15" i="3"/>
  <c r="D15" i="3"/>
  <c r="F15" i="3" s="1"/>
  <c r="H14" i="3"/>
  <c r="E14" i="3"/>
  <c r="D14" i="3"/>
  <c r="F14" i="3" s="1"/>
  <c r="F18" i="3" l="1"/>
  <c r="F19" i="3"/>
</calcChain>
</file>

<file path=xl/sharedStrings.xml><?xml version="1.0" encoding="utf-8"?>
<sst xmlns="http://schemas.openxmlformats.org/spreadsheetml/2006/main" count="95" uniqueCount="52">
  <si>
    <t>Name</t>
  </si>
  <si>
    <t>Marks</t>
  </si>
  <si>
    <t>Rajeev</t>
  </si>
  <si>
    <t>Abhishek</t>
  </si>
  <si>
    <t>Mustafa</t>
  </si>
  <si>
    <t>Priya</t>
  </si>
  <si>
    <t>Ancy</t>
  </si>
  <si>
    <t>Catherene</t>
  </si>
  <si>
    <t>Joseph</t>
  </si>
  <si>
    <t>Abdul</t>
  </si>
  <si>
    <t>Jayanth</t>
  </si>
  <si>
    <t>Lissy</t>
  </si>
  <si>
    <t>Jamuna</t>
  </si>
  <si>
    <t>Akshay</t>
  </si>
  <si>
    <t>Highlight top ten students(use built-in option)</t>
  </si>
  <si>
    <t>Highlight whole records of those who got 90 or above(use formulae option)</t>
  </si>
  <si>
    <t>Highlight those who scored between 80-90(use formulae AND() option)</t>
  </si>
  <si>
    <t>Highlight Records of Joseph(use formulae option)</t>
  </si>
  <si>
    <t>Highlight the lowest 10 marks(use built-in option)</t>
  </si>
  <si>
    <t>Highlight students whose name starts with A(use formulae---Left() option)</t>
  </si>
  <si>
    <t>Hlookup Example</t>
  </si>
  <si>
    <t>Unit Cost Table</t>
  </si>
  <si>
    <t>Discount Table</t>
  </si>
  <si>
    <t>Brick</t>
  </si>
  <si>
    <t>Wood</t>
  </si>
  <si>
    <t>Glass</t>
  </si>
  <si>
    <t>Orders Table</t>
  </si>
  <si>
    <t>Item</t>
  </si>
  <si>
    <t>Units</t>
  </si>
  <si>
    <t>Unit Cost</t>
  </si>
  <si>
    <t>Discount</t>
  </si>
  <si>
    <t>Total</t>
  </si>
  <si>
    <t>BRICK</t>
  </si>
  <si>
    <t xml:space="preserve">Because BRICK is in the 2nd row of the table array, we do +1 </t>
  </si>
  <si>
    <t>WOOD</t>
  </si>
  <si>
    <t>GLASS</t>
  </si>
  <si>
    <t>The functions use the absolute ranges indicated by the dollar symbol . This ensures that</t>
  </si>
  <si>
    <t>when the formula is copied to more cells, the ranges for =VLOOKUP() and =MATCH() do</t>
  </si>
  <si>
    <t>not change.</t>
  </si>
  <si>
    <t>Maker</t>
  </si>
  <si>
    <t>Spare</t>
  </si>
  <si>
    <t>Cost</t>
  </si>
  <si>
    <t>Lookup Table</t>
  </si>
  <si>
    <t>Vauxhall</t>
  </si>
  <si>
    <t>Ignition</t>
  </si>
  <si>
    <t>Ford</t>
  </si>
  <si>
    <t>VW</t>
  </si>
  <si>
    <t>Start Match row from E column as it is same as parent VlookUp function</t>
  </si>
  <si>
    <t>GearBox</t>
  </si>
  <si>
    <t>Engine</t>
  </si>
  <si>
    <t>Steering</t>
  </si>
  <si>
    <t>CYHead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</si>
</sst>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2"/>
      <color rgb="FFFF33CC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8" fillId="2" borderId="0" applyNumberFormat="0" applyFont="0" applyBorder="0" applyAlignment="0" applyProtection="0"/>
    <xf numFmtId="0" fontId="8" fillId="3" borderId="0" applyNumberFormat="0" applyFont="0" applyBorder="0" applyAlignment="0" applyProtection="0"/>
  </cellStyleXfs>
  <cellXfs count="44">
    <xf numFmtId="0" fontId="0" fillId="0" borderId="0" xfId="0"/>
    <xf numFmtId="0" fontId="3" fillId="0" borderId="1" xfId="1" applyFont="1" applyBorder="1"/>
    <xf numFmtId="0" fontId="2" fillId="0" borderId="0" xfId="1"/>
    <xf numFmtId="0" fontId="2" fillId="0" borderId="1" xfId="1" applyBorder="1"/>
    <xf numFmtId="0" fontId="1" fillId="0" borderId="0" xfId="2"/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1" fillId="0" borderId="0" xfId="2" applyAlignment="1">
      <alignment vertical="center" wrapText="1"/>
    </xf>
    <xf numFmtId="0" fontId="5" fillId="0" borderId="2" xfId="2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3" xfId="2" applyFont="1" applyBorder="1" applyAlignment="1">
      <alignment horizontal="right" vertical="center"/>
    </xf>
    <xf numFmtId="0" fontId="5" fillId="0" borderId="4" xfId="2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9" fontId="6" fillId="0" borderId="5" xfId="2" applyNumberFormat="1" applyFont="1" applyBorder="1" applyAlignment="1">
      <alignment horizontal="right" vertical="center"/>
    </xf>
    <xf numFmtId="0" fontId="5" fillId="0" borderId="6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/>
    </xf>
    <xf numFmtId="0" fontId="7" fillId="0" borderId="7" xfId="2" applyFont="1" applyBorder="1" applyAlignment="1">
      <alignment horizontal="center" vertical="center"/>
    </xf>
    <xf numFmtId="9" fontId="7" fillId="0" borderId="1" xfId="3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9" fillId="2" borderId="1" xfId="4" applyFont="1" applyBorder="1" applyAlignment="1">
      <alignment horizontal="center"/>
    </xf>
    <xf numFmtId="0" fontId="8" fillId="3" borderId="1" xfId="5" applyFont="1" applyBorder="1" applyAlignment="1">
      <alignment horizontal="center"/>
    </xf>
    <xf numFmtId="0" fontId="10" fillId="3" borderId="1" xfId="5" applyFont="1" applyBorder="1" applyAlignment="1">
      <alignment horizontal="center"/>
    </xf>
    <xf numFmtId="0" fontId="11" fillId="3" borderId="1" xfId="5" applyNumberFormat="1" applyFont="1" applyBorder="1" applyAlignment="1">
      <alignment horizontal="right"/>
    </xf>
    <xf numFmtId="0" fontId="9" fillId="2" borderId="8" xfId="4" applyFont="1" applyBorder="1" applyAlignment="1">
      <alignment horizontal="center"/>
    </xf>
    <xf numFmtId="0" fontId="9" fillId="2" borderId="9" xfId="4" applyFont="1" applyBorder="1" applyAlignment="1">
      <alignment horizontal="center"/>
    </xf>
    <xf numFmtId="0" fontId="9" fillId="2" borderId="10" xfId="4" applyFont="1" applyBorder="1" applyAlignment="1">
      <alignment horizontal="center"/>
    </xf>
    <xf numFmtId="0" fontId="1" fillId="0" borderId="1" xfId="2" applyBorder="1"/>
    <xf numFmtId="0" fontId="9" fillId="2" borderId="11" xfId="4" applyFont="1" applyBorder="1"/>
    <xf numFmtId="0" fontId="12" fillId="3" borderId="12" xfId="5" applyFont="1" applyBorder="1" applyAlignment="1">
      <alignment horizontal="center"/>
    </xf>
    <xf numFmtId="0" fontId="12" fillId="3" borderId="13" xfId="5" applyFont="1" applyBorder="1" applyAlignment="1">
      <alignment horizontal="center"/>
    </xf>
    <xf numFmtId="0" fontId="9" fillId="2" borderId="14" xfId="4" applyFont="1" applyBorder="1"/>
    <xf numFmtId="0" fontId="12" fillId="3" borderId="1" xfId="5" applyFont="1" applyBorder="1" applyAlignment="1">
      <alignment horizontal="center"/>
    </xf>
    <xf numFmtId="0" fontId="12" fillId="3" borderId="15" xfId="5" applyFont="1" applyBorder="1" applyAlignment="1">
      <alignment horizontal="center"/>
    </xf>
    <xf numFmtId="0" fontId="9" fillId="2" borderId="16" xfId="4" applyFont="1" applyBorder="1"/>
    <xf numFmtId="0" fontId="12" fillId="3" borderId="17" xfId="5" applyFont="1" applyBorder="1" applyAlignment="1">
      <alignment horizontal="center"/>
    </xf>
    <xf numFmtId="0" fontId="12" fillId="3" borderId="18" xfId="5" applyFont="1" applyBorder="1" applyAlignment="1">
      <alignment horizontal="center"/>
    </xf>
  </cellXfs>
  <cellStyles count="6">
    <cellStyle name="GreyOrWhite" xfId="4" xr:uid="{34E2330D-7C55-42D8-B333-3C4F057BF79F}"/>
    <cellStyle name="Normal" xfId="0" builtinId="0"/>
    <cellStyle name="Normal 2" xfId="1" xr:uid="{399B1CBD-DE9F-45AA-B922-00D0E623DD41}"/>
    <cellStyle name="Normal 2 2" xfId="2" xr:uid="{67C72CA5-39EA-412C-93B4-32B0C62FF407}"/>
    <cellStyle name="Percent 2" xfId="3" xr:uid="{E955EF40-CFDC-4BDF-88FA-73A6792763F8}"/>
    <cellStyle name="Yellow" xfId="5" xr:uid="{3B15487E-9D37-4CF1-BEAD-755E28785671}"/>
  </cellStyles>
  <dxfs count="86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b val="0"/>
        <i/>
        <color rgb="FFFF0000"/>
      </font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F7F0-6E7F-453C-88FA-7CC295298ADD}">
  <dimension ref="A2:K23"/>
  <sheetViews>
    <sheetView tabSelected="1" zoomScaleNormal="100" workbookViewId="0">
      <selection activeCell="O10" sqref="O10"/>
    </sheetView>
  </sheetViews>
  <sheetFormatPr defaultColWidth="8.85546875" defaultRowHeight="15" x14ac:dyDescent="0.25"/>
  <cols>
    <col min="1" max="16384" width="8.85546875" style="2"/>
  </cols>
  <sheetData>
    <row r="2" spans="1:11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G2" s="3" t="s">
        <v>0</v>
      </c>
      <c r="H2" s="3" t="s">
        <v>1</v>
      </c>
      <c r="I2" s="3" t="s">
        <v>1</v>
      </c>
      <c r="J2" s="3" t="s">
        <v>1</v>
      </c>
      <c r="K2" s="3" t="s">
        <v>1</v>
      </c>
    </row>
    <row r="3" spans="1:11" x14ac:dyDescent="0.25">
      <c r="A3" s="3"/>
      <c r="B3" s="3"/>
      <c r="C3" s="3"/>
      <c r="D3" s="3"/>
      <c r="E3" s="3"/>
      <c r="G3" s="3"/>
      <c r="H3" s="3"/>
      <c r="I3" s="3"/>
      <c r="J3" s="3"/>
      <c r="K3" s="3"/>
    </row>
    <row r="4" spans="1:11" x14ac:dyDescent="0.25">
      <c r="A4" s="3" t="s">
        <v>2</v>
      </c>
      <c r="B4" s="3">
        <v>78</v>
      </c>
      <c r="C4" s="3">
        <v>78</v>
      </c>
      <c r="D4" s="3">
        <v>78</v>
      </c>
      <c r="E4" s="3">
        <v>78</v>
      </c>
      <c r="G4" s="3" t="s">
        <v>2</v>
      </c>
      <c r="H4" s="3">
        <v>78</v>
      </c>
      <c r="I4" s="3">
        <v>78</v>
      </c>
      <c r="J4" s="3">
        <v>78</v>
      </c>
      <c r="K4" s="3">
        <v>78</v>
      </c>
    </row>
    <row r="5" spans="1:11" x14ac:dyDescent="0.25">
      <c r="A5" s="3" t="s">
        <v>3</v>
      </c>
      <c r="B5" s="3">
        <v>65</v>
      </c>
      <c r="C5" s="3">
        <v>65</v>
      </c>
      <c r="D5" s="3">
        <v>65</v>
      </c>
      <c r="E5" s="3">
        <v>65</v>
      </c>
      <c r="G5" s="3" t="s">
        <v>3</v>
      </c>
      <c r="H5" s="3">
        <v>65</v>
      </c>
      <c r="I5" s="3">
        <v>65</v>
      </c>
      <c r="J5" s="3">
        <v>65</v>
      </c>
      <c r="K5" s="3">
        <v>65</v>
      </c>
    </row>
    <row r="6" spans="1:11" x14ac:dyDescent="0.25">
      <c r="A6" s="3" t="s">
        <v>4</v>
      </c>
      <c r="B6" s="3">
        <v>79</v>
      </c>
      <c r="C6" s="3">
        <v>79</v>
      </c>
      <c r="D6" s="3">
        <v>79</v>
      </c>
      <c r="E6" s="3">
        <v>79</v>
      </c>
      <c r="G6" s="3" t="s">
        <v>4</v>
      </c>
      <c r="H6" s="3">
        <v>79</v>
      </c>
      <c r="I6" s="3">
        <v>79</v>
      </c>
      <c r="J6" s="3">
        <v>79</v>
      </c>
      <c r="K6" s="3">
        <v>79</v>
      </c>
    </row>
    <row r="7" spans="1:11" x14ac:dyDescent="0.25">
      <c r="A7" s="3" t="s">
        <v>5</v>
      </c>
      <c r="B7" s="3">
        <v>89</v>
      </c>
      <c r="C7" s="3">
        <v>89</v>
      </c>
      <c r="D7" s="3">
        <v>89</v>
      </c>
      <c r="E7" s="3">
        <v>89</v>
      </c>
      <c r="G7" s="3" t="s">
        <v>5</v>
      </c>
      <c r="H7" s="3">
        <v>89</v>
      </c>
      <c r="I7" s="3">
        <v>89</v>
      </c>
      <c r="J7" s="3">
        <v>89</v>
      </c>
      <c r="K7" s="3">
        <v>89</v>
      </c>
    </row>
    <row r="8" spans="1:11" x14ac:dyDescent="0.25">
      <c r="A8" s="3" t="s">
        <v>6</v>
      </c>
      <c r="B8" s="3">
        <v>90</v>
      </c>
      <c r="C8" s="3">
        <v>90</v>
      </c>
      <c r="D8" s="3">
        <v>90</v>
      </c>
      <c r="E8" s="3">
        <v>90</v>
      </c>
      <c r="G8" s="3" t="s">
        <v>6</v>
      </c>
      <c r="H8" s="3">
        <v>90</v>
      </c>
      <c r="I8" s="3">
        <v>90</v>
      </c>
      <c r="J8" s="3">
        <v>90</v>
      </c>
      <c r="K8" s="3">
        <v>90</v>
      </c>
    </row>
    <row r="9" spans="1:11" x14ac:dyDescent="0.25">
      <c r="A9" s="3" t="s">
        <v>7</v>
      </c>
      <c r="B9" s="3">
        <v>76</v>
      </c>
      <c r="C9" s="3">
        <v>76</v>
      </c>
      <c r="D9" s="3">
        <v>76</v>
      </c>
      <c r="E9" s="3">
        <v>76</v>
      </c>
      <c r="G9" s="3" t="s">
        <v>7</v>
      </c>
      <c r="H9" s="3">
        <v>76</v>
      </c>
      <c r="I9" s="3">
        <v>76</v>
      </c>
      <c r="J9" s="3">
        <v>76</v>
      </c>
      <c r="K9" s="3">
        <v>76</v>
      </c>
    </row>
    <row r="10" spans="1:11" x14ac:dyDescent="0.25">
      <c r="A10" s="3" t="s">
        <v>8</v>
      </c>
      <c r="B10" s="3">
        <v>95</v>
      </c>
      <c r="C10" s="3">
        <v>95</v>
      </c>
      <c r="D10" s="3">
        <v>95</v>
      </c>
      <c r="E10" s="3">
        <v>95</v>
      </c>
      <c r="G10" s="3" t="s">
        <v>8</v>
      </c>
      <c r="H10" s="3">
        <v>95</v>
      </c>
      <c r="I10" s="3">
        <v>95</v>
      </c>
      <c r="J10" s="3">
        <v>95</v>
      </c>
      <c r="K10" s="3">
        <v>95</v>
      </c>
    </row>
    <row r="11" spans="1:11" x14ac:dyDescent="0.25">
      <c r="A11" s="3" t="s">
        <v>9</v>
      </c>
      <c r="B11" s="3">
        <v>87</v>
      </c>
      <c r="C11" s="3">
        <v>87</v>
      </c>
      <c r="D11" s="3">
        <v>87</v>
      </c>
      <c r="E11" s="3">
        <v>87</v>
      </c>
      <c r="G11" s="3" t="s">
        <v>9</v>
      </c>
      <c r="H11" s="3">
        <v>87</v>
      </c>
      <c r="I11" s="3">
        <v>87</v>
      </c>
      <c r="J11" s="3">
        <v>87</v>
      </c>
      <c r="K11" s="3">
        <v>87</v>
      </c>
    </row>
    <row r="12" spans="1:11" x14ac:dyDescent="0.25">
      <c r="A12" s="3" t="s">
        <v>10</v>
      </c>
      <c r="B12" s="3">
        <v>92</v>
      </c>
      <c r="C12" s="3">
        <v>92</v>
      </c>
      <c r="D12" s="3">
        <v>92</v>
      </c>
      <c r="E12" s="3">
        <v>92</v>
      </c>
      <c r="G12" s="3" t="s">
        <v>10</v>
      </c>
      <c r="H12" s="3">
        <v>92</v>
      </c>
      <c r="I12" s="3">
        <v>92</v>
      </c>
      <c r="J12" s="3">
        <v>92</v>
      </c>
      <c r="K12" s="3">
        <v>92</v>
      </c>
    </row>
    <row r="13" spans="1:11" x14ac:dyDescent="0.25">
      <c r="A13" s="3" t="s">
        <v>11</v>
      </c>
      <c r="B13" s="3">
        <v>82</v>
      </c>
      <c r="C13" s="3">
        <v>82</v>
      </c>
      <c r="D13" s="3">
        <v>82</v>
      </c>
      <c r="E13" s="3">
        <v>82</v>
      </c>
      <c r="G13" s="3" t="s">
        <v>11</v>
      </c>
      <c r="H13" s="3">
        <v>82</v>
      </c>
      <c r="I13" s="3">
        <v>82</v>
      </c>
      <c r="J13" s="3">
        <v>82</v>
      </c>
      <c r="K13" s="3">
        <v>82</v>
      </c>
    </row>
    <row r="14" spans="1:11" x14ac:dyDescent="0.25">
      <c r="A14" s="3" t="s">
        <v>12</v>
      </c>
      <c r="B14" s="3">
        <v>79</v>
      </c>
      <c r="C14" s="3">
        <v>79</v>
      </c>
      <c r="D14" s="3">
        <v>79</v>
      </c>
      <c r="E14" s="3">
        <v>79</v>
      </c>
      <c r="G14" s="3" t="s">
        <v>12</v>
      </c>
      <c r="H14" s="3">
        <v>79</v>
      </c>
      <c r="I14" s="3">
        <v>79</v>
      </c>
      <c r="J14" s="3">
        <v>79</v>
      </c>
      <c r="K14" s="3">
        <v>79</v>
      </c>
    </row>
    <row r="15" spans="1:11" x14ac:dyDescent="0.25">
      <c r="A15" s="3" t="s">
        <v>13</v>
      </c>
      <c r="B15" s="3">
        <v>80</v>
      </c>
      <c r="C15" s="3">
        <v>80</v>
      </c>
      <c r="D15" s="3">
        <v>80</v>
      </c>
      <c r="E15" s="3">
        <v>80</v>
      </c>
      <c r="G15" s="3" t="s">
        <v>13</v>
      </c>
      <c r="H15" s="3">
        <v>80</v>
      </c>
      <c r="I15" s="3">
        <v>80</v>
      </c>
      <c r="J15" s="3">
        <v>80</v>
      </c>
      <c r="K15" s="3">
        <v>80</v>
      </c>
    </row>
    <row r="18" spans="1:2" x14ac:dyDescent="0.25">
      <c r="A18" s="2">
        <v>1</v>
      </c>
      <c r="B18" s="2" t="s">
        <v>14</v>
      </c>
    </row>
    <row r="19" spans="1:2" x14ac:dyDescent="0.25">
      <c r="A19" s="2">
        <v>2</v>
      </c>
      <c r="B19" s="2" t="s">
        <v>15</v>
      </c>
    </row>
    <row r="20" spans="1:2" x14ac:dyDescent="0.25">
      <c r="A20" s="2">
        <v>3</v>
      </c>
      <c r="B20" s="2" t="s">
        <v>16</v>
      </c>
    </row>
    <row r="21" spans="1:2" x14ac:dyDescent="0.25">
      <c r="A21" s="2">
        <v>4</v>
      </c>
      <c r="B21" s="2" t="s">
        <v>17</v>
      </c>
    </row>
    <row r="22" spans="1:2" x14ac:dyDescent="0.25">
      <c r="A22" s="2">
        <v>5</v>
      </c>
      <c r="B22" s="2" t="s">
        <v>18</v>
      </c>
    </row>
    <row r="23" spans="1:2" x14ac:dyDescent="0.25">
      <c r="A23" s="2">
        <v>6</v>
      </c>
      <c r="B23" s="2" t="s">
        <v>19</v>
      </c>
    </row>
  </sheetData>
  <conditionalFormatting sqref="A4:A15">
    <cfRule type="expression" dxfId="11" priority="12">
      <formula>LEFT(A4,1)="A"</formula>
    </cfRule>
  </conditionalFormatting>
  <conditionalFormatting sqref="B4:B15">
    <cfRule type="top10" dxfId="10" priority="11" rank="10"/>
  </conditionalFormatting>
  <conditionalFormatting sqref="C4:C15">
    <cfRule type="expression" dxfId="9" priority="10">
      <formula>C4&gt;=90</formula>
    </cfRule>
  </conditionalFormatting>
  <conditionalFormatting sqref="D4:D15">
    <cfRule type="expression" dxfId="8" priority="8">
      <formula>AND(D4&gt;=80,D4&lt;=90)</formula>
    </cfRule>
  </conditionalFormatting>
  <conditionalFormatting sqref="E4:E15">
    <cfRule type="top10" dxfId="7" priority="1" bottom="1" rank="10"/>
  </conditionalFormatting>
  <conditionalFormatting sqref="G4:K15">
    <cfRule type="expression" dxfId="6" priority="7">
      <formula>$G4="Joseph"</formula>
    </cfRule>
  </conditionalFormatting>
  <conditionalFormatting sqref="G4:G15">
    <cfRule type="expression" dxfId="5" priority="6">
      <formula>LEFT(G4,1)="A"</formula>
    </cfRule>
  </conditionalFormatting>
  <conditionalFormatting sqref="H4:H15">
    <cfRule type="top10" dxfId="4" priority="5" rank="10"/>
  </conditionalFormatting>
  <conditionalFormatting sqref="I4:I15">
    <cfRule type="expression" dxfId="3" priority="4">
      <formula>I4&gt;=90</formula>
    </cfRule>
  </conditionalFormatting>
  <conditionalFormatting sqref="J4:J15">
    <cfRule type="expression" dxfId="2" priority="3">
      <formula>AND(J4&gt;=80,J4&lt;=90)</formula>
    </cfRule>
  </conditionalFormatting>
  <conditionalFormatting sqref="K4:K15">
    <cfRule type="top10" dxfId="1" priority="2" bottom="1" rank="10"/>
  </conditionalFormatting>
  <conditionalFormatting sqref="A4:E15">
    <cfRule type="expression" dxfId="0" priority="14">
      <formula>$A4="Joseph"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B6BA-694A-4A28-8A42-1062C8C63858}">
  <sheetPr>
    <tabColor rgb="FFC00000"/>
  </sheetPr>
  <dimension ref="B2:M19"/>
  <sheetViews>
    <sheetView topLeftCell="A5" workbookViewId="0">
      <selection activeCell="D16" sqref="D16"/>
    </sheetView>
  </sheetViews>
  <sheetFormatPr defaultColWidth="9.140625" defaultRowHeight="15" x14ac:dyDescent="0.25"/>
  <cols>
    <col min="1" max="16384" width="9.140625" style="4"/>
  </cols>
  <sheetData>
    <row r="2" spans="2:13" ht="28.5" x14ac:dyDescent="0.25">
      <c r="B2" s="5" t="s">
        <v>20</v>
      </c>
    </row>
    <row r="3" spans="2:13" ht="15.75" customHeight="1" x14ac:dyDescent="0.25">
      <c r="B3" s="5"/>
    </row>
    <row r="4" spans="2:13" ht="16.5" customHeight="1" x14ac:dyDescent="0.25">
      <c r="B4" s="5"/>
    </row>
    <row r="5" spans="2:13" ht="15.75" thickBot="1" x14ac:dyDescent="0.3">
      <c r="B5" s="6" t="s">
        <v>21</v>
      </c>
      <c r="C5" s="6"/>
      <c r="D5" s="6"/>
      <c r="E5" s="6"/>
      <c r="F5" s="6"/>
      <c r="G5" s="6"/>
      <c r="H5" s="7"/>
      <c r="I5" s="7"/>
      <c r="K5" s="8" t="s">
        <v>22</v>
      </c>
      <c r="L5" s="8"/>
      <c r="M5" s="8"/>
    </row>
    <row r="6" spans="2:13" ht="15.75" thickBot="1" x14ac:dyDescent="0.3">
      <c r="B6" s="9" t="s">
        <v>23</v>
      </c>
      <c r="C6" s="9" t="s">
        <v>24</v>
      </c>
      <c r="D6" s="9" t="s">
        <v>25</v>
      </c>
      <c r="E6" s="6"/>
      <c r="F6" s="7"/>
      <c r="G6" s="7"/>
      <c r="K6" s="10">
        <v>1</v>
      </c>
      <c r="L6" s="11">
        <v>100</v>
      </c>
      <c r="M6" s="11">
        <v>300</v>
      </c>
    </row>
    <row r="7" spans="2:13" ht="15.75" thickBot="1" x14ac:dyDescent="0.3">
      <c r="B7" s="12">
        <v>2</v>
      </c>
      <c r="C7" s="12">
        <v>1</v>
      </c>
      <c r="D7" s="12">
        <v>3</v>
      </c>
      <c r="E7" s="13"/>
      <c r="F7" s="7"/>
      <c r="G7" s="7"/>
      <c r="J7" s="14" t="s">
        <v>23</v>
      </c>
      <c r="K7" s="15">
        <v>0</v>
      </c>
      <c r="L7" s="15">
        <v>0.06</v>
      </c>
      <c r="M7" s="15">
        <v>0.08</v>
      </c>
    </row>
    <row r="8" spans="2:13" ht="15.75" thickBot="1" x14ac:dyDescent="0.3">
      <c r="J8" s="16" t="s">
        <v>24</v>
      </c>
      <c r="K8" s="15">
        <v>0</v>
      </c>
      <c r="L8" s="15">
        <v>0.03</v>
      </c>
      <c r="M8" s="15">
        <v>0.05</v>
      </c>
    </row>
    <row r="9" spans="2:13" ht="15.75" thickBot="1" x14ac:dyDescent="0.3">
      <c r="J9" s="16" t="s">
        <v>25</v>
      </c>
      <c r="K9" s="15">
        <v>0</v>
      </c>
      <c r="L9" s="15">
        <v>0.12</v>
      </c>
      <c r="M9" s="15">
        <v>0.15</v>
      </c>
    </row>
    <row r="11" spans="2:13" x14ac:dyDescent="0.25">
      <c r="M11" s="7"/>
    </row>
    <row r="12" spans="2:13" ht="15.75" thickBot="1" x14ac:dyDescent="0.3">
      <c r="B12" s="17" t="s">
        <v>26</v>
      </c>
      <c r="C12" s="18"/>
      <c r="D12" s="18"/>
      <c r="E12" s="13"/>
      <c r="F12" s="13"/>
      <c r="M12" s="7"/>
    </row>
    <row r="13" spans="2:13" ht="15.75" thickBot="1" x14ac:dyDescent="0.3">
      <c r="B13" s="19" t="s">
        <v>27</v>
      </c>
      <c r="C13" s="20" t="s">
        <v>28</v>
      </c>
      <c r="D13" s="20" t="s">
        <v>29</v>
      </c>
      <c r="E13" s="12" t="s">
        <v>30</v>
      </c>
      <c r="F13" s="21" t="s">
        <v>31</v>
      </c>
      <c r="M13" s="7"/>
    </row>
    <row r="14" spans="2:13" ht="15.75" thickBot="1" x14ac:dyDescent="0.3">
      <c r="B14" s="22" t="s">
        <v>32</v>
      </c>
      <c r="C14" s="23">
        <v>100</v>
      </c>
      <c r="D14" s="24">
        <f>HLOOKUP(B14,$B$6:$D$7,2,FALSE)</f>
        <v>2</v>
      </c>
      <c r="E14" s="25">
        <f>HLOOKUP(C14,$K$6:$M$9,MATCH(B14,$J$7:$J$9,0)+1,TRUE)</f>
        <v>0.06</v>
      </c>
      <c r="F14" s="26">
        <f>(C14*D14)-(C14*D14*E14)</f>
        <v>188</v>
      </c>
      <c r="H14" s="4">
        <f>MATCH(B14,$J$7:$J$9,0)</f>
        <v>1</v>
      </c>
      <c r="I14" s="4" t="s">
        <v>33</v>
      </c>
      <c r="M14" s="7"/>
    </row>
    <row r="15" spans="2:13" ht="15.75" thickBot="1" x14ac:dyDescent="0.3">
      <c r="B15" s="22" t="s">
        <v>34</v>
      </c>
      <c r="C15" s="23">
        <v>200</v>
      </c>
      <c r="D15" s="24">
        <f t="shared" ref="D15:D19" si="0">HLOOKUP(B15,$B$6:$D$7,2,FALSE)</f>
        <v>1</v>
      </c>
      <c r="E15" s="25">
        <f>HLOOKUP(C15,$K$6:$M$9,MATCH(B15,$J$7:$J$9,0)+1,TRUE)</f>
        <v>0.03</v>
      </c>
      <c r="F15" s="26">
        <f t="shared" ref="F15:F19" si="1">(C15*D15)-(C15*D15*E15)</f>
        <v>194</v>
      </c>
      <c r="H15" s="4">
        <f>MATCH(B15,$J$7:$J$9,0)</f>
        <v>2</v>
      </c>
      <c r="M15" s="7"/>
    </row>
    <row r="16" spans="2:13" ht="15.75" thickBot="1" x14ac:dyDescent="0.3">
      <c r="B16" s="22" t="s">
        <v>35</v>
      </c>
      <c r="C16" s="23">
        <v>150</v>
      </c>
      <c r="D16" s="24">
        <f t="shared" si="0"/>
        <v>3</v>
      </c>
      <c r="E16" s="25">
        <f t="shared" ref="E16:E19" si="2">HLOOKUP(C16,$K$6:$M$9,MATCH(B16,$J$7:$J$9,0)+1,TRUE)</f>
        <v>0.12</v>
      </c>
      <c r="F16" s="26">
        <f t="shared" si="1"/>
        <v>396</v>
      </c>
    </row>
    <row r="17" spans="2:6" ht="15.75" thickBot="1" x14ac:dyDescent="0.3">
      <c r="B17" s="22" t="s">
        <v>32</v>
      </c>
      <c r="C17" s="23">
        <v>225</v>
      </c>
      <c r="D17" s="24">
        <f t="shared" si="0"/>
        <v>2</v>
      </c>
      <c r="E17" s="25">
        <f t="shared" si="2"/>
        <v>0.06</v>
      </c>
      <c r="F17" s="26">
        <f t="shared" si="1"/>
        <v>423</v>
      </c>
    </row>
    <row r="18" spans="2:6" ht="15.75" thickBot="1" x14ac:dyDescent="0.3">
      <c r="B18" s="22" t="s">
        <v>34</v>
      </c>
      <c r="C18" s="23">
        <v>50</v>
      </c>
      <c r="D18" s="24">
        <f t="shared" si="0"/>
        <v>1</v>
      </c>
      <c r="E18" s="25">
        <f t="shared" si="2"/>
        <v>0</v>
      </c>
      <c r="F18" s="26">
        <f t="shared" si="1"/>
        <v>50</v>
      </c>
    </row>
    <row r="19" spans="2:6" ht="15.75" thickBot="1" x14ac:dyDescent="0.3">
      <c r="B19" s="22" t="s">
        <v>35</v>
      </c>
      <c r="C19" s="23">
        <v>500</v>
      </c>
      <c r="D19" s="24">
        <f t="shared" si="0"/>
        <v>3</v>
      </c>
      <c r="E19" s="25">
        <f t="shared" si="2"/>
        <v>0.15</v>
      </c>
      <c r="F19" s="26">
        <f t="shared" si="1"/>
        <v>1275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2BFC-76A4-4AFA-9125-2309225113D3}">
  <sheetPr>
    <tabColor rgb="FFC00000"/>
  </sheetPr>
  <dimension ref="A1:L15"/>
  <sheetViews>
    <sheetView workbookViewId="0">
      <selection activeCell="K6" sqref="K6"/>
    </sheetView>
  </sheetViews>
  <sheetFormatPr defaultColWidth="9.140625" defaultRowHeight="15" x14ac:dyDescent="0.25"/>
  <cols>
    <col min="1" max="16384" width="9.140625" style="4"/>
  </cols>
  <sheetData>
    <row r="1" spans="1:12" x14ac:dyDescent="0.25">
      <c r="A1" s="4" t="s">
        <v>36</v>
      </c>
    </row>
    <row r="2" spans="1:12" x14ac:dyDescent="0.25">
      <c r="A2" s="4" t="s">
        <v>37</v>
      </c>
    </row>
    <row r="3" spans="1:12" x14ac:dyDescent="0.25">
      <c r="A3" s="4" t="s">
        <v>38</v>
      </c>
    </row>
    <row r="5" spans="1:12" ht="15.75" thickBot="1" x14ac:dyDescent="0.3">
      <c r="A5" s="27" t="s">
        <v>39</v>
      </c>
      <c r="B5" s="27" t="s">
        <v>40</v>
      </c>
      <c r="C5" s="27" t="s">
        <v>41</v>
      </c>
      <c r="E5" s="4" t="s">
        <v>42</v>
      </c>
      <c r="K5" s="4" t="s">
        <v>41</v>
      </c>
    </row>
    <row r="6" spans="1:12" ht="16.5" thickTop="1" thickBot="1" x14ac:dyDescent="0.3">
      <c r="A6" s="28" t="s">
        <v>43</v>
      </c>
      <c r="B6" s="29" t="s">
        <v>44</v>
      </c>
      <c r="C6" s="30">
        <f>VLOOKUP(B6,$E$7:$H$11,MATCH(A6,$F$6:$H$6,0)+1,FALSE)</f>
        <v>50</v>
      </c>
      <c r="D6" s="4">
        <f>MATCH(A6,$F$6:$H$6,0)</f>
        <v>1</v>
      </c>
      <c r="F6" s="31" t="s">
        <v>43</v>
      </c>
      <c r="G6" s="32" t="s">
        <v>45</v>
      </c>
      <c r="H6" s="33" t="s">
        <v>46</v>
      </c>
      <c r="K6" s="34">
        <f>VLOOKUP(B6,$E$6:$H$11,MATCH(A6,$E$6:$H$6,0),0)</f>
        <v>50</v>
      </c>
      <c r="L6" s="4" t="s">
        <v>47</v>
      </c>
    </row>
    <row r="7" spans="1:12" ht="15.75" thickTop="1" x14ac:dyDescent="0.25">
      <c r="A7" s="28" t="s">
        <v>46</v>
      </c>
      <c r="B7" s="29" t="s">
        <v>48</v>
      </c>
      <c r="C7" s="30">
        <f t="shared" ref="C7:C13" si="0">VLOOKUP(B7,$E$7:$H$11,MATCH(A7,$F$6:$H$6,0)+1,FALSE)</f>
        <v>600</v>
      </c>
      <c r="E7" s="35" t="s">
        <v>48</v>
      </c>
      <c r="F7" s="36">
        <v>500</v>
      </c>
      <c r="G7" s="36">
        <v>450</v>
      </c>
      <c r="H7" s="37">
        <v>600</v>
      </c>
      <c r="K7" s="34">
        <f t="shared" ref="K7:K13" si="1">VLOOKUP(B7,$E$6:$H$11,MATCH(A7,$E$6:$H$6,0),0)</f>
        <v>600</v>
      </c>
    </row>
    <row r="8" spans="1:12" x14ac:dyDescent="0.25">
      <c r="A8" s="28" t="s">
        <v>45</v>
      </c>
      <c r="B8" s="29" t="s">
        <v>49</v>
      </c>
      <c r="C8" s="30">
        <f t="shared" si="0"/>
        <v>1200</v>
      </c>
      <c r="E8" s="38" t="s">
        <v>49</v>
      </c>
      <c r="F8" s="39">
        <v>1000</v>
      </c>
      <c r="G8" s="39">
        <v>1200</v>
      </c>
      <c r="H8" s="40">
        <v>800</v>
      </c>
      <c r="K8" s="34">
        <f t="shared" si="1"/>
        <v>1200</v>
      </c>
    </row>
    <row r="9" spans="1:12" x14ac:dyDescent="0.25">
      <c r="A9" s="28" t="s">
        <v>46</v>
      </c>
      <c r="B9" s="29" t="s">
        <v>50</v>
      </c>
      <c r="C9" s="30">
        <f t="shared" si="0"/>
        <v>275</v>
      </c>
      <c r="E9" s="38" t="s">
        <v>50</v>
      </c>
      <c r="F9" s="39">
        <v>250</v>
      </c>
      <c r="G9" s="39">
        <v>350</v>
      </c>
      <c r="H9" s="40">
        <v>275</v>
      </c>
      <c r="K9" s="34">
        <f t="shared" si="1"/>
        <v>275</v>
      </c>
    </row>
    <row r="10" spans="1:12" x14ac:dyDescent="0.25">
      <c r="A10" s="28" t="s">
        <v>45</v>
      </c>
      <c r="B10" s="29" t="s">
        <v>44</v>
      </c>
      <c r="C10" s="30">
        <f t="shared" si="0"/>
        <v>70</v>
      </c>
      <c r="E10" s="38" t="s">
        <v>44</v>
      </c>
      <c r="F10" s="39">
        <v>50</v>
      </c>
      <c r="G10" s="39">
        <v>70</v>
      </c>
      <c r="H10" s="40">
        <v>45</v>
      </c>
      <c r="K10" s="34">
        <f t="shared" si="1"/>
        <v>70</v>
      </c>
    </row>
    <row r="11" spans="1:12" ht="15.75" thickBot="1" x14ac:dyDescent="0.3">
      <c r="A11" s="28" t="s">
        <v>45</v>
      </c>
      <c r="B11" s="29" t="s">
        <v>51</v>
      </c>
      <c r="C11" s="30">
        <f t="shared" si="0"/>
        <v>290</v>
      </c>
      <c r="E11" s="41" t="s">
        <v>51</v>
      </c>
      <c r="F11" s="42">
        <v>300</v>
      </c>
      <c r="G11" s="42">
        <v>290</v>
      </c>
      <c r="H11" s="43">
        <v>310</v>
      </c>
      <c r="K11" s="34">
        <f t="shared" si="1"/>
        <v>290</v>
      </c>
    </row>
    <row r="12" spans="1:12" ht="15.75" thickTop="1" x14ac:dyDescent="0.25">
      <c r="A12" s="28" t="s">
        <v>43</v>
      </c>
      <c r="B12" s="29" t="s">
        <v>48</v>
      </c>
      <c r="C12" s="30">
        <f t="shared" si="0"/>
        <v>500</v>
      </c>
      <c r="K12" s="34">
        <f t="shared" si="1"/>
        <v>500</v>
      </c>
    </row>
    <row r="13" spans="1:12" x14ac:dyDescent="0.25">
      <c r="A13" s="28" t="s">
        <v>45</v>
      </c>
      <c r="B13" s="29" t="s">
        <v>49</v>
      </c>
      <c r="C13" s="30">
        <f t="shared" si="0"/>
        <v>1200</v>
      </c>
      <c r="K13" s="34">
        <f t="shared" si="1"/>
        <v>1200</v>
      </c>
    </row>
    <row r="15" spans="1:12" x14ac:dyDescent="0.25">
      <c r="F15" s="4">
        <f>MATCH(A6,F6:H6,0)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3FE1-5A72-47B6-A21A-0CD5373847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Conditionall Formatting</vt:lpstr>
      <vt:lpstr>hlookup</vt:lpstr>
      <vt:lpstr>vlookup2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Sakina</dc:creator>
  <cp:lastModifiedBy>Aditya Mohanty</cp:lastModifiedBy>
  <dcterms:created xsi:type="dcterms:W3CDTF">2025-06-22T18:18:34Z</dcterms:created>
  <dcterms:modified xsi:type="dcterms:W3CDTF">2025-06-28T12:07:37Z</dcterms:modified>
</cp:coreProperties>
</file>