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utech\Excel Training 2017\Module 6 - Pivot Tables\"/>
    </mc:Choice>
  </mc:AlternateContent>
  <bookViews>
    <workbookView xWindow="0" yWindow="0" windowWidth="15045" windowHeight="7155" firstSheet="2" activeTab="4"/>
  </bookViews>
  <sheets>
    <sheet name="Data" sheetId="1" r:id="rId1"/>
    <sheet name="Pivot for calculated field" sheetId="24" r:id="rId2"/>
    <sheet name="Data for calculated field" sheetId="23" r:id="rId3"/>
    <sheet name="Sales by Rep - Final" sheetId="2" r:id="rId4"/>
    <sheet name="Sales by Rep - Final (2)" sheetId="17" r:id="rId5"/>
    <sheet name="Sales by Rep - Final (3)" sheetId="19" r:id="rId6"/>
  </sheets>
  <definedNames>
    <definedName name="_xlnm._FilterDatabase" localSheetId="0" hidden="1">Data!$A$3:$Z$68</definedName>
  </definedNames>
  <calcPr calcId="152511"/>
  <pivotCaches>
    <pivotCache cacheId="0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<sst xmlns="http://schemas.openxmlformats.org/spreadsheetml/2006/main" count="1111" uniqueCount="174">
  <si>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</si>
  <si>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</si>
  <si>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</si>
  <si>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</si>
  <si>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</si>
  <si>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</si>
  <si>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</si>
  <si>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</si>
  <si>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</si>
  <si>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</si>
  <si>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</si>
  <si>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</si>
  <si>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</si>
  <si>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</si>
  <si>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</si>
  <si>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</si>
  <si>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</si>
  <si>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</si>
  <si>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</si>
  <si>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</si>
  <si>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</si>
  <si>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</si>
  <si>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</si>
  <si>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</si>
  <si>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</si>
  <si>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</si>
  <si>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</si>
  <si>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</si>
  <si>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</si>
  <si>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</si>
  <si>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</si>
  <si>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</si>
  <si>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</si>
  <si>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</si>
  <si>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</si>
  <si>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</si>
  <si>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</si>
  <si>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</si>
  <si>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</si>
  <si>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</si>
  <si>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</si>
  <si>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</si>
  <si>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</si>
  <si>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</si>
  <si>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</si>
  <si>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</si>
  <si>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</si>
  <si>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</si>
  <si>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</si>
  <si>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</si>
  <si>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</si>
  <si>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</si>
  <si>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</si>
  <si>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</si>
  <si>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</si>
  <si>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</si>
  <si>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</si>
  <si>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</si>
  <si>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</si>
  <si>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</si>
  <si>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</si>
  <si>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</si>
  <si>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</si>
  <si>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</si>
  <si>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</si>
  <si>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</si>
  <si>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</si>
  <si>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</si>
  <si>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</si>
  <si>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</si>
  <si>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</si>
  <si>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</si>
  <si>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</si>
  <si>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</si>
  <si>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</si>
  <si>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</si>
  <si>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</si>
  <si>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</si>
  <si>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</si>
  <si>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</si>
  <si>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</si>
  <si>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</si>
  <si>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</si>
  <si>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</si>
  <si>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</si>
  <si>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</si>
  <si>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</si>
  <si>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</si>
  <si>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</si>
  <si>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</si>
  <si>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</si>
  <si>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</si>
  <si>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</si>
  <si>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</si>
  <si>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</si>
  <si>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</si>
  <si>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</si>
  <si>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</si>
  <si>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</si>
  <si>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</si>
  <si>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</si>
  <si>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</si>
  <si>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</si>
  <si>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</si>
  <si>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</si>
  <si>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</si>
  <si>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</si>
  <si>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</si>
  <si>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</si>
  <si>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</si>
  <si>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</si>
  <si>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</si>
  <si>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</si>
  <si>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</si>
  <si>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</si>
  <si>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</si>
  <si>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</si>
  <si>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</si>
  <si>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</si>
  <si>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</si>
  <si>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</si>
  <si>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</si>
  <si>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</si>
  <si>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</si>
  <si>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</si>
  <si>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</si>
  <si>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</si>
  <si>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</si>
  <si>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</si>
  <si>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</si>
  <si>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</si>
  <si>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</si>
  <si>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</si>
  <si>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</si>
  <si>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</si>
  <si>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</si>
  <si>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</si>
  <si>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</si>
  <si>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</si>
  <si>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</si>
  <si>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</si>
  <si>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</si>
  <si>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</si>
  <si>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</si>
  <si>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</si>
  <si>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</si>
  <si>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</si>
  <si>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</si>
  <si>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</si>
  <si>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</si>
  <si>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</si>
  <si>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</si>
  <si>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</si>
  <si>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</si>
  <si>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</si>
  <si>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</si>
  <si>
    <t>(blank)</t>
  </si>
  <si>
    <t>Values</t>
  </si>
  <si>
    <t>Average of Unit Price</t>
  </si>
  <si>
    <t>Count of Quantity</t>
  </si>
  <si>
    <t>Sum of Quantity</t>
  </si>
  <si>
    <t>Sum of Revenue2</t>
  </si>
  <si>
    <t>Column Labels</t>
  </si>
  <si>
    <t>Name</t>
  </si>
  <si>
    <t>Anita</t>
  </si>
  <si>
    <t>Ramesh</t>
  </si>
  <si>
    <t>Jatin</t>
  </si>
  <si>
    <t>Smita</t>
  </si>
  <si>
    <t>Anand</t>
  </si>
  <si>
    <t>Daniel</t>
  </si>
  <si>
    <t>Sales</t>
  </si>
  <si>
    <t>Costs</t>
  </si>
  <si>
    <t>Net Sales</t>
  </si>
  <si>
    <t>Sum of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</si>
</sst>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FFCC"/>
      <color rgb="FF99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1.xlsx]Sales by Rep - Final!PivotTable1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827624671916016"/>
          <c:y val="0.17171296296296298"/>
          <c:w val="0.71505708661417344"/>
          <c:h val="0.777361111111111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- Final'!$B$3:$B$4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'Sales by Rep - Final'!$A$5:$A$13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 - Final'!$B$5:$B$13</c:f>
              <c:numCache>
                <c:formatCode>"$"#,##0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</c:ser>
        <c:ser>
          <c:idx val="1"/>
          <c:order val="1"/>
          <c:tx>
            <c:strRef>
              <c:f>'Sales by Rep - Final'!$C$3:$C$4</c:f>
              <c:strCache>
                <c:ptCount val="1"/>
                <c:pt idx="0">
                  <c:v>Count of Quantity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'Sales by Rep - Final'!$A$5:$A$13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 - Final'!$C$5:$C$13</c:f>
              <c:numCache>
                <c:formatCode>General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11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10502848"/>
        <c:axId val="210503968"/>
      </c:barChart>
      <c:catAx>
        <c:axId val="210502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3968"/>
        <c:crosses val="autoZero"/>
        <c:auto val="1"/>
        <c:lblAlgn val="ctr"/>
        <c:lblOffset val="100"/>
        <c:noMultiLvlLbl val="0"/>
      </c:catAx>
      <c:valAx>
        <c:axId val="210503968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2105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1.xlsx]Sales by Rep - Final!PivotTable1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layout>
        <c:manualLayout>
          <c:xMode val="edge"/>
          <c:yMode val="edge"/>
          <c:x val="0.46000629134841292"/>
          <c:y val="9.722222222222222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827624671916024"/>
          <c:y val="0.17171296296296304"/>
          <c:w val="0.71505708661417389"/>
          <c:h val="0.777361111111111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- Final'!$B$3:$B$4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'Sales by Rep - Final'!$A$5:$A$13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 - Final'!$B$5:$B$13</c:f>
              <c:numCache>
                <c:formatCode>"$"#,##0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</c:ser>
        <c:ser>
          <c:idx val="1"/>
          <c:order val="1"/>
          <c:tx>
            <c:strRef>
              <c:f>'Sales by Rep - Final'!$C$3:$C$4</c:f>
              <c:strCache>
                <c:ptCount val="1"/>
                <c:pt idx="0">
                  <c:v>Count of Quantity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'Sales by Rep - Final'!$A$5:$A$13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 - Final'!$C$5:$C$13</c:f>
              <c:numCache>
                <c:formatCode>General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11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12613664"/>
        <c:axId val="212614224"/>
      </c:barChart>
      <c:catAx>
        <c:axId val="212613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4224"/>
        <c:crosses val="autoZero"/>
        <c:auto val="1"/>
        <c:lblAlgn val="ctr"/>
        <c:lblOffset val="100"/>
        <c:noMultiLvlLbl val="0"/>
      </c:catAx>
      <c:valAx>
        <c:axId val="212614224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21261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1.xlsx]Sales by Rep - Final!PivotTable1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layout>
        <c:manualLayout>
          <c:xMode val="edge"/>
          <c:yMode val="edge"/>
          <c:x val="0.46000629134841303"/>
          <c:y val="9.722222222222222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827624671916032"/>
          <c:y val="0.17171296296296312"/>
          <c:w val="0.71505708661417433"/>
          <c:h val="0.777361111111111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- Final'!$B$3:$B$4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'Sales by Rep - Final'!$A$5:$A$13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 - Final'!$B$5:$B$13</c:f>
              <c:numCache>
                <c:formatCode>"$"#,##0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</c:ser>
        <c:ser>
          <c:idx val="1"/>
          <c:order val="1"/>
          <c:tx>
            <c:strRef>
              <c:f>'Sales by Rep - Final'!$C$3:$C$4</c:f>
              <c:strCache>
                <c:ptCount val="1"/>
                <c:pt idx="0">
                  <c:v>Count of Quantity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'Sales by Rep - Final'!$A$5:$A$13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 - Final'!$C$5:$C$13</c:f>
              <c:numCache>
                <c:formatCode>General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11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12617024"/>
        <c:axId val="212617584"/>
      </c:barChart>
      <c:catAx>
        <c:axId val="212617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7584"/>
        <c:crosses val="autoZero"/>
        <c:auto val="1"/>
        <c:lblAlgn val="ctr"/>
        <c:lblOffset val="100"/>
        <c:noMultiLvlLbl val="0"/>
      </c:catAx>
      <c:valAx>
        <c:axId val="212617584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2126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1</xdr:row>
      <xdr:rowOff>71437</xdr:rowOff>
    </xdr:from>
    <xdr:to>
      <xdr:col>14</xdr:col>
      <xdr:colOff>547687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2</xdr:row>
      <xdr:rowOff>128587</xdr:rowOff>
    </xdr:from>
    <xdr:to>
      <xdr:col>14</xdr:col>
      <xdr:colOff>290512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900112</xdr:colOff>
      <xdr:row>22</xdr:row>
      <xdr:rowOff>90487</xdr:rowOff>
    </xdr:from>
    <xdr:to>
      <xdr:col>12</xdr:col>
      <xdr:colOff>300037</xdr:colOff>
      <xdr:row>36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" refreshedDate="42034.343462384262" createdVersion="5" refreshedVersion="5" minRefreshableVersion="3" recordCount="65">
  <cacheSource type="worksheet">
    <worksheetSource ref="A3:Z68" sheet="Data"/>
  </cacheSource>
  <cacheFields count="29">
    <cacheField name="Order ID" numFmtId="0">
      <sharedItems containsSemiMixedTypes="0" containsString="0" containsNumber="1" containsInteger="1" minValue="1368" maxValue="1432"/>
    </cacheField>
    <cacheField name="Order Date" numFmtId="164">
      <sharedItems containsSemiMixedTypes="0" containsNonDate="0" containsDate="1" containsString="0" minDate="2014-12-01T00:00:00" maxDate="2014-12-30T00:00:00" count="15"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6" base="1">
        <rangePr groupBy="months" startDate="2014-12-01T00:00:00" endDate="2014-12-30T00:00:00"/>
        <groupItems count="14">
          <s v="&lt;12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 count="15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Oil"/>
        <m/>
        <s v="Grains"/>
        <s v="Fruit &amp; Veg"/>
      </sharedItems>
    </cacheField>
    <cacheField name="Unit Price" numFmtId="165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4399"/>
    </cacheField>
    <cacheField name="Shipping Fee" numFmtId="165">
      <sharedItems containsSemiMixedTypes="0" containsString="0" containsNumber="1" minValue="5.1338300000000014" maxValue="461.89500000000004"/>
    </cacheField>
    <cacheField name="Years" numFmtId="0" databaseField="0">
      <fieldGroup base="1">
        <rangePr groupBy="years" startDate="2014-12-01T00:00:00" endDate="2014-12-30T00:00:00"/>
        <groupItems count="3">
          <s v="&lt;12/1/2014"/>
          <s v="2014"/>
          <s v="&gt;12/30/2014"/>
        </groupItems>
      </fieldGroup>
    </cacheField>
    <cacheField name="Total Sales" numFmtId="0" formula="'Unit Price'*Quantity" databaseField="0"/>
    <cacheField name="Field1" numFmtId="0" formula="Revenue*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" refreshedDate="42827.817540856478" createdVersion="5" refreshedVersion="5" minRefreshableVersion="3" recordCount="6">
  <cacheSource type="worksheet">
    <worksheetSource ref="A1:C7" sheet="Data for calculated field"/>
  </cacheSource>
  <cacheFields count="5">
    <cacheField name="Name" numFmtId="0">
      <sharedItems count="6">
        <s v="Anita"/>
        <s v="Ramesh"/>
        <s v="Jatin"/>
        <s v="Smita"/>
        <s v="Anand"/>
        <s v="Daniel"/>
      </sharedItems>
    </cacheField>
    <cacheField name="Sales" numFmtId="0">
      <sharedItems containsSemiMixedTypes="0" containsString="0" containsNumber="1" containsInteger="1" minValue="428" maxValue="812"/>
    </cacheField>
    <cacheField name="Costs" numFmtId="0">
      <sharedItems containsSemiMixedTypes="0" containsString="0" containsNumber="1" containsInteger="1" minValue="200" maxValue="409"/>
    </cacheField>
    <cacheField name="Field1" numFmtId="0" formula="Sales-Costs" databaseField="0"/>
    <cacheField name="Bonus" numFmtId="0" formula=" IF(Field1 &gt;250,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368"/>
    <x v="0"/>
    <n v="27"/>
    <s v="Company AA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Beer"/>
    <x v="0"/>
    <n v="14"/>
    <n v="19"/>
    <n v="266"/>
    <n v="25.802"/>
  </r>
  <r>
    <n v="1369"/>
    <x v="0"/>
    <n v="27"/>
    <s v="Company AA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Dried Plums"/>
    <x v="1"/>
    <n v="3.5"/>
    <n v="60"/>
    <n v="210"/>
    <n v="20.16"/>
  </r>
  <r>
    <n v="1370"/>
    <x v="1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ears"/>
    <x v="1"/>
    <n v="30"/>
    <n v="81"/>
    <n v="2430"/>
    <n v="255.15"/>
  </r>
  <r>
    <n v="1371"/>
    <x v="1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Apples"/>
    <x v="1"/>
    <n v="53"/>
    <n v="83"/>
    <n v="4399"/>
    <n v="461.89500000000004"/>
  </r>
  <r>
    <n v="1372"/>
    <x v="1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lums"/>
    <x v="1"/>
    <n v="3.5"/>
    <n v="75"/>
    <n v="262.5"/>
    <n v="26.25"/>
  </r>
  <r>
    <n v="1373"/>
    <x v="2"/>
    <n v="12"/>
    <s v="Company L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hai"/>
    <x v="0"/>
    <n v="18"/>
    <n v="97"/>
    <n v="1746"/>
    <n v="183.33000000000004"/>
  </r>
  <r>
    <n v="1374"/>
    <x v="2"/>
    <n v="12"/>
    <s v="Company L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offee"/>
    <x v="0"/>
    <n v="46"/>
    <n v="61"/>
    <n v="2806"/>
    <n v="291.82400000000001"/>
  </r>
  <r>
    <n v="1375"/>
    <x v="3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Chocolate Biscuits Mix"/>
    <x v="2"/>
    <n v="9.1999999999999993"/>
    <n v="28"/>
    <n v="257.59999999999997"/>
    <n v="24.471999999999998"/>
  </r>
  <r>
    <n v="1376"/>
    <x v="1"/>
    <n v="4"/>
    <s v="Company D"/>
    <s v="123 4th Street"/>
    <s v="New York"/>
    <s v="NY"/>
    <n v="99999"/>
    <s v="USA"/>
    <x v="1"/>
    <x v="1"/>
    <d v="2014-12-06T00:00:00"/>
    <s v="Shipping Company C"/>
    <s v="Christina Lee"/>
    <s v="123 4th Street"/>
    <s v="New York"/>
    <s v="NY"/>
    <n v="99999"/>
    <s v="USA"/>
    <s v="Check"/>
    <s v="Chocolate Biscuits Mix"/>
    <x v="2"/>
    <n v="9.1999999999999993"/>
    <n v="97"/>
    <n v="892.4"/>
    <n v="93.702000000000012"/>
  </r>
  <r>
    <n v="1377"/>
    <x v="4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Chocolate"/>
    <x v="3"/>
    <n v="12.75"/>
    <n v="23"/>
    <n v="293.25"/>
    <n v="29.325000000000003"/>
  </r>
  <r>
    <n v="1378"/>
    <x v="5"/>
    <n v="3"/>
    <s v="Company C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lam Chowder"/>
    <x v="4"/>
    <n v="9.65"/>
    <n v="89"/>
    <n v="858.85"/>
    <n v="81.59075"/>
  </r>
  <r>
    <n v="1379"/>
    <x v="6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urry Sauce"/>
    <x v="5"/>
    <n v="40"/>
    <n v="25"/>
    <n v="1000"/>
    <n v="96"/>
  </r>
  <r>
    <n v="1380"/>
    <x v="7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s v="Coffee"/>
    <x v="0"/>
    <n v="46"/>
    <n v="19"/>
    <n v="874"/>
    <n v="89.14800000000001"/>
  </r>
  <r>
    <n v="1381"/>
    <x v="3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s v="Chocolate"/>
    <x v="3"/>
    <n v="12.75"/>
    <n v="36"/>
    <n v="459"/>
    <n v="45.441000000000003"/>
  </r>
  <r>
    <n v="1382"/>
    <x v="8"/>
    <n v="10"/>
    <s v="Company J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Green Tea"/>
    <x v="0"/>
    <n v="2.99"/>
    <n v="93"/>
    <n v="278.07"/>
    <n v="26.416650000000001"/>
  </r>
  <r>
    <n v="1383"/>
    <x v="9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x v="0"/>
    <n v="46"/>
    <n v="64"/>
    <n v="2944"/>
    <n v="279.68"/>
  </r>
  <r>
    <n v="1384"/>
    <x v="8"/>
    <n v="10"/>
    <s v="Company J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Boysenberry Spread"/>
    <x v="6"/>
    <n v="25"/>
    <n v="84"/>
    <n v="2100"/>
    <n v="220.5"/>
  </r>
  <r>
    <n v="1385"/>
    <x v="8"/>
    <n v="10"/>
    <s v="Company J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ajun Seasoning"/>
    <x v="7"/>
    <n v="22"/>
    <n v="72"/>
    <n v="1584"/>
    <n v="150.47999999999999"/>
  </r>
  <r>
    <n v="1386"/>
    <x v="8"/>
    <n v="10"/>
    <s v="Company J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hocolate Biscuits Mix"/>
    <x v="2"/>
    <n v="9.1999999999999993"/>
    <n v="60"/>
    <n v="552"/>
    <n v="56.856000000000002"/>
  </r>
  <r>
    <n v="1387"/>
    <x v="1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x v="1"/>
    <n v="3.5"/>
    <n v="67"/>
    <n v="234.5"/>
    <n v="22.746500000000001"/>
  </r>
  <r>
    <n v="1388"/>
    <x v="1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x v="0"/>
    <n v="2.99"/>
    <n v="48"/>
    <n v="143.52000000000001"/>
    <n v="13.634400000000001"/>
  </r>
  <r>
    <n v="1389"/>
    <x v="11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x v="0"/>
    <n v="18"/>
    <n v="64"/>
    <n v="1152"/>
    <n v="118.65600000000001"/>
  </r>
  <r>
    <n v="1390"/>
    <x v="11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x v="0"/>
    <n v="46"/>
    <n v="82"/>
    <n v="3772"/>
    <n v="392.28800000000007"/>
  </r>
  <r>
    <n v="1391"/>
    <x v="11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x v="0"/>
    <n v="2.99"/>
    <n v="17"/>
    <n v="50.830000000000005"/>
    <n v="5.1338300000000014"/>
  </r>
  <r>
    <n v="1392"/>
    <x v="7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lam Chowder"/>
    <x v="4"/>
    <n v="9.65"/>
    <n v="38"/>
    <n v="366.7"/>
    <n v="36.67"/>
  </r>
  <r>
    <n v="1393"/>
    <x v="7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rab Meat"/>
    <x v="8"/>
    <n v="18.399999999999999"/>
    <n v="25"/>
    <n v="459.99999999999994"/>
    <n v="45.54"/>
  </r>
  <r>
    <n v="1394"/>
    <x v="12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Ravioli"/>
    <x v="9"/>
    <n v="19.5"/>
    <n v="85"/>
    <n v="1657.5"/>
    <n v="165.75"/>
  </r>
  <r>
    <n v="1395"/>
    <x v="12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Mozzarella"/>
    <x v="10"/>
    <n v="34.799999999999997"/>
    <n v="18"/>
    <n v="626.4"/>
    <n v="61.3872"/>
  </r>
  <r>
    <n v="1396"/>
    <x v="6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Beer"/>
    <x v="0"/>
    <n v="14"/>
    <n v="85"/>
    <n v="1190"/>
    <n v="115.42999999999999"/>
  </r>
  <r>
    <n v="1397"/>
    <x v="3"/>
    <n v="8"/>
    <s v="Company H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urry Sauce"/>
    <x v="5"/>
    <n v="40"/>
    <n v="82"/>
    <n v="3280"/>
    <n v="318.15999999999997"/>
  </r>
  <r>
    <n v="1398"/>
    <x v="3"/>
    <n v="8"/>
    <s v="Company H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 Biscuits Mix"/>
    <x v="2"/>
    <n v="9.1999999999999993"/>
    <n v="47"/>
    <n v="432.4"/>
    <n v="41.510399999999997"/>
  </r>
  <r>
    <n v="1399"/>
    <x v="13"/>
    <n v="25"/>
    <s v="Company Y"/>
    <s v="789 25th Street"/>
    <s v="Chicago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Scones"/>
    <x v="2"/>
    <n v="10"/>
    <n v="99"/>
    <n v="990"/>
    <n v="99"/>
  </r>
  <r>
    <n v="1400"/>
    <x v="14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Olive Oil"/>
    <x v="11"/>
    <n v="21.35"/>
    <n v="49"/>
    <n v="1046.1500000000001"/>
    <n v="106.70730000000002"/>
  </r>
  <r>
    <n v="1401"/>
    <x v="14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lam Chowder"/>
    <x v="4"/>
    <n v="9.65"/>
    <n v="72"/>
    <n v="694.80000000000007"/>
    <n v="72.954000000000008"/>
  </r>
  <r>
    <n v="1402"/>
    <x v="14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rab Meat"/>
    <x v="8"/>
    <n v="18.399999999999999"/>
    <n v="99"/>
    <n v="1821.6"/>
    <n v="191.268"/>
  </r>
  <r>
    <n v="1403"/>
    <x v="4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Beer"/>
    <x v="0"/>
    <n v="14"/>
    <n v="10"/>
    <n v="140"/>
    <n v="13.86"/>
  </r>
  <r>
    <n v="1404"/>
    <x v="6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Chocolate"/>
    <x v="3"/>
    <n v="12.75"/>
    <n v="100"/>
    <n v="1275"/>
    <n v="122.39999999999999"/>
  </r>
  <r>
    <n v="1405"/>
    <x v="0"/>
    <n v="27"/>
    <s v="Company AA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m/>
    <x v="12"/>
    <m/>
    <m/>
    <n v="0"/>
    <n v="27"/>
  </r>
  <r>
    <n v="1406"/>
    <x v="1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Marmalade"/>
    <x v="6"/>
    <n v="81"/>
    <n v="62"/>
    <n v="1377"/>
    <n v="117.93600000000001"/>
  </r>
  <r>
    <n v="1407"/>
    <x v="1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Long Grain Rice"/>
    <x v="13"/>
    <n v="7"/>
    <n v="91"/>
    <n v="196"/>
    <n v="13.719999999999999"/>
  </r>
  <r>
    <n v="1408"/>
    <x v="2"/>
    <n v="12"/>
    <s v="Company L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m/>
    <x v="12"/>
    <m/>
    <m/>
    <n v="0"/>
    <n v="8"/>
  </r>
  <r>
    <n v="1409"/>
    <x v="3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Mozzarella"/>
    <x v="10"/>
    <n v="34.799999999999997"/>
    <n v="29"/>
    <n v="2923.2"/>
    <n v="300.846"/>
  </r>
  <r>
    <n v="1410"/>
    <x v="1"/>
    <n v="4"/>
    <s v="Company D"/>
    <s v="123 4th Street"/>
    <s v="New York"/>
    <s v="NY"/>
    <n v="99999"/>
    <s v="USA"/>
    <x v="1"/>
    <x v="1"/>
    <d v="2014-12-06T00:00:00"/>
    <s v="Shipping Company C"/>
    <s v="Christina Lee"/>
    <s v="123 4th Street"/>
    <s v="New York"/>
    <s v="NY"/>
    <n v="99999"/>
    <s v="USA"/>
    <s v="Check"/>
    <m/>
    <x v="12"/>
    <m/>
    <m/>
    <n v="0"/>
    <n v="9"/>
  </r>
  <r>
    <n v="1411"/>
    <x v="4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m/>
    <x v="12"/>
    <m/>
    <m/>
    <n v="0"/>
    <n v="23"/>
  </r>
  <r>
    <n v="1412"/>
    <x v="5"/>
    <n v="3"/>
    <s v="Company C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Syrup"/>
    <x v="7"/>
    <n v="10"/>
    <n v="49"/>
    <n v="280"/>
    <n v="90.25"/>
  </r>
  <r>
    <n v="1413"/>
    <x v="5"/>
    <n v="3"/>
    <s v="Company C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urry Sauce"/>
    <x v="5"/>
    <n v="40"/>
    <n v="29"/>
    <n v="480"/>
    <n v="239.12"/>
  </r>
  <r>
    <n v="1414"/>
    <x v="6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m/>
    <x v="12"/>
    <m/>
    <m/>
    <n v="0"/>
    <n v="31"/>
  </r>
  <r>
    <n v="1415"/>
    <x v="7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m/>
    <x v="12"/>
    <m/>
    <m/>
    <n v="0"/>
    <n v="20"/>
  </r>
  <r>
    <n v="1416"/>
    <x v="3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m/>
    <x v="12"/>
    <m/>
    <m/>
    <n v="0"/>
    <n v="34"/>
  </r>
  <r>
    <n v="1417"/>
    <x v="8"/>
    <n v="10"/>
    <s v="Company J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Almonds"/>
    <x v="1"/>
    <n v="10"/>
    <n v="81"/>
    <n v="450"/>
    <n v="62.83"/>
  </r>
  <r>
    <n v="1418"/>
    <x v="9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m/>
    <x v="12"/>
    <m/>
    <m/>
    <n v="0"/>
    <n v="33"/>
  </r>
  <r>
    <n v="1419"/>
    <x v="8"/>
    <n v="10"/>
    <s v="Company J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x v="1"/>
    <n v="3.5"/>
    <n v="96"/>
    <n v="301"/>
    <n v="21.315000000000001"/>
  </r>
  <r>
    <n v="1420"/>
    <x v="1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x v="5"/>
    <n v="40"/>
    <n v="81"/>
    <n v="3080"/>
    <n v="378"/>
  </r>
  <r>
    <n v="1421"/>
    <x v="11"/>
    <n v="1"/>
    <s v="Company A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x v="8"/>
    <n v="18.399999999999999"/>
    <n v="88"/>
    <n v="680.8"/>
    <n v="148.13839999999999"/>
  </r>
  <r>
    <n v="1422"/>
    <x v="7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offee"/>
    <x v="0"/>
    <n v="46"/>
    <n v="92"/>
    <n v="1794"/>
    <n v="365.14800000000002"/>
  </r>
  <r>
    <n v="1423"/>
    <x v="12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Clam Chowder"/>
    <x v="4"/>
    <n v="9.65"/>
    <n v="34"/>
    <n v="530.75"/>
    <n v="68.582550000000012"/>
  </r>
  <r>
    <n v="1424"/>
    <x v="6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hocolate"/>
    <x v="3"/>
    <n v="12.75"/>
    <n v="41"/>
    <n v="1096.5"/>
    <n v="43.783500000000004"/>
  </r>
  <r>
    <n v="1425"/>
    <x v="3"/>
    <n v="8"/>
    <s v="Company H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"/>
    <x v="3"/>
    <n v="12.75"/>
    <n v="67"/>
    <n v="1185.75"/>
    <n v="82.875"/>
  </r>
  <r>
    <n v="1426"/>
    <x v="13"/>
    <n v="25"/>
    <s v="Company Y"/>
    <s v="789 25th Street"/>
    <s v="Chicago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Cajun Seasoning"/>
    <x v="7"/>
    <n v="22"/>
    <n v="74"/>
    <n v="1166"/>
    <n v="84.47999999999999"/>
  </r>
  <r>
    <n v="1427"/>
    <x v="14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Boysenberry Spread"/>
    <x v="6"/>
    <n v="25"/>
    <n v="24"/>
    <n v="1550"/>
    <n v="164.15"/>
  </r>
  <r>
    <n v="1428"/>
    <x v="4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Fruit Cocktail"/>
    <x v="14"/>
    <n v="39"/>
    <n v="41"/>
    <n v="546"/>
    <n v="193.01100000000002"/>
  </r>
  <r>
    <n v="1429"/>
    <x v="6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Pears"/>
    <x v="1"/>
    <n v="30"/>
    <n v="12"/>
    <n v="2190"/>
    <n v="200.85"/>
  </r>
  <r>
    <n v="1430"/>
    <x v="6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Apples"/>
    <x v="1"/>
    <n v="53"/>
    <n v="68"/>
    <n v="3763"/>
    <n v="225.62100000000001"/>
  </r>
  <r>
    <n v="1431"/>
    <x v="1"/>
    <n v="4"/>
    <s v="Company D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s v="Gnocchi"/>
    <x v="9"/>
    <n v="38"/>
    <n v="33"/>
    <n v="2812"/>
    <n v="175.02800000000002"/>
  </r>
  <r>
    <n v="1432"/>
    <x v="5"/>
    <n v="3"/>
    <s v="Company C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s v="Green Tea"/>
    <x v="0"/>
    <n v="2.99"/>
    <n v="12"/>
    <n v="296.01000000000005"/>
    <n v="17.042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n v="657"/>
    <n v="230"/>
  </r>
  <r>
    <x v="1"/>
    <n v="700"/>
    <n v="409"/>
  </r>
  <r>
    <x v="2"/>
    <n v="812"/>
    <n v="376"/>
  </r>
  <r>
    <x v="3"/>
    <n v="428"/>
    <n v="200"/>
  </r>
  <r>
    <x v="4"/>
    <n v="561"/>
    <n v="342"/>
  </r>
  <r>
    <x v="5"/>
    <n v="430"/>
    <n v="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C10" firstHeaderRow="0" firstDataRow="1" firstDataCol="1"/>
  <pivotFields count="5">
    <pivotField axis="axisRow" compact="0" outline="0" showAll="0" insertBlankRow="1" defaultSubtotal="0">
      <items count="6">
        <item x="4"/>
        <item x="0"/>
        <item x="5"/>
        <item x="2"/>
        <item x="1"/>
        <item x="3"/>
      </items>
    </pivotField>
    <pivotField compact="0" outline="0" showAll="0" insertBlankRow="1" defaultSubtotal="0"/>
    <pivotField compact="0" outline="0" showAll="0" insertBlankRow="1" defaultSubtotal="0"/>
    <pivotField dataField="1" compact="0" outline="0" dragToRow="0" dragToCol="0" dragToPage="0" showAll="0" insertBlankRow="1" defaultSubtotal="0"/>
    <pivotField dataField="1" compact="0" outline="0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et Sales" fld="3" baseField="0" baseItem="0"/>
    <dataField name="Sum of Bonu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 chartFormat="11">
  <location ref="A3:C13" firstHeaderRow="1" firstDataRow="2" firstDataCol="1"/>
  <pivotFields count="29">
    <pivotField compact="0" showAll="0" insertBlankRow="1"/>
    <pivotField compact="0" numFmtId="164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axis="axisRow" compact="0" showAll="0" insertBlankRow="1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insertBlankRow="1">
      <items count="5">
        <item x="1"/>
        <item x="2"/>
        <item x="3"/>
        <item x="0"/>
        <item t="default"/>
      </items>
    </pivotField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>
      <items count="16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t="default"/>
      </items>
    </pivotField>
    <pivotField compact="0" showAll="0" insertBlankRow="1"/>
    <pivotField dataField="1" compact="0" showAll="0" insertBlankRow="1"/>
    <pivotField dataField="1" compact="0" numFmtId="165" showAll="0" insertBlankRow="1"/>
    <pivotField compact="0" numFmtId="165" showAll="0" insertBlankRow="1"/>
    <pivotField compact="0" showAll="0" insertBlankRow="1">
      <items count="4">
        <item x="0"/>
        <item x="1"/>
        <item x="2"/>
        <item t="default"/>
      </items>
    </pivotField>
    <pivotField compact="0" dragToRow="0" dragToCol="0" dragToPage="0" showAll="0" insertBlankRow="1"/>
    <pivotField compact="0" dragToRow="0" dragToCol="0" dragToPage="0" showAll="0" insertBlankRow="1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66"/>
    <dataField name="Count of Quantity" fld="23" subtotal="count" baseField="9" baseItem="6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7">
  <location ref="A3:E20" firstHeaderRow="1" firstDataRow="2" firstDataCol="1"/>
  <pivotFields count="29">
    <pivotField showAll="0" insertBlankRow="1"/>
    <pivotField numFmtId="164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axis="axisRow" showAll="0" insertBlankRow="1" sortType="descending">
      <items count="16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insertBlankRow="1"/>
    <pivotField dataField="1" showAll="0" insertBlankRow="1"/>
    <pivotField dataField="1" numFmtId="165" showAll="0" insertBlankRow="1"/>
    <pivotField numFmtId="165" showAll="0" insertBlankRow="1"/>
    <pivotField showAll="0" insertBlankRow="1" defaultSubtotal="0">
      <items count="3">
        <item x="0"/>
        <item x="1"/>
        <item x="2"/>
      </items>
    </pivotField>
    <pivotField dragToRow="0" dragToCol="0" dragToPage="0" showAll="0" insertBlankRow="1" defaultSubtotal="0"/>
    <pivotField dragToRow="0" dragToCol="0" dragToPage="0" showAll="0" insertBlankRow="1" defaultSubtotal="0"/>
  </pivotFields>
  <rowFields count="1">
    <field x="21"/>
  </rowFields>
  <rowItems count="16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>
      <x v="13"/>
    </i>
    <i>
      <x v="10"/>
    </i>
    <i>
      <x v="7"/>
    </i>
    <i>
      <x v="8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24" baseField="0" baseItem="0" numFmtId="166"/>
    <dataField name="Average of Unit Price" fld="22" subtotal="average" baseField="0" baseItem="0"/>
    <dataField name="Sum of Quantity" fld="23" baseField="0" baseItem="0"/>
    <dataField name="Count of Quantity" fld="2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J20" firstHeaderRow="1" firstDataRow="2" firstDataCol="1"/>
  <pivotFields count="29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1"/>
        <item x="5"/>
        <item x="3"/>
        <item x="6"/>
        <item x="0"/>
        <item x="4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t="default"/>
      </items>
    </pivotField>
    <pivotField showAll="0"/>
    <pivotField showAll="0"/>
    <pivotField dataField="1" numFmtId="165" showAll="0"/>
    <pivotField numFmtId="165" showAll="0"/>
    <pivotField showAll="0" defaultSubtotal="0">
      <items count="3">
        <item x="0"/>
        <item x="1"/>
        <item x="2"/>
      </items>
    </pivotField>
    <pivotField dragToRow="0" dragToCol="0" dragToPage="0" showAll="0" defaultSubtotal="0"/>
    <pivotField dragToRow="0" dragToCol="0" dragToPage="0" showAll="0" defaultSubtotal="0"/>
  </pivotFields>
  <rowFields count="1">
    <field x="2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2" fld="24" showDataAs="percentOfTota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FF"/>
  </sheetPr>
  <dimension ref="A1:Z68"/>
  <sheetViews>
    <sheetView topLeftCell="A3" workbookViewId="0">
      <selection activeCell="A3" sqref="A3:Z68"/>
    </sheetView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152</v>
      </c>
    </row>
    <row r="3" spans="1:2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5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 s="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 s="4">
        <v>99999</v>
      </c>
      <c r="S4" t="s">
        <v>30</v>
      </c>
      <c r="T4" t="s">
        <v>35</v>
      </c>
      <c r="U4" t="s">
        <v>36</v>
      </c>
      <c r="V4" t="s">
        <v>37</v>
      </c>
      <c r="W4" s="6">
        <v>14</v>
      </c>
      <c r="X4">
        <v>19</v>
      </c>
      <c r="Y4" s="6">
        <v>266</v>
      </c>
      <c r="Z4" s="5">
        <v>25.802</v>
      </c>
    </row>
    <row r="5" spans="1:26" x14ac:dyDescent="0.25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 s="4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 s="4">
        <v>99999</v>
      </c>
      <c r="S5" t="s">
        <v>30</v>
      </c>
      <c r="T5" t="s">
        <v>35</v>
      </c>
      <c r="U5" t="s">
        <v>38</v>
      </c>
      <c r="V5" t="s">
        <v>39</v>
      </c>
      <c r="W5" s="6">
        <v>3.5</v>
      </c>
      <c r="X5">
        <v>60</v>
      </c>
      <c r="Y5" s="6">
        <v>210</v>
      </c>
      <c r="Z5" s="5">
        <v>20.16</v>
      </c>
    </row>
    <row r="6" spans="1:26" x14ac:dyDescent="0.25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4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4">
        <v>99999</v>
      </c>
      <c r="S6" t="s">
        <v>30</v>
      </c>
      <c r="T6" t="s">
        <v>48</v>
      </c>
      <c r="U6" t="s">
        <v>49</v>
      </c>
      <c r="V6" t="s">
        <v>39</v>
      </c>
      <c r="W6" s="6">
        <v>30</v>
      </c>
      <c r="X6">
        <v>81</v>
      </c>
      <c r="Y6" s="6">
        <v>2430</v>
      </c>
      <c r="Z6" s="5">
        <v>255.15</v>
      </c>
    </row>
    <row r="7" spans="1:26" x14ac:dyDescent="0.25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 s="4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 s="4">
        <v>99999</v>
      </c>
      <c r="S7" t="s">
        <v>30</v>
      </c>
      <c r="T7" t="s">
        <v>48</v>
      </c>
      <c r="U7" t="s">
        <v>50</v>
      </c>
      <c r="V7" t="s">
        <v>39</v>
      </c>
      <c r="W7" s="6">
        <v>53</v>
      </c>
      <c r="X7">
        <v>83</v>
      </c>
      <c r="Y7" s="6">
        <v>4399</v>
      </c>
      <c r="Z7" s="5">
        <v>461.89500000000004</v>
      </c>
    </row>
    <row r="8" spans="1:26" x14ac:dyDescent="0.25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 s="4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 s="4">
        <v>99999</v>
      </c>
      <c r="S8" t="s">
        <v>30</v>
      </c>
      <c r="T8" t="s">
        <v>48</v>
      </c>
      <c r="U8" t="s">
        <v>38</v>
      </c>
      <c r="V8" t="s">
        <v>39</v>
      </c>
      <c r="W8" s="6">
        <v>3.5</v>
      </c>
      <c r="X8">
        <v>75</v>
      </c>
      <c r="Y8" s="6">
        <v>262.5</v>
      </c>
      <c r="Z8" s="5">
        <v>26.25</v>
      </c>
    </row>
    <row r="9" spans="1:26" x14ac:dyDescent="0.25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 s="4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 s="4">
        <v>99999</v>
      </c>
      <c r="S9" t="s">
        <v>30</v>
      </c>
      <c r="T9" t="s">
        <v>48</v>
      </c>
      <c r="U9" t="s">
        <v>54</v>
      </c>
      <c r="V9" t="s">
        <v>37</v>
      </c>
      <c r="W9" s="6">
        <v>18</v>
      </c>
      <c r="X9">
        <v>97</v>
      </c>
      <c r="Y9" s="6">
        <v>1746</v>
      </c>
      <c r="Z9" s="5">
        <v>183.33000000000004</v>
      </c>
    </row>
    <row r="10" spans="1:26" x14ac:dyDescent="0.25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 s="4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 s="4">
        <v>99999</v>
      </c>
      <c r="S10" t="s">
        <v>30</v>
      </c>
      <c r="T10" t="s">
        <v>48</v>
      </c>
      <c r="U10" t="s">
        <v>55</v>
      </c>
      <c r="V10" t="s">
        <v>37</v>
      </c>
      <c r="W10" s="6">
        <v>46</v>
      </c>
      <c r="X10">
        <v>61</v>
      </c>
      <c r="Y10" s="6">
        <v>2806</v>
      </c>
      <c r="Z10" s="5">
        <v>291.82400000000001</v>
      </c>
    </row>
    <row r="11" spans="1:26" x14ac:dyDescent="0.25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 s="4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 s="4">
        <v>99999</v>
      </c>
      <c r="S11" t="s">
        <v>30</v>
      </c>
      <c r="T11" t="s">
        <v>48</v>
      </c>
      <c r="U11" t="s">
        <v>64</v>
      </c>
      <c r="V11" t="s">
        <v>65</v>
      </c>
      <c r="W11" s="6">
        <v>9.1999999999999993</v>
      </c>
      <c r="X11">
        <v>28</v>
      </c>
      <c r="Y11" s="6">
        <v>257.59999999999997</v>
      </c>
      <c r="Z11" s="5">
        <v>24.471999999999998</v>
      </c>
    </row>
    <row r="12" spans="1:26" x14ac:dyDescent="0.25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 s="4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 s="4">
        <v>99999</v>
      </c>
      <c r="S12" t="s">
        <v>30</v>
      </c>
      <c r="T12" t="s">
        <v>35</v>
      </c>
      <c r="U12" t="s">
        <v>64</v>
      </c>
      <c r="V12" t="s">
        <v>65</v>
      </c>
      <c r="W12" s="6">
        <v>9.1999999999999993</v>
      </c>
      <c r="X12">
        <v>97</v>
      </c>
      <c r="Y12" s="6">
        <v>892.4</v>
      </c>
      <c r="Z12" s="5">
        <v>93.702000000000012</v>
      </c>
    </row>
    <row r="13" spans="1:26" x14ac:dyDescent="0.25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 s="4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 s="4">
        <v>99999</v>
      </c>
      <c r="S13" t="s">
        <v>30</v>
      </c>
      <c r="T13" t="s">
        <v>35</v>
      </c>
      <c r="U13" t="s">
        <v>72</v>
      </c>
      <c r="V13" t="s">
        <v>73</v>
      </c>
      <c r="W13" s="6">
        <v>12.75</v>
      </c>
      <c r="X13">
        <v>23</v>
      </c>
      <c r="Y13" s="6">
        <v>293.25</v>
      </c>
      <c r="Z13" s="5">
        <v>29.325000000000003</v>
      </c>
    </row>
    <row r="14" spans="1:26" x14ac:dyDescent="0.25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 s="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 s="4">
        <v>99999</v>
      </c>
      <c r="S14" t="s">
        <v>30</v>
      </c>
      <c r="T14" t="s">
        <v>79</v>
      </c>
      <c r="U14" t="s">
        <v>80</v>
      </c>
      <c r="V14" t="s">
        <v>81</v>
      </c>
      <c r="W14" s="6">
        <v>9.65</v>
      </c>
      <c r="X14">
        <v>89</v>
      </c>
      <c r="Y14" s="6">
        <v>858.85</v>
      </c>
      <c r="Z14" s="5">
        <v>81.59075</v>
      </c>
    </row>
    <row r="15" spans="1:26" x14ac:dyDescent="0.25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 s="4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 s="4">
        <v>99999</v>
      </c>
      <c r="S15" t="s">
        <v>30</v>
      </c>
      <c r="T15" t="s">
        <v>48</v>
      </c>
      <c r="U15" t="s">
        <v>88</v>
      </c>
      <c r="V15" t="s">
        <v>89</v>
      </c>
      <c r="W15" s="6">
        <v>40</v>
      </c>
      <c r="X15">
        <v>25</v>
      </c>
      <c r="Y15" s="6">
        <v>1000</v>
      </c>
      <c r="Z15" s="5">
        <v>96</v>
      </c>
    </row>
    <row r="16" spans="1:26" x14ac:dyDescent="0.25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 s="4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 s="4">
        <v>99999</v>
      </c>
      <c r="S16" t="s">
        <v>30</v>
      </c>
      <c r="T16" t="s">
        <v>35</v>
      </c>
      <c r="U16" t="s">
        <v>55</v>
      </c>
      <c r="V16" t="s">
        <v>37</v>
      </c>
      <c r="W16" s="6">
        <v>46</v>
      </c>
      <c r="X16">
        <v>19</v>
      </c>
      <c r="Y16" s="6">
        <v>874</v>
      </c>
      <c r="Z16" s="5">
        <v>89.14800000000001</v>
      </c>
    </row>
    <row r="17" spans="1:26" x14ac:dyDescent="0.25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 s="4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 s="4">
        <v>99999</v>
      </c>
      <c r="S17" t="s">
        <v>30</v>
      </c>
      <c r="T17" t="s">
        <v>35</v>
      </c>
      <c r="U17" t="s">
        <v>72</v>
      </c>
      <c r="V17" t="s">
        <v>73</v>
      </c>
      <c r="W17" s="6">
        <v>12.75</v>
      </c>
      <c r="X17">
        <v>36</v>
      </c>
      <c r="Y17" s="6">
        <v>459</v>
      </c>
      <c r="Z17" s="5">
        <v>45.441000000000003</v>
      </c>
    </row>
    <row r="18" spans="1:26" x14ac:dyDescent="0.25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4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 s="4">
        <v>99999</v>
      </c>
      <c r="S18" t="s">
        <v>30</v>
      </c>
      <c r="T18" t="s">
        <v>48</v>
      </c>
      <c r="U18" t="s">
        <v>103</v>
      </c>
      <c r="V18" t="s">
        <v>37</v>
      </c>
      <c r="W18" s="6">
        <v>2.99</v>
      </c>
      <c r="X18">
        <v>93</v>
      </c>
      <c r="Y18" s="6">
        <v>278.07</v>
      </c>
      <c r="Z18" s="5">
        <v>26.416650000000001</v>
      </c>
    </row>
    <row r="19" spans="1:26" x14ac:dyDescent="0.25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 s="4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 s="4">
        <v>99999</v>
      </c>
      <c r="S19" t="s">
        <v>30</v>
      </c>
      <c r="U19" t="s">
        <v>55</v>
      </c>
      <c r="V19" t="s">
        <v>37</v>
      </c>
      <c r="W19" s="6">
        <v>46</v>
      </c>
      <c r="X19">
        <v>64</v>
      </c>
      <c r="Y19" s="6">
        <v>2944</v>
      </c>
      <c r="Z19" s="5">
        <v>279.68</v>
      </c>
    </row>
    <row r="20" spans="1:26" x14ac:dyDescent="0.25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 s="4">
        <v>99999</v>
      </c>
      <c r="I20" t="s">
        <v>30</v>
      </c>
      <c r="J20" t="s">
        <v>101</v>
      </c>
      <c r="K20" t="s">
        <v>45</v>
      </c>
      <c r="L20" s="3">
        <f t="shared" ref="L20:L22" si="1"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 s="4">
        <v>99999</v>
      </c>
      <c r="S20" t="s">
        <v>30</v>
      </c>
      <c r="U20" t="s">
        <v>109</v>
      </c>
      <c r="V20" t="s">
        <v>110</v>
      </c>
      <c r="W20" s="6">
        <v>25</v>
      </c>
      <c r="X20">
        <v>84</v>
      </c>
      <c r="Y20" s="6">
        <v>2100</v>
      </c>
      <c r="Z20" s="5">
        <v>220.5</v>
      </c>
    </row>
    <row r="21" spans="1:26" x14ac:dyDescent="0.25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 s="4">
        <v>99999</v>
      </c>
      <c r="I21" t="s">
        <v>30</v>
      </c>
      <c r="J21" t="s">
        <v>101</v>
      </c>
      <c r="K21" t="s">
        <v>45</v>
      </c>
      <c r="L21" s="3">
        <f t="shared" si="1"/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 s="4">
        <v>99999</v>
      </c>
      <c r="S21" t="s">
        <v>30</v>
      </c>
      <c r="U21" t="s">
        <v>111</v>
      </c>
      <c r="V21" t="s">
        <v>112</v>
      </c>
      <c r="W21" s="6">
        <v>22</v>
      </c>
      <c r="X21">
        <v>72</v>
      </c>
      <c r="Y21" s="6">
        <v>1584</v>
      </c>
      <c r="Z21" s="5">
        <v>150.47999999999999</v>
      </c>
    </row>
    <row r="22" spans="1:26" x14ac:dyDescent="0.25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 s="4">
        <v>99999</v>
      </c>
      <c r="I22" t="s">
        <v>30</v>
      </c>
      <c r="J22" t="s">
        <v>101</v>
      </c>
      <c r="K22" t="s">
        <v>45</v>
      </c>
      <c r="L22" s="3">
        <f t="shared" si="1"/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 s="4">
        <v>99999</v>
      </c>
      <c r="S22" t="s">
        <v>30</v>
      </c>
      <c r="U22" t="s">
        <v>64</v>
      </c>
      <c r="V22" t="s">
        <v>65</v>
      </c>
      <c r="W22" s="6">
        <v>9.1999999999999993</v>
      </c>
      <c r="X22">
        <v>60</v>
      </c>
      <c r="Y22" s="6">
        <v>552</v>
      </c>
      <c r="Z22" s="5">
        <v>56.856000000000002</v>
      </c>
    </row>
    <row r="23" spans="1:26" x14ac:dyDescent="0.25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 s="4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 s="4">
        <v>99999</v>
      </c>
      <c r="S23" t="s">
        <v>30</v>
      </c>
      <c r="U23" t="s">
        <v>38</v>
      </c>
      <c r="V23" t="s">
        <v>39</v>
      </c>
      <c r="W23" s="6">
        <v>3.5</v>
      </c>
      <c r="X23">
        <v>67</v>
      </c>
      <c r="Y23" s="6">
        <v>234.5</v>
      </c>
      <c r="Z23" s="5">
        <v>22.746500000000001</v>
      </c>
    </row>
    <row r="24" spans="1:26" x14ac:dyDescent="0.25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 s="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 s="4">
        <v>99999</v>
      </c>
      <c r="S24" t="s">
        <v>30</v>
      </c>
      <c r="U24" t="s">
        <v>103</v>
      </c>
      <c r="V24" t="s">
        <v>37</v>
      </c>
      <c r="W24" s="6">
        <v>2.99</v>
      </c>
      <c r="X24">
        <v>48</v>
      </c>
      <c r="Y24" s="6">
        <v>143.52000000000001</v>
      </c>
      <c r="Z24" s="5">
        <v>13.634400000000001</v>
      </c>
    </row>
    <row r="25" spans="1:26" x14ac:dyDescent="0.25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 s="4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 s="4">
        <v>99999</v>
      </c>
      <c r="S25" t="s">
        <v>30</v>
      </c>
      <c r="U25" t="s">
        <v>54</v>
      </c>
      <c r="V25" t="s">
        <v>37</v>
      </c>
      <c r="W25" s="6">
        <v>18</v>
      </c>
      <c r="X25">
        <v>64</v>
      </c>
      <c r="Y25" s="6">
        <v>1152</v>
      </c>
      <c r="Z25" s="5">
        <v>118.65600000000001</v>
      </c>
    </row>
    <row r="26" spans="1:26" x14ac:dyDescent="0.25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 s="4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 s="4">
        <v>99999</v>
      </c>
      <c r="S26" t="s">
        <v>30</v>
      </c>
      <c r="U26" t="s">
        <v>55</v>
      </c>
      <c r="V26" t="s">
        <v>37</v>
      </c>
      <c r="W26" s="6">
        <v>46</v>
      </c>
      <c r="X26">
        <v>82</v>
      </c>
      <c r="Y26" s="6">
        <v>3772</v>
      </c>
      <c r="Z26" s="5">
        <v>392.28800000000007</v>
      </c>
    </row>
    <row r="27" spans="1:26" x14ac:dyDescent="0.25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 s="4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 s="4">
        <v>99999</v>
      </c>
      <c r="S27" t="s">
        <v>30</v>
      </c>
      <c r="U27" t="s">
        <v>103</v>
      </c>
      <c r="V27" t="s">
        <v>37</v>
      </c>
      <c r="W27" s="6">
        <v>2.99</v>
      </c>
      <c r="X27">
        <v>17</v>
      </c>
      <c r="Y27" s="6">
        <v>50.830000000000005</v>
      </c>
      <c r="Z27" s="5">
        <v>5.1338300000000014</v>
      </c>
    </row>
    <row r="28" spans="1:26" x14ac:dyDescent="0.25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 s="4">
        <v>99999</v>
      </c>
      <c r="I28" t="s">
        <v>30</v>
      </c>
      <c r="J28" t="s">
        <v>94</v>
      </c>
      <c r="K28" t="s">
        <v>95</v>
      </c>
      <c r="L28" s="3">
        <f t="shared" ref="L28:L53" si="2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 s="4">
        <v>99999</v>
      </c>
      <c r="S28" t="s">
        <v>30</v>
      </c>
      <c r="T28" t="s">
        <v>48</v>
      </c>
      <c r="U28" t="s">
        <v>80</v>
      </c>
      <c r="V28" t="s">
        <v>81</v>
      </c>
      <c r="W28" s="6">
        <v>9.65</v>
      </c>
      <c r="X28">
        <v>38</v>
      </c>
      <c r="Y28" s="6">
        <v>366.7</v>
      </c>
      <c r="Z28" s="5">
        <v>36.67</v>
      </c>
    </row>
    <row r="29" spans="1:26" x14ac:dyDescent="0.25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 s="4">
        <v>99999</v>
      </c>
      <c r="I29" t="s">
        <v>30</v>
      </c>
      <c r="J29" t="s">
        <v>94</v>
      </c>
      <c r="K29" t="s">
        <v>95</v>
      </c>
      <c r="L29" s="3">
        <f t="shared" si="2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 s="4">
        <v>99999</v>
      </c>
      <c r="S29" t="s">
        <v>30</v>
      </c>
      <c r="T29" t="s">
        <v>48</v>
      </c>
      <c r="U29" t="s">
        <v>123</v>
      </c>
      <c r="V29" t="s">
        <v>124</v>
      </c>
      <c r="W29" s="6">
        <v>18.399999999999999</v>
      </c>
      <c r="X29">
        <v>25</v>
      </c>
      <c r="Y29" s="6">
        <v>459.99999999999994</v>
      </c>
      <c r="Z29" s="5">
        <v>45.54</v>
      </c>
    </row>
    <row r="30" spans="1:26" x14ac:dyDescent="0.25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 s="4">
        <v>99999</v>
      </c>
      <c r="I30" t="s">
        <v>30</v>
      </c>
      <c r="J30" t="s">
        <v>129</v>
      </c>
      <c r="K30" t="s">
        <v>32</v>
      </c>
      <c r="L30" s="3">
        <f t="shared" si="2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 s="4">
        <v>99999</v>
      </c>
      <c r="S30" t="s">
        <v>30</v>
      </c>
      <c r="T30" t="s">
        <v>35</v>
      </c>
      <c r="U30" t="s">
        <v>131</v>
      </c>
      <c r="V30" t="s">
        <v>132</v>
      </c>
      <c r="W30" s="6">
        <v>19.5</v>
      </c>
      <c r="X30">
        <v>85</v>
      </c>
      <c r="Y30" s="6">
        <v>1657.5</v>
      </c>
      <c r="Z30" s="5">
        <v>165.75</v>
      </c>
    </row>
    <row r="31" spans="1:26" x14ac:dyDescent="0.25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 s="4">
        <v>99999</v>
      </c>
      <c r="I31" t="s">
        <v>30</v>
      </c>
      <c r="J31" t="s">
        <v>129</v>
      </c>
      <c r="K31" t="s">
        <v>32</v>
      </c>
      <c r="L31" s="3">
        <f t="shared" si="2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 s="4">
        <v>99999</v>
      </c>
      <c r="S31" t="s">
        <v>30</v>
      </c>
      <c r="T31" t="s">
        <v>35</v>
      </c>
      <c r="U31" t="s">
        <v>133</v>
      </c>
      <c r="V31" t="s">
        <v>134</v>
      </c>
      <c r="W31" s="6">
        <v>34.799999999999997</v>
      </c>
      <c r="X31">
        <v>18</v>
      </c>
      <c r="Y31" s="6">
        <v>626.4</v>
      </c>
      <c r="Z31" s="5">
        <v>61.3872</v>
      </c>
    </row>
    <row r="32" spans="1:26" x14ac:dyDescent="0.25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 s="4">
        <v>99999</v>
      </c>
      <c r="I32" t="s">
        <v>30</v>
      </c>
      <c r="J32" t="s">
        <v>86</v>
      </c>
      <c r="K32" t="s">
        <v>61</v>
      </c>
      <c r="L32" s="3">
        <f t="shared" si="2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 s="4">
        <v>99999</v>
      </c>
      <c r="S32" t="s">
        <v>30</v>
      </c>
      <c r="T32" t="s">
        <v>48</v>
      </c>
      <c r="U32" t="s">
        <v>36</v>
      </c>
      <c r="V32" t="s">
        <v>37</v>
      </c>
      <c r="W32" s="6">
        <v>14</v>
      </c>
      <c r="X32">
        <v>85</v>
      </c>
      <c r="Y32" s="6">
        <v>1190</v>
      </c>
      <c r="Z32" s="5">
        <v>115.42999999999999</v>
      </c>
    </row>
    <row r="33" spans="1:26" x14ac:dyDescent="0.25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 s="4">
        <v>99999</v>
      </c>
      <c r="I33" t="s">
        <v>30</v>
      </c>
      <c r="J33" t="s">
        <v>60</v>
      </c>
      <c r="K33" t="s">
        <v>61</v>
      </c>
      <c r="L33" s="3">
        <f t="shared" si="2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 s="4">
        <v>99999</v>
      </c>
      <c r="S33" t="s">
        <v>30</v>
      </c>
      <c r="T33" t="s">
        <v>35</v>
      </c>
      <c r="U33" t="s">
        <v>88</v>
      </c>
      <c r="V33" t="s">
        <v>89</v>
      </c>
      <c r="W33" s="6">
        <v>40</v>
      </c>
      <c r="X33">
        <v>82</v>
      </c>
      <c r="Y33" s="6">
        <v>3280</v>
      </c>
      <c r="Z33" s="5">
        <v>318.15999999999997</v>
      </c>
    </row>
    <row r="34" spans="1:26" x14ac:dyDescent="0.25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 s="4">
        <v>99999</v>
      </c>
      <c r="I34" t="s">
        <v>30</v>
      </c>
      <c r="J34" t="s">
        <v>60</v>
      </c>
      <c r="K34" t="s">
        <v>61</v>
      </c>
      <c r="L34" s="3">
        <f t="shared" si="2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 s="4">
        <v>99999</v>
      </c>
      <c r="S34" t="s">
        <v>30</v>
      </c>
      <c r="T34" t="s">
        <v>35</v>
      </c>
      <c r="U34" t="s">
        <v>64</v>
      </c>
      <c r="V34" t="s">
        <v>65</v>
      </c>
      <c r="W34" s="6">
        <v>9.1999999999999993</v>
      </c>
      <c r="X34">
        <v>47</v>
      </c>
      <c r="Y34" s="6">
        <v>432.4</v>
      </c>
      <c r="Z34" s="5">
        <v>41.510399999999997</v>
      </c>
    </row>
    <row r="35" spans="1:26" x14ac:dyDescent="0.25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 s="4">
        <v>99999</v>
      </c>
      <c r="I35" t="s">
        <v>30</v>
      </c>
      <c r="J35" t="s">
        <v>101</v>
      </c>
      <c r="K35" t="s">
        <v>45</v>
      </c>
      <c r="L35" s="3">
        <f t="shared" si="2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 s="4">
        <v>99999</v>
      </c>
      <c r="S35" t="s">
        <v>30</v>
      </c>
      <c r="T35" t="s">
        <v>79</v>
      </c>
      <c r="U35" t="s">
        <v>146</v>
      </c>
      <c r="V35" t="s">
        <v>65</v>
      </c>
      <c r="W35" s="6">
        <v>10</v>
      </c>
      <c r="X35">
        <v>99</v>
      </c>
      <c r="Y35" s="6">
        <v>990</v>
      </c>
      <c r="Z35" s="5">
        <v>99</v>
      </c>
    </row>
    <row r="36" spans="1:26" x14ac:dyDescent="0.25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 s="4">
        <v>99999</v>
      </c>
      <c r="I36" t="s">
        <v>30</v>
      </c>
      <c r="J36" t="s">
        <v>94</v>
      </c>
      <c r="K36" t="s">
        <v>95</v>
      </c>
      <c r="L36" s="3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 s="4">
        <v>99999</v>
      </c>
      <c r="S36" t="s">
        <v>30</v>
      </c>
      <c r="T36" t="s">
        <v>48</v>
      </c>
      <c r="U36" t="s">
        <v>147</v>
      </c>
      <c r="V36" t="s">
        <v>148</v>
      </c>
      <c r="W36" s="6">
        <v>21.35</v>
      </c>
      <c r="X36">
        <v>49</v>
      </c>
      <c r="Y36" s="6">
        <v>1046.1500000000001</v>
      </c>
      <c r="Z36" s="5">
        <v>106.70730000000002</v>
      </c>
    </row>
    <row r="37" spans="1:26" x14ac:dyDescent="0.25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 s="4">
        <v>99999</v>
      </c>
      <c r="I37" t="s">
        <v>30</v>
      </c>
      <c r="J37" t="s">
        <v>94</v>
      </c>
      <c r="K37" t="s">
        <v>95</v>
      </c>
      <c r="L37" s="3">
        <f t="shared" si="2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 s="4">
        <v>99999</v>
      </c>
      <c r="S37" t="s">
        <v>30</v>
      </c>
      <c r="T37" t="s">
        <v>48</v>
      </c>
      <c r="U37" t="s">
        <v>80</v>
      </c>
      <c r="V37" t="s">
        <v>81</v>
      </c>
      <c r="W37" s="6">
        <v>9.65</v>
      </c>
      <c r="X37">
        <v>72</v>
      </c>
      <c r="Y37" s="6">
        <v>694.80000000000007</v>
      </c>
      <c r="Z37" s="5">
        <v>72.954000000000008</v>
      </c>
    </row>
    <row r="38" spans="1:26" x14ac:dyDescent="0.25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 s="4">
        <v>99999</v>
      </c>
      <c r="I38" t="s">
        <v>30</v>
      </c>
      <c r="J38" t="s">
        <v>94</v>
      </c>
      <c r="K38" t="s">
        <v>95</v>
      </c>
      <c r="L38" s="3">
        <f t="shared" si="2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 s="4">
        <v>99999</v>
      </c>
      <c r="S38" t="s">
        <v>30</v>
      </c>
      <c r="T38" t="s">
        <v>48</v>
      </c>
      <c r="U38" t="s">
        <v>123</v>
      </c>
      <c r="V38" t="s">
        <v>124</v>
      </c>
      <c r="W38" s="6">
        <v>18.399999999999999</v>
      </c>
      <c r="X38">
        <v>99</v>
      </c>
      <c r="Y38" s="6">
        <v>1821.6</v>
      </c>
      <c r="Z38" s="5">
        <v>191.268</v>
      </c>
    </row>
    <row r="39" spans="1:26" x14ac:dyDescent="0.25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 s="4">
        <v>99999</v>
      </c>
      <c r="I39" t="s">
        <v>30</v>
      </c>
      <c r="J39" t="s">
        <v>70</v>
      </c>
      <c r="K39" t="s">
        <v>32</v>
      </c>
      <c r="L39" s="3">
        <f t="shared" si="2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 s="4">
        <v>99999</v>
      </c>
      <c r="S39" t="s">
        <v>30</v>
      </c>
      <c r="T39" t="s">
        <v>35</v>
      </c>
      <c r="U39" t="s">
        <v>36</v>
      </c>
      <c r="V39" t="s">
        <v>37</v>
      </c>
      <c r="W39" s="6">
        <v>14</v>
      </c>
      <c r="X39">
        <v>10</v>
      </c>
      <c r="Y39" s="6">
        <v>140</v>
      </c>
      <c r="Z39" s="5">
        <v>13.86</v>
      </c>
    </row>
    <row r="40" spans="1:26" x14ac:dyDescent="0.25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 s="4">
        <v>99999</v>
      </c>
      <c r="I40" t="s">
        <v>30</v>
      </c>
      <c r="J40" t="s">
        <v>86</v>
      </c>
      <c r="K40" t="s">
        <v>61</v>
      </c>
      <c r="L40" s="3">
        <f t="shared" si="2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 s="4">
        <v>99999</v>
      </c>
      <c r="S40" t="s">
        <v>30</v>
      </c>
      <c r="T40" t="s">
        <v>35</v>
      </c>
      <c r="U40" t="s">
        <v>72</v>
      </c>
      <c r="V40" t="s">
        <v>73</v>
      </c>
      <c r="W40" s="6">
        <v>12.75</v>
      </c>
      <c r="X40">
        <v>100</v>
      </c>
      <c r="Y40" s="6">
        <v>1275</v>
      </c>
      <c r="Z40" s="5">
        <v>122.39999999999999</v>
      </c>
    </row>
    <row r="41" spans="1:26" x14ac:dyDescent="0.25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 s="4">
        <v>99999</v>
      </c>
      <c r="I41" t="s">
        <v>30</v>
      </c>
      <c r="J41" t="s">
        <v>31</v>
      </c>
      <c r="K41" t="s">
        <v>32</v>
      </c>
      <c r="L41" s="3">
        <f t="shared" si="2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 s="4">
        <v>99999</v>
      </c>
      <c r="S41" t="s">
        <v>30</v>
      </c>
      <c r="T41" t="s">
        <v>35</v>
      </c>
      <c r="W41" s="6"/>
      <c r="Y41" s="6">
        <v>0</v>
      </c>
      <c r="Z41" s="5">
        <v>27</v>
      </c>
    </row>
    <row r="42" spans="1:26" x14ac:dyDescent="0.25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 s="4">
        <v>99999</v>
      </c>
      <c r="I42" t="s">
        <v>30</v>
      </c>
      <c r="J42" t="s">
        <v>44</v>
      </c>
      <c r="K42" t="s">
        <v>45</v>
      </c>
      <c r="L42" s="3">
        <f t="shared" si="2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 s="4">
        <v>99999</v>
      </c>
      <c r="S42" t="s">
        <v>30</v>
      </c>
      <c r="T42" t="s">
        <v>48</v>
      </c>
      <c r="U42" t="s">
        <v>149</v>
      </c>
      <c r="V42" t="s">
        <v>110</v>
      </c>
      <c r="W42" s="6">
        <v>81</v>
      </c>
      <c r="X42">
        <v>62</v>
      </c>
      <c r="Y42" s="6">
        <v>1377</v>
      </c>
      <c r="Z42" s="5">
        <v>117.93600000000001</v>
      </c>
    </row>
    <row r="43" spans="1:26" x14ac:dyDescent="0.25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 s="4">
        <v>99999</v>
      </c>
      <c r="I43" t="s">
        <v>30</v>
      </c>
      <c r="J43" t="s">
        <v>44</v>
      </c>
      <c r="K43" t="s">
        <v>45</v>
      </c>
      <c r="L43" s="3">
        <f t="shared" si="2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 s="4">
        <v>99999</v>
      </c>
      <c r="S43" t="s">
        <v>30</v>
      </c>
      <c r="T43" t="s">
        <v>48</v>
      </c>
      <c r="U43" t="s">
        <v>150</v>
      </c>
      <c r="V43" t="s">
        <v>151</v>
      </c>
      <c r="W43" s="6">
        <v>7</v>
      </c>
      <c r="X43">
        <v>91</v>
      </c>
      <c r="Y43" s="6">
        <v>196</v>
      </c>
      <c r="Z43" s="5">
        <v>13.719999999999999</v>
      </c>
    </row>
    <row r="44" spans="1:26" x14ac:dyDescent="0.25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 s="4">
        <v>99999</v>
      </c>
      <c r="I44" t="s">
        <v>30</v>
      </c>
      <c r="J44" t="s">
        <v>31</v>
      </c>
      <c r="K44" t="s">
        <v>32</v>
      </c>
      <c r="L44" s="3">
        <f t="shared" si="2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 s="4">
        <v>99999</v>
      </c>
      <c r="S44" t="s">
        <v>30</v>
      </c>
      <c r="T44" t="s">
        <v>48</v>
      </c>
      <c r="W44" s="6"/>
      <c r="Y44" s="6">
        <v>0</v>
      </c>
      <c r="Z44" s="5">
        <v>8</v>
      </c>
    </row>
    <row r="45" spans="1:26" x14ac:dyDescent="0.25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 s="4">
        <v>99999</v>
      </c>
      <c r="I45" t="s">
        <v>30</v>
      </c>
      <c r="J45" t="s">
        <v>60</v>
      </c>
      <c r="K45" t="s">
        <v>61</v>
      </c>
      <c r="L45" s="3">
        <f t="shared" si="2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 s="4">
        <v>99999</v>
      </c>
      <c r="S45" t="s">
        <v>30</v>
      </c>
      <c r="T45" t="s">
        <v>48</v>
      </c>
      <c r="U45" t="s">
        <v>133</v>
      </c>
      <c r="V45" t="s">
        <v>134</v>
      </c>
      <c r="W45" s="6">
        <v>34.799999999999997</v>
      </c>
      <c r="X45">
        <v>29</v>
      </c>
      <c r="Y45" s="6">
        <v>2923.2</v>
      </c>
      <c r="Z45" s="5">
        <v>300.846</v>
      </c>
    </row>
    <row r="46" spans="1:26" x14ac:dyDescent="0.25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 s="4">
        <v>99999</v>
      </c>
      <c r="I46" t="s">
        <v>30</v>
      </c>
      <c r="J46" t="s">
        <v>44</v>
      </c>
      <c r="K46" t="s">
        <v>45</v>
      </c>
      <c r="L46" s="3">
        <f t="shared" si="2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 s="4">
        <v>99999</v>
      </c>
      <c r="S46" t="s">
        <v>30</v>
      </c>
      <c r="T46" t="s">
        <v>35</v>
      </c>
      <c r="W46" s="6"/>
      <c r="Y46" s="6">
        <v>0</v>
      </c>
      <c r="Z46" s="5">
        <v>9</v>
      </c>
    </row>
    <row r="47" spans="1:26" x14ac:dyDescent="0.25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 s="4">
        <v>99999</v>
      </c>
      <c r="I47" t="s">
        <v>30</v>
      </c>
      <c r="J47" t="s">
        <v>70</v>
      </c>
      <c r="K47" t="s">
        <v>32</v>
      </c>
      <c r="L47" s="3">
        <f t="shared" si="2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 s="4">
        <v>99999</v>
      </c>
      <c r="S47" t="s">
        <v>30</v>
      </c>
      <c r="T47" t="s">
        <v>35</v>
      </c>
      <c r="W47" s="6"/>
      <c r="Y47" s="6">
        <v>0</v>
      </c>
      <c r="Z47" s="5">
        <v>23</v>
      </c>
    </row>
    <row r="48" spans="1:26" x14ac:dyDescent="0.25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 s="4">
        <v>99999</v>
      </c>
      <c r="I48" t="s">
        <v>30</v>
      </c>
      <c r="J48" t="s">
        <v>31</v>
      </c>
      <c r="K48" t="s">
        <v>32</v>
      </c>
      <c r="L48" s="3">
        <f t="shared" si="2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 s="4">
        <v>99999</v>
      </c>
      <c r="S48" t="s">
        <v>30</v>
      </c>
      <c r="T48" t="s">
        <v>79</v>
      </c>
      <c r="U48" t="s">
        <v>135</v>
      </c>
      <c r="V48" t="s">
        <v>112</v>
      </c>
      <c r="W48" s="6">
        <v>10</v>
      </c>
      <c r="X48">
        <v>49</v>
      </c>
      <c r="Y48" s="6">
        <v>280</v>
      </c>
      <c r="Z48" s="5">
        <v>90.25</v>
      </c>
    </row>
    <row r="49" spans="1:26" x14ac:dyDescent="0.25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 s="4">
        <v>99999</v>
      </c>
      <c r="I49" t="s">
        <v>30</v>
      </c>
      <c r="J49" t="s">
        <v>31</v>
      </c>
      <c r="K49" t="s">
        <v>32</v>
      </c>
      <c r="L49" s="3">
        <f t="shared" si="2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 s="4">
        <v>99999</v>
      </c>
      <c r="S49" t="s">
        <v>30</v>
      </c>
      <c r="T49" t="s">
        <v>79</v>
      </c>
      <c r="U49" t="s">
        <v>88</v>
      </c>
      <c r="V49" t="s">
        <v>89</v>
      </c>
      <c r="W49" s="6">
        <v>40</v>
      </c>
      <c r="X49">
        <v>29</v>
      </c>
      <c r="Y49" s="6">
        <v>480</v>
      </c>
      <c r="Z49" s="5">
        <v>239.12</v>
      </c>
    </row>
    <row r="50" spans="1:26" x14ac:dyDescent="0.25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 s="4">
        <v>99999</v>
      </c>
      <c r="I50" t="s">
        <v>30</v>
      </c>
      <c r="J50" t="s">
        <v>86</v>
      </c>
      <c r="K50" t="s">
        <v>61</v>
      </c>
      <c r="L50" s="3">
        <f t="shared" si="2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 s="4">
        <v>99999</v>
      </c>
      <c r="S50" t="s">
        <v>30</v>
      </c>
      <c r="T50" t="s">
        <v>48</v>
      </c>
      <c r="W50" s="6"/>
      <c r="Y50" s="6">
        <v>0</v>
      </c>
      <c r="Z50" s="5">
        <v>31</v>
      </c>
    </row>
    <row r="51" spans="1:26" x14ac:dyDescent="0.25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 s="4">
        <v>99999</v>
      </c>
      <c r="I51" t="s">
        <v>30</v>
      </c>
      <c r="J51" t="s">
        <v>94</v>
      </c>
      <c r="K51" t="s">
        <v>95</v>
      </c>
      <c r="L51" s="3">
        <f t="shared" si="2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 s="4">
        <v>99999</v>
      </c>
      <c r="S51" t="s">
        <v>30</v>
      </c>
      <c r="T51" t="s">
        <v>35</v>
      </c>
      <c r="W51" s="6"/>
      <c r="Y51" s="6">
        <v>0</v>
      </c>
      <c r="Z51" s="5">
        <v>20</v>
      </c>
    </row>
    <row r="52" spans="1:26" x14ac:dyDescent="0.25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 s="4">
        <v>99999</v>
      </c>
      <c r="I52" t="s">
        <v>30</v>
      </c>
      <c r="J52" t="s">
        <v>60</v>
      </c>
      <c r="K52" t="s">
        <v>61</v>
      </c>
      <c r="L52" s="3">
        <f t="shared" si="2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 s="4">
        <v>99999</v>
      </c>
      <c r="S52" t="s">
        <v>30</v>
      </c>
      <c r="T52" t="s">
        <v>35</v>
      </c>
      <c r="W52" s="6"/>
      <c r="Y52" s="6">
        <v>0</v>
      </c>
      <c r="Z52" s="5">
        <v>34</v>
      </c>
    </row>
    <row r="53" spans="1:26" x14ac:dyDescent="0.25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 s="4">
        <v>99999</v>
      </c>
      <c r="I53" t="s">
        <v>30</v>
      </c>
      <c r="J53" t="s">
        <v>101</v>
      </c>
      <c r="K53" t="s">
        <v>45</v>
      </c>
      <c r="L53" s="3">
        <f t="shared" si="2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 s="4">
        <v>99999</v>
      </c>
      <c r="S53" t="s">
        <v>30</v>
      </c>
      <c r="T53" t="s">
        <v>48</v>
      </c>
      <c r="U53" t="s">
        <v>136</v>
      </c>
      <c r="V53" t="s">
        <v>39</v>
      </c>
      <c r="W53" s="6">
        <v>10</v>
      </c>
      <c r="X53">
        <v>81</v>
      </c>
      <c r="Y53" s="6">
        <v>450</v>
      </c>
      <c r="Z53" s="5">
        <v>62.83</v>
      </c>
    </row>
    <row r="54" spans="1:26" x14ac:dyDescent="0.25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 s="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 s="4">
        <v>99999</v>
      </c>
      <c r="S54" t="s">
        <v>30</v>
      </c>
      <c r="W54" s="6"/>
      <c r="Y54" s="6">
        <v>0</v>
      </c>
      <c r="Z54" s="5">
        <v>33</v>
      </c>
    </row>
    <row r="55" spans="1:26" x14ac:dyDescent="0.25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 s="4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 s="4">
        <v>99999</v>
      </c>
      <c r="S55" t="s">
        <v>30</v>
      </c>
      <c r="U55" t="s">
        <v>38</v>
      </c>
      <c r="V55" t="s">
        <v>39</v>
      </c>
      <c r="W55" s="6">
        <v>3.5</v>
      </c>
      <c r="X55">
        <v>96</v>
      </c>
      <c r="Y55" s="6">
        <v>301</v>
      </c>
      <c r="Z55" s="5">
        <v>21.315000000000001</v>
      </c>
    </row>
    <row r="56" spans="1:26" x14ac:dyDescent="0.25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 s="4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 s="4">
        <v>99999</v>
      </c>
      <c r="S56" t="s">
        <v>30</v>
      </c>
      <c r="U56" t="s">
        <v>88</v>
      </c>
      <c r="V56" t="s">
        <v>89</v>
      </c>
      <c r="W56" s="6">
        <v>40</v>
      </c>
      <c r="X56">
        <v>81</v>
      </c>
      <c r="Y56" s="6">
        <v>3080</v>
      </c>
      <c r="Z56" s="5">
        <v>378</v>
      </c>
    </row>
    <row r="57" spans="1:26" x14ac:dyDescent="0.25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 s="4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 s="4">
        <v>99999</v>
      </c>
      <c r="S57" t="s">
        <v>30</v>
      </c>
      <c r="U57" t="s">
        <v>123</v>
      </c>
      <c r="V57" t="s">
        <v>124</v>
      </c>
      <c r="W57" s="6">
        <v>18.399999999999999</v>
      </c>
      <c r="X57">
        <v>88</v>
      </c>
      <c r="Y57" s="6">
        <v>680.8</v>
      </c>
      <c r="Z57" s="5">
        <v>148.13839999999999</v>
      </c>
    </row>
    <row r="58" spans="1:26" x14ac:dyDescent="0.25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 s="4">
        <v>99999</v>
      </c>
      <c r="I58" t="s">
        <v>30</v>
      </c>
      <c r="J58" t="s">
        <v>94</v>
      </c>
      <c r="K58" t="s">
        <v>95</v>
      </c>
      <c r="L58" s="3">
        <f t="shared" ref="L58:L66" si="3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 s="4">
        <v>99999</v>
      </c>
      <c r="S58" t="s">
        <v>30</v>
      </c>
      <c r="T58" t="s">
        <v>48</v>
      </c>
      <c r="U58" t="s">
        <v>55</v>
      </c>
      <c r="V58" t="s">
        <v>37</v>
      </c>
      <c r="W58" s="6">
        <v>46</v>
      </c>
      <c r="X58">
        <v>92</v>
      </c>
      <c r="Y58" s="6">
        <v>1794</v>
      </c>
      <c r="Z58" s="5">
        <v>365.14800000000002</v>
      </c>
    </row>
    <row r="59" spans="1:26" x14ac:dyDescent="0.25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 s="4">
        <v>99999</v>
      </c>
      <c r="I59" t="s">
        <v>30</v>
      </c>
      <c r="J59" t="s">
        <v>129</v>
      </c>
      <c r="K59" t="s">
        <v>32</v>
      </c>
      <c r="L59" s="3">
        <f t="shared" si="3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 s="4">
        <v>99999</v>
      </c>
      <c r="S59" t="s">
        <v>30</v>
      </c>
      <c r="T59" t="s">
        <v>35</v>
      </c>
      <c r="U59" t="s">
        <v>80</v>
      </c>
      <c r="V59" t="s">
        <v>81</v>
      </c>
      <c r="W59" s="6">
        <v>9.65</v>
      </c>
      <c r="X59">
        <v>34</v>
      </c>
      <c r="Y59" s="6">
        <v>530.75</v>
      </c>
      <c r="Z59" s="5">
        <v>68.582550000000012</v>
      </c>
    </row>
    <row r="60" spans="1:26" x14ac:dyDescent="0.25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 s="4">
        <v>99999</v>
      </c>
      <c r="I60" t="s">
        <v>30</v>
      </c>
      <c r="J60" t="s">
        <v>86</v>
      </c>
      <c r="K60" t="s">
        <v>61</v>
      </c>
      <c r="L60" s="3">
        <f t="shared" si="3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 s="4">
        <v>99999</v>
      </c>
      <c r="S60" t="s">
        <v>30</v>
      </c>
      <c r="T60" t="s">
        <v>48</v>
      </c>
      <c r="U60" t="s">
        <v>72</v>
      </c>
      <c r="V60" t="s">
        <v>73</v>
      </c>
      <c r="W60" s="6">
        <v>12.75</v>
      </c>
      <c r="X60">
        <v>41</v>
      </c>
      <c r="Y60" s="6">
        <v>1096.5</v>
      </c>
      <c r="Z60" s="5">
        <v>43.783500000000004</v>
      </c>
    </row>
    <row r="61" spans="1:26" x14ac:dyDescent="0.25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 s="4">
        <v>99999</v>
      </c>
      <c r="I61" t="s">
        <v>30</v>
      </c>
      <c r="J61" t="s">
        <v>60</v>
      </c>
      <c r="K61" t="s">
        <v>61</v>
      </c>
      <c r="L61" s="3">
        <f t="shared" si="3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 s="4">
        <v>99999</v>
      </c>
      <c r="S61" t="s">
        <v>30</v>
      </c>
      <c r="T61" t="s">
        <v>35</v>
      </c>
      <c r="U61" t="s">
        <v>72</v>
      </c>
      <c r="V61" t="s">
        <v>73</v>
      </c>
      <c r="W61" s="6">
        <v>12.75</v>
      </c>
      <c r="X61">
        <v>67</v>
      </c>
      <c r="Y61" s="6">
        <v>1185.75</v>
      </c>
      <c r="Z61" s="5">
        <v>82.875</v>
      </c>
    </row>
    <row r="62" spans="1:26" x14ac:dyDescent="0.25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 s="4">
        <v>99999</v>
      </c>
      <c r="I62" t="s">
        <v>30</v>
      </c>
      <c r="J62" t="s">
        <v>101</v>
      </c>
      <c r="K62" t="s">
        <v>45</v>
      </c>
      <c r="L62" s="3">
        <f t="shared" si="3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 s="4">
        <v>99999</v>
      </c>
      <c r="S62" t="s">
        <v>30</v>
      </c>
      <c r="T62" t="s">
        <v>79</v>
      </c>
      <c r="U62" t="s">
        <v>111</v>
      </c>
      <c r="V62" t="s">
        <v>112</v>
      </c>
      <c r="W62" s="6">
        <v>22</v>
      </c>
      <c r="X62">
        <v>74</v>
      </c>
      <c r="Y62" s="6">
        <v>1166</v>
      </c>
      <c r="Z62" s="5">
        <v>84.47999999999999</v>
      </c>
    </row>
    <row r="63" spans="1:26" x14ac:dyDescent="0.25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 s="4">
        <v>99999</v>
      </c>
      <c r="I63" t="s">
        <v>30</v>
      </c>
      <c r="J63" t="s">
        <v>94</v>
      </c>
      <c r="K63" t="s">
        <v>95</v>
      </c>
      <c r="L63" s="3">
        <f t="shared" si="3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 s="4">
        <v>99999</v>
      </c>
      <c r="S63" t="s">
        <v>30</v>
      </c>
      <c r="T63" t="s">
        <v>48</v>
      </c>
      <c r="U63" t="s">
        <v>109</v>
      </c>
      <c r="V63" t="s">
        <v>110</v>
      </c>
      <c r="W63" s="6">
        <v>25</v>
      </c>
      <c r="X63">
        <v>24</v>
      </c>
      <c r="Y63" s="6">
        <v>1550</v>
      </c>
      <c r="Z63" s="5">
        <v>164.15</v>
      </c>
    </row>
    <row r="64" spans="1:26" x14ac:dyDescent="0.25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 s="4">
        <v>99999</v>
      </c>
      <c r="I64" t="s">
        <v>30</v>
      </c>
      <c r="J64" t="s">
        <v>70</v>
      </c>
      <c r="K64" t="s">
        <v>32</v>
      </c>
      <c r="L64" s="3">
        <f t="shared" si="3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 s="4">
        <v>99999</v>
      </c>
      <c r="S64" t="s">
        <v>30</v>
      </c>
      <c r="T64" t="s">
        <v>35</v>
      </c>
      <c r="U64" t="s">
        <v>143</v>
      </c>
      <c r="V64" t="s">
        <v>144</v>
      </c>
      <c r="W64" s="6">
        <v>39</v>
      </c>
      <c r="X64">
        <v>41</v>
      </c>
      <c r="Y64" s="6">
        <v>546</v>
      </c>
      <c r="Z64" s="5">
        <v>193.01100000000002</v>
      </c>
    </row>
    <row r="65" spans="1:26" x14ac:dyDescent="0.25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 s="4">
        <v>99999</v>
      </c>
      <c r="I65" t="s">
        <v>30</v>
      </c>
      <c r="J65" t="s">
        <v>86</v>
      </c>
      <c r="K65" t="s">
        <v>61</v>
      </c>
      <c r="L65" s="3">
        <f t="shared" si="3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 s="4">
        <v>99999</v>
      </c>
      <c r="S65" t="s">
        <v>30</v>
      </c>
      <c r="T65" t="s">
        <v>35</v>
      </c>
      <c r="U65" t="s">
        <v>49</v>
      </c>
      <c r="V65" t="s">
        <v>39</v>
      </c>
      <c r="W65" s="6">
        <v>30</v>
      </c>
      <c r="X65">
        <v>12</v>
      </c>
      <c r="Y65" s="6">
        <v>2190</v>
      </c>
      <c r="Z65" s="5">
        <v>200.85</v>
      </c>
    </row>
    <row r="66" spans="1:26" x14ac:dyDescent="0.25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 s="4">
        <v>99999</v>
      </c>
      <c r="I66" t="s">
        <v>30</v>
      </c>
      <c r="J66" t="s">
        <v>86</v>
      </c>
      <c r="K66" t="s">
        <v>61</v>
      </c>
      <c r="L66" s="3">
        <f t="shared" si="3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 s="4">
        <v>99999</v>
      </c>
      <c r="S66" t="s">
        <v>30</v>
      </c>
      <c r="T66" t="s">
        <v>35</v>
      </c>
      <c r="U66" t="s">
        <v>50</v>
      </c>
      <c r="V66" t="s">
        <v>39</v>
      </c>
      <c r="W66" s="6">
        <v>53</v>
      </c>
      <c r="X66">
        <v>68</v>
      </c>
      <c r="Y66" s="6">
        <v>3763</v>
      </c>
      <c r="Z66" s="5">
        <v>225.62100000000001</v>
      </c>
    </row>
    <row r="67" spans="1:26" x14ac:dyDescent="0.25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 s="4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 s="4">
        <v>99999</v>
      </c>
      <c r="S67" t="s">
        <v>30</v>
      </c>
      <c r="U67" t="s">
        <v>145</v>
      </c>
      <c r="V67" t="s">
        <v>132</v>
      </c>
      <c r="W67" s="6">
        <v>38</v>
      </c>
      <c r="X67">
        <v>33</v>
      </c>
      <c r="Y67" s="6">
        <v>2812</v>
      </c>
      <c r="Z67" s="5">
        <v>175.02800000000002</v>
      </c>
    </row>
    <row r="68" spans="1:26" x14ac:dyDescent="0.25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 s="4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 s="4">
        <v>99999</v>
      </c>
      <c r="S68" t="s">
        <v>30</v>
      </c>
      <c r="U68" t="s">
        <v>103</v>
      </c>
      <c r="V68" t="s">
        <v>37</v>
      </c>
      <c r="W68" s="6">
        <v>2.99</v>
      </c>
      <c r="X68">
        <v>12</v>
      </c>
      <c r="Y68" s="6">
        <v>296.01000000000005</v>
      </c>
      <c r="Z68" s="5">
        <v>17.042999999999999</v>
      </c>
    </row>
  </sheetData>
  <autoFilter ref="A3:Z6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C6" sqref="C6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3" width="13.140625" bestFit="1" customWidth="1"/>
  </cols>
  <sheetData>
    <row r="3" spans="1:3" x14ac:dyDescent="0.25">
      <c r="A3" s="7" t="s">
        <v>163</v>
      </c>
      <c r="B3" t="s">
        <v>172</v>
      </c>
      <c r="C3" t="s">
        <v>173</v>
      </c>
    </row>
    <row r="4" spans="1:3" x14ac:dyDescent="0.25">
      <c r="A4" t="s">
        <v>168</v>
      </c>
      <c r="B4" s="4">
        <v>219</v>
      </c>
      <c r="C4" s="4">
        <v>0</v>
      </c>
    </row>
    <row r="5" spans="1:3" x14ac:dyDescent="0.25">
      <c r="A5" t="s">
        <v>164</v>
      </c>
      <c r="B5" s="4">
        <v>427</v>
      </c>
      <c r="C5" s="4">
        <v>1</v>
      </c>
    </row>
    <row r="6" spans="1:3" x14ac:dyDescent="0.25">
      <c r="A6" t="s">
        <v>169</v>
      </c>
      <c r="B6" s="4">
        <v>155</v>
      </c>
      <c r="C6" s="4">
        <v>0</v>
      </c>
    </row>
    <row r="7" spans="1:3" x14ac:dyDescent="0.25">
      <c r="A7" t="s">
        <v>166</v>
      </c>
      <c r="B7" s="4">
        <v>436</v>
      </c>
      <c r="C7" s="4">
        <v>1</v>
      </c>
    </row>
    <row r="8" spans="1:3" x14ac:dyDescent="0.25">
      <c r="A8" t="s">
        <v>165</v>
      </c>
      <c r="B8" s="4">
        <v>291</v>
      </c>
      <c r="C8" s="4">
        <v>1</v>
      </c>
    </row>
    <row r="9" spans="1:3" x14ac:dyDescent="0.25">
      <c r="A9" t="s">
        <v>167</v>
      </c>
      <c r="B9" s="4">
        <v>228</v>
      </c>
      <c r="C9" s="4">
        <v>0</v>
      </c>
    </row>
    <row r="10" spans="1:3" x14ac:dyDescent="0.25">
      <c r="A10" t="s">
        <v>154</v>
      </c>
      <c r="B10" s="4">
        <v>1756</v>
      </c>
      <c r="C10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sheetData>
    <row r="1" spans="1:3" x14ac:dyDescent="0.25">
      <c r="A1" t="s">
        <v>163</v>
      </c>
      <c r="B1" t="s">
        <v>170</v>
      </c>
      <c r="C1" t="s">
        <v>171</v>
      </c>
    </row>
    <row r="2" spans="1:3" x14ac:dyDescent="0.25">
      <c r="A2" t="s">
        <v>164</v>
      </c>
      <c r="B2">
        <v>657</v>
      </c>
      <c r="C2">
        <v>230</v>
      </c>
    </row>
    <row r="3" spans="1:3" x14ac:dyDescent="0.25">
      <c r="A3" t="s">
        <v>165</v>
      </c>
      <c r="B3">
        <v>700</v>
      </c>
      <c r="C3">
        <v>409</v>
      </c>
    </row>
    <row r="4" spans="1:3" x14ac:dyDescent="0.25">
      <c r="A4" t="s">
        <v>166</v>
      </c>
      <c r="B4">
        <v>812</v>
      </c>
      <c r="C4">
        <v>376</v>
      </c>
    </row>
    <row r="5" spans="1:3" x14ac:dyDescent="0.25">
      <c r="A5" t="s">
        <v>167</v>
      </c>
      <c r="B5">
        <v>428</v>
      </c>
      <c r="C5">
        <v>200</v>
      </c>
    </row>
    <row r="6" spans="1:3" x14ac:dyDescent="0.25">
      <c r="A6" t="s">
        <v>168</v>
      </c>
      <c r="B6">
        <v>561</v>
      </c>
      <c r="C6">
        <v>342</v>
      </c>
    </row>
    <row r="7" spans="1:3" x14ac:dyDescent="0.25">
      <c r="A7" t="s">
        <v>169</v>
      </c>
      <c r="B7">
        <v>430</v>
      </c>
      <c r="C7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39997558519241921"/>
  </sheetPr>
  <dimension ref="A3:C13"/>
  <sheetViews>
    <sheetView showGridLines="0" workbookViewId="0">
      <selection activeCell="B10" sqref="B10"/>
    </sheetView>
  </sheetViews>
  <sheetFormatPr defaultRowHeight="15" x14ac:dyDescent="0.25"/>
  <cols>
    <col min="1" max="1" width="16.42578125" customWidth="1"/>
    <col min="2" max="2" width="15.5703125" bestFit="1" customWidth="1"/>
    <col min="3" max="3" width="16.85546875" bestFit="1" customWidth="1"/>
    <col min="4" max="4" width="13.140625" bestFit="1" customWidth="1"/>
  </cols>
  <sheetData>
    <row r="3" spans="1:3" x14ac:dyDescent="0.25">
      <c r="B3" s="7" t="s">
        <v>157</v>
      </c>
    </row>
    <row r="4" spans="1:3" x14ac:dyDescent="0.25">
      <c r="A4" s="7" t="s">
        <v>9</v>
      </c>
      <c r="B4" t="s">
        <v>155</v>
      </c>
      <c r="C4" t="s">
        <v>159</v>
      </c>
    </row>
    <row r="5" spans="1:3" x14ac:dyDescent="0.25">
      <c r="A5" t="s">
        <v>60</v>
      </c>
      <c r="B5" s="9">
        <v>17137.579999999998</v>
      </c>
      <c r="C5" s="4">
        <v>11</v>
      </c>
    </row>
    <row r="6" spans="1:3" x14ac:dyDescent="0.25">
      <c r="A6" t="s">
        <v>44</v>
      </c>
      <c r="B6" s="9">
        <v>12368.9</v>
      </c>
      <c r="C6" s="4">
        <v>7</v>
      </c>
    </row>
    <row r="7" spans="1:3" x14ac:dyDescent="0.25">
      <c r="A7" t="s">
        <v>94</v>
      </c>
      <c r="B7" s="9">
        <v>12065.27</v>
      </c>
      <c r="C7" s="4">
        <v>11</v>
      </c>
    </row>
    <row r="8" spans="1:3" x14ac:dyDescent="0.25">
      <c r="A8" t="s">
        <v>86</v>
      </c>
      <c r="B8" s="9">
        <v>10514.5</v>
      </c>
      <c r="C8" s="4">
        <v>6</v>
      </c>
    </row>
    <row r="9" spans="1:3" x14ac:dyDescent="0.25">
      <c r="A9" t="s">
        <v>101</v>
      </c>
      <c r="B9" s="9">
        <v>7421.07</v>
      </c>
      <c r="C9" s="4">
        <v>8</v>
      </c>
    </row>
    <row r="10" spans="1:3" x14ac:dyDescent="0.25">
      <c r="A10" t="s">
        <v>31</v>
      </c>
      <c r="B10" s="9">
        <v>6942.8600000000006</v>
      </c>
      <c r="C10" s="4">
        <v>8</v>
      </c>
    </row>
    <row r="11" spans="1:3" x14ac:dyDescent="0.25">
      <c r="A11" t="s">
        <v>129</v>
      </c>
      <c r="B11" s="9">
        <v>2814.65</v>
      </c>
      <c r="C11" s="4">
        <v>3</v>
      </c>
    </row>
    <row r="12" spans="1:3" x14ac:dyDescent="0.25">
      <c r="A12" t="s">
        <v>70</v>
      </c>
      <c r="B12" s="9">
        <v>979.25</v>
      </c>
      <c r="C12" s="4">
        <v>3</v>
      </c>
    </row>
    <row r="13" spans="1:3" x14ac:dyDescent="0.25">
      <c r="A13" t="s">
        <v>154</v>
      </c>
      <c r="B13" s="9">
        <v>70244.08</v>
      </c>
      <c r="C13" s="4">
        <v>57</v>
      </c>
    </row>
  </sheetData>
  <pageMargins left="0.7" right="0.7" top="0.75" bottom="0.75" header="0.3" footer="0.3"/>
  <pageSetup orientation="portrait" horizontalDpi="300" verticalDpi="0" copies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3:E20"/>
  <sheetViews>
    <sheetView showGridLines="0" tabSelected="1" topLeftCell="A2" workbookViewId="0">
      <selection activeCell="C9" sqref="C9"/>
    </sheetView>
  </sheetViews>
  <sheetFormatPr defaultRowHeight="15" x14ac:dyDescent="0.25"/>
  <cols>
    <col min="1" max="1" width="20.28515625" bestFit="1" customWidth="1"/>
    <col min="2" max="2" width="15.5703125" bestFit="1" customWidth="1"/>
    <col min="3" max="3" width="20" bestFit="1" customWidth="1"/>
    <col min="4" max="4" width="15.42578125" bestFit="1" customWidth="1"/>
    <col min="5" max="5" width="16.85546875" bestFit="1" customWidth="1"/>
  </cols>
  <sheetData>
    <row r="3" spans="1:5" x14ac:dyDescent="0.25">
      <c r="B3" s="7" t="s">
        <v>157</v>
      </c>
    </row>
    <row r="4" spans="1:5" x14ac:dyDescent="0.25">
      <c r="A4" s="7" t="s">
        <v>153</v>
      </c>
      <c r="B4" t="s">
        <v>155</v>
      </c>
      <c r="C4" t="s">
        <v>158</v>
      </c>
      <c r="D4" t="s">
        <v>160</v>
      </c>
      <c r="E4" t="s">
        <v>159</v>
      </c>
    </row>
    <row r="5" spans="1:5" x14ac:dyDescent="0.25">
      <c r="A5" s="8" t="s">
        <v>37</v>
      </c>
      <c r="B5" s="9">
        <v>17452.429999999997</v>
      </c>
      <c r="C5" s="4">
        <v>22.854285714285716</v>
      </c>
      <c r="D5" s="4">
        <v>763</v>
      </c>
      <c r="E5" s="4">
        <v>14</v>
      </c>
    </row>
    <row r="6" spans="1:5" x14ac:dyDescent="0.25">
      <c r="A6" s="8" t="s">
        <v>39</v>
      </c>
      <c r="B6" s="9">
        <v>14240</v>
      </c>
      <c r="C6" s="4">
        <v>21.111111111111111</v>
      </c>
      <c r="D6" s="4">
        <v>623</v>
      </c>
      <c r="E6" s="4">
        <v>9</v>
      </c>
    </row>
    <row r="7" spans="1:5" x14ac:dyDescent="0.25">
      <c r="A7" s="8" t="s">
        <v>89</v>
      </c>
      <c r="B7" s="9">
        <v>7840</v>
      </c>
      <c r="C7" s="4">
        <v>40</v>
      </c>
      <c r="D7" s="4">
        <v>217</v>
      </c>
      <c r="E7" s="4">
        <v>4</v>
      </c>
    </row>
    <row r="8" spans="1:5" x14ac:dyDescent="0.25">
      <c r="A8" s="8" t="s">
        <v>110</v>
      </c>
      <c r="B8" s="9">
        <v>5027</v>
      </c>
      <c r="C8" s="4">
        <v>43.666666666666664</v>
      </c>
      <c r="D8" s="4">
        <v>170</v>
      </c>
      <c r="E8" s="4">
        <v>3</v>
      </c>
    </row>
    <row r="9" spans="1:5" x14ac:dyDescent="0.25">
      <c r="A9" s="8" t="s">
        <v>132</v>
      </c>
      <c r="B9" s="9">
        <v>4469.5</v>
      </c>
      <c r="C9" s="4">
        <v>28.75</v>
      </c>
      <c r="D9" s="4">
        <v>118</v>
      </c>
      <c r="E9" s="4">
        <v>2</v>
      </c>
    </row>
    <row r="10" spans="1:5" x14ac:dyDescent="0.25">
      <c r="A10" s="8" t="s">
        <v>73</v>
      </c>
      <c r="B10" s="9">
        <v>4309.5</v>
      </c>
      <c r="C10" s="4">
        <v>12.75</v>
      </c>
      <c r="D10" s="4">
        <v>267</v>
      </c>
      <c r="E10" s="4">
        <v>5</v>
      </c>
    </row>
    <row r="11" spans="1:5" x14ac:dyDescent="0.25">
      <c r="A11" s="8" t="s">
        <v>134</v>
      </c>
      <c r="B11" s="9">
        <v>3549.6</v>
      </c>
      <c r="C11" s="4">
        <v>34.799999999999997</v>
      </c>
      <c r="D11" s="4">
        <v>47</v>
      </c>
      <c r="E11" s="4">
        <v>2</v>
      </c>
    </row>
    <row r="12" spans="1:5" x14ac:dyDescent="0.25">
      <c r="A12" s="8" t="s">
        <v>65</v>
      </c>
      <c r="B12" s="9">
        <v>3124.4</v>
      </c>
      <c r="C12" s="4">
        <v>9.36</v>
      </c>
      <c r="D12" s="4">
        <v>331</v>
      </c>
      <c r="E12" s="4">
        <v>5</v>
      </c>
    </row>
    <row r="13" spans="1:5" x14ac:dyDescent="0.25">
      <c r="A13" s="8" t="s">
        <v>112</v>
      </c>
      <c r="B13" s="9">
        <v>3030</v>
      </c>
      <c r="C13" s="4">
        <v>18</v>
      </c>
      <c r="D13" s="4">
        <v>195</v>
      </c>
      <c r="E13" s="4">
        <v>3</v>
      </c>
    </row>
    <row r="14" spans="1:5" x14ac:dyDescent="0.25">
      <c r="A14" s="8" t="s">
        <v>124</v>
      </c>
      <c r="B14" s="9">
        <v>2962.3999999999996</v>
      </c>
      <c r="C14" s="4">
        <v>18.399999999999999</v>
      </c>
      <c r="D14" s="4">
        <v>212</v>
      </c>
      <c r="E14" s="4">
        <v>3</v>
      </c>
    </row>
    <row r="15" spans="1:5" x14ac:dyDescent="0.25">
      <c r="A15" s="8" t="s">
        <v>81</v>
      </c>
      <c r="B15" s="9">
        <v>2451.1</v>
      </c>
      <c r="C15" s="4">
        <v>9.65</v>
      </c>
      <c r="D15" s="4">
        <v>233</v>
      </c>
      <c r="E15" s="4">
        <v>4</v>
      </c>
    </row>
    <row r="16" spans="1:5" x14ac:dyDescent="0.25">
      <c r="A16" s="8" t="s">
        <v>148</v>
      </c>
      <c r="B16" s="9">
        <v>1046.1500000000001</v>
      </c>
      <c r="C16" s="4">
        <v>21.35</v>
      </c>
      <c r="D16" s="4">
        <v>49</v>
      </c>
      <c r="E16" s="4">
        <v>1</v>
      </c>
    </row>
    <row r="17" spans="1:5" x14ac:dyDescent="0.25">
      <c r="A17" s="8" t="s">
        <v>144</v>
      </c>
      <c r="B17" s="9">
        <v>546</v>
      </c>
      <c r="C17" s="4">
        <v>39</v>
      </c>
      <c r="D17" s="4">
        <v>41</v>
      </c>
      <c r="E17" s="4">
        <v>1</v>
      </c>
    </row>
    <row r="18" spans="1:5" x14ac:dyDescent="0.25">
      <c r="A18" s="8" t="s">
        <v>151</v>
      </c>
      <c r="B18" s="9">
        <v>196</v>
      </c>
      <c r="C18" s="4">
        <v>7</v>
      </c>
      <c r="D18" s="4">
        <v>91</v>
      </c>
      <c r="E18" s="4">
        <v>1</v>
      </c>
    </row>
    <row r="19" spans="1:5" x14ac:dyDescent="0.25">
      <c r="A19" s="8" t="s">
        <v>156</v>
      </c>
      <c r="B19" s="9">
        <v>0</v>
      </c>
      <c r="C19" s="4"/>
      <c r="D19" s="4"/>
      <c r="E19" s="4"/>
    </row>
    <row r="20" spans="1:5" x14ac:dyDescent="0.25">
      <c r="A20" s="8" t="s">
        <v>154</v>
      </c>
      <c r="B20" s="9">
        <v>70244.08</v>
      </c>
      <c r="C20" s="4">
        <v>21.995789473684216</v>
      </c>
      <c r="D20" s="4">
        <v>3357</v>
      </c>
      <c r="E20" s="4">
        <v>57</v>
      </c>
    </row>
  </sheetData>
  <pageMargins left="0.7" right="0.7" top="0.75" bottom="0.75" header="0.3" footer="0.3"/>
  <pageSetup orientation="portrait" horizontalDpi="300" verticalDpi="0" copies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3:J20"/>
  <sheetViews>
    <sheetView showGridLines="0" workbookViewId="0">
      <selection activeCell="A3" sqref="A3"/>
    </sheetView>
  </sheetViews>
  <sheetFormatPr defaultRowHeight="15" x14ac:dyDescent="0.25"/>
  <cols>
    <col min="1" max="1" width="20.28515625" customWidth="1"/>
    <col min="2" max="2" width="16.28515625" customWidth="1"/>
    <col min="3" max="3" width="11.85546875" customWidth="1"/>
    <col min="4" max="4" width="9.140625" customWidth="1"/>
    <col min="5" max="5" width="13.85546875" customWidth="1"/>
    <col min="6" max="6" width="16.5703125" bestFit="1" customWidth="1"/>
    <col min="7" max="7" width="16" bestFit="1" customWidth="1"/>
    <col min="8" max="8" width="15.7109375" bestFit="1" customWidth="1"/>
    <col min="9" max="10" width="11.28515625" bestFit="1" customWidth="1"/>
  </cols>
  <sheetData>
    <row r="3" spans="1:10" x14ac:dyDescent="0.25">
      <c r="A3" s="7" t="s">
        <v>161</v>
      </c>
      <c r="B3" s="7" t="s">
        <v>162</v>
      </c>
    </row>
    <row r="4" spans="1:10" x14ac:dyDescent="0.25">
      <c r="A4" s="7" t="s">
        <v>153</v>
      </c>
      <c r="B4" t="s">
        <v>44</v>
      </c>
      <c r="C4" t="s">
        <v>94</v>
      </c>
      <c r="D4" t="s">
        <v>70</v>
      </c>
      <c r="E4" t="s">
        <v>101</v>
      </c>
      <c r="F4" t="s">
        <v>31</v>
      </c>
      <c r="G4" t="s">
        <v>86</v>
      </c>
      <c r="H4" t="s">
        <v>60</v>
      </c>
      <c r="I4" t="s">
        <v>129</v>
      </c>
      <c r="J4" t="s">
        <v>154</v>
      </c>
    </row>
    <row r="5" spans="1:10" x14ac:dyDescent="0.25">
      <c r="A5" s="8" t="s">
        <v>65</v>
      </c>
      <c r="B5" s="10">
        <v>1.2704273441975463E-2</v>
      </c>
      <c r="C5" s="10">
        <v>0</v>
      </c>
      <c r="D5" s="10">
        <v>0</v>
      </c>
      <c r="E5" s="10">
        <v>2.195202784348517E-2</v>
      </c>
      <c r="F5" s="10">
        <v>0</v>
      </c>
      <c r="G5" s="10">
        <v>0</v>
      </c>
      <c r="H5" s="10">
        <v>9.8228918365789661E-3</v>
      </c>
      <c r="I5" s="10">
        <v>0</v>
      </c>
      <c r="J5" s="10">
        <v>4.4479193122039601E-2</v>
      </c>
    </row>
    <row r="6" spans="1:10" x14ac:dyDescent="0.25">
      <c r="A6" s="8" t="s">
        <v>37</v>
      </c>
      <c r="B6" s="10">
        <v>0</v>
      </c>
      <c r="C6" s="10">
        <v>4.0025009936780431E-2</v>
      </c>
      <c r="D6" s="10">
        <v>1.993050517566747E-3</v>
      </c>
      <c r="E6" s="10">
        <v>3.9586254101413232E-3</v>
      </c>
      <c r="F6" s="10">
        <v>7.280343055243943E-2</v>
      </c>
      <c r="G6" s="10">
        <v>1.6940929399317347E-2</v>
      </c>
      <c r="H6" s="10">
        <v>0.11273305878587915</v>
      </c>
      <c r="I6" s="10">
        <v>0</v>
      </c>
      <c r="J6" s="10">
        <v>0.24845410460212441</v>
      </c>
    </row>
    <row r="7" spans="1:10" x14ac:dyDescent="0.25">
      <c r="A7" s="8" t="s">
        <v>73</v>
      </c>
      <c r="B7" s="10">
        <v>0</v>
      </c>
      <c r="C7" s="10">
        <v>0</v>
      </c>
      <c r="D7" s="10">
        <v>4.1747290305460608E-3</v>
      </c>
      <c r="E7" s="10">
        <v>0</v>
      </c>
      <c r="F7" s="10">
        <v>0</v>
      </c>
      <c r="G7" s="10">
        <v>3.376085216006814E-2</v>
      </c>
      <c r="H7" s="10">
        <v>2.3414784562627907E-2</v>
      </c>
      <c r="I7" s="10">
        <v>0</v>
      </c>
      <c r="J7" s="10">
        <v>6.1350365753242111E-2</v>
      </c>
    </row>
    <row r="8" spans="1:10" x14ac:dyDescent="0.25">
      <c r="A8" s="8" t="s">
        <v>124</v>
      </c>
      <c r="B8" s="10">
        <v>0</v>
      </c>
      <c r="C8" s="10">
        <v>3.2481029006287777E-2</v>
      </c>
      <c r="D8" s="10">
        <v>0</v>
      </c>
      <c r="E8" s="10">
        <v>0</v>
      </c>
      <c r="F8" s="10">
        <v>0</v>
      </c>
      <c r="G8" s="10">
        <v>0</v>
      </c>
      <c r="H8" s="10">
        <v>9.6919199454245791E-3</v>
      </c>
      <c r="I8" s="10">
        <v>0</v>
      </c>
      <c r="J8" s="10">
        <v>4.2172948951712357E-2</v>
      </c>
    </row>
    <row r="9" spans="1:10" x14ac:dyDescent="0.25">
      <c r="A9" s="8" t="s">
        <v>112</v>
      </c>
      <c r="B9" s="10">
        <v>0</v>
      </c>
      <c r="C9" s="10">
        <v>0</v>
      </c>
      <c r="D9" s="10">
        <v>0</v>
      </c>
      <c r="E9" s="10">
        <v>3.9149206595061097E-2</v>
      </c>
      <c r="F9" s="10">
        <v>3.9861010351334939E-3</v>
      </c>
      <c r="G9" s="10">
        <v>0</v>
      </c>
      <c r="H9" s="10">
        <v>0</v>
      </c>
      <c r="I9" s="10">
        <v>0</v>
      </c>
      <c r="J9" s="10">
        <v>4.3135307630194589E-2</v>
      </c>
    </row>
    <row r="10" spans="1:10" x14ac:dyDescent="0.25">
      <c r="A10" s="8" t="s">
        <v>134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4.1614894806793673E-2</v>
      </c>
      <c r="I10" s="10">
        <v>8.9174774585986435E-3</v>
      </c>
      <c r="J10" s="10">
        <v>5.0532372265392318E-2</v>
      </c>
    </row>
    <row r="11" spans="1:10" x14ac:dyDescent="0.25">
      <c r="A11" s="8" t="s">
        <v>39</v>
      </c>
      <c r="B11" s="10">
        <v>0.10095512675231846</v>
      </c>
      <c r="C11" s="10">
        <v>3.3383596169243011E-3</v>
      </c>
      <c r="D11" s="10">
        <v>0</v>
      </c>
      <c r="E11" s="10">
        <v>1.0691292419233049E-2</v>
      </c>
      <c r="F11" s="10">
        <v>2.98957577635012E-3</v>
      </c>
      <c r="G11" s="10">
        <v>8.4747355221963167E-2</v>
      </c>
      <c r="H11" s="10">
        <v>0</v>
      </c>
      <c r="I11" s="10">
        <v>0</v>
      </c>
      <c r="J11" s="10">
        <v>0.20272170978678911</v>
      </c>
    </row>
    <row r="12" spans="1:10" x14ac:dyDescent="0.25">
      <c r="A12" s="8" t="s">
        <v>144</v>
      </c>
      <c r="B12" s="10">
        <v>0</v>
      </c>
      <c r="C12" s="10">
        <v>0</v>
      </c>
      <c r="D12" s="10">
        <v>7.7728970185103122E-3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7.7728970185103122E-3</v>
      </c>
    </row>
    <row r="13" spans="1:10" x14ac:dyDescent="0.25">
      <c r="A13" s="8" t="s">
        <v>151</v>
      </c>
      <c r="B13" s="10">
        <v>2.7902707245934457E-3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2.7902707245934457E-3</v>
      </c>
    </row>
    <row r="14" spans="1:10" x14ac:dyDescent="0.25">
      <c r="A14" s="8" t="s">
        <v>110</v>
      </c>
      <c r="B14" s="10">
        <v>1.9603075447781504E-2</v>
      </c>
      <c r="C14" s="10">
        <v>2.2065916444488982E-2</v>
      </c>
      <c r="D14" s="10">
        <v>0</v>
      </c>
      <c r="E14" s="10">
        <v>2.9895757763501202E-2</v>
      </c>
      <c r="F14" s="10">
        <v>0</v>
      </c>
      <c r="G14" s="10">
        <v>0</v>
      </c>
      <c r="H14" s="10">
        <v>0</v>
      </c>
      <c r="I14" s="10">
        <v>0</v>
      </c>
      <c r="J14" s="10">
        <v>7.1564749655771684E-2</v>
      </c>
    </row>
    <row r="15" spans="1:10" x14ac:dyDescent="0.25">
      <c r="A15" s="8" t="s">
        <v>148</v>
      </c>
      <c r="B15" s="10">
        <v>0</v>
      </c>
      <c r="C15" s="10">
        <v>1.4893069992517516E-2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1.4893069992517516E-2</v>
      </c>
    </row>
    <row r="16" spans="1:10" x14ac:dyDescent="0.25">
      <c r="A16" s="8" t="s">
        <v>132</v>
      </c>
      <c r="B16" s="10">
        <v>4.0031843252840656E-2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2.3596294520477734E-2</v>
      </c>
      <c r="J16" s="10">
        <v>6.3628137773318397E-2</v>
      </c>
    </row>
    <row r="17" spans="1:10" x14ac:dyDescent="0.25">
      <c r="A17" s="8" t="s">
        <v>89</v>
      </c>
      <c r="B17" s="10">
        <v>0</v>
      </c>
      <c r="C17" s="10">
        <v>4.3847111386468428E-2</v>
      </c>
      <c r="D17" s="10">
        <v>0</v>
      </c>
      <c r="E17" s="10">
        <v>0</v>
      </c>
      <c r="F17" s="10">
        <v>6.8333160602288461E-3</v>
      </c>
      <c r="G17" s="10">
        <v>1.4236075125476763E-2</v>
      </c>
      <c r="H17" s="10">
        <v>4.6694326411563784E-2</v>
      </c>
      <c r="I17" s="10">
        <v>0</v>
      </c>
      <c r="J17" s="10">
        <v>0.11161082898373782</v>
      </c>
    </row>
    <row r="18" spans="1:10" x14ac:dyDescent="0.25">
      <c r="A18" s="8" t="s">
        <v>81</v>
      </c>
      <c r="B18" s="10">
        <v>0</v>
      </c>
      <c r="C18" s="10">
        <v>1.5111593745693585E-2</v>
      </c>
      <c r="D18" s="10">
        <v>0</v>
      </c>
      <c r="E18" s="10">
        <v>0</v>
      </c>
      <c r="F18" s="10">
        <v>1.2226653121515718E-2</v>
      </c>
      <c r="G18" s="10">
        <v>0</v>
      </c>
      <c r="H18" s="10">
        <v>0</v>
      </c>
      <c r="I18" s="10">
        <v>7.5557968728467923E-3</v>
      </c>
      <c r="J18" s="10">
        <v>3.4894043740056092E-2</v>
      </c>
    </row>
    <row r="19" spans="1:10" x14ac:dyDescent="0.25">
      <c r="A19" s="8" t="s">
        <v>156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</row>
    <row r="20" spans="1:10" x14ac:dyDescent="0.25">
      <c r="A20" s="8" t="s">
        <v>154</v>
      </c>
      <c r="B20" s="10">
        <v>0.17608458961950954</v>
      </c>
      <c r="C20" s="10">
        <v>0.17176209012916102</v>
      </c>
      <c r="D20" s="10">
        <v>1.3940676566623121E-2</v>
      </c>
      <c r="E20" s="10">
        <v>0.10564691003142183</v>
      </c>
      <c r="F20" s="10">
        <v>9.8839076545667606E-2</v>
      </c>
      <c r="G20" s="10">
        <v>0.14968521190682543</v>
      </c>
      <c r="H20" s="10">
        <v>0.24397187634886802</v>
      </c>
      <c r="I20" s="10">
        <v>4.0069568851923171E-2</v>
      </c>
      <c r="J20" s="10">
        <v>1</v>
      </c>
    </row>
  </sheetData>
  <pageMargins left="0.7" right="0.7" top="0.75" bottom="0.75" header="0.3" footer="0.3"/>
  <pageSetup orientation="portrait" horizontalDpi="300" verticalDpi="0" copies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Pivot for calculated field</vt:lpstr>
      <vt:lpstr>Data for calculated field</vt:lpstr>
      <vt:lpstr>Sales by Rep - Final</vt:lpstr>
      <vt:lpstr>Sales by Rep - Final (2)</vt:lpstr>
      <vt:lpstr>Sales by Rep - Final (3)</vt:lpstr>
    </vt:vector>
  </TitlesOfParts>
  <Company>Excel Campus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Microsoft</cp:lastModifiedBy>
  <dcterms:created xsi:type="dcterms:W3CDTF">2015-01-21T18:43:03Z</dcterms:created>
  <dcterms:modified xsi:type="dcterms:W3CDTF">2017-04-02T14:27:30Z</dcterms:modified>
</cp:coreProperties>
</file>