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Microsoft Excel\Section_09_Printing_Excel_Sheet\"/>
    </mc:Choice>
  </mc:AlternateContent>
  <xr:revisionPtr revIDLastSave="0" documentId="13_ncr:1_{513A84F7-8259-4BEB-A8EF-CC8C1B064EBF}" xr6:coauthVersionLast="47" xr6:coauthVersionMax="47" xr10:uidLastSave="{00000000-0000-0000-0000-000000000000}"/>
  <bookViews>
    <workbookView xWindow="14400" yWindow="0" windowWidth="14400" windowHeight="15600" activeTab="1" xr2:uid="{368F7846-A07E-457B-B408-7BE40DC0A8DD}"/>
  </bookViews>
  <sheets>
    <sheet name="Chart Monthly Budget" sheetId="2" r:id="rId1"/>
    <sheet name="Monthly Budget" sheetId="1" r:id="rId2"/>
  </sheets>
  <definedNames>
    <definedName name="_xlnm.Print_Area" localSheetId="1">'Monthly Budget'!$B$4:$G$10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  <c r="C10" i="1"/>
  <c r="D10" i="1"/>
  <c r="E10" i="1"/>
  <c r="C12" i="1"/>
  <c r="D12" i="1"/>
  <c r="E12" i="1"/>
  <c r="C13" i="1"/>
  <c r="D13" i="1"/>
  <c r="E13" i="1"/>
  <c r="C14" i="1"/>
  <c r="D14" i="1"/>
  <c r="E14" i="1"/>
  <c r="C15" i="1"/>
  <c r="D15" i="1"/>
  <c r="E15" i="1"/>
  <c r="F15" i="1" l="1"/>
  <c r="F13" i="1"/>
  <c r="F10" i="1"/>
  <c r="G7" i="1" s="1"/>
  <c r="F14" i="1"/>
  <c r="F12" i="1"/>
  <c r="G6" i="1" l="1"/>
  <c r="G10" i="1"/>
  <c r="G8" i="1"/>
  <c r="G5" i="1"/>
  <c r="G9" i="1"/>
</calcChain>
</file>

<file path=xl/sharedStrings.xml><?xml version="1.0" encoding="utf-8"?>
<sst xmlns="http://schemas.openxmlformats.org/spreadsheetml/2006/main" count="18" uniqueCount="17">
  <si>
    <t>Monthly Budget</t>
  </si>
  <si>
    <t>Bills</t>
  </si>
  <si>
    <t>Rent</t>
  </si>
  <si>
    <t>Phone</t>
  </si>
  <si>
    <t>Creadit Cards</t>
  </si>
  <si>
    <t>Food</t>
  </si>
  <si>
    <t>Candy</t>
  </si>
  <si>
    <t>Total</t>
  </si>
  <si>
    <t>Percent</t>
  </si>
  <si>
    <t>MIN</t>
  </si>
  <si>
    <t>MAX</t>
  </si>
  <si>
    <t>AVERAGE</t>
  </si>
  <si>
    <t>COUNT</t>
  </si>
  <si>
    <t>To add a row or column:</t>
  </si>
  <si>
    <t>CTRL + '+'</t>
  </si>
  <si>
    <t>To remove a row or column:</t>
  </si>
  <si>
    <t>CTRL + '-'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</si>
</sst>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mmm/yyyy"/>
    <numFmt numFmtId="165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0"/>
      <name val="Arial Black"/>
      <family val="2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5"/>
      </bottom>
      <diagonal/>
    </border>
    <border>
      <left/>
      <right/>
      <top/>
      <bottom style="thick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4" borderId="2" applyNumberFormat="0"/>
  </cellStyleXfs>
  <cellXfs count="9">
    <xf numFmtId="0" fontId="0" fillId="0" borderId="0" xfId="0"/>
    <xf numFmtId="165" fontId="0" fillId="0" borderId="0" xfId="0" applyNumberFormat="1"/>
    <xf numFmtId="43" fontId="0" fillId="0" borderId="0" xfId="1" applyFont="1"/>
    <xf numFmtId="10" fontId="0" fillId="0" borderId="0" xfId="2" applyNumberFormat="1" applyFont="1"/>
    <xf numFmtId="0" fontId="3" fillId="3" borderId="0" xfId="0" applyFont="1" applyFill="1" applyAlignment="1">
      <alignment horizontal="right"/>
    </xf>
    <xf numFmtId="0" fontId="3" fillId="4" borderId="2" xfId="3"/>
    <xf numFmtId="164" fontId="3" fillId="4" borderId="2" xfId="3" applyNumberForma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4">
    <cellStyle name="AwesomeStyle" xfId="3" xr:uid="{31826EF0-74EC-4444-A24D-57774DB92F5B}"/>
    <cellStyle name="Comma" xfId="1" builtinId="3"/>
    <cellStyle name="Normal" xfId="0" builtinId="0"/>
    <cellStyle name="Percent" xfId="2" builtinId="5"/>
  </cellStyles>
  <dxfs count="1"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'Monthly Budget'!$B$2:$G$2</c:f>
          <c:strCache>
            <c:ptCount val="6"/>
            <c:pt idx="0">
              <c:v>Monthly Budget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Budget'!$B$5</c:f>
              <c:strCache>
                <c:ptCount val="1"/>
                <c:pt idx="0">
                  <c:v>Rent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Budget'!$C$4:$E$4</c:f>
              <c:numCache>
                <c:formatCode>mmm/yyyy</c:formatCode>
                <c:ptCount val="3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</c:numCache>
            </c:numRef>
          </c:cat>
          <c:val>
            <c:numRef>
              <c:f>'Monthly Budget'!$C$5:$E$5</c:f>
              <c:numCache>
                <c:formatCode>_-[$$-409]* #,##0.00_ ;_-[$$-409]* \-#,##0.00\ ;_-[$$-409]* "-"??_ ;_-@_ </c:formatCode>
                <c:ptCount val="3"/>
                <c:pt idx="0">
                  <c:v>1000</c:v>
                </c:pt>
                <c:pt idx="1">
                  <c:v>1000</c:v>
                </c:pt>
                <c:pt idx="2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E-47D3-BD08-33A7BC58BD7A}"/>
            </c:ext>
          </c:extLst>
        </c:ser>
        <c:ser>
          <c:idx val="1"/>
          <c:order val="1"/>
          <c:tx>
            <c:strRef>
              <c:f>'Monthly Budget'!$B$6</c:f>
              <c:strCache>
                <c:ptCount val="1"/>
                <c:pt idx="0">
                  <c:v>Phone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Budget'!$C$4:$E$4</c:f>
              <c:numCache>
                <c:formatCode>mmm/yyyy</c:formatCode>
                <c:ptCount val="3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</c:numCache>
            </c:numRef>
          </c:cat>
          <c:val>
            <c:numRef>
              <c:f>'Monthly Budget'!$C$6:$E$6</c:f>
              <c:numCache>
                <c:formatCode>_(* #,##0.00_);_(* \(#,##0.00\);_(* "-"??_);_(@_)</c:formatCode>
                <c:ptCount val="3"/>
                <c:pt idx="0">
                  <c:v>125</c:v>
                </c:pt>
                <c:pt idx="1">
                  <c:v>125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3E-47D3-BD08-33A7BC58BD7A}"/>
            </c:ext>
          </c:extLst>
        </c:ser>
        <c:ser>
          <c:idx val="2"/>
          <c:order val="2"/>
          <c:tx>
            <c:strRef>
              <c:f>'Monthly Budget'!$B$8</c:f>
              <c:strCache>
                <c:ptCount val="1"/>
                <c:pt idx="0">
                  <c:v>Food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Budget'!$C$4:$E$4</c:f>
              <c:numCache>
                <c:formatCode>mmm/yyyy</c:formatCode>
                <c:ptCount val="3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</c:numCache>
            </c:numRef>
          </c:cat>
          <c:val>
            <c:numRef>
              <c:f>'Monthly Budget'!$C$8:$E$8</c:f>
              <c:numCache>
                <c:formatCode>_(* #,##0.00_);_(* \(#,##0.00\);_(* "-"??_);_(@_)</c:formatCode>
                <c:ptCount val="3"/>
                <c:pt idx="0">
                  <c:v>200</c:v>
                </c:pt>
                <c:pt idx="1">
                  <c:v>275</c:v>
                </c:pt>
                <c:pt idx="2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3E-47D3-BD08-33A7BC58BD7A}"/>
            </c:ext>
          </c:extLst>
        </c:ser>
        <c:ser>
          <c:idx val="3"/>
          <c:order val="3"/>
          <c:tx>
            <c:strRef>
              <c:f>'Monthly Budget'!$B$9</c:f>
              <c:strCache>
                <c:ptCount val="1"/>
                <c:pt idx="0">
                  <c:v>Candy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Budget'!$C$4:$E$4</c:f>
              <c:numCache>
                <c:formatCode>mmm/yyyy</c:formatCode>
                <c:ptCount val="3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</c:numCache>
            </c:numRef>
          </c:cat>
          <c:val>
            <c:numRef>
              <c:f>'Monthly Budget'!$C$9:$E$9</c:f>
              <c:numCache>
                <c:formatCode>_(* #,##0.00_);_(* \(#,##0.00\);_(* "-"??_);_(@_)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3E-47D3-BD08-33A7BC58B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21420704"/>
        <c:axId val="1921413024"/>
      </c:barChart>
      <c:catAx>
        <c:axId val="1921420704"/>
        <c:scaling>
          <c:orientation val="minMax"/>
        </c:scaling>
        <c:delete val="0"/>
        <c:axPos val="b"/>
        <c:numFmt formatCode="mmm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413024"/>
        <c:crosses val="autoZero"/>
        <c:auto val="0"/>
        <c:lblAlgn val="ctr"/>
        <c:lblOffset val="100"/>
        <c:noMultiLvlLbl val="0"/>
      </c:catAx>
      <c:valAx>
        <c:axId val="192141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42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'Monthly Budget'!$D$4</c:f>
              <c:strCache>
                <c:ptCount val="1"/>
                <c:pt idx="0">
                  <c:v>Feb-2025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BEF-4B0E-8554-4B6347BDC2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BEF-4B0E-8554-4B6347BDC2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EF-4B0E-8554-4B6347BDC2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BEF-4B0E-8554-4B6347BDC2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CBEF-4B0E-8554-4B6347BDC265}"/>
              </c:ext>
            </c:extLst>
          </c:dPt>
          <c:dLbls>
            <c:dLbl>
              <c:idx val="0"/>
              <c:layout>
                <c:manualLayout>
                  <c:x val="0.05"/>
                  <c:y val="0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BEF-4B0E-8554-4B6347BDC265}"/>
                </c:ext>
              </c:extLst>
            </c:dLbl>
            <c:dLbl>
              <c:idx val="1"/>
              <c:layout>
                <c:manualLayout>
                  <c:x val="-6.6666666666666666E-2"/>
                  <c:y val="-1.388888888888888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BEF-4B0E-8554-4B6347BDC265}"/>
                </c:ext>
              </c:extLst>
            </c:dLbl>
            <c:dLbl>
              <c:idx val="2"/>
              <c:layout>
                <c:manualLayout>
                  <c:x val="-4.7222222222222249E-2"/>
                  <c:y val="-1.851851851851851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BEF-4B0E-8554-4B6347BDC265}"/>
                </c:ext>
              </c:extLst>
            </c:dLbl>
            <c:dLbl>
              <c:idx val="3"/>
              <c:layout>
                <c:manualLayout>
                  <c:x val="-2.5000000000000001E-2"/>
                  <c:y val="-5.555555555555555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BEF-4B0E-8554-4B6347BDC265}"/>
                </c:ext>
              </c:extLst>
            </c:dLbl>
            <c:dLbl>
              <c:idx val="4"/>
              <c:layout>
                <c:manualLayout>
                  <c:x val="-3.3333333333333333E-2"/>
                  <c:y val="-2.777777777777777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BEF-4B0E-8554-4B6347BDC2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'Monthly Budget'!$B$5:$B$9</c:f>
              <c:strCache>
                <c:ptCount val="5"/>
                <c:pt idx="0">
                  <c:v>Rent</c:v>
                </c:pt>
                <c:pt idx="1">
                  <c:v>Phone</c:v>
                </c:pt>
                <c:pt idx="2">
                  <c:v>Creadit Cards</c:v>
                </c:pt>
                <c:pt idx="3">
                  <c:v>Food</c:v>
                </c:pt>
                <c:pt idx="4">
                  <c:v>Candy</c:v>
                </c:pt>
              </c:strCache>
            </c:strRef>
          </c:cat>
          <c:val>
            <c:numRef>
              <c:f>'Monthly Budget'!$D$5:$D$9</c:f>
              <c:numCache>
                <c:formatCode>_(* #,##0.00_);_(* \(#,##0.00\);_(* "-"??_);_(@_)</c:formatCode>
                <c:ptCount val="5"/>
                <c:pt idx="0" formatCode="_-[$$-409]* #,##0.00_ ;_-[$$-409]* \-#,##0.00\ ;_-[$$-409]* &quot;-&quot;??_ ;_-@_ ">
                  <c:v>1000</c:v>
                </c:pt>
                <c:pt idx="1">
                  <c:v>125</c:v>
                </c:pt>
                <c:pt idx="2">
                  <c:v>200</c:v>
                </c:pt>
                <c:pt idx="3">
                  <c:v>275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F-4B0E-8554-4B6347BDC2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51EBE7-B369-4407-A495-6F6018CA2964}">
  <sheetPr/>
  <sheetViews>
    <sheetView zoomScale="95" workbookViewId="0" zoomToFit="1"/>
  </sheetViews>
  <pageMargins left="0.7" right="0.7" top="0.75" bottom="0.75" header="0.3" footer="0.3"/>
  <drawing r:id="rId1"/>
</chartsheet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1A9E09E0-F726-43C2-823D-AD250DE1961A}" type="doc">
      <dgm:prSet loTypeId="urn:microsoft.com/office/officeart/2005/8/layout/hProcess9" loCatId="process" qsTypeId="urn:microsoft.com/office/officeart/2005/8/quickstyle/simple1" qsCatId="simple" csTypeId="urn:microsoft.com/office/officeart/2005/8/colors/accent1_2" csCatId="accent1" phldr="1"/>
      <dgm:spPr/>
    </dgm:pt>
    <dgm:pt modelId="{8CBA7CF9-1854-4895-B6DE-D20276E391CE}">
      <dgm:prSet phldrT="[Text]"/>
      <dgm:spPr/>
      <dgm:t>
        <a:bodyPr/>
        <a:lstStyle/>
        <a:p>
          <a:r>
            <a:rPr lang="en-IN"/>
            <a:t>Make Money</a:t>
          </a:r>
        </a:p>
      </dgm:t>
    </dgm:pt>
    <dgm:pt modelId="{4A957AE6-4F7A-43D3-AF30-D3FB8D0FDBE4}" type="parTrans" cxnId="{A18C7BC2-E979-4C56-B6BB-C6651DE944AD}">
      <dgm:prSet/>
      <dgm:spPr/>
      <dgm:t>
        <a:bodyPr/>
        <a:lstStyle/>
        <a:p>
          <a:endParaRPr lang="en-IN"/>
        </a:p>
      </dgm:t>
    </dgm:pt>
    <dgm:pt modelId="{1A5B0AD6-9E27-4DC2-AB18-E7A420EE6E0B}" type="sibTrans" cxnId="{A18C7BC2-E979-4C56-B6BB-C6651DE944AD}">
      <dgm:prSet/>
      <dgm:spPr/>
      <dgm:t>
        <a:bodyPr/>
        <a:lstStyle/>
        <a:p>
          <a:endParaRPr lang="en-IN"/>
        </a:p>
      </dgm:t>
    </dgm:pt>
    <dgm:pt modelId="{90BF8733-F0FD-495F-9958-075391D2B641}">
      <dgm:prSet phldrT="[Text]"/>
      <dgm:spPr/>
      <dgm:t>
        <a:bodyPr/>
        <a:lstStyle/>
        <a:p>
          <a:r>
            <a:rPr lang="en-IN"/>
            <a:t>Spend Money</a:t>
          </a:r>
        </a:p>
      </dgm:t>
    </dgm:pt>
    <dgm:pt modelId="{45662FB9-F897-41B9-972A-5DEDD880E090}" type="parTrans" cxnId="{1D5CB772-098C-41BE-8C02-16A578EE7442}">
      <dgm:prSet/>
      <dgm:spPr/>
      <dgm:t>
        <a:bodyPr/>
        <a:lstStyle/>
        <a:p>
          <a:endParaRPr lang="en-IN"/>
        </a:p>
      </dgm:t>
    </dgm:pt>
    <dgm:pt modelId="{923200F7-BAAC-43FB-9D47-EE0D1377B381}" type="sibTrans" cxnId="{1D5CB772-098C-41BE-8C02-16A578EE7442}">
      <dgm:prSet/>
      <dgm:spPr/>
      <dgm:t>
        <a:bodyPr/>
        <a:lstStyle/>
        <a:p>
          <a:endParaRPr lang="en-IN"/>
        </a:p>
      </dgm:t>
    </dgm:pt>
    <dgm:pt modelId="{776A36F4-53B2-483B-B4BA-8C934D324023}">
      <dgm:prSet phldrT="[Text]"/>
      <dgm:spPr/>
      <dgm:t>
        <a:bodyPr/>
        <a:lstStyle/>
        <a:p>
          <a:r>
            <a:rPr lang="en-IN"/>
            <a:t>Track Money</a:t>
          </a:r>
        </a:p>
      </dgm:t>
    </dgm:pt>
    <dgm:pt modelId="{32E7E54F-8725-44D9-BC00-F3164A8862CE}" type="parTrans" cxnId="{ADAEB716-4F37-4A48-A3B0-EE93126A546E}">
      <dgm:prSet/>
      <dgm:spPr/>
      <dgm:t>
        <a:bodyPr/>
        <a:lstStyle/>
        <a:p>
          <a:endParaRPr lang="en-IN"/>
        </a:p>
      </dgm:t>
    </dgm:pt>
    <dgm:pt modelId="{F1E592D0-5E95-4C1F-AE2B-E533CD2C11E2}" type="sibTrans" cxnId="{ADAEB716-4F37-4A48-A3B0-EE93126A546E}">
      <dgm:prSet/>
      <dgm:spPr/>
      <dgm:t>
        <a:bodyPr/>
        <a:lstStyle/>
        <a:p>
          <a:endParaRPr lang="en-IN"/>
        </a:p>
      </dgm:t>
    </dgm:pt>
    <dgm:pt modelId="{84BC6B8F-CF8C-432F-8393-413EC852A624}">
      <dgm:prSet phldrT="[Text]"/>
      <dgm:spPr/>
      <dgm:t>
        <a:bodyPr/>
        <a:lstStyle/>
        <a:p>
          <a:r>
            <a:rPr lang="en-IN"/>
            <a:t>Work</a:t>
          </a:r>
        </a:p>
      </dgm:t>
    </dgm:pt>
    <dgm:pt modelId="{E56301DB-7237-4C36-A564-5DB0CF07B71F}" type="parTrans" cxnId="{B5C262C2-709A-42DF-B598-C0BC14D21C7E}">
      <dgm:prSet/>
      <dgm:spPr/>
      <dgm:t>
        <a:bodyPr/>
        <a:lstStyle/>
        <a:p>
          <a:endParaRPr lang="en-IN"/>
        </a:p>
      </dgm:t>
    </dgm:pt>
    <dgm:pt modelId="{D62C1CBF-14CD-4B5D-B9B8-E036F5F57113}" type="sibTrans" cxnId="{B5C262C2-709A-42DF-B598-C0BC14D21C7E}">
      <dgm:prSet/>
      <dgm:spPr/>
      <dgm:t>
        <a:bodyPr/>
        <a:lstStyle/>
        <a:p>
          <a:endParaRPr lang="en-IN"/>
        </a:p>
      </dgm:t>
    </dgm:pt>
    <dgm:pt modelId="{3081FCAB-5D16-4AD2-B60C-58F77B766A27}">
      <dgm:prSet phldrT="[Text]"/>
      <dgm:spPr/>
      <dgm:t>
        <a:bodyPr/>
        <a:lstStyle/>
        <a:p>
          <a:r>
            <a:rPr lang="en-IN"/>
            <a:t>Ask my Mom</a:t>
          </a:r>
        </a:p>
      </dgm:t>
    </dgm:pt>
    <dgm:pt modelId="{167F4B5E-33DD-4ECD-823C-C7B5388DF987}" type="parTrans" cxnId="{4EF26DA4-90DD-4A43-9420-693D74030AF0}">
      <dgm:prSet/>
      <dgm:spPr/>
      <dgm:t>
        <a:bodyPr/>
        <a:lstStyle/>
        <a:p>
          <a:endParaRPr lang="en-IN"/>
        </a:p>
      </dgm:t>
    </dgm:pt>
    <dgm:pt modelId="{B57F05EA-EEC2-455C-8401-2365A139BBFF}" type="sibTrans" cxnId="{4EF26DA4-90DD-4A43-9420-693D74030AF0}">
      <dgm:prSet/>
      <dgm:spPr/>
      <dgm:t>
        <a:bodyPr/>
        <a:lstStyle/>
        <a:p>
          <a:endParaRPr lang="en-IN"/>
        </a:p>
      </dgm:t>
    </dgm:pt>
    <dgm:pt modelId="{C45E94B8-BC2A-4370-AD08-98F21E875E3B}">
      <dgm:prSet phldrT="[Text]"/>
      <dgm:spPr/>
      <dgm:t>
        <a:bodyPr/>
        <a:lstStyle/>
        <a:p>
          <a:r>
            <a:rPr lang="en-IN"/>
            <a:t>Bills</a:t>
          </a:r>
        </a:p>
      </dgm:t>
    </dgm:pt>
    <dgm:pt modelId="{B7B054E4-E28B-454C-9715-0C48103AC1D2}" type="parTrans" cxnId="{4706DA3E-5859-417A-AAD7-B123260C610B}">
      <dgm:prSet/>
      <dgm:spPr/>
      <dgm:t>
        <a:bodyPr/>
        <a:lstStyle/>
        <a:p>
          <a:endParaRPr lang="en-IN"/>
        </a:p>
      </dgm:t>
    </dgm:pt>
    <dgm:pt modelId="{6F2D5A9D-459F-484C-89D8-6BC218EEA755}" type="sibTrans" cxnId="{4706DA3E-5859-417A-AAD7-B123260C610B}">
      <dgm:prSet/>
      <dgm:spPr/>
      <dgm:t>
        <a:bodyPr/>
        <a:lstStyle/>
        <a:p>
          <a:endParaRPr lang="en-IN"/>
        </a:p>
      </dgm:t>
    </dgm:pt>
    <dgm:pt modelId="{7B3CBFC4-72E6-4789-8244-9745C035D296}">
      <dgm:prSet phldrT="[Text]"/>
      <dgm:spPr/>
      <dgm:t>
        <a:bodyPr/>
        <a:lstStyle/>
        <a:p>
          <a:r>
            <a:rPr lang="en-IN"/>
            <a:t>Play</a:t>
          </a:r>
        </a:p>
      </dgm:t>
    </dgm:pt>
    <dgm:pt modelId="{0B0A4E0B-0143-4DA4-89D6-81E8210BFF78}" type="parTrans" cxnId="{4DB2663E-D46A-4920-AE9C-C45A2EE17436}">
      <dgm:prSet/>
      <dgm:spPr/>
      <dgm:t>
        <a:bodyPr/>
        <a:lstStyle/>
        <a:p>
          <a:endParaRPr lang="en-IN"/>
        </a:p>
      </dgm:t>
    </dgm:pt>
    <dgm:pt modelId="{28328477-7FA0-4FD8-B24D-1D179D503410}" type="sibTrans" cxnId="{4DB2663E-D46A-4920-AE9C-C45A2EE17436}">
      <dgm:prSet/>
      <dgm:spPr/>
      <dgm:t>
        <a:bodyPr/>
        <a:lstStyle/>
        <a:p>
          <a:endParaRPr lang="en-IN"/>
        </a:p>
      </dgm:t>
    </dgm:pt>
    <dgm:pt modelId="{4E6B2F9C-036E-4F0D-B9F0-16356A08918A}" type="pres">
      <dgm:prSet presAssocID="{1A9E09E0-F726-43C2-823D-AD250DE1961A}" presName="CompostProcess" presStyleCnt="0">
        <dgm:presLayoutVars>
          <dgm:dir/>
          <dgm:resizeHandles val="exact"/>
        </dgm:presLayoutVars>
      </dgm:prSet>
      <dgm:spPr/>
    </dgm:pt>
    <dgm:pt modelId="{12226CDF-C49A-462F-86AE-9B5A5EDF836D}" type="pres">
      <dgm:prSet presAssocID="{1A9E09E0-F726-43C2-823D-AD250DE1961A}" presName="arrow" presStyleLbl="bgShp" presStyleIdx="0" presStyleCnt="1"/>
      <dgm:spPr/>
    </dgm:pt>
    <dgm:pt modelId="{50B7BAAC-5EF6-43C5-9785-840E1D929DC5}" type="pres">
      <dgm:prSet presAssocID="{1A9E09E0-F726-43C2-823D-AD250DE1961A}" presName="linearProcess" presStyleCnt="0"/>
      <dgm:spPr/>
    </dgm:pt>
    <dgm:pt modelId="{013EDE4F-92A0-4D72-B6D5-7251AFF49B81}" type="pres">
      <dgm:prSet presAssocID="{8CBA7CF9-1854-4895-B6DE-D20276E391CE}" presName="textNode" presStyleLbl="node1" presStyleIdx="0" presStyleCnt="3">
        <dgm:presLayoutVars>
          <dgm:bulletEnabled val="1"/>
        </dgm:presLayoutVars>
      </dgm:prSet>
      <dgm:spPr/>
    </dgm:pt>
    <dgm:pt modelId="{94E2FADE-4396-46DE-8DC2-ECA85771E88E}" type="pres">
      <dgm:prSet presAssocID="{1A5B0AD6-9E27-4DC2-AB18-E7A420EE6E0B}" presName="sibTrans" presStyleCnt="0"/>
      <dgm:spPr/>
    </dgm:pt>
    <dgm:pt modelId="{E54E4F51-CB1C-4323-A7FF-0FDAF903A146}" type="pres">
      <dgm:prSet presAssocID="{90BF8733-F0FD-495F-9958-075391D2B641}" presName="textNode" presStyleLbl="node1" presStyleIdx="1" presStyleCnt="3">
        <dgm:presLayoutVars>
          <dgm:bulletEnabled val="1"/>
        </dgm:presLayoutVars>
      </dgm:prSet>
      <dgm:spPr/>
    </dgm:pt>
    <dgm:pt modelId="{B29F23B4-EA63-43D3-8E90-44EDB29CA215}" type="pres">
      <dgm:prSet presAssocID="{923200F7-BAAC-43FB-9D47-EE0D1377B381}" presName="sibTrans" presStyleCnt="0"/>
      <dgm:spPr/>
    </dgm:pt>
    <dgm:pt modelId="{D63DF4D0-522C-4CA5-9C9F-48CB88C9F857}" type="pres">
      <dgm:prSet presAssocID="{776A36F4-53B2-483B-B4BA-8C934D324023}" presName="textNode" presStyleLbl="node1" presStyleIdx="2" presStyleCnt="3">
        <dgm:presLayoutVars>
          <dgm:bulletEnabled val="1"/>
        </dgm:presLayoutVars>
      </dgm:prSet>
      <dgm:spPr/>
    </dgm:pt>
  </dgm:ptLst>
  <dgm:cxnLst>
    <dgm:cxn modelId="{0181490B-DF0D-4F05-A631-8B7EE559F944}" type="presOf" srcId="{3081FCAB-5D16-4AD2-B60C-58F77B766A27}" destId="{013EDE4F-92A0-4D72-B6D5-7251AFF49B81}" srcOrd="0" destOrd="2" presId="urn:microsoft.com/office/officeart/2005/8/layout/hProcess9"/>
    <dgm:cxn modelId="{ADAEB716-4F37-4A48-A3B0-EE93126A546E}" srcId="{1A9E09E0-F726-43C2-823D-AD250DE1961A}" destId="{776A36F4-53B2-483B-B4BA-8C934D324023}" srcOrd="2" destOrd="0" parTransId="{32E7E54F-8725-44D9-BC00-F3164A8862CE}" sibTransId="{F1E592D0-5E95-4C1F-AE2B-E533CD2C11E2}"/>
    <dgm:cxn modelId="{3E66223D-B4FB-426E-AA1D-85D4B0CB5675}" type="presOf" srcId="{776A36F4-53B2-483B-B4BA-8C934D324023}" destId="{D63DF4D0-522C-4CA5-9C9F-48CB88C9F857}" srcOrd="0" destOrd="0" presId="urn:microsoft.com/office/officeart/2005/8/layout/hProcess9"/>
    <dgm:cxn modelId="{4DB2663E-D46A-4920-AE9C-C45A2EE17436}" srcId="{90BF8733-F0FD-495F-9958-075391D2B641}" destId="{7B3CBFC4-72E6-4789-8244-9745C035D296}" srcOrd="1" destOrd="0" parTransId="{0B0A4E0B-0143-4DA4-89D6-81E8210BFF78}" sibTransId="{28328477-7FA0-4FD8-B24D-1D179D503410}"/>
    <dgm:cxn modelId="{4706DA3E-5859-417A-AAD7-B123260C610B}" srcId="{90BF8733-F0FD-495F-9958-075391D2B641}" destId="{C45E94B8-BC2A-4370-AD08-98F21E875E3B}" srcOrd="0" destOrd="0" parTransId="{B7B054E4-E28B-454C-9715-0C48103AC1D2}" sibTransId="{6F2D5A9D-459F-484C-89D8-6BC218EEA755}"/>
    <dgm:cxn modelId="{AF120D61-7596-4328-9712-C376FA51B4AE}" type="presOf" srcId="{C45E94B8-BC2A-4370-AD08-98F21E875E3B}" destId="{E54E4F51-CB1C-4323-A7FF-0FDAF903A146}" srcOrd="0" destOrd="1" presId="urn:microsoft.com/office/officeart/2005/8/layout/hProcess9"/>
    <dgm:cxn modelId="{0CA12B45-105C-42EE-B84F-8C3CA10925D2}" type="presOf" srcId="{90BF8733-F0FD-495F-9958-075391D2B641}" destId="{E54E4F51-CB1C-4323-A7FF-0FDAF903A146}" srcOrd="0" destOrd="0" presId="urn:microsoft.com/office/officeart/2005/8/layout/hProcess9"/>
    <dgm:cxn modelId="{1D5CB772-098C-41BE-8C02-16A578EE7442}" srcId="{1A9E09E0-F726-43C2-823D-AD250DE1961A}" destId="{90BF8733-F0FD-495F-9958-075391D2B641}" srcOrd="1" destOrd="0" parTransId="{45662FB9-F897-41B9-972A-5DEDD880E090}" sibTransId="{923200F7-BAAC-43FB-9D47-EE0D1377B381}"/>
    <dgm:cxn modelId="{B814CE7B-DAF9-413A-98EF-6E67791184A0}" type="presOf" srcId="{1A9E09E0-F726-43C2-823D-AD250DE1961A}" destId="{4E6B2F9C-036E-4F0D-B9F0-16356A08918A}" srcOrd="0" destOrd="0" presId="urn:microsoft.com/office/officeart/2005/8/layout/hProcess9"/>
    <dgm:cxn modelId="{63DA2191-4AB3-4490-B2D2-85977D7D4DF8}" type="presOf" srcId="{84BC6B8F-CF8C-432F-8393-413EC852A624}" destId="{013EDE4F-92A0-4D72-B6D5-7251AFF49B81}" srcOrd="0" destOrd="1" presId="urn:microsoft.com/office/officeart/2005/8/layout/hProcess9"/>
    <dgm:cxn modelId="{4EF26DA4-90DD-4A43-9420-693D74030AF0}" srcId="{8CBA7CF9-1854-4895-B6DE-D20276E391CE}" destId="{3081FCAB-5D16-4AD2-B60C-58F77B766A27}" srcOrd="1" destOrd="0" parTransId="{167F4B5E-33DD-4ECD-823C-C7B5388DF987}" sibTransId="{B57F05EA-EEC2-455C-8401-2365A139BBFF}"/>
    <dgm:cxn modelId="{D65026A9-4937-4CB8-9377-CBECCB0D6DCA}" type="presOf" srcId="{7B3CBFC4-72E6-4789-8244-9745C035D296}" destId="{E54E4F51-CB1C-4323-A7FF-0FDAF903A146}" srcOrd="0" destOrd="2" presId="urn:microsoft.com/office/officeart/2005/8/layout/hProcess9"/>
    <dgm:cxn modelId="{B5C262C2-709A-42DF-B598-C0BC14D21C7E}" srcId="{8CBA7CF9-1854-4895-B6DE-D20276E391CE}" destId="{84BC6B8F-CF8C-432F-8393-413EC852A624}" srcOrd="0" destOrd="0" parTransId="{E56301DB-7237-4C36-A564-5DB0CF07B71F}" sibTransId="{D62C1CBF-14CD-4B5D-B9B8-E036F5F57113}"/>
    <dgm:cxn modelId="{A18C7BC2-E979-4C56-B6BB-C6651DE944AD}" srcId="{1A9E09E0-F726-43C2-823D-AD250DE1961A}" destId="{8CBA7CF9-1854-4895-B6DE-D20276E391CE}" srcOrd="0" destOrd="0" parTransId="{4A957AE6-4F7A-43D3-AF30-D3FB8D0FDBE4}" sibTransId="{1A5B0AD6-9E27-4DC2-AB18-E7A420EE6E0B}"/>
    <dgm:cxn modelId="{9338BFE5-D9D4-48F8-8002-EA781F395ADA}" type="presOf" srcId="{8CBA7CF9-1854-4895-B6DE-D20276E391CE}" destId="{013EDE4F-92A0-4D72-B6D5-7251AFF49B81}" srcOrd="0" destOrd="0" presId="urn:microsoft.com/office/officeart/2005/8/layout/hProcess9"/>
    <dgm:cxn modelId="{9C629118-8549-4F31-9761-1F29E74DBE3D}" type="presParOf" srcId="{4E6B2F9C-036E-4F0D-B9F0-16356A08918A}" destId="{12226CDF-C49A-462F-86AE-9B5A5EDF836D}" srcOrd="0" destOrd="0" presId="urn:microsoft.com/office/officeart/2005/8/layout/hProcess9"/>
    <dgm:cxn modelId="{17C64C2B-3F0E-42E6-A5BF-5A3212A8CA5F}" type="presParOf" srcId="{4E6B2F9C-036E-4F0D-B9F0-16356A08918A}" destId="{50B7BAAC-5EF6-43C5-9785-840E1D929DC5}" srcOrd="1" destOrd="0" presId="urn:microsoft.com/office/officeart/2005/8/layout/hProcess9"/>
    <dgm:cxn modelId="{74CA294B-91BD-41D5-A980-490FCC977F83}" type="presParOf" srcId="{50B7BAAC-5EF6-43C5-9785-840E1D929DC5}" destId="{013EDE4F-92A0-4D72-B6D5-7251AFF49B81}" srcOrd="0" destOrd="0" presId="urn:microsoft.com/office/officeart/2005/8/layout/hProcess9"/>
    <dgm:cxn modelId="{65029BBD-21A7-4376-8697-3397C344A669}" type="presParOf" srcId="{50B7BAAC-5EF6-43C5-9785-840E1D929DC5}" destId="{94E2FADE-4396-46DE-8DC2-ECA85771E88E}" srcOrd="1" destOrd="0" presId="urn:microsoft.com/office/officeart/2005/8/layout/hProcess9"/>
    <dgm:cxn modelId="{08AE14CA-F24C-42F1-AC2D-445C5A62D7E6}" type="presParOf" srcId="{50B7BAAC-5EF6-43C5-9785-840E1D929DC5}" destId="{E54E4F51-CB1C-4323-A7FF-0FDAF903A146}" srcOrd="2" destOrd="0" presId="urn:microsoft.com/office/officeart/2005/8/layout/hProcess9"/>
    <dgm:cxn modelId="{668F610C-FF49-4AD0-B8C6-C8B00012E926}" type="presParOf" srcId="{50B7BAAC-5EF6-43C5-9785-840E1D929DC5}" destId="{B29F23B4-EA63-43D3-8E90-44EDB29CA215}" srcOrd="3" destOrd="0" presId="urn:microsoft.com/office/officeart/2005/8/layout/hProcess9"/>
    <dgm:cxn modelId="{3D878455-FB48-469A-AE20-6079E29FFCDE}" type="presParOf" srcId="{50B7BAAC-5EF6-43C5-9785-840E1D929DC5}" destId="{D63DF4D0-522C-4CA5-9C9F-48CB88C9F857}" srcOrd="4" destOrd="0" presId="urn:microsoft.com/office/officeart/2005/8/layout/hProcess9"/>
  </dgm:cxnLst>
  <dgm:bg>
    <a:noFill/>
  </dgm:bg>
  <dgm:whole/>
  <dgm:extLst>
    <a:ext uri="http://schemas.microsoft.com/office/drawing/2008/diagram">
      <dsp:dataModelExt xmlns:dsp="http://schemas.microsoft.com/office/drawing/2008/diagram" relId="rId7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2226CDF-C49A-462F-86AE-9B5A5EDF836D}">
      <dsp:nvSpPr>
        <dsp:cNvPr id="0" name=""/>
        <dsp:cNvSpPr/>
      </dsp:nvSpPr>
      <dsp:spPr>
        <a:xfrm>
          <a:off x="436819" y="0"/>
          <a:ext cx="4950618" cy="4057650"/>
        </a:xfrm>
        <a:prstGeom prst="rightArrow">
          <a:avLst/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13EDE4F-92A0-4D72-B6D5-7251AFF49B81}">
      <dsp:nvSpPr>
        <dsp:cNvPr id="0" name=""/>
        <dsp:cNvSpPr/>
      </dsp:nvSpPr>
      <dsp:spPr>
        <a:xfrm>
          <a:off x="183714" y="1217295"/>
          <a:ext cx="1747277" cy="16230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3820" tIns="83820" rIns="83820" bIns="83820" numCol="1" spcCol="1270" anchor="t" anchorCtr="0">
          <a:noAutofit/>
        </a:bodyPr>
        <a:lstStyle/>
        <a:p>
          <a:pPr marL="0" lvl="0" indent="0" algn="l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2200" kern="1200"/>
            <a:t>Make Money</a:t>
          </a:r>
        </a:p>
        <a:p>
          <a:pPr marL="171450" lvl="1" indent="-171450" algn="l" defTabSz="7556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IN" sz="1700" kern="1200"/>
            <a:t>Work</a:t>
          </a:r>
        </a:p>
        <a:p>
          <a:pPr marL="171450" lvl="1" indent="-171450" algn="l" defTabSz="7556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IN" sz="1700" kern="1200"/>
            <a:t>Ask my Mom</a:t>
          </a:r>
        </a:p>
      </dsp:txBody>
      <dsp:txXfrm>
        <a:off x="262945" y="1296526"/>
        <a:ext cx="1588815" cy="1464598"/>
      </dsp:txXfrm>
    </dsp:sp>
    <dsp:sp modelId="{E54E4F51-CB1C-4323-A7FF-0FDAF903A146}">
      <dsp:nvSpPr>
        <dsp:cNvPr id="0" name=""/>
        <dsp:cNvSpPr/>
      </dsp:nvSpPr>
      <dsp:spPr>
        <a:xfrm>
          <a:off x="2038489" y="1217295"/>
          <a:ext cx="1747277" cy="16230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3820" tIns="83820" rIns="83820" bIns="83820" numCol="1" spcCol="1270" anchor="t" anchorCtr="0">
          <a:noAutofit/>
        </a:bodyPr>
        <a:lstStyle/>
        <a:p>
          <a:pPr marL="0" lvl="0" indent="0" algn="l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2200" kern="1200"/>
            <a:t>Spend Money</a:t>
          </a:r>
        </a:p>
        <a:p>
          <a:pPr marL="171450" lvl="1" indent="-171450" algn="l" defTabSz="7556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IN" sz="1700" kern="1200"/>
            <a:t>Bills</a:t>
          </a:r>
        </a:p>
        <a:p>
          <a:pPr marL="171450" lvl="1" indent="-171450" algn="l" defTabSz="7556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IN" sz="1700" kern="1200"/>
            <a:t>Play</a:t>
          </a:r>
        </a:p>
      </dsp:txBody>
      <dsp:txXfrm>
        <a:off x="2117720" y="1296526"/>
        <a:ext cx="1588815" cy="1464598"/>
      </dsp:txXfrm>
    </dsp:sp>
    <dsp:sp modelId="{D63DF4D0-522C-4CA5-9C9F-48CB88C9F857}">
      <dsp:nvSpPr>
        <dsp:cNvPr id="0" name=""/>
        <dsp:cNvSpPr/>
      </dsp:nvSpPr>
      <dsp:spPr>
        <a:xfrm>
          <a:off x="3893265" y="1217295"/>
          <a:ext cx="1747277" cy="16230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3820" tIns="83820" rIns="83820" bIns="8382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2200" kern="1200"/>
            <a:t>Track Money</a:t>
          </a:r>
        </a:p>
      </dsp:txBody>
      <dsp:txXfrm>
        <a:off x="3972496" y="1296526"/>
        <a:ext cx="1588815" cy="1464598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diagramData" Target="../diagrams/data1.xml"/><Relationship Id="rId7" Type="http://schemas.microsoft.com/office/2007/relationships/diagramDrawing" Target="../diagrams/drawing1.xml"/><Relationship Id="rId2" Type="http://schemas.openxmlformats.org/officeDocument/2006/relationships/hyperlink" Target="https://freepngimg.com/png/25565-money-bag-transparent" TargetMode="External"/><Relationship Id="rId1" Type="http://schemas.openxmlformats.org/officeDocument/2006/relationships/image" Target="../media/image1.png"/><Relationship Id="rId6" Type="http://schemas.openxmlformats.org/officeDocument/2006/relationships/diagramColors" Target="../diagrams/colors1.xml"/><Relationship Id="rId5" Type="http://schemas.openxmlformats.org/officeDocument/2006/relationships/diagramQuickStyle" Target="../diagrams/quickStyle1.xml"/><Relationship Id="rId4" Type="http://schemas.openxmlformats.org/officeDocument/2006/relationships/diagramLayout" Target="../diagrams/layou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46F3A7-0FFD-3833-243E-728A9B2187A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152401</xdr:colOff>
      <xdr:row>1</xdr:row>
      <xdr:rowOff>47626</xdr:rowOff>
    </xdr:from>
    <xdr:to>
      <xdr:col>1</xdr:col>
      <xdr:colOff>523875</xdr:colOff>
      <xdr:row>1</xdr:row>
      <xdr:rowOff>419100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EBA062-0AD9-48D5-0DAD-BA9D32C8D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57201" y="238126"/>
          <a:ext cx="371474" cy="371474"/>
        </a:xfrm>
        <a:prstGeom prst="rect">
          <a:avLst/>
        </a:prstGeom>
      </xdr:spPr>
    </xdr:pic>
    <xdr:clientData/>
  </xdr:twoCellAnchor>
  <xdr:twoCellAnchor>
    <xdr:from>
      <xdr:col>7</xdr:col>
      <xdr:colOff>66675</xdr:colOff>
      <xdr:row>3</xdr:row>
      <xdr:rowOff>333375</xdr:rowOff>
    </xdr:from>
    <xdr:to>
      <xdr:col>7</xdr:col>
      <xdr:colOff>571500</xdr:colOff>
      <xdr:row>5</xdr:row>
      <xdr:rowOff>19050</xdr:rowOff>
    </xdr:to>
    <xdr:sp macro="" textlink="">
      <xdr:nvSpPr>
        <xdr:cNvPr id="5" name="Arrow: Left 4">
          <a:extLst>
            <a:ext uri="{FF2B5EF4-FFF2-40B4-BE49-F238E27FC236}">
              <a16:creationId xmlns:a16="http://schemas.microsoft.com/office/drawing/2014/main" id="{8966B46C-2034-730E-335D-63B193F33602}"/>
            </a:ext>
          </a:extLst>
        </xdr:cNvPr>
        <xdr:cNvSpPr/>
      </xdr:nvSpPr>
      <xdr:spPr>
        <a:xfrm>
          <a:off x="5314950" y="1200150"/>
          <a:ext cx="504825" cy="238125"/>
        </a:xfrm>
        <a:prstGeom prst="leftArrow">
          <a:avLst>
            <a:gd name="adj1" fmla="val 50000"/>
            <a:gd name="adj2" fmla="val 86000"/>
          </a:avLst>
        </a:prstGeom>
        <a:solidFill>
          <a:schemeClr val="accent2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190501</xdr:colOff>
      <xdr:row>1</xdr:row>
      <xdr:rowOff>28576</xdr:rowOff>
    </xdr:from>
    <xdr:to>
      <xdr:col>6</xdr:col>
      <xdr:colOff>619125</xdr:colOff>
      <xdr:row>1</xdr:row>
      <xdr:rowOff>438150</xdr:rowOff>
    </xdr:to>
    <xdr:sp macro="" textlink="">
      <xdr:nvSpPr>
        <xdr:cNvPr id="6" name="Smiley Face 5">
          <a:extLst>
            <a:ext uri="{FF2B5EF4-FFF2-40B4-BE49-F238E27FC236}">
              <a16:creationId xmlns:a16="http://schemas.microsoft.com/office/drawing/2014/main" id="{4C5125DA-CBC7-3981-1497-705B6FA05C0B}"/>
            </a:ext>
          </a:extLst>
        </xdr:cNvPr>
        <xdr:cNvSpPr/>
      </xdr:nvSpPr>
      <xdr:spPr>
        <a:xfrm>
          <a:off x="4562476" y="219076"/>
          <a:ext cx="428624" cy="409574"/>
        </a:xfrm>
        <a:prstGeom prst="smileyFace">
          <a:avLst/>
        </a:prstGeom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76200</xdr:colOff>
      <xdr:row>19</xdr:row>
      <xdr:rowOff>66675</xdr:rowOff>
    </xdr:from>
    <xdr:to>
      <xdr:col>7</xdr:col>
      <xdr:colOff>600075</xdr:colOff>
      <xdr:row>40</xdr:row>
      <xdr:rowOff>123825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50029883-F867-CFFB-C7C8-4B080A6DA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" r:lo="rId4" r:qs="rId5" r:cs="rId6"/>
        </a:graphicData>
      </a:graphic>
    </xdr:graphicFrame>
    <xdr:clientData/>
  </xdr:twoCellAnchor>
  <xdr:twoCellAnchor>
    <xdr:from>
      <xdr:col>8</xdr:col>
      <xdr:colOff>142875</xdr:colOff>
      <xdr:row>0</xdr:row>
      <xdr:rowOff>171450</xdr:rowOff>
    </xdr:from>
    <xdr:to>
      <xdr:col>17</xdr:col>
      <xdr:colOff>533400</xdr:colOff>
      <xdr:row>18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D691AA-7456-7150-43B3-C32A74ED3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05C39-191D-41D8-89FE-9C7FD9BBCF52}">
  <dimension ref="B2:G19"/>
  <sheetViews>
    <sheetView tabSelected="1" zoomScale="85" zoomScaleNormal="85" zoomScalePageLayoutView="115" workbookViewId="0">
      <selection activeCell="K26" sqref="K26"/>
    </sheetView>
  </sheetViews>
  <sheetFormatPr defaultRowHeight="15" x14ac:dyDescent="0.25"/>
  <cols>
    <col min="1" max="1" width="4.5703125" customWidth="1"/>
    <col min="2" max="2" width="14.5703125" customWidth="1"/>
    <col min="3" max="3" width="11.42578125" bestFit="1" customWidth="1"/>
    <col min="4" max="4" width="12" bestFit="1" customWidth="1"/>
    <col min="5" max="5" width="12.5703125" bestFit="1" customWidth="1"/>
    <col min="6" max="6" width="11.28515625" customWidth="1"/>
    <col min="7" max="7" width="13.140625" customWidth="1"/>
  </cols>
  <sheetData>
    <row r="2" spans="2:7" ht="37.5" thickBot="1" x14ac:dyDescent="0.75">
      <c r="B2" s="8" t="s">
        <v>0</v>
      </c>
      <c r="C2" s="8"/>
      <c r="D2" s="8"/>
      <c r="E2" s="8"/>
      <c r="F2" s="8"/>
      <c r="G2" s="8"/>
    </row>
    <row r="3" spans="2:7" ht="15.75" thickTop="1" x14ac:dyDescent="0.25"/>
    <row r="4" spans="2:7" ht="27.75" customHeight="1" thickBot="1" x14ac:dyDescent="0.3">
      <c r="B4" s="5" t="s">
        <v>1</v>
      </c>
      <c r="C4" s="6">
        <v>45658</v>
      </c>
      <c r="D4" s="6">
        <v>45689</v>
      </c>
      <c r="E4" s="6">
        <v>45717</v>
      </c>
      <c r="F4" s="5" t="s">
        <v>7</v>
      </c>
      <c r="G4" s="5" t="s">
        <v>8</v>
      </c>
    </row>
    <row r="5" spans="2:7" ht="15.75" thickTop="1" x14ac:dyDescent="0.25">
      <c r="B5" t="s">
        <v>2</v>
      </c>
      <c r="C5" s="1">
        <v>1000</v>
      </c>
      <c r="D5" s="1">
        <v>1000</v>
      </c>
      <c r="E5" s="1">
        <v>900</v>
      </c>
      <c r="F5" s="1">
        <f>SUM(C5:E5)</f>
        <v>2900</v>
      </c>
      <c r="G5" s="3">
        <f t="shared" ref="G5:G10" si="0">F5/$F$10</f>
        <v>0.58883248730964466</v>
      </c>
    </row>
    <row r="6" spans="2:7" x14ac:dyDescent="0.25">
      <c r="B6" t="s">
        <v>3</v>
      </c>
      <c r="C6" s="2">
        <v>125</v>
      </c>
      <c r="D6" s="2">
        <v>125</v>
      </c>
      <c r="E6" s="2">
        <v>100</v>
      </c>
      <c r="F6" s="2">
        <f>SUM(C6:E6)</f>
        <v>350</v>
      </c>
      <c r="G6" s="3">
        <f t="shared" si="0"/>
        <v>7.1065989847715741E-2</v>
      </c>
    </row>
    <row r="7" spans="2:7" x14ac:dyDescent="0.25">
      <c r="B7" t="s">
        <v>4</v>
      </c>
      <c r="C7" s="2">
        <v>150</v>
      </c>
      <c r="D7" s="2">
        <v>200</v>
      </c>
      <c r="E7" s="2">
        <v>175</v>
      </c>
      <c r="F7" s="2">
        <f>SUM(C7:E7)</f>
        <v>525</v>
      </c>
      <c r="G7" s="3">
        <f t="shared" si="0"/>
        <v>0.1065989847715736</v>
      </c>
    </row>
    <row r="8" spans="2:7" x14ac:dyDescent="0.25">
      <c r="B8" t="s">
        <v>5</v>
      </c>
      <c r="C8" s="2">
        <v>200</v>
      </c>
      <c r="D8" s="2">
        <v>275</v>
      </c>
      <c r="E8" s="2">
        <v>350</v>
      </c>
      <c r="F8" s="2">
        <f>SUM(C8:E8)</f>
        <v>825</v>
      </c>
      <c r="G8" s="3">
        <f t="shared" si="0"/>
        <v>0.16751269035532995</v>
      </c>
    </row>
    <row r="9" spans="2:7" x14ac:dyDescent="0.25">
      <c r="B9" t="s">
        <v>6</v>
      </c>
      <c r="C9" s="2">
        <v>100</v>
      </c>
      <c r="D9" s="2">
        <v>100</v>
      </c>
      <c r="E9" s="2">
        <v>125</v>
      </c>
      <c r="F9" s="2">
        <f>SUM(C9:E9)</f>
        <v>325</v>
      </c>
      <c r="G9" s="3">
        <f t="shared" si="0"/>
        <v>6.5989847715736044E-2</v>
      </c>
    </row>
    <row r="10" spans="2:7" x14ac:dyDescent="0.25">
      <c r="B10" t="s">
        <v>7</v>
      </c>
      <c r="C10" s="1">
        <f>SUM(C5:C9)</f>
        <v>1575</v>
      </c>
      <c r="D10" s="1">
        <f>SUM(D5:D9)</f>
        <v>1700</v>
      </c>
      <c r="E10" s="1">
        <f>SUM(E5:E9)</f>
        <v>1650</v>
      </c>
      <c r="F10" s="1">
        <f>SUM(F5:F9)</f>
        <v>4925</v>
      </c>
      <c r="G10" s="3">
        <f t="shared" si="0"/>
        <v>1</v>
      </c>
    </row>
    <row r="12" spans="2:7" ht="15.75" x14ac:dyDescent="0.25">
      <c r="B12" s="4" t="s">
        <v>9</v>
      </c>
      <c r="C12">
        <f>MIN(C5:C9)</f>
        <v>100</v>
      </c>
      <c r="D12">
        <f>MIN(D5:D9)</f>
        <v>100</v>
      </c>
      <c r="E12">
        <f>MIN(E5:E9)</f>
        <v>100</v>
      </c>
      <c r="F12">
        <f>MIN(F5:F9)</f>
        <v>325</v>
      </c>
    </row>
    <row r="13" spans="2:7" ht="15.75" x14ac:dyDescent="0.25">
      <c r="B13" s="4" t="s">
        <v>10</v>
      </c>
      <c r="C13">
        <f>MAX(C5:C9)</f>
        <v>1000</v>
      </c>
      <c r="D13">
        <f>MAX(D5:D9)</f>
        <v>1000</v>
      </c>
      <c r="E13">
        <f>MAX(E5:E9)</f>
        <v>900</v>
      </c>
      <c r="F13">
        <f>MAX(F5:F9)</f>
        <v>2900</v>
      </c>
    </row>
    <row r="14" spans="2:7" ht="15.75" x14ac:dyDescent="0.25">
      <c r="B14" s="4" t="s">
        <v>11</v>
      </c>
      <c r="C14">
        <f>AVERAGE(C5:C9)</f>
        <v>315</v>
      </c>
      <c r="D14">
        <f>AVERAGE(D5:D9)</f>
        <v>340</v>
      </c>
      <c r="E14">
        <f>AVERAGE(E5:E9)</f>
        <v>330</v>
      </c>
      <c r="F14">
        <f>AVERAGE(F5:F9)</f>
        <v>985</v>
      </c>
    </row>
    <row r="15" spans="2:7" ht="15.75" x14ac:dyDescent="0.25">
      <c r="B15" s="4" t="s">
        <v>12</v>
      </c>
      <c r="C15">
        <f>COUNT(C5:C9)</f>
        <v>5</v>
      </c>
      <c r="D15">
        <f>COUNT(D5:D9)</f>
        <v>5</v>
      </c>
      <c r="E15">
        <f>COUNT(E5:E9)</f>
        <v>5</v>
      </c>
      <c r="F15">
        <f>COUNT(F5:F9)</f>
        <v>5</v>
      </c>
    </row>
    <row r="18" spans="3:6" x14ac:dyDescent="0.25">
      <c r="C18" s="7" t="s">
        <v>13</v>
      </c>
      <c r="D18" s="7"/>
      <c r="E18" s="7"/>
      <c r="F18" t="s">
        <v>14</v>
      </c>
    </row>
    <row r="19" spans="3:6" x14ac:dyDescent="0.25">
      <c r="C19" s="7" t="s">
        <v>15</v>
      </c>
      <c r="D19" s="7"/>
      <c r="E19" s="7"/>
      <c r="F19" t="s">
        <v>16</v>
      </c>
    </row>
  </sheetData>
  <mergeCells count="3">
    <mergeCell ref="C18:E18"/>
    <mergeCell ref="C19:E19"/>
    <mergeCell ref="B2:G2"/>
  </mergeCells>
  <conditionalFormatting sqref="C5:E9">
    <cfRule type="cellIs" dxfId="0" priority="1" operator="greaterThan">
      <formula>250</formula>
    </cfRule>
  </conditionalFormatting>
  <pageMargins left="0.11811023622047245" right="0.11811023622047245" top="0.74803149606299213" bottom="0.74803149606299213" header="0.31496062992125984" footer="0.31496062992125984"/>
  <pageSetup paperSize="9" scale="150" orientation="landscape" r:id="rId1"/>
  <headerFooter>
    <oddHeader>&amp;C2025 Monthly Budget&amp;RAditya Mohanty</oddHeader>
    <oddFooter>&amp;R&amp;P</oddFooter>
  </headerFooter>
  <ignoredErrors>
    <ignoredError sqref="F10:F15 C10:E15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Monthly Budget</vt:lpstr>
      <vt:lpstr>Chart Monthly Budget</vt:lpstr>
      <vt:lpstr>'Monthly Budget'!Print_Area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Mohanty</dc:creator>
  <cp:lastModifiedBy>Aditya Mohanty</cp:lastModifiedBy>
  <cp:lastPrinted>2025-05-29T17:25:30Z</cp:lastPrinted>
  <dcterms:created xsi:type="dcterms:W3CDTF">2025-05-28T11:09:09Z</dcterms:created>
  <dcterms:modified xsi:type="dcterms:W3CDTF">2025-05-29T17:26:30Z</dcterms:modified>
</cp:coreProperties>
</file>