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0"/>
  <workbookPr/>
  <mc:AlternateContent xmlns:mc="http://schemas.openxmlformats.org/markup-compatibility/2006">
    <mc:Choice Requires="x15">
      <x15ac:absPath xmlns:x15ac="http://schemas.microsoft.com/office/spreadsheetml/2010/11/ac" url="C:\Programowanie\matura\matura2019\"/>
    </mc:Choice>
  </mc:AlternateContent>
  <xr:revisionPtr revIDLastSave="0" documentId="13_ncr:1_{F49AA399-6AEB-46CD-A527-AC3CBB32DCF0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pogoda" sheetId="2" r:id="rId1"/>
    <sheet name="Arkusz1" sheetId="1" r:id="rId2"/>
  </sheets>
  <definedNames>
    <definedName name="ExternalData_1" localSheetId="0" hidden="1">pogoda!$A$1:$E$501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2" l="1"/>
  <c r="W17" i="2"/>
  <c r="W16" i="2"/>
  <c r="W15" i="2"/>
  <c r="W14" i="2"/>
  <c r="W13" i="2"/>
  <c r="W12" i="2"/>
  <c r="W11" i="2"/>
  <c r="W10" i="2"/>
  <c r="W9" i="2"/>
  <c r="L3" i="2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L14" i="2"/>
  <c r="M14" i="2"/>
  <c r="N14" i="2"/>
  <c r="O14" i="2"/>
  <c r="P14" i="2"/>
  <c r="Q14" i="2"/>
  <c r="R14" i="2"/>
  <c r="S14" i="2"/>
  <c r="T14" i="2"/>
  <c r="L15" i="2"/>
  <c r="M15" i="2"/>
  <c r="N15" i="2"/>
  <c r="O15" i="2"/>
  <c r="P15" i="2"/>
  <c r="Q15" i="2"/>
  <c r="R15" i="2"/>
  <c r="S15" i="2"/>
  <c r="T15" i="2"/>
  <c r="L16" i="2"/>
  <c r="M16" i="2"/>
  <c r="N16" i="2"/>
  <c r="O16" i="2"/>
  <c r="P16" i="2"/>
  <c r="Q16" i="2"/>
  <c r="R16" i="2"/>
  <c r="S16" i="2"/>
  <c r="T16" i="2"/>
  <c r="L17" i="2"/>
  <c r="M17" i="2"/>
  <c r="N17" i="2"/>
  <c r="O17" i="2"/>
  <c r="P17" i="2"/>
  <c r="Q17" i="2"/>
  <c r="R17" i="2"/>
  <c r="S17" i="2"/>
  <c r="T17" i="2"/>
  <c r="L18" i="2"/>
  <c r="M18" i="2"/>
  <c r="N18" i="2"/>
  <c r="O18" i="2"/>
  <c r="P18" i="2"/>
  <c r="Q18" i="2"/>
  <c r="R18" i="2"/>
  <c r="S18" i="2"/>
  <c r="T18" i="2"/>
  <c r="L19" i="2"/>
  <c r="M19" i="2"/>
  <c r="N19" i="2"/>
  <c r="O19" i="2"/>
  <c r="P19" i="2"/>
  <c r="Q19" i="2"/>
  <c r="R19" i="2"/>
  <c r="S19" i="2"/>
  <c r="T19" i="2"/>
  <c r="L20" i="2"/>
  <c r="M20" i="2"/>
  <c r="N20" i="2"/>
  <c r="O20" i="2"/>
  <c r="P20" i="2"/>
  <c r="Q20" i="2"/>
  <c r="R20" i="2"/>
  <c r="S20" i="2"/>
  <c r="T20" i="2"/>
  <c r="L21" i="2"/>
  <c r="M21" i="2"/>
  <c r="N21" i="2"/>
  <c r="O21" i="2"/>
  <c r="P21" i="2"/>
  <c r="Q21" i="2"/>
  <c r="R21" i="2"/>
  <c r="S21" i="2"/>
  <c r="T21" i="2"/>
  <c r="L22" i="2"/>
  <c r="M22" i="2"/>
  <c r="N22" i="2"/>
  <c r="O22" i="2"/>
  <c r="P22" i="2"/>
  <c r="Q22" i="2"/>
  <c r="R22" i="2"/>
  <c r="S22" i="2"/>
  <c r="T22" i="2"/>
  <c r="L23" i="2"/>
  <c r="M23" i="2"/>
  <c r="N23" i="2"/>
  <c r="O23" i="2"/>
  <c r="P23" i="2"/>
  <c r="Q23" i="2"/>
  <c r="R23" i="2"/>
  <c r="S23" i="2"/>
  <c r="T23" i="2"/>
  <c r="L24" i="2"/>
  <c r="M24" i="2"/>
  <c r="N24" i="2"/>
  <c r="O24" i="2"/>
  <c r="P24" i="2"/>
  <c r="Q24" i="2"/>
  <c r="R24" i="2"/>
  <c r="S24" i="2"/>
  <c r="T24" i="2"/>
  <c r="L25" i="2"/>
  <c r="M25" i="2"/>
  <c r="N25" i="2"/>
  <c r="O25" i="2"/>
  <c r="P25" i="2"/>
  <c r="Q25" i="2"/>
  <c r="R25" i="2"/>
  <c r="S25" i="2"/>
  <c r="T25" i="2"/>
  <c r="L26" i="2"/>
  <c r="M26" i="2"/>
  <c r="N26" i="2"/>
  <c r="O26" i="2"/>
  <c r="P26" i="2"/>
  <c r="Q26" i="2"/>
  <c r="R26" i="2"/>
  <c r="S26" i="2"/>
  <c r="T26" i="2"/>
  <c r="L27" i="2"/>
  <c r="M27" i="2"/>
  <c r="N27" i="2"/>
  <c r="O27" i="2"/>
  <c r="P27" i="2"/>
  <c r="Q27" i="2"/>
  <c r="R27" i="2"/>
  <c r="S27" i="2"/>
  <c r="T27" i="2"/>
  <c r="L28" i="2"/>
  <c r="M28" i="2"/>
  <c r="N28" i="2"/>
  <c r="O28" i="2"/>
  <c r="P28" i="2"/>
  <c r="Q28" i="2"/>
  <c r="R28" i="2"/>
  <c r="S28" i="2"/>
  <c r="T28" i="2"/>
  <c r="L29" i="2"/>
  <c r="M29" i="2"/>
  <c r="N29" i="2"/>
  <c r="O29" i="2"/>
  <c r="P29" i="2"/>
  <c r="Q29" i="2"/>
  <c r="R29" i="2"/>
  <c r="S29" i="2"/>
  <c r="T29" i="2"/>
  <c r="L30" i="2"/>
  <c r="M30" i="2"/>
  <c r="N30" i="2"/>
  <c r="O30" i="2"/>
  <c r="P30" i="2"/>
  <c r="Q30" i="2"/>
  <c r="R30" i="2"/>
  <c r="S30" i="2"/>
  <c r="T30" i="2"/>
  <c r="L31" i="2"/>
  <c r="M31" i="2"/>
  <c r="N31" i="2"/>
  <c r="O31" i="2"/>
  <c r="P31" i="2"/>
  <c r="Q31" i="2"/>
  <c r="R31" i="2"/>
  <c r="S31" i="2"/>
  <c r="T31" i="2"/>
  <c r="L32" i="2"/>
  <c r="M32" i="2"/>
  <c r="N32" i="2"/>
  <c r="O32" i="2"/>
  <c r="P32" i="2"/>
  <c r="Q32" i="2"/>
  <c r="R32" i="2"/>
  <c r="S32" i="2"/>
  <c r="T32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L45" i="2"/>
  <c r="M45" i="2"/>
  <c r="N45" i="2"/>
  <c r="O45" i="2"/>
  <c r="P45" i="2"/>
  <c r="Q45" i="2"/>
  <c r="R45" i="2"/>
  <c r="S45" i="2"/>
  <c r="T45" i="2"/>
  <c r="L46" i="2"/>
  <c r="M46" i="2"/>
  <c r="N46" i="2"/>
  <c r="O46" i="2"/>
  <c r="P46" i="2"/>
  <c r="Q46" i="2"/>
  <c r="R46" i="2"/>
  <c r="S46" i="2"/>
  <c r="T46" i="2"/>
  <c r="L47" i="2"/>
  <c r="M47" i="2"/>
  <c r="N47" i="2"/>
  <c r="O47" i="2"/>
  <c r="P47" i="2"/>
  <c r="Q47" i="2"/>
  <c r="R47" i="2"/>
  <c r="S47" i="2"/>
  <c r="T47" i="2"/>
  <c r="L48" i="2"/>
  <c r="M48" i="2"/>
  <c r="N48" i="2"/>
  <c r="O48" i="2"/>
  <c r="P48" i="2"/>
  <c r="Q48" i="2"/>
  <c r="R48" i="2"/>
  <c r="S48" i="2"/>
  <c r="T48" i="2"/>
  <c r="L49" i="2"/>
  <c r="M49" i="2"/>
  <c r="N49" i="2"/>
  <c r="O49" i="2"/>
  <c r="P49" i="2"/>
  <c r="Q49" i="2"/>
  <c r="R49" i="2"/>
  <c r="S49" i="2"/>
  <c r="T49" i="2"/>
  <c r="L50" i="2"/>
  <c r="M50" i="2"/>
  <c r="N50" i="2"/>
  <c r="O50" i="2"/>
  <c r="P50" i="2"/>
  <c r="Q50" i="2"/>
  <c r="R50" i="2"/>
  <c r="S50" i="2"/>
  <c r="T50" i="2"/>
  <c r="L51" i="2"/>
  <c r="M51" i="2"/>
  <c r="N51" i="2"/>
  <c r="O51" i="2"/>
  <c r="P51" i="2"/>
  <c r="Q51" i="2"/>
  <c r="R51" i="2"/>
  <c r="S51" i="2"/>
  <c r="T51" i="2"/>
  <c r="L52" i="2"/>
  <c r="M52" i="2"/>
  <c r="N52" i="2"/>
  <c r="O52" i="2"/>
  <c r="P52" i="2"/>
  <c r="Q52" i="2"/>
  <c r="R52" i="2"/>
  <c r="S52" i="2"/>
  <c r="T52" i="2"/>
  <c r="L53" i="2"/>
  <c r="M53" i="2"/>
  <c r="N53" i="2"/>
  <c r="O53" i="2"/>
  <c r="P53" i="2"/>
  <c r="Q53" i="2"/>
  <c r="R53" i="2"/>
  <c r="S53" i="2"/>
  <c r="T53" i="2"/>
  <c r="L54" i="2"/>
  <c r="M54" i="2"/>
  <c r="N54" i="2"/>
  <c r="O54" i="2"/>
  <c r="P54" i="2"/>
  <c r="Q54" i="2"/>
  <c r="R54" i="2"/>
  <c r="S54" i="2"/>
  <c r="T54" i="2"/>
  <c r="L55" i="2"/>
  <c r="M55" i="2"/>
  <c r="N55" i="2"/>
  <c r="O55" i="2"/>
  <c r="P55" i="2"/>
  <c r="Q55" i="2"/>
  <c r="R55" i="2"/>
  <c r="S55" i="2"/>
  <c r="T55" i="2"/>
  <c r="L56" i="2"/>
  <c r="M56" i="2"/>
  <c r="N56" i="2"/>
  <c r="O56" i="2"/>
  <c r="P56" i="2"/>
  <c r="Q56" i="2"/>
  <c r="R56" i="2"/>
  <c r="S56" i="2"/>
  <c r="T56" i="2"/>
  <c r="L57" i="2"/>
  <c r="M57" i="2"/>
  <c r="N57" i="2"/>
  <c r="O57" i="2"/>
  <c r="P57" i="2"/>
  <c r="Q57" i="2"/>
  <c r="R57" i="2"/>
  <c r="S57" i="2"/>
  <c r="T57" i="2"/>
  <c r="L58" i="2"/>
  <c r="M58" i="2"/>
  <c r="N58" i="2"/>
  <c r="O58" i="2"/>
  <c r="P58" i="2"/>
  <c r="Q58" i="2"/>
  <c r="R58" i="2"/>
  <c r="S58" i="2"/>
  <c r="T58" i="2"/>
  <c r="L59" i="2"/>
  <c r="M59" i="2"/>
  <c r="N59" i="2"/>
  <c r="O59" i="2"/>
  <c r="P59" i="2"/>
  <c r="Q59" i="2"/>
  <c r="R59" i="2"/>
  <c r="S59" i="2"/>
  <c r="T59" i="2"/>
  <c r="L60" i="2"/>
  <c r="M60" i="2"/>
  <c r="N60" i="2"/>
  <c r="O60" i="2"/>
  <c r="P60" i="2"/>
  <c r="Q60" i="2"/>
  <c r="R60" i="2"/>
  <c r="S60" i="2"/>
  <c r="T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L63" i="2"/>
  <c r="M63" i="2"/>
  <c r="N63" i="2"/>
  <c r="O63" i="2"/>
  <c r="P63" i="2"/>
  <c r="Q63" i="2"/>
  <c r="R63" i="2"/>
  <c r="S63" i="2"/>
  <c r="T63" i="2"/>
  <c r="L64" i="2"/>
  <c r="M64" i="2"/>
  <c r="N64" i="2"/>
  <c r="O64" i="2"/>
  <c r="P64" i="2"/>
  <c r="Q64" i="2"/>
  <c r="R64" i="2"/>
  <c r="S64" i="2"/>
  <c r="T64" i="2"/>
  <c r="L65" i="2"/>
  <c r="M65" i="2"/>
  <c r="N65" i="2"/>
  <c r="O65" i="2"/>
  <c r="P65" i="2"/>
  <c r="Q65" i="2"/>
  <c r="R65" i="2"/>
  <c r="S65" i="2"/>
  <c r="T65" i="2"/>
  <c r="L66" i="2"/>
  <c r="M66" i="2"/>
  <c r="N66" i="2"/>
  <c r="O66" i="2"/>
  <c r="P66" i="2"/>
  <c r="Q66" i="2"/>
  <c r="R66" i="2"/>
  <c r="S66" i="2"/>
  <c r="T66" i="2"/>
  <c r="L67" i="2"/>
  <c r="M67" i="2"/>
  <c r="N67" i="2"/>
  <c r="O67" i="2"/>
  <c r="P67" i="2"/>
  <c r="Q67" i="2"/>
  <c r="R67" i="2"/>
  <c r="S67" i="2"/>
  <c r="T67" i="2"/>
  <c r="L68" i="2"/>
  <c r="M68" i="2"/>
  <c r="N68" i="2"/>
  <c r="O68" i="2"/>
  <c r="P68" i="2"/>
  <c r="Q68" i="2"/>
  <c r="R68" i="2"/>
  <c r="S68" i="2"/>
  <c r="T68" i="2"/>
  <c r="L69" i="2"/>
  <c r="M69" i="2"/>
  <c r="N69" i="2"/>
  <c r="O69" i="2"/>
  <c r="P69" i="2"/>
  <c r="Q69" i="2"/>
  <c r="R69" i="2"/>
  <c r="S69" i="2"/>
  <c r="T69" i="2"/>
  <c r="L70" i="2"/>
  <c r="M70" i="2"/>
  <c r="N70" i="2"/>
  <c r="O70" i="2"/>
  <c r="P70" i="2"/>
  <c r="Q70" i="2"/>
  <c r="R70" i="2"/>
  <c r="S70" i="2"/>
  <c r="T70" i="2"/>
  <c r="L71" i="2"/>
  <c r="M71" i="2"/>
  <c r="N71" i="2"/>
  <c r="O71" i="2"/>
  <c r="P71" i="2"/>
  <c r="Q71" i="2"/>
  <c r="R71" i="2"/>
  <c r="S71" i="2"/>
  <c r="T71" i="2"/>
  <c r="L72" i="2"/>
  <c r="M72" i="2"/>
  <c r="N72" i="2"/>
  <c r="O72" i="2"/>
  <c r="P72" i="2"/>
  <c r="Q72" i="2"/>
  <c r="R72" i="2"/>
  <c r="S72" i="2"/>
  <c r="T72" i="2"/>
  <c r="L73" i="2"/>
  <c r="M73" i="2"/>
  <c r="N73" i="2"/>
  <c r="O73" i="2"/>
  <c r="P73" i="2"/>
  <c r="Q73" i="2"/>
  <c r="R73" i="2"/>
  <c r="S73" i="2"/>
  <c r="T73" i="2"/>
  <c r="L74" i="2"/>
  <c r="M74" i="2"/>
  <c r="N74" i="2"/>
  <c r="O74" i="2"/>
  <c r="P74" i="2"/>
  <c r="Q74" i="2"/>
  <c r="R74" i="2"/>
  <c r="S74" i="2"/>
  <c r="T74" i="2"/>
  <c r="L75" i="2"/>
  <c r="M75" i="2"/>
  <c r="N75" i="2"/>
  <c r="O75" i="2"/>
  <c r="P75" i="2"/>
  <c r="Q75" i="2"/>
  <c r="R75" i="2"/>
  <c r="S75" i="2"/>
  <c r="T75" i="2"/>
  <c r="L76" i="2"/>
  <c r="M76" i="2"/>
  <c r="N76" i="2"/>
  <c r="O76" i="2"/>
  <c r="P76" i="2"/>
  <c r="Q76" i="2"/>
  <c r="R76" i="2"/>
  <c r="S76" i="2"/>
  <c r="T76" i="2"/>
  <c r="L77" i="2"/>
  <c r="M77" i="2"/>
  <c r="N77" i="2"/>
  <c r="O77" i="2"/>
  <c r="P77" i="2"/>
  <c r="Q77" i="2"/>
  <c r="R77" i="2"/>
  <c r="S77" i="2"/>
  <c r="T77" i="2"/>
  <c r="L78" i="2"/>
  <c r="M78" i="2"/>
  <c r="N78" i="2"/>
  <c r="O78" i="2"/>
  <c r="P78" i="2"/>
  <c r="Q78" i="2"/>
  <c r="R78" i="2"/>
  <c r="S78" i="2"/>
  <c r="T78" i="2"/>
  <c r="L79" i="2"/>
  <c r="M79" i="2"/>
  <c r="N79" i="2"/>
  <c r="O79" i="2"/>
  <c r="P79" i="2"/>
  <c r="Q79" i="2"/>
  <c r="R79" i="2"/>
  <c r="S79" i="2"/>
  <c r="T79" i="2"/>
  <c r="L80" i="2"/>
  <c r="M80" i="2"/>
  <c r="N80" i="2"/>
  <c r="O80" i="2"/>
  <c r="P80" i="2"/>
  <c r="Q80" i="2"/>
  <c r="R80" i="2"/>
  <c r="S80" i="2"/>
  <c r="T80" i="2"/>
  <c r="L81" i="2"/>
  <c r="M81" i="2"/>
  <c r="N81" i="2"/>
  <c r="O81" i="2"/>
  <c r="P81" i="2"/>
  <c r="Q81" i="2"/>
  <c r="R81" i="2"/>
  <c r="S81" i="2"/>
  <c r="T81" i="2"/>
  <c r="L82" i="2"/>
  <c r="M82" i="2"/>
  <c r="N82" i="2"/>
  <c r="O82" i="2"/>
  <c r="P82" i="2"/>
  <c r="Q82" i="2"/>
  <c r="R82" i="2"/>
  <c r="S82" i="2"/>
  <c r="T82" i="2"/>
  <c r="L83" i="2"/>
  <c r="M83" i="2"/>
  <c r="N83" i="2"/>
  <c r="O83" i="2"/>
  <c r="P83" i="2"/>
  <c r="Q83" i="2"/>
  <c r="R83" i="2"/>
  <c r="S83" i="2"/>
  <c r="T83" i="2"/>
  <c r="L84" i="2"/>
  <c r="M84" i="2"/>
  <c r="N84" i="2"/>
  <c r="O84" i="2"/>
  <c r="P84" i="2"/>
  <c r="Q84" i="2"/>
  <c r="R84" i="2"/>
  <c r="S84" i="2"/>
  <c r="T84" i="2"/>
  <c r="L85" i="2"/>
  <c r="M85" i="2"/>
  <c r="N85" i="2"/>
  <c r="O85" i="2"/>
  <c r="P85" i="2"/>
  <c r="Q85" i="2"/>
  <c r="R85" i="2"/>
  <c r="S85" i="2"/>
  <c r="T85" i="2"/>
  <c r="L86" i="2"/>
  <c r="M86" i="2"/>
  <c r="N86" i="2"/>
  <c r="O86" i="2"/>
  <c r="P86" i="2"/>
  <c r="Q86" i="2"/>
  <c r="R86" i="2"/>
  <c r="S86" i="2"/>
  <c r="T86" i="2"/>
  <c r="L87" i="2"/>
  <c r="M87" i="2"/>
  <c r="N87" i="2"/>
  <c r="O87" i="2"/>
  <c r="P87" i="2"/>
  <c r="Q87" i="2"/>
  <c r="R87" i="2"/>
  <c r="S87" i="2"/>
  <c r="T87" i="2"/>
  <c r="L88" i="2"/>
  <c r="M88" i="2"/>
  <c r="N88" i="2"/>
  <c r="O88" i="2"/>
  <c r="P88" i="2"/>
  <c r="Q88" i="2"/>
  <c r="R88" i="2"/>
  <c r="S88" i="2"/>
  <c r="T88" i="2"/>
  <c r="L89" i="2"/>
  <c r="M89" i="2"/>
  <c r="N89" i="2"/>
  <c r="O89" i="2"/>
  <c r="P89" i="2"/>
  <c r="Q89" i="2"/>
  <c r="R89" i="2"/>
  <c r="S89" i="2"/>
  <c r="T89" i="2"/>
  <c r="L90" i="2"/>
  <c r="M90" i="2"/>
  <c r="N90" i="2"/>
  <c r="O90" i="2"/>
  <c r="P90" i="2"/>
  <c r="Q90" i="2"/>
  <c r="R90" i="2"/>
  <c r="S90" i="2"/>
  <c r="T90" i="2"/>
  <c r="L91" i="2"/>
  <c r="M91" i="2"/>
  <c r="N91" i="2"/>
  <c r="O91" i="2"/>
  <c r="P91" i="2"/>
  <c r="Q91" i="2"/>
  <c r="R91" i="2"/>
  <c r="S91" i="2"/>
  <c r="T91" i="2"/>
  <c r="L92" i="2"/>
  <c r="M92" i="2"/>
  <c r="N92" i="2"/>
  <c r="O92" i="2"/>
  <c r="P92" i="2"/>
  <c r="Q92" i="2"/>
  <c r="R92" i="2"/>
  <c r="S92" i="2"/>
  <c r="T92" i="2"/>
  <c r="L93" i="2"/>
  <c r="M93" i="2"/>
  <c r="N93" i="2"/>
  <c r="O93" i="2"/>
  <c r="P93" i="2"/>
  <c r="Q93" i="2"/>
  <c r="R93" i="2"/>
  <c r="S93" i="2"/>
  <c r="T93" i="2"/>
  <c r="L94" i="2"/>
  <c r="M94" i="2"/>
  <c r="N94" i="2"/>
  <c r="O94" i="2"/>
  <c r="P94" i="2"/>
  <c r="Q94" i="2"/>
  <c r="R94" i="2"/>
  <c r="S94" i="2"/>
  <c r="T94" i="2"/>
  <c r="L95" i="2"/>
  <c r="M95" i="2"/>
  <c r="N95" i="2"/>
  <c r="O95" i="2"/>
  <c r="P95" i="2"/>
  <c r="Q95" i="2"/>
  <c r="R95" i="2"/>
  <c r="S95" i="2"/>
  <c r="T95" i="2"/>
  <c r="L96" i="2"/>
  <c r="M96" i="2"/>
  <c r="N96" i="2"/>
  <c r="O96" i="2"/>
  <c r="P96" i="2"/>
  <c r="Q96" i="2"/>
  <c r="R96" i="2"/>
  <c r="S96" i="2"/>
  <c r="T96" i="2"/>
  <c r="L97" i="2"/>
  <c r="M97" i="2"/>
  <c r="N97" i="2"/>
  <c r="O97" i="2"/>
  <c r="P97" i="2"/>
  <c r="Q97" i="2"/>
  <c r="R97" i="2"/>
  <c r="S97" i="2"/>
  <c r="T97" i="2"/>
  <c r="L98" i="2"/>
  <c r="M98" i="2"/>
  <c r="N98" i="2"/>
  <c r="O98" i="2"/>
  <c r="P98" i="2"/>
  <c r="Q98" i="2"/>
  <c r="R98" i="2"/>
  <c r="S98" i="2"/>
  <c r="T98" i="2"/>
  <c r="L99" i="2"/>
  <c r="M99" i="2"/>
  <c r="N99" i="2"/>
  <c r="O99" i="2"/>
  <c r="P99" i="2"/>
  <c r="Q99" i="2"/>
  <c r="R99" i="2"/>
  <c r="S99" i="2"/>
  <c r="T99" i="2"/>
  <c r="L100" i="2"/>
  <c r="M100" i="2"/>
  <c r="N100" i="2"/>
  <c r="O100" i="2"/>
  <c r="P100" i="2"/>
  <c r="Q100" i="2"/>
  <c r="R100" i="2"/>
  <c r="S100" i="2"/>
  <c r="T100" i="2"/>
  <c r="L101" i="2"/>
  <c r="M101" i="2"/>
  <c r="N101" i="2"/>
  <c r="O101" i="2"/>
  <c r="P101" i="2"/>
  <c r="Q101" i="2"/>
  <c r="R101" i="2"/>
  <c r="S101" i="2"/>
  <c r="T101" i="2"/>
  <c r="L102" i="2"/>
  <c r="M102" i="2"/>
  <c r="N102" i="2"/>
  <c r="O102" i="2"/>
  <c r="P102" i="2"/>
  <c r="Q102" i="2"/>
  <c r="R102" i="2"/>
  <c r="S102" i="2"/>
  <c r="T102" i="2"/>
  <c r="L103" i="2"/>
  <c r="M103" i="2"/>
  <c r="N103" i="2"/>
  <c r="O103" i="2"/>
  <c r="P103" i="2"/>
  <c r="Q103" i="2"/>
  <c r="R103" i="2"/>
  <c r="S103" i="2"/>
  <c r="T103" i="2"/>
  <c r="L104" i="2"/>
  <c r="M104" i="2"/>
  <c r="N104" i="2"/>
  <c r="O104" i="2"/>
  <c r="P104" i="2"/>
  <c r="Q104" i="2"/>
  <c r="R104" i="2"/>
  <c r="S104" i="2"/>
  <c r="T104" i="2"/>
  <c r="L105" i="2"/>
  <c r="M105" i="2"/>
  <c r="N105" i="2"/>
  <c r="O105" i="2"/>
  <c r="P105" i="2"/>
  <c r="Q105" i="2"/>
  <c r="R105" i="2"/>
  <c r="S105" i="2"/>
  <c r="T105" i="2"/>
  <c r="L106" i="2"/>
  <c r="M106" i="2"/>
  <c r="N106" i="2"/>
  <c r="O106" i="2"/>
  <c r="P106" i="2"/>
  <c r="Q106" i="2"/>
  <c r="R106" i="2"/>
  <c r="S106" i="2"/>
  <c r="T106" i="2"/>
  <c r="L107" i="2"/>
  <c r="M107" i="2"/>
  <c r="N107" i="2"/>
  <c r="O107" i="2"/>
  <c r="P107" i="2"/>
  <c r="Q107" i="2"/>
  <c r="R107" i="2"/>
  <c r="S107" i="2"/>
  <c r="T107" i="2"/>
  <c r="L108" i="2"/>
  <c r="M108" i="2"/>
  <c r="N108" i="2"/>
  <c r="O108" i="2"/>
  <c r="P108" i="2"/>
  <c r="Q108" i="2"/>
  <c r="R108" i="2"/>
  <c r="S108" i="2"/>
  <c r="T108" i="2"/>
  <c r="L109" i="2"/>
  <c r="M109" i="2"/>
  <c r="N109" i="2"/>
  <c r="O109" i="2"/>
  <c r="P109" i="2"/>
  <c r="Q109" i="2"/>
  <c r="R109" i="2"/>
  <c r="S109" i="2"/>
  <c r="T109" i="2"/>
  <c r="L110" i="2"/>
  <c r="M110" i="2"/>
  <c r="N110" i="2"/>
  <c r="O110" i="2"/>
  <c r="P110" i="2"/>
  <c r="Q110" i="2"/>
  <c r="R110" i="2"/>
  <c r="S110" i="2"/>
  <c r="T110" i="2"/>
  <c r="L111" i="2"/>
  <c r="M111" i="2"/>
  <c r="N111" i="2"/>
  <c r="O111" i="2"/>
  <c r="P111" i="2"/>
  <c r="Q111" i="2"/>
  <c r="R111" i="2"/>
  <c r="S111" i="2"/>
  <c r="T111" i="2"/>
  <c r="L112" i="2"/>
  <c r="M112" i="2"/>
  <c r="N112" i="2"/>
  <c r="O112" i="2"/>
  <c r="P112" i="2"/>
  <c r="Q112" i="2"/>
  <c r="R112" i="2"/>
  <c r="S112" i="2"/>
  <c r="T112" i="2"/>
  <c r="L113" i="2"/>
  <c r="M113" i="2"/>
  <c r="N113" i="2"/>
  <c r="O113" i="2"/>
  <c r="P113" i="2"/>
  <c r="Q113" i="2"/>
  <c r="R113" i="2"/>
  <c r="S113" i="2"/>
  <c r="T113" i="2"/>
  <c r="L114" i="2"/>
  <c r="M114" i="2"/>
  <c r="N114" i="2"/>
  <c r="O114" i="2"/>
  <c r="P114" i="2"/>
  <c r="Q114" i="2"/>
  <c r="R114" i="2"/>
  <c r="S114" i="2"/>
  <c r="T114" i="2"/>
  <c r="L115" i="2"/>
  <c r="M115" i="2"/>
  <c r="N115" i="2"/>
  <c r="O115" i="2"/>
  <c r="P115" i="2"/>
  <c r="Q115" i="2"/>
  <c r="R115" i="2"/>
  <c r="S115" i="2"/>
  <c r="T115" i="2"/>
  <c r="L116" i="2"/>
  <c r="M116" i="2"/>
  <c r="N116" i="2"/>
  <c r="O116" i="2"/>
  <c r="P116" i="2"/>
  <c r="Q116" i="2"/>
  <c r="R116" i="2"/>
  <c r="S116" i="2"/>
  <c r="T116" i="2"/>
  <c r="L117" i="2"/>
  <c r="M117" i="2"/>
  <c r="N117" i="2"/>
  <c r="O117" i="2"/>
  <c r="P117" i="2"/>
  <c r="Q117" i="2"/>
  <c r="R117" i="2"/>
  <c r="S117" i="2"/>
  <c r="T117" i="2"/>
  <c r="L118" i="2"/>
  <c r="M118" i="2"/>
  <c r="N118" i="2"/>
  <c r="O118" i="2"/>
  <c r="P118" i="2"/>
  <c r="Q118" i="2"/>
  <c r="R118" i="2"/>
  <c r="S118" i="2"/>
  <c r="T118" i="2"/>
  <c r="L119" i="2"/>
  <c r="M119" i="2"/>
  <c r="N119" i="2"/>
  <c r="O119" i="2"/>
  <c r="P119" i="2"/>
  <c r="Q119" i="2"/>
  <c r="R119" i="2"/>
  <c r="S119" i="2"/>
  <c r="T119" i="2"/>
  <c r="L120" i="2"/>
  <c r="M120" i="2"/>
  <c r="N120" i="2"/>
  <c r="O120" i="2"/>
  <c r="P120" i="2"/>
  <c r="Q120" i="2"/>
  <c r="R120" i="2"/>
  <c r="S120" i="2"/>
  <c r="T120" i="2"/>
  <c r="L121" i="2"/>
  <c r="M121" i="2"/>
  <c r="N121" i="2"/>
  <c r="O121" i="2"/>
  <c r="P121" i="2"/>
  <c r="Q121" i="2"/>
  <c r="R121" i="2"/>
  <c r="S121" i="2"/>
  <c r="T121" i="2"/>
  <c r="L122" i="2"/>
  <c r="M122" i="2"/>
  <c r="N122" i="2"/>
  <c r="O122" i="2"/>
  <c r="P122" i="2"/>
  <c r="Q122" i="2"/>
  <c r="R122" i="2"/>
  <c r="S122" i="2"/>
  <c r="T122" i="2"/>
  <c r="L123" i="2"/>
  <c r="M123" i="2"/>
  <c r="N123" i="2"/>
  <c r="O123" i="2"/>
  <c r="P123" i="2"/>
  <c r="Q123" i="2"/>
  <c r="R123" i="2"/>
  <c r="S123" i="2"/>
  <c r="T123" i="2"/>
  <c r="L124" i="2"/>
  <c r="M124" i="2"/>
  <c r="N124" i="2"/>
  <c r="O124" i="2"/>
  <c r="P124" i="2"/>
  <c r="Q124" i="2"/>
  <c r="R124" i="2"/>
  <c r="S124" i="2"/>
  <c r="T124" i="2"/>
  <c r="L125" i="2"/>
  <c r="M125" i="2"/>
  <c r="N125" i="2"/>
  <c r="O125" i="2"/>
  <c r="P125" i="2"/>
  <c r="Q125" i="2"/>
  <c r="R125" i="2"/>
  <c r="S125" i="2"/>
  <c r="T125" i="2"/>
  <c r="L126" i="2"/>
  <c r="M126" i="2"/>
  <c r="N126" i="2"/>
  <c r="O126" i="2"/>
  <c r="P126" i="2"/>
  <c r="Q126" i="2"/>
  <c r="R126" i="2"/>
  <c r="S126" i="2"/>
  <c r="T126" i="2"/>
  <c r="L127" i="2"/>
  <c r="M127" i="2"/>
  <c r="N127" i="2"/>
  <c r="O127" i="2"/>
  <c r="P127" i="2"/>
  <c r="Q127" i="2"/>
  <c r="R127" i="2"/>
  <c r="S127" i="2"/>
  <c r="T127" i="2"/>
  <c r="L128" i="2"/>
  <c r="M128" i="2"/>
  <c r="N128" i="2"/>
  <c r="O128" i="2"/>
  <c r="P128" i="2"/>
  <c r="Q128" i="2"/>
  <c r="R128" i="2"/>
  <c r="S128" i="2"/>
  <c r="T128" i="2"/>
  <c r="L129" i="2"/>
  <c r="M129" i="2"/>
  <c r="N129" i="2"/>
  <c r="O129" i="2"/>
  <c r="P129" i="2"/>
  <c r="Q129" i="2"/>
  <c r="R129" i="2"/>
  <c r="S129" i="2"/>
  <c r="T129" i="2"/>
  <c r="L130" i="2"/>
  <c r="M130" i="2"/>
  <c r="N130" i="2"/>
  <c r="O130" i="2"/>
  <c r="P130" i="2"/>
  <c r="Q130" i="2"/>
  <c r="R130" i="2"/>
  <c r="S130" i="2"/>
  <c r="T130" i="2"/>
  <c r="L131" i="2"/>
  <c r="M131" i="2"/>
  <c r="N131" i="2"/>
  <c r="O131" i="2"/>
  <c r="P131" i="2"/>
  <c r="Q131" i="2"/>
  <c r="R131" i="2"/>
  <c r="S131" i="2"/>
  <c r="T131" i="2"/>
  <c r="L132" i="2"/>
  <c r="M132" i="2"/>
  <c r="N132" i="2"/>
  <c r="O132" i="2"/>
  <c r="P132" i="2"/>
  <c r="Q132" i="2"/>
  <c r="R132" i="2"/>
  <c r="S132" i="2"/>
  <c r="T132" i="2"/>
  <c r="L133" i="2"/>
  <c r="M133" i="2"/>
  <c r="N133" i="2"/>
  <c r="O133" i="2"/>
  <c r="P133" i="2"/>
  <c r="Q133" i="2"/>
  <c r="R133" i="2"/>
  <c r="S133" i="2"/>
  <c r="T133" i="2"/>
  <c r="L134" i="2"/>
  <c r="M134" i="2"/>
  <c r="N134" i="2"/>
  <c r="O134" i="2"/>
  <c r="P134" i="2"/>
  <c r="Q134" i="2"/>
  <c r="R134" i="2"/>
  <c r="S134" i="2"/>
  <c r="T134" i="2"/>
  <c r="L135" i="2"/>
  <c r="M135" i="2"/>
  <c r="N135" i="2"/>
  <c r="O135" i="2"/>
  <c r="P135" i="2"/>
  <c r="Q135" i="2"/>
  <c r="R135" i="2"/>
  <c r="S135" i="2"/>
  <c r="T135" i="2"/>
  <c r="L136" i="2"/>
  <c r="M136" i="2"/>
  <c r="N136" i="2"/>
  <c r="O136" i="2"/>
  <c r="P136" i="2"/>
  <c r="Q136" i="2"/>
  <c r="R136" i="2"/>
  <c r="S136" i="2"/>
  <c r="T136" i="2"/>
  <c r="L137" i="2"/>
  <c r="M137" i="2"/>
  <c r="N137" i="2"/>
  <c r="O137" i="2"/>
  <c r="P137" i="2"/>
  <c r="Q137" i="2"/>
  <c r="R137" i="2"/>
  <c r="S137" i="2"/>
  <c r="T137" i="2"/>
  <c r="L138" i="2"/>
  <c r="M138" i="2"/>
  <c r="N138" i="2"/>
  <c r="O138" i="2"/>
  <c r="P138" i="2"/>
  <c r="Q138" i="2"/>
  <c r="R138" i="2"/>
  <c r="S138" i="2"/>
  <c r="T138" i="2"/>
  <c r="L139" i="2"/>
  <c r="M139" i="2"/>
  <c r="N139" i="2"/>
  <c r="O139" i="2"/>
  <c r="P139" i="2"/>
  <c r="Q139" i="2"/>
  <c r="R139" i="2"/>
  <c r="S139" i="2"/>
  <c r="T139" i="2"/>
  <c r="L140" i="2"/>
  <c r="M140" i="2"/>
  <c r="N140" i="2"/>
  <c r="O140" i="2"/>
  <c r="P140" i="2"/>
  <c r="Q140" i="2"/>
  <c r="R140" i="2"/>
  <c r="S140" i="2"/>
  <c r="T140" i="2"/>
  <c r="L141" i="2"/>
  <c r="M141" i="2"/>
  <c r="N141" i="2"/>
  <c r="O141" i="2"/>
  <c r="P141" i="2"/>
  <c r="Q141" i="2"/>
  <c r="R141" i="2"/>
  <c r="S141" i="2"/>
  <c r="T141" i="2"/>
  <c r="L142" i="2"/>
  <c r="M142" i="2"/>
  <c r="N142" i="2"/>
  <c r="O142" i="2"/>
  <c r="P142" i="2"/>
  <c r="Q142" i="2"/>
  <c r="R142" i="2"/>
  <c r="S142" i="2"/>
  <c r="T142" i="2"/>
  <c r="L143" i="2"/>
  <c r="M143" i="2"/>
  <c r="N143" i="2"/>
  <c r="O143" i="2"/>
  <c r="P143" i="2"/>
  <c r="Q143" i="2"/>
  <c r="R143" i="2"/>
  <c r="S143" i="2"/>
  <c r="T143" i="2"/>
  <c r="L144" i="2"/>
  <c r="M144" i="2"/>
  <c r="N144" i="2"/>
  <c r="O144" i="2"/>
  <c r="P144" i="2"/>
  <c r="Q144" i="2"/>
  <c r="R144" i="2"/>
  <c r="S144" i="2"/>
  <c r="T144" i="2"/>
  <c r="L145" i="2"/>
  <c r="M145" i="2"/>
  <c r="N145" i="2"/>
  <c r="O145" i="2"/>
  <c r="P145" i="2"/>
  <c r="Q145" i="2"/>
  <c r="R145" i="2"/>
  <c r="S145" i="2"/>
  <c r="T145" i="2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L157" i="2"/>
  <c r="M157" i="2"/>
  <c r="N157" i="2"/>
  <c r="O157" i="2"/>
  <c r="P157" i="2"/>
  <c r="Q157" i="2"/>
  <c r="R157" i="2"/>
  <c r="S157" i="2"/>
  <c r="T157" i="2"/>
  <c r="L158" i="2"/>
  <c r="M158" i="2"/>
  <c r="N158" i="2"/>
  <c r="O158" i="2"/>
  <c r="P158" i="2"/>
  <c r="Q158" i="2"/>
  <c r="R158" i="2"/>
  <c r="S158" i="2"/>
  <c r="T158" i="2"/>
  <c r="L159" i="2"/>
  <c r="M159" i="2"/>
  <c r="N159" i="2"/>
  <c r="O159" i="2"/>
  <c r="P159" i="2"/>
  <c r="Q159" i="2"/>
  <c r="R159" i="2"/>
  <c r="S159" i="2"/>
  <c r="T159" i="2"/>
  <c r="L160" i="2"/>
  <c r="M160" i="2"/>
  <c r="N160" i="2"/>
  <c r="O160" i="2"/>
  <c r="P160" i="2"/>
  <c r="Q160" i="2"/>
  <c r="R160" i="2"/>
  <c r="S160" i="2"/>
  <c r="T160" i="2"/>
  <c r="L161" i="2"/>
  <c r="M161" i="2"/>
  <c r="N161" i="2"/>
  <c r="O161" i="2"/>
  <c r="P161" i="2"/>
  <c r="Q161" i="2"/>
  <c r="R161" i="2"/>
  <c r="S161" i="2"/>
  <c r="T161" i="2"/>
  <c r="L162" i="2"/>
  <c r="M162" i="2"/>
  <c r="N162" i="2"/>
  <c r="O162" i="2"/>
  <c r="P162" i="2"/>
  <c r="Q162" i="2"/>
  <c r="R162" i="2"/>
  <c r="S162" i="2"/>
  <c r="T162" i="2"/>
  <c r="L163" i="2"/>
  <c r="M163" i="2"/>
  <c r="N163" i="2"/>
  <c r="O163" i="2"/>
  <c r="P163" i="2"/>
  <c r="Q163" i="2"/>
  <c r="R163" i="2"/>
  <c r="S163" i="2"/>
  <c r="T163" i="2"/>
  <c r="L164" i="2"/>
  <c r="M164" i="2"/>
  <c r="N164" i="2"/>
  <c r="O164" i="2"/>
  <c r="P164" i="2"/>
  <c r="Q164" i="2"/>
  <c r="R164" i="2"/>
  <c r="S164" i="2"/>
  <c r="T164" i="2"/>
  <c r="L165" i="2"/>
  <c r="M165" i="2"/>
  <c r="N165" i="2"/>
  <c r="O165" i="2"/>
  <c r="P165" i="2"/>
  <c r="Q165" i="2"/>
  <c r="R165" i="2"/>
  <c r="S165" i="2"/>
  <c r="T165" i="2"/>
  <c r="L166" i="2"/>
  <c r="M166" i="2"/>
  <c r="N166" i="2"/>
  <c r="O166" i="2"/>
  <c r="P166" i="2"/>
  <c r="Q166" i="2"/>
  <c r="R166" i="2"/>
  <c r="S166" i="2"/>
  <c r="T166" i="2"/>
  <c r="L167" i="2"/>
  <c r="M167" i="2"/>
  <c r="N167" i="2"/>
  <c r="O167" i="2"/>
  <c r="P167" i="2"/>
  <c r="Q167" i="2"/>
  <c r="R167" i="2"/>
  <c r="S167" i="2"/>
  <c r="T167" i="2"/>
  <c r="L168" i="2"/>
  <c r="M168" i="2"/>
  <c r="N168" i="2"/>
  <c r="O168" i="2"/>
  <c r="P168" i="2"/>
  <c r="Q168" i="2"/>
  <c r="R168" i="2"/>
  <c r="S168" i="2"/>
  <c r="T168" i="2"/>
  <c r="L169" i="2"/>
  <c r="M169" i="2"/>
  <c r="N169" i="2"/>
  <c r="O169" i="2"/>
  <c r="P169" i="2"/>
  <c r="Q169" i="2"/>
  <c r="R169" i="2"/>
  <c r="S169" i="2"/>
  <c r="T169" i="2"/>
  <c r="L170" i="2"/>
  <c r="M170" i="2"/>
  <c r="N170" i="2"/>
  <c r="O170" i="2"/>
  <c r="P170" i="2"/>
  <c r="Q170" i="2"/>
  <c r="R170" i="2"/>
  <c r="S170" i="2"/>
  <c r="T170" i="2"/>
  <c r="L171" i="2"/>
  <c r="M171" i="2"/>
  <c r="N171" i="2"/>
  <c r="O171" i="2"/>
  <c r="P171" i="2"/>
  <c r="Q171" i="2"/>
  <c r="R171" i="2"/>
  <c r="S171" i="2"/>
  <c r="T171" i="2"/>
  <c r="L172" i="2"/>
  <c r="M172" i="2"/>
  <c r="N172" i="2"/>
  <c r="O172" i="2"/>
  <c r="P172" i="2"/>
  <c r="Q172" i="2"/>
  <c r="R172" i="2"/>
  <c r="S172" i="2"/>
  <c r="T172" i="2"/>
  <c r="L173" i="2"/>
  <c r="M173" i="2"/>
  <c r="N173" i="2"/>
  <c r="O173" i="2"/>
  <c r="P173" i="2"/>
  <c r="Q173" i="2"/>
  <c r="R173" i="2"/>
  <c r="S173" i="2"/>
  <c r="T173" i="2"/>
  <c r="L174" i="2"/>
  <c r="M174" i="2"/>
  <c r="N174" i="2"/>
  <c r="O174" i="2"/>
  <c r="P174" i="2"/>
  <c r="Q174" i="2"/>
  <c r="R174" i="2"/>
  <c r="S174" i="2"/>
  <c r="T174" i="2"/>
  <c r="L175" i="2"/>
  <c r="M175" i="2"/>
  <c r="N175" i="2"/>
  <c r="O175" i="2"/>
  <c r="P175" i="2"/>
  <c r="Q175" i="2"/>
  <c r="R175" i="2"/>
  <c r="S175" i="2"/>
  <c r="T175" i="2"/>
  <c r="L176" i="2"/>
  <c r="M176" i="2"/>
  <c r="N176" i="2"/>
  <c r="O176" i="2"/>
  <c r="P176" i="2"/>
  <c r="Q176" i="2"/>
  <c r="R176" i="2"/>
  <c r="S176" i="2"/>
  <c r="T176" i="2"/>
  <c r="L177" i="2"/>
  <c r="M177" i="2"/>
  <c r="N177" i="2"/>
  <c r="O177" i="2"/>
  <c r="P177" i="2"/>
  <c r="Q177" i="2"/>
  <c r="R177" i="2"/>
  <c r="S177" i="2"/>
  <c r="T177" i="2"/>
  <c r="L178" i="2"/>
  <c r="M178" i="2"/>
  <c r="N178" i="2"/>
  <c r="O178" i="2"/>
  <c r="P178" i="2"/>
  <c r="Q178" i="2"/>
  <c r="R178" i="2"/>
  <c r="S178" i="2"/>
  <c r="T178" i="2"/>
  <c r="L179" i="2"/>
  <c r="M179" i="2"/>
  <c r="N179" i="2"/>
  <c r="O179" i="2"/>
  <c r="P179" i="2"/>
  <c r="Q179" i="2"/>
  <c r="R179" i="2"/>
  <c r="S179" i="2"/>
  <c r="T179" i="2"/>
  <c r="L180" i="2"/>
  <c r="M180" i="2"/>
  <c r="N180" i="2"/>
  <c r="O180" i="2"/>
  <c r="P180" i="2"/>
  <c r="Q180" i="2"/>
  <c r="R180" i="2"/>
  <c r="S180" i="2"/>
  <c r="T180" i="2"/>
  <c r="L181" i="2"/>
  <c r="M181" i="2"/>
  <c r="N181" i="2"/>
  <c r="O181" i="2"/>
  <c r="P181" i="2"/>
  <c r="Q181" i="2"/>
  <c r="R181" i="2"/>
  <c r="S181" i="2"/>
  <c r="T181" i="2"/>
  <c r="L182" i="2"/>
  <c r="M182" i="2"/>
  <c r="N182" i="2"/>
  <c r="O182" i="2"/>
  <c r="P182" i="2"/>
  <c r="Q182" i="2"/>
  <c r="R182" i="2"/>
  <c r="S182" i="2"/>
  <c r="T182" i="2"/>
  <c r="L183" i="2"/>
  <c r="M183" i="2"/>
  <c r="N183" i="2"/>
  <c r="O183" i="2"/>
  <c r="P183" i="2"/>
  <c r="Q183" i="2"/>
  <c r="R183" i="2"/>
  <c r="S183" i="2"/>
  <c r="T183" i="2"/>
  <c r="L184" i="2"/>
  <c r="M184" i="2"/>
  <c r="N184" i="2"/>
  <c r="O184" i="2"/>
  <c r="P184" i="2"/>
  <c r="Q184" i="2"/>
  <c r="R184" i="2"/>
  <c r="S184" i="2"/>
  <c r="T184" i="2"/>
  <c r="L185" i="2"/>
  <c r="M185" i="2"/>
  <c r="N185" i="2"/>
  <c r="O185" i="2"/>
  <c r="P185" i="2"/>
  <c r="Q185" i="2"/>
  <c r="R185" i="2"/>
  <c r="S185" i="2"/>
  <c r="T185" i="2"/>
  <c r="L186" i="2"/>
  <c r="M186" i="2"/>
  <c r="N186" i="2"/>
  <c r="O186" i="2"/>
  <c r="P186" i="2"/>
  <c r="Q186" i="2"/>
  <c r="R186" i="2"/>
  <c r="S186" i="2"/>
  <c r="T186" i="2"/>
  <c r="L187" i="2"/>
  <c r="M187" i="2"/>
  <c r="N187" i="2"/>
  <c r="O187" i="2"/>
  <c r="P187" i="2"/>
  <c r="Q187" i="2"/>
  <c r="R187" i="2"/>
  <c r="S187" i="2"/>
  <c r="T187" i="2"/>
  <c r="L188" i="2"/>
  <c r="M188" i="2"/>
  <c r="N188" i="2"/>
  <c r="O188" i="2"/>
  <c r="P188" i="2"/>
  <c r="Q188" i="2"/>
  <c r="R188" i="2"/>
  <c r="S188" i="2"/>
  <c r="T188" i="2"/>
  <c r="L189" i="2"/>
  <c r="M189" i="2"/>
  <c r="N189" i="2"/>
  <c r="O189" i="2"/>
  <c r="P189" i="2"/>
  <c r="Q189" i="2"/>
  <c r="R189" i="2"/>
  <c r="S189" i="2"/>
  <c r="T189" i="2"/>
  <c r="L190" i="2"/>
  <c r="M190" i="2"/>
  <c r="N190" i="2"/>
  <c r="O190" i="2"/>
  <c r="P190" i="2"/>
  <c r="Q190" i="2"/>
  <c r="R190" i="2"/>
  <c r="S190" i="2"/>
  <c r="T190" i="2"/>
  <c r="L191" i="2"/>
  <c r="M191" i="2"/>
  <c r="N191" i="2"/>
  <c r="O191" i="2"/>
  <c r="P191" i="2"/>
  <c r="Q191" i="2"/>
  <c r="R191" i="2"/>
  <c r="S191" i="2"/>
  <c r="T191" i="2"/>
  <c r="L192" i="2"/>
  <c r="M192" i="2"/>
  <c r="N192" i="2"/>
  <c r="O192" i="2"/>
  <c r="P192" i="2"/>
  <c r="Q192" i="2"/>
  <c r="R192" i="2"/>
  <c r="S192" i="2"/>
  <c r="T192" i="2"/>
  <c r="L193" i="2"/>
  <c r="M193" i="2"/>
  <c r="N193" i="2"/>
  <c r="O193" i="2"/>
  <c r="P193" i="2"/>
  <c r="Q193" i="2"/>
  <c r="R193" i="2"/>
  <c r="S193" i="2"/>
  <c r="T193" i="2"/>
  <c r="L194" i="2"/>
  <c r="M194" i="2"/>
  <c r="N194" i="2"/>
  <c r="O194" i="2"/>
  <c r="P194" i="2"/>
  <c r="Q194" i="2"/>
  <c r="R194" i="2"/>
  <c r="S194" i="2"/>
  <c r="T194" i="2"/>
  <c r="L195" i="2"/>
  <c r="M195" i="2"/>
  <c r="N195" i="2"/>
  <c r="O195" i="2"/>
  <c r="P195" i="2"/>
  <c r="Q195" i="2"/>
  <c r="R195" i="2"/>
  <c r="S195" i="2"/>
  <c r="T195" i="2"/>
  <c r="L196" i="2"/>
  <c r="M196" i="2"/>
  <c r="N196" i="2"/>
  <c r="O196" i="2"/>
  <c r="P196" i="2"/>
  <c r="Q196" i="2"/>
  <c r="R196" i="2"/>
  <c r="S196" i="2"/>
  <c r="T196" i="2"/>
  <c r="L197" i="2"/>
  <c r="M197" i="2"/>
  <c r="N197" i="2"/>
  <c r="O197" i="2"/>
  <c r="P197" i="2"/>
  <c r="Q197" i="2"/>
  <c r="R197" i="2"/>
  <c r="S197" i="2"/>
  <c r="T197" i="2"/>
  <c r="L198" i="2"/>
  <c r="M198" i="2"/>
  <c r="N198" i="2"/>
  <c r="O198" i="2"/>
  <c r="P198" i="2"/>
  <c r="Q198" i="2"/>
  <c r="R198" i="2"/>
  <c r="S198" i="2"/>
  <c r="T198" i="2"/>
  <c r="L199" i="2"/>
  <c r="M199" i="2"/>
  <c r="N199" i="2"/>
  <c r="O199" i="2"/>
  <c r="P199" i="2"/>
  <c r="Q199" i="2"/>
  <c r="R199" i="2"/>
  <c r="S199" i="2"/>
  <c r="T199" i="2"/>
  <c r="L200" i="2"/>
  <c r="M200" i="2"/>
  <c r="N200" i="2"/>
  <c r="O200" i="2"/>
  <c r="P200" i="2"/>
  <c r="Q200" i="2"/>
  <c r="R200" i="2"/>
  <c r="S200" i="2"/>
  <c r="T200" i="2"/>
  <c r="L201" i="2"/>
  <c r="M201" i="2"/>
  <c r="N201" i="2"/>
  <c r="O201" i="2"/>
  <c r="P201" i="2"/>
  <c r="Q201" i="2"/>
  <c r="R201" i="2"/>
  <c r="S201" i="2"/>
  <c r="T201" i="2"/>
  <c r="L202" i="2"/>
  <c r="M202" i="2"/>
  <c r="N202" i="2"/>
  <c r="O202" i="2"/>
  <c r="P202" i="2"/>
  <c r="Q202" i="2"/>
  <c r="R202" i="2"/>
  <c r="S202" i="2"/>
  <c r="T202" i="2"/>
  <c r="L203" i="2"/>
  <c r="M203" i="2"/>
  <c r="N203" i="2"/>
  <c r="O203" i="2"/>
  <c r="P203" i="2"/>
  <c r="Q203" i="2"/>
  <c r="R203" i="2"/>
  <c r="S203" i="2"/>
  <c r="T203" i="2"/>
  <c r="L204" i="2"/>
  <c r="M204" i="2"/>
  <c r="N204" i="2"/>
  <c r="O204" i="2"/>
  <c r="P204" i="2"/>
  <c r="Q204" i="2"/>
  <c r="R204" i="2"/>
  <c r="S204" i="2"/>
  <c r="T204" i="2"/>
  <c r="L205" i="2"/>
  <c r="M205" i="2"/>
  <c r="N205" i="2"/>
  <c r="O205" i="2"/>
  <c r="P205" i="2"/>
  <c r="Q205" i="2"/>
  <c r="R205" i="2"/>
  <c r="S205" i="2"/>
  <c r="T205" i="2"/>
  <c r="L206" i="2"/>
  <c r="M206" i="2"/>
  <c r="N206" i="2"/>
  <c r="O206" i="2"/>
  <c r="P206" i="2"/>
  <c r="Q206" i="2"/>
  <c r="R206" i="2"/>
  <c r="S206" i="2"/>
  <c r="T206" i="2"/>
  <c r="L207" i="2"/>
  <c r="M207" i="2"/>
  <c r="N207" i="2"/>
  <c r="O207" i="2"/>
  <c r="P207" i="2"/>
  <c r="Q207" i="2"/>
  <c r="R207" i="2"/>
  <c r="S207" i="2"/>
  <c r="T207" i="2"/>
  <c r="L208" i="2"/>
  <c r="M208" i="2"/>
  <c r="N208" i="2"/>
  <c r="O208" i="2"/>
  <c r="P208" i="2"/>
  <c r="Q208" i="2"/>
  <c r="R208" i="2"/>
  <c r="S208" i="2"/>
  <c r="T208" i="2"/>
  <c r="L209" i="2"/>
  <c r="M209" i="2"/>
  <c r="N209" i="2"/>
  <c r="O209" i="2"/>
  <c r="P209" i="2"/>
  <c r="Q209" i="2"/>
  <c r="R209" i="2"/>
  <c r="S209" i="2"/>
  <c r="T209" i="2"/>
  <c r="L210" i="2"/>
  <c r="M210" i="2"/>
  <c r="N210" i="2"/>
  <c r="O210" i="2"/>
  <c r="P210" i="2"/>
  <c r="Q210" i="2"/>
  <c r="R210" i="2"/>
  <c r="S210" i="2"/>
  <c r="T210" i="2"/>
  <c r="L211" i="2"/>
  <c r="M211" i="2"/>
  <c r="N211" i="2"/>
  <c r="O211" i="2"/>
  <c r="P211" i="2"/>
  <c r="Q211" i="2"/>
  <c r="R211" i="2"/>
  <c r="S211" i="2"/>
  <c r="T211" i="2"/>
  <c r="L212" i="2"/>
  <c r="M212" i="2"/>
  <c r="N212" i="2"/>
  <c r="O212" i="2"/>
  <c r="P212" i="2"/>
  <c r="Q212" i="2"/>
  <c r="R212" i="2"/>
  <c r="S212" i="2"/>
  <c r="T212" i="2"/>
  <c r="L213" i="2"/>
  <c r="M213" i="2"/>
  <c r="N213" i="2"/>
  <c r="O213" i="2"/>
  <c r="P213" i="2"/>
  <c r="Q213" i="2"/>
  <c r="R213" i="2"/>
  <c r="S213" i="2"/>
  <c r="T213" i="2"/>
  <c r="L214" i="2"/>
  <c r="M214" i="2"/>
  <c r="N214" i="2"/>
  <c r="O214" i="2"/>
  <c r="P214" i="2"/>
  <c r="Q214" i="2"/>
  <c r="R214" i="2"/>
  <c r="S214" i="2"/>
  <c r="T214" i="2"/>
  <c r="L215" i="2"/>
  <c r="M215" i="2"/>
  <c r="N215" i="2"/>
  <c r="O215" i="2"/>
  <c r="P215" i="2"/>
  <c r="Q215" i="2"/>
  <c r="R215" i="2"/>
  <c r="S215" i="2"/>
  <c r="T215" i="2"/>
  <c r="L216" i="2"/>
  <c r="M216" i="2"/>
  <c r="N216" i="2"/>
  <c r="O216" i="2"/>
  <c r="P216" i="2"/>
  <c r="Q216" i="2"/>
  <c r="R216" i="2"/>
  <c r="S216" i="2"/>
  <c r="T216" i="2"/>
  <c r="L217" i="2"/>
  <c r="M217" i="2"/>
  <c r="N217" i="2"/>
  <c r="O217" i="2"/>
  <c r="P217" i="2"/>
  <c r="Q217" i="2"/>
  <c r="R217" i="2"/>
  <c r="S217" i="2"/>
  <c r="T217" i="2"/>
  <c r="L218" i="2"/>
  <c r="M218" i="2"/>
  <c r="N218" i="2"/>
  <c r="O218" i="2"/>
  <c r="P218" i="2"/>
  <c r="Q218" i="2"/>
  <c r="R218" i="2"/>
  <c r="S218" i="2"/>
  <c r="T218" i="2"/>
  <c r="L219" i="2"/>
  <c r="M219" i="2"/>
  <c r="N219" i="2"/>
  <c r="O219" i="2"/>
  <c r="P219" i="2"/>
  <c r="Q219" i="2"/>
  <c r="R219" i="2"/>
  <c r="S219" i="2"/>
  <c r="T219" i="2"/>
  <c r="L220" i="2"/>
  <c r="M220" i="2"/>
  <c r="N220" i="2"/>
  <c r="O220" i="2"/>
  <c r="P220" i="2"/>
  <c r="Q220" i="2"/>
  <c r="R220" i="2"/>
  <c r="S220" i="2"/>
  <c r="T220" i="2"/>
  <c r="L221" i="2"/>
  <c r="M221" i="2"/>
  <c r="N221" i="2"/>
  <c r="O221" i="2"/>
  <c r="P221" i="2"/>
  <c r="Q221" i="2"/>
  <c r="R221" i="2"/>
  <c r="S221" i="2"/>
  <c r="T221" i="2"/>
  <c r="L222" i="2"/>
  <c r="M222" i="2"/>
  <c r="N222" i="2"/>
  <c r="O222" i="2"/>
  <c r="P222" i="2"/>
  <c r="Q222" i="2"/>
  <c r="R222" i="2"/>
  <c r="S222" i="2"/>
  <c r="T222" i="2"/>
  <c r="L223" i="2"/>
  <c r="M223" i="2"/>
  <c r="N223" i="2"/>
  <c r="O223" i="2"/>
  <c r="P223" i="2"/>
  <c r="Q223" i="2"/>
  <c r="R223" i="2"/>
  <c r="S223" i="2"/>
  <c r="T223" i="2"/>
  <c r="L224" i="2"/>
  <c r="M224" i="2"/>
  <c r="N224" i="2"/>
  <c r="O224" i="2"/>
  <c r="P224" i="2"/>
  <c r="Q224" i="2"/>
  <c r="R224" i="2"/>
  <c r="S224" i="2"/>
  <c r="T224" i="2"/>
  <c r="L225" i="2"/>
  <c r="M225" i="2"/>
  <c r="N225" i="2"/>
  <c r="O225" i="2"/>
  <c r="P225" i="2"/>
  <c r="Q225" i="2"/>
  <c r="R225" i="2"/>
  <c r="S225" i="2"/>
  <c r="T225" i="2"/>
  <c r="L226" i="2"/>
  <c r="M226" i="2"/>
  <c r="N226" i="2"/>
  <c r="O226" i="2"/>
  <c r="P226" i="2"/>
  <c r="Q226" i="2"/>
  <c r="R226" i="2"/>
  <c r="S226" i="2"/>
  <c r="T226" i="2"/>
  <c r="L227" i="2"/>
  <c r="M227" i="2"/>
  <c r="N227" i="2"/>
  <c r="O227" i="2"/>
  <c r="P227" i="2"/>
  <c r="Q227" i="2"/>
  <c r="R227" i="2"/>
  <c r="S227" i="2"/>
  <c r="T227" i="2"/>
  <c r="L228" i="2"/>
  <c r="M228" i="2"/>
  <c r="N228" i="2"/>
  <c r="O228" i="2"/>
  <c r="P228" i="2"/>
  <c r="Q228" i="2"/>
  <c r="R228" i="2"/>
  <c r="S228" i="2"/>
  <c r="T228" i="2"/>
  <c r="L229" i="2"/>
  <c r="M229" i="2"/>
  <c r="N229" i="2"/>
  <c r="O229" i="2"/>
  <c r="P229" i="2"/>
  <c r="Q229" i="2"/>
  <c r="R229" i="2"/>
  <c r="S229" i="2"/>
  <c r="T229" i="2"/>
  <c r="L230" i="2"/>
  <c r="M230" i="2"/>
  <c r="N230" i="2"/>
  <c r="O230" i="2"/>
  <c r="P230" i="2"/>
  <c r="Q230" i="2"/>
  <c r="R230" i="2"/>
  <c r="S230" i="2"/>
  <c r="T230" i="2"/>
  <c r="L231" i="2"/>
  <c r="M231" i="2"/>
  <c r="N231" i="2"/>
  <c r="O231" i="2"/>
  <c r="P231" i="2"/>
  <c r="Q231" i="2"/>
  <c r="R231" i="2"/>
  <c r="S231" i="2"/>
  <c r="T231" i="2"/>
  <c r="L232" i="2"/>
  <c r="M232" i="2"/>
  <c r="N232" i="2"/>
  <c r="O232" i="2"/>
  <c r="P232" i="2"/>
  <c r="Q232" i="2"/>
  <c r="R232" i="2"/>
  <c r="S232" i="2"/>
  <c r="T232" i="2"/>
  <c r="L233" i="2"/>
  <c r="M233" i="2"/>
  <c r="N233" i="2"/>
  <c r="O233" i="2"/>
  <c r="P233" i="2"/>
  <c r="Q233" i="2"/>
  <c r="R233" i="2"/>
  <c r="S233" i="2"/>
  <c r="T233" i="2"/>
  <c r="L234" i="2"/>
  <c r="M234" i="2"/>
  <c r="N234" i="2"/>
  <c r="O234" i="2"/>
  <c r="P234" i="2"/>
  <c r="Q234" i="2"/>
  <c r="R234" i="2"/>
  <c r="S234" i="2"/>
  <c r="T234" i="2"/>
  <c r="L235" i="2"/>
  <c r="M235" i="2"/>
  <c r="N235" i="2"/>
  <c r="O235" i="2"/>
  <c r="P235" i="2"/>
  <c r="Q235" i="2"/>
  <c r="R235" i="2"/>
  <c r="S235" i="2"/>
  <c r="T235" i="2"/>
  <c r="L236" i="2"/>
  <c r="M236" i="2"/>
  <c r="N236" i="2"/>
  <c r="O236" i="2"/>
  <c r="P236" i="2"/>
  <c r="Q236" i="2"/>
  <c r="R236" i="2"/>
  <c r="S236" i="2"/>
  <c r="T236" i="2"/>
  <c r="L237" i="2"/>
  <c r="M237" i="2"/>
  <c r="N237" i="2"/>
  <c r="O237" i="2"/>
  <c r="P237" i="2"/>
  <c r="Q237" i="2"/>
  <c r="R237" i="2"/>
  <c r="S237" i="2"/>
  <c r="T237" i="2"/>
  <c r="L238" i="2"/>
  <c r="M238" i="2"/>
  <c r="N238" i="2"/>
  <c r="O238" i="2"/>
  <c r="P238" i="2"/>
  <c r="Q238" i="2"/>
  <c r="R238" i="2"/>
  <c r="S238" i="2"/>
  <c r="T238" i="2"/>
  <c r="L239" i="2"/>
  <c r="M239" i="2"/>
  <c r="N239" i="2"/>
  <c r="O239" i="2"/>
  <c r="P239" i="2"/>
  <c r="Q239" i="2"/>
  <c r="R239" i="2"/>
  <c r="S239" i="2"/>
  <c r="T239" i="2"/>
  <c r="L240" i="2"/>
  <c r="M240" i="2"/>
  <c r="N240" i="2"/>
  <c r="O240" i="2"/>
  <c r="P240" i="2"/>
  <c r="Q240" i="2"/>
  <c r="R240" i="2"/>
  <c r="S240" i="2"/>
  <c r="T240" i="2"/>
  <c r="L241" i="2"/>
  <c r="M241" i="2"/>
  <c r="N241" i="2"/>
  <c r="O241" i="2"/>
  <c r="P241" i="2"/>
  <c r="Q241" i="2"/>
  <c r="R241" i="2"/>
  <c r="S241" i="2"/>
  <c r="T241" i="2"/>
  <c r="L242" i="2"/>
  <c r="M242" i="2"/>
  <c r="N242" i="2"/>
  <c r="O242" i="2"/>
  <c r="P242" i="2"/>
  <c r="Q242" i="2"/>
  <c r="R242" i="2"/>
  <c r="S242" i="2"/>
  <c r="T242" i="2"/>
  <c r="L243" i="2"/>
  <c r="M243" i="2"/>
  <c r="N243" i="2"/>
  <c r="O243" i="2"/>
  <c r="P243" i="2"/>
  <c r="Q243" i="2"/>
  <c r="R243" i="2"/>
  <c r="S243" i="2"/>
  <c r="T243" i="2"/>
  <c r="L244" i="2"/>
  <c r="M244" i="2"/>
  <c r="N244" i="2"/>
  <c r="O244" i="2"/>
  <c r="P244" i="2"/>
  <c r="Q244" i="2"/>
  <c r="R244" i="2"/>
  <c r="S244" i="2"/>
  <c r="T244" i="2"/>
  <c r="L245" i="2"/>
  <c r="M245" i="2"/>
  <c r="N245" i="2"/>
  <c r="O245" i="2"/>
  <c r="P245" i="2"/>
  <c r="Q245" i="2"/>
  <c r="R245" i="2"/>
  <c r="S245" i="2"/>
  <c r="T245" i="2"/>
  <c r="L246" i="2"/>
  <c r="M246" i="2"/>
  <c r="N246" i="2"/>
  <c r="O246" i="2"/>
  <c r="P246" i="2"/>
  <c r="Q246" i="2"/>
  <c r="R246" i="2"/>
  <c r="S246" i="2"/>
  <c r="T246" i="2"/>
  <c r="L247" i="2"/>
  <c r="M247" i="2"/>
  <c r="N247" i="2"/>
  <c r="O247" i="2"/>
  <c r="P247" i="2"/>
  <c r="Q247" i="2"/>
  <c r="R247" i="2"/>
  <c r="S247" i="2"/>
  <c r="T247" i="2"/>
  <c r="L248" i="2"/>
  <c r="M248" i="2"/>
  <c r="N248" i="2"/>
  <c r="O248" i="2"/>
  <c r="P248" i="2"/>
  <c r="Q248" i="2"/>
  <c r="R248" i="2"/>
  <c r="S248" i="2"/>
  <c r="T248" i="2"/>
  <c r="L249" i="2"/>
  <c r="M249" i="2"/>
  <c r="N249" i="2"/>
  <c r="O249" i="2"/>
  <c r="P249" i="2"/>
  <c r="Q249" i="2"/>
  <c r="R249" i="2"/>
  <c r="S249" i="2"/>
  <c r="T249" i="2"/>
  <c r="L250" i="2"/>
  <c r="M250" i="2"/>
  <c r="N250" i="2"/>
  <c r="O250" i="2"/>
  <c r="P250" i="2"/>
  <c r="Q250" i="2"/>
  <c r="R250" i="2"/>
  <c r="S250" i="2"/>
  <c r="T250" i="2"/>
  <c r="L251" i="2"/>
  <c r="M251" i="2"/>
  <c r="N251" i="2"/>
  <c r="O251" i="2"/>
  <c r="P251" i="2"/>
  <c r="Q251" i="2"/>
  <c r="R251" i="2"/>
  <c r="S251" i="2"/>
  <c r="T251" i="2"/>
  <c r="L252" i="2"/>
  <c r="M252" i="2"/>
  <c r="N252" i="2"/>
  <c r="O252" i="2"/>
  <c r="P252" i="2"/>
  <c r="Q252" i="2"/>
  <c r="R252" i="2"/>
  <c r="S252" i="2"/>
  <c r="T252" i="2"/>
  <c r="L253" i="2"/>
  <c r="M253" i="2"/>
  <c r="N253" i="2"/>
  <c r="O253" i="2"/>
  <c r="P253" i="2"/>
  <c r="Q253" i="2"/>
  <c r="R253" i="2"/>
  <c r="S253" i="2"/>
  <c r="T253" i="2"/>
  <c r="L254" i="2"/>
  <c r="M254" i="2"/>
  <c r="N254" i="2"/>
  <c r="O254" i="2"/>
  <c r="P254" i="2"/>
  <c r="Q254" i="2"/>
  <c r="R254" i="2"/>
  <c r="S254" i="2"/>
  <c r="T254" i="2"/>
  <c r="L255" i="2"/>
  <c r="M255" i="2"/>
  <c r="N255" i="2"/>
  <c r="O255" i="2"/>
  <c r="P255" i="2"/>
  <c r="Q255" i="2"/>
  <c r="R255" i="2"/>
  <c r="S255" i="2"/>
  <c r="T255" i="2"/>
  <c r="L256" i="2"/>
  <c r="M256" i="2"/>
  <c r="N256" i="2"/>
  <c r="O256" i="2"/>
  <c r="P256" i="2"/>
  <c r="Q256" i="2"/>
  <c r="R256" i="2"/>
  <c r="S256" i="2"/>
  <c r="T256" i="2"/>
  <c r="L257" i="2"/>
  <c r="M257" i="2"/>
  <c r="N257" i="2"/>
  <c r="O257" i="2"/>
  <c r="P257" i="2"/>
  <c r="Q257" i="2"/>
  <c r="R257" i="2"/>
  <c r="S257" i="2"/>
  <c r="T257" i="2"/>
  <c r="L258" i="2"/>
  <c r="M258" i="2"/>
  <c r="N258" i="2"/>
  <c r="O258" i="2"/>
  <c r="P258" i="2"/>
  <c r="Q258" i="2"/>
  <c r="R258" i="2"/>
  <c r="S258" i="2"/>
  <c r="T258" i="2"/>
  <c r="L259" i="2"/>
  <c r="M259" i="2"/>
  <c r="N259" i="2"/>
  <c r="O259" i="2"/>
  <c r="P259" i="2"/>
  <c r="Q259" i="2"/>
  <c r="R259" i="2"/>
  <c r="S259" i="2"/>
  <c r="T259" i="2"/>
  <c r="L260" i="2"/>
  <c r="M260" i="2"/>
  <c r="N260" i="2"/>
  <c r="O260" i="2"/>
  <c r="P260" i="2"/>
  <c r="Q260" i="2"/>
  <c r="R260" i="2"/>
  <c r="S260" i="2"/>
  <c r="T260" i="2"/>
  <c r="L261" i="2"/>
  <c r="M261" i="2"/>
  <c r="N261" i="2"/>
  <c r="O261" i="2"/>
  <c r="P261" i="2"/>
  <c r="Q261" i="2"/>
  <c r="R261" i="2"/>
  <c r="S261" i="2"/>
  <c r="T261" i="2"/>
  <c r="L262" i="2"/>
  <c r="M262" i="2"/>
  <c r="N262" i="2"/>
  <c r="O262" i="2"/>
  <c r="P262" i="2"/>
  <c r="Q262" i="2"/>
  <c r="R262" i="2"/>
  <c r="S262" i="2"/>
  <c r="T262" i="2"/>
  <c r="L263" i="2"/>
  <c r="M263" i="2"/>
  <c r="N263" i="2"/>
  <c r="O263" i="2"/>
  <c r="P263" i="2"/>
  <c r="Q263" i="2"/>
  <c r="R263" i="2"/>
  <c r="S263" i="2"/>
  <c r="T263" i="2"/>
  <c r="L264" i="2"/>
  <c r="M264" i="2"/>
  <c r="N264" i="2"/>
  <c r="O264" i="2"/>
  <c r="P264" i="2"/>
  <c r="Q264" i="2"/>
  <c r="R264" i="2"/>
  <c r="S264" i="2"/>
  <c r="T264" i="2"/>
  <c r="L265" i="2"/>
  <c r="M265" i="2"/>
  <c r="N265" i="2"/>
  <c r="O265" i="2"/>
  <c r="P265" i="2"/>
  <c r="Q265" i="2"/>
  <c r="R265" i="2"/>
  <c r="S265" i="2"/>
  <c r="T265" i="2"/>
  <c r="L266" i="2"/>
  <c r="M266" i="2"/>
  <c r="N266" i="2"/>
  <c r="O266" i="2"/>
  <c r="P266" i="2"/>
  <c r="Q266" i="2"/>
  <c r="R266" i="2"/>
  <c r="S266" i="2"/>
  <c r="T266" i="2"/>
  <c r="L267" i="2"/>
  <c r="M267" i="2"/>
  <c r="N267" i="2"/>
  <c r="O267" i="2"/>
  <c r="P267" i="2"/>
  <c r="Q267" i="2"/>
  <c r="R267" i="2"/>
  <c r="S267" i="2"/>
  <c r="T267" i="2"/>
  <c r="L268" i="2"/>
  <c r="M268" i="2"/>
  <c r="N268" i="2"/>
  <c r="O268" i="2"/>
  <c r="P268" i="2"/>
  <c r="Q268" i="2"/>
  <c r="R268" i="2"/>
  <c r="S268" i="2"/>
  <c r="T268" i="2"/>
  <c r="L269" i="2"/>
  <c r="M269" i="2"/>
  <c r="N269" i="2"/>
  <c r="O269" i="2"/>
  <c r="P269" i="2"/>
  <c r="Q269" i="2"/>
  <c r="R269" i="2"/>
  <c r="S269" i="2"/>
  <c r="T269" i="2"/>
  <c r="L270" i="2"/>
  <c r="M270" i="2"/>
  <c r="N270" i="2"/>
  <c r="O270" i="2"/>
  <c r="P270" i="2"/>
  <c r="Q270" i="2"/>
  <c r="R270" i="2"/>
  <c r="S270" i="2"/>
  <c r="T270" i="2"/>
  <c r="L271" i="2"/>
  <c r="M271" i="2"/>
  <c r="N271" i="2"/>
  <c r="O271" i="2"/>
  <c r="P271" i="2"/>
  <c r="Q271" i="2"/>
  <c r="R271" i="2"/>
  <c r="S271" i="2"/>
  <c r="T271" i="2"/>
  <c r="L272" i="2"/>
  <c r="M272" i="2"/>
  <c r="N272" i="2"/>
  <c r="O272" i="2"/>
  <c r="P272" i="2"/>
  <c r="Q272" i="2"/>
  <c r="R272" i="2"/>
  <c r="S272" i="2"/>
  <c r="T272" i="2"/>
  <c r="L273" i="2"/>
  <c r="M273" i="2"/>
  <c r="N273" i="2"/>
  <c r="O273" i="2"/>
  <c r="P273" i="2"/>
  <c r="Q273" i="2"/>
  <c r="R273" i="2"/>
  <c r="S273" i="2"/>
  <c r="T273" i="2"/>
  <c r="L274" i="2"/>
  <c r="M274" i="2"/>
  <c r="N274" i="2"/>
  <c r="O274" i="2"/>
  <c r="P274" i="2"/>
  <c r="Q274" i="2"/>
  <c r="R274" i="2"/>
  <c r="S274" i="2"/>
  <c r="T274" i="2"/>
  <c r="L275" i="2"/>
  <c r="M275" i="2"/>
  <c r="N275" i="2"/>
  <c r="O275" i="2"/>
  <c r="P275" i="2"/>
  <c r="Q275" i="2"/>
  <c r="R275" i="2"/>
  <c r="S275" i="2"/>
  <c r="T275" i="2"/>
  <c r="L276" i="2"/>
  <c r="M276" i="2"/>
  <c r="N276" i="2"/>
  <c r="O276" i="2"/>
  <c r="P276" i="2"/>
  <c r="Q276" i="2"/>
  <c r="R276" i="2"/>
  <c r="S276" i="2"/>
  <c r="T276" i="2"/>
  <c r="L277" i="2"/>
  <c r="M277" i="2"/>
  <c r="N277" i="2"/>
  <c r="O277" i="2"/>
  <c r="P277" i="2"/>
  <c r="Q277" i="2"/>
  <c r="R277" i="2"/>
  <c r="S277" i="2"/>
  <c r="T277" i="2"/>
  <c r="L278" i="2"/>
  <c r="M278" i="2"/>
  <c r="N278" i="2"/>
  <c r="O278" i="2"/>
  <c r="P278" i="2"/>
  <c r="Q278" i="2"/>
  <c r="R278" i="2"/>
  <c r="S278" i="2"/>
  <c r="T278" i="2"/>
  <c r="L279" i="2"/>
  <c r="M279" i="2"/>
  <c r="N279" i="2"/>
  <c r="O279" i="2"/>
  <c r="P279" i="2"/>
  <c r="Q279" i="2"/>
  <c r="R279" i="2"/>
  <c r="S279" i="2"/>
  <c r="T279" i="2"/>
  <c r="L280" i="2"/>
  <c r="M280" i="2"/>
  <c r="N280" i="2"/>
  <c r="O280" i="2"/>
  <c r="P280" i="2"/>
  <c r="Q280" i="2"/>
  <c r="R280" i="2"/>
  <c r="S280" i="2"/>
  <c r="T280" i="2"/>
  <c r="L281" i="2"/>
  <c r="M281" i="2"/>
  <c r="N281" i="2"/>
  <c r="O281" i="2"/>
  <c r="P281" i="2"/>
  <c r="Q281" i="2"/>
  <c r="R281" i="2"/>
  <c r="S281" i="2"/>
  <c r="T281" i="2"/>
  <c r="L282" i="2"/>
  <c r="M282" i="2"/>
  <c r="N282" i="2"/>
  <c r="O282" i="2"/>
  <c r="P282" i="2"/>
  <c r="Q282" i="2"/>
  <c r="R282" i="2"/>
  <c r="S282" i="2"/>
  <c r="T282" i="2"/>
  <c r="L283" i="2"/>
  <c r="M283" i="2"/>
  <c r="N283" i="2"/>
  <c r="O283" i="2"/>
  <c r="P283" i="2"/>
  <c r="Q283" i="2"/>
  <c r="R283" i="2"/>
  <c r="S283" i="2"/>
  <c r="T283" i="2"/>
  <c r="L284" i="2"/>
  <c r="M284" i="2"/>
  <c r="N284" i="2"/>
  <c r="O284" i="2"/>
  <c r="P284" i="2"/>
  <c r="Q284" i="2"/>
  <c r="R284" i="2"/>
  <c r="S284" i="2"/>
  <c r="T284" i="2"/>
  <c r="L285" i="2"/>
  <c r="M285" i="2"/>
  <c r="N285" i="2"/>
  <c r="O285" i="2"/>
  <c r="P285" i="2"/>
  <c r="Q285" i="2"/>
  <c r="R285" i="2"/>
  <c r="S285" i="2"/>
  <c r="T285" i="2"/>
  <c r="L286" i="2"/>
  <c r="M286" i="2"/>
  <c r="N286" i="2"/>
  <c r="O286" i="2"/>
  <c r="P286" i="2"/>
  <c r="Q286" i="2"/>
  <c r="R286" i="2"/>
  <c r="S286" i="2"/>
  <c r="T286" i="2"/>
  <c r="L287" i="2"/>
  <c r="M287" i="2"/>
  <c r="N287" i="2"/>
  <c r="O287" i="2"/>
  <c r="P287" i="2"/>
  <c r="Q287" i="2"/>
  <c r="R287" i="2"/>
  <c r="S287" i="2"/>
  <c r="T287" i="2"/>
  <c r="L288" i="2"/>
  <c r="M288" i="2"/>
  <c r="N288" i="2"/>
  <c r="O288" i="2"/>
  <c r="P288" i="2"/>
  <c r="Q288" i="2"/>
  <c r="R288" i="2"/>
  <c r="S288" i="2"/>
  <c r="T288" i="2"/>
  <c r="L289" i="2"/>
  <c r="M289" i="2"/>
  <c r="N289" i="2"/>
  <c r="O289" i="2"/>
  <c r="P289" i="2"/>
  <c r="Q289" i="2"/>
  <c r="R289" i="2"/>
  <c r="S289" i="2"/>
  <c r="T289" i="2"/>
  <c r="L290" i="2"/>
  <c r="M290" i="2"/>
  <c r="N290" i="2"/>
  <c r="O290" i="2"/>
  <c r="P290" i="2"/>
  <c r="Q290" i="2"/>
  <c r="R290" i="2"/>
  <c r="S290" i="2"/>
  <c r="T290" i="2"/>
  <c r="L291" i="2"/>
  <c r="M291" i="2"/>
  <c r="N291" i="2"/>
  <c r="O291" i="2"/>
  <c r="P291" i="2"/>
  <c r="Q291" i="2"/>
  <c r="R291" i="2"/>
  <c r="S291" i="2"/>
  <c r="T291" i="2"/>
  <c r="L292" i="2"/>
  <c r="M292" i="2"/>
  <c r="N292" i="2"/>
  <c r="O292" i="2"/>
  <c r="P292" i="2"/>
  <c r="Q292" i="2"/>
  <c r="R292" i="2"/>
  <c r="S292" i="2"/>
  <c r="T292" i="2"/>
  <c r="L293" i="2"/>
  <c r="M293" i="2"/>
  <c r="N293" i="2"/>
  <c r="O293" i="2"/>
  <c r="P293" i="2"/>
  <c r="Q293" i="2"/>
  <c r="R293" i="2"/>
  <c r="S293" i="2"/>
  <c r="T293" i="2"/>
  <c r="L294" i="2"/>
  <c r="M294" i="2"/>
  <c r="N294" i="2"/>
  <c r="O294" i="2"/>
  <c r="P294" i="2"/>
  <c r="Q294" i="2"/>
  <c r="R294" i="2"/>
  <c r="S294" i="2"/>
  <c r="T294" i="2"/>
  <c r="L295" i="2"/>
  <c r="M295" i="2"/>
  <c r="N295" i="2"/>
  <c r="O295" i="2"/>
  <c r="P295" i="2"/>
  <c r="Q295" i="2"/>
  <c r="R295" i="2"/>
  <c r="S295" i="2"/>
  <c r="T295" i="2"/>
  <c r="L296" i="2"/>
  <c r="M296" i="2"/>
  <c r="N296" i="2"/>
  <c r="O296" i="2"/>
  <c r="P296" i="2"/>
  <c r="Q296" i="2"/>
  <c r="R296" i="2"/>
  <c r="S296" i="2"/>
  <c r="T296" i="2"/>
  <c r="L297" i="2"/>
  <c r="M297" i="2"/>
  <c r="N297" i="2"/>
  <c r="O297" i="2"/>
  <c r="P297" i="2"/>
  <c r="Q297" i="2"/>
  <c r="R297" i="2"/>
  <c r="S297" i="2"/>
  <c r="T297" i="2"/>
  <c r="L298" i="2"/>
  <c r="M298" i="2"/>
  <c r="N298" i="2"/>
  <c r="O298" i="2"/>
  <c r="P298" i="2"/>
  <c r="Q298" i="2"/>
  <c r="R298" i="2"/>
  <c r="S298" i="2"/>
  <c r="T298" i="2"/>
  <c r="L299" i="2"/>
  <c r="M299" i="2"/>
  <c r="N299" i="2"/>
  <c r="O299" i="2"/>
  <c r="P299" i="2"/>
  <c r="Q299" i="2"/>
  <c r="R299" i="2"/>
  <c r="S299" i="2"/>
  <c r="T299" i="2"/>
  <c r="L300" i="2"/>
  <c r="M300" i="2"/>
  <c r="N300" i="2"/>
  <c r="O300" i="2"/>
  <c r="P300" i="2"/>
  <c r="Q300" i="2"/>
  <c r="R300" i="2"/>
  <c r="S300" i="2"/>
  <c r="T300" i="2"/>
  <c r="L301" i="2"/>
  <c r="M301" i="2"/>
  <c r="N301" i="2"/>
  <c r="O301" i="2"/>
  <c r="P301" i="2"/>
  <c r="Q301" i="2"/>
  <c r="R301" i="2"/>
  <c r="S301" i="2"/>
  <c r="T301" i="2"/>
  <c r="T2" i="2"/>
  <c r="S2" i="2"/>
  <c r="R2" i="2"/>
  <c r="Q2" i="2"/>
  <c r="P2" i="2"/>
  <c r="O2" i="2"/>
  <c r="N2" i="2"/>
  <c r="M2" i="2"/>
  <c r="L2" i="2"/>
  <c r="K30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2" i="2"/>
  <c r="V7" i="2"/>
  <c r="I4" i="2"/>
  <c r="I5" i="2"/>
  <c r="I6" i="2"/>
  <c r="I7" i="2"/>
  <c r="I8" i="2"/>
  <c r="I9" i="2"/>
  <c r="I10" i="2" s="1"/>
  <c r="I11" i="2" s="1"/>
  <c r="I12" i="2" s="1"/>
  <c r="I13" i="2" s="1"/>
  <c r="I14" i="2" s="1"/>
  <c r="I15" i="2" s="1"/>
  <c r="I16" i="2"/>
  <c r="I17" i="2"/>
  <c r="I18" i="2"/>
  <c r="I19" i="2"/>
  <c r="I20" i="2"/>
  <c r="I21" i="2"/>
  <c r="I22" i="2"/>
  <c r="I23" i="2" s="1"/>
  <c r="I24" i="2" s="1"/>
  <c r="I25" i="2" s="1"/>
  <c r="I26" i="2"/>
  <c r="I27" i="2"/>
  <c r="I28" i="2"/>
  <c r="I29" i="2"/>
  <c r="I30" i="2"/>
  <c r="I31" i="2"/>
  <c r="I32" i="2"/>
  <c r="I33" i="2"/>
  <c r="I34" i="2"/>
  <c r="I35" i="2" s="1"/>
  <c r="I36" i="2" s="1"/>
  <c r="I37" i="2" s="1"/>
  <c r="I38" i="2"/>
  <c r="I39" i="2"/>
  <c r="I40" i="2"/>
  <c r="I41" i="2"/>
  <c r="I42" i="2"/>
  <c r="I43" i="2"/>
  <c r="I44" i="2"/>
  <c r="I45" i="2"/>
  <c r="I46" i="2"/>
  <c r="I47" i="2" s="1"/>
  <c r="I48" i="2" s="1"/>
  <c r="I49" i="2"/>
  <c r="I50" i="2"/>
  <c r="I51" i="2"/>
  <c r="I52" i="2"/>
  <c r="I53" i="2"/>
  <c r="I54" i="2"/>
  <c r="I55" i="2"/>
  <c r="I56" i="2"/>
  <c r="I57" i="2"/>
  <c r="I58" i="2"/>
  <c r="I59" i="2" s="1"/>
  <c r="I60" i="2"/>
  <c r="I61" i="2"/>
  <c r="I62" i="2"/>
  <c r="I63" i="2"/>
  <c r="I64" i="2"/>
  <c r="I65" i="2" s="1"/>
  <c r="I66" i="2" s="1"/>
  <c r="I67" i="2" s="1"/>
  <c r="I68" i="2" s="1"/>
  <c r="I69" i="2" s="1"/>
  <c r="I70" i="2"/>
  <c r="I71" i="2"/>
  <c r="I72" i="2"/>
  <c r="I73" i="2"/>
  <c r="I74" i="2"/>
  <c r="I75" i="2"/>
  <c r="I76" i="2"/>
  <c r="I77" i="2"/>
  <c r="I78" i="2" s="1"/>
  <c r="I79" i="2" s="1"/>
  <c r="I80" i="2" s="1"/>
  <c r="I81" i="2"/>
  <c r="I82" i="2"/>
  <c r="I83" i="2"/>
  <c r="I84" i="2"/>
  <c r="I85" i="2"/>
  <c r="I86" i="2"/>
  <c r="I87" i="2"/>
  <c r="I88" i="2" s="1"/>
  <c r="I89" i="2" s="1"/>
  <c r="I90" i="2" s="1"/>
  <c r="I91" i="2" s="1"/>
  <c r="I92" i="2" s="1"/>
  <c r="I93" i="2"/>
  <c r="I94" i="2"/>
  <c r="I95" i="2"/>
  <c r="I96" i="2"/>
  <c r="I97" i="2"/>
  <c r="I98" i="2"/>
  <c r="I99" i="2"/>
  <c r="I100" i="2" s="1"/>
  <c r="I101" i="2" s="1"/>
  <c r="I102" i="2" s="1"/>
  <c r="I103" i="2" s="1"/>
  <c r="I104" i="2" s="1"/>
  <c r="I105" i="2"/>
  <c r="I106" i="2"/>
  <c r="I107" i="2"/>
  <c r="I108" i="2"/>
  <c r="I109" i="2" s="1"/>
  <c r="I110" i="2" s="1"/>
  <c r="I111" i="2" s="1"/>
  <c r="I112" i="2" s="1"/>
  <c r="I113" i="2" s="1"/>
  <c r="I114" i="2" s="1"/>
  <c r="I115" i="2"/>
  <c r="I116" i="2"/>
  <c r="I117" i="2"/>
  <c r="I118" i="2"/>
  <c r="I119" i="2"/>
  <c r="I120" i="2"/>
  <c r="I121" i="2"/>
  <c r="I122" i="2"/>
  <c r="I123" i="2"/>
  <c r="I124" i="2" s="1"/>
  <c r="I125" i="2"/>
  <c r="I126" i="2"/>
  <c r="I127" i="2"/>
  <c r="I128" i="2"/>
  <c r="I129" i="2"/>
  <c r="I130" i="2"/>
  <c r="I131" i="2"/>
  <c r="I132" i="2" s="1"/>
  <c r="I133" i="2" s="1"/>
  <c r="I134" i="2" s="1"/>
  <c r="I135" i="2" s="1"/>
  <c r="I136" i="2"/>
  <c r="I137" i="2"/>
  <c r="I138" i="2"/>
  <c r="I139" i="2"/>
  <c r="I140" i="2"/>
  <c r="I141" i="2"/>
  <c r="I142" i="2"/>
  <c r="I143" i="2" s="1"/>
  <c r="I144" i="2" s="1"/>
  <c r="I145" i="2" s="1"/>
  <c r="I146" i="2" s="1"/>
  <c r="I147" i="2" s="1"/>
  <c r="I148" i="2"/>
  <c r="I149" i="2"/>
  <c r="I150" i="2"/>
  <c r="I151" i="2"/>
  <c r="I152" i="2" s="1"/>
  <c r="I153" i="2" s="1"/>
  <c r="I154" i="2" s="1"/>
  <c r="I155" i="2" s="1"/>
  <c r="I156" i="2" s="1"/>
  <c r="I157" i="2" s="1"/>
  <c r="I158" i="2" s="1"/>
  <c r="I159" i="2"/>
  <c r="I160" i="2"/>
  <c r="I161" i="2"/>
  <c r="I162" i="2"/>
  <c r="I163" i="2"/>
  <c r="I164" i="2" s="1"/>
  <c r="I165" i="2" s="1"/>
  <c r="I166" i="2" s="1"/>
  <c r="I167" i="2" s="1"/>
  <c r="I168" i="2" s="1"/>
  <c r="I169" i="2"/>
  <c r="I170" i="2"/>
  <c r="I171" i="2"/>
  <c r="I172" i="2"/>
  <c r="I173" i="2"/>
  <c r="I174" i="2"/>
  <c r="I175" i="2"/>
  <c r="I176" i="2" s="1"/>
  <c r="I177" i="2" s="1"/>
  <c r="I178" i="2" s="1"/>
  <c r="I179" i="2" s="1"/>
  <c r="I180" i="2"/>
  <c r="I181" i="2"/>
  <c r="I182" i="2"/>
  <c r="I183" i="2"/>
  <c r="I184" i="2"/>
  <c r="I185" i="2"/>
  <c r="I186" i="2"/>
  <c r="I187" i="2"/>
  <c r="I188" i="2" s="1"/>
  <c r="I189" i="2" s="1"/>
  <c r="I190" i="2" s="1"/>
  <c r="I191" i="2" s="1"/>
  <c r="I192" i="2"/>
  <c r="I193" i="2"/>
  <c r="I194" i="2"/>
  <c r="I195" i="2"/>
  <c r="I196" i="2"/>
  <c r="I197" i="2" s="1"/>
  <c r="I198" i="2" s="1"/>
  <c r="I199" i="2" s="1"/>
  <c r="I200" i="2" s="1"/>
  <c r="I201" i="2" s="1"/>
  <c r="I202" i="2" s="1"/>
  <c r="I203" i="2" s="1"/>
  <c r="I204" i="2"/>
  <c r="I205" i="2"/>
  <c r="I206" i="2"/>
  <c r="I207" i="2"/>
  <c r="I208" i="2" s="1"/>
  <c r="I209" i="2" s="1"/>
  <c r="I210" i="2" s="1"/>
  <c r="I211" i="2" s="1"/>
  <c r="I212" i="2" s="1"/>
  <c r="I213" i="2" s="1"/>
  <c r="I214" i="2"/>
  <c r="I215" i="2"/>
  <c r="I216" i="2"/>
  <c r="I217" i="2"/>
  <c r="I218" i="2"/>
  <c r="I219" i="2"/>
  <c r="I220" i="2" s="1"/>
  <c r="I221" i="2" s="1"/>
  <c r="I222" i="2" s="1"/>
  <c r="I223" i="2" s="1"/>
  <c r="I224" i="2"/>
  <c r="I225" i="2"/>
  <c r="I226" i="2"/>
  <c r="I227" i="2"/>
  <c r="I228" i="2"/>
  <c r="I229" i="2"/>
  <c r="I230" i="2"/>
  <c r="I231" i="2"/>
  <c r="I232" i="2" s="1"/>
  <c r="I233" i="2" s="1"/>
  <c r="I234" i="2" s="1"/>
  <c r="I235" i="2"/>
  <c r="I236" i="2"/>
  <c r="I237" i="2"/>
  <c r="I238" i="2"/>
  <c r="I239" i="2"/>
  <c r="I240" i="2"/>
  <c r="I241" i="2" s="1"/>
  <c r="I242" i="2" s="1"/>
  <c r="I243" i="2" s="1"/>
  <c r="I244" i="2" s="1"/>
  <c r="I245" i="2" s="1"/>
  <c r="I246" i="2" s="1"/>
  <c r="I247" i="2"/>
  <c r="I248" i="2"/>
  <c r="I249" i="2"/>
  <c r="I250" i="2"/>
  <c r="I251" i="2" s="1"/>
  <c r="I252" i="2" s="1"/>
  <c r="I253" i="2" s="1"/>
  <c r="I254" i="2" s="1"/>
  <c r="I255" i="2" s="1"/>
  <c r="I256" i="2" s="1"/>
  <c r="I257" i="2" s="1"/>
  <c r="I258" i="2"/>
  <c r="I259" i="2"/>
  <c r="I260" i="2"/>
  <c r="I261" i="2"/>
  <c r="I262" i="2"/>
  <c r="I263" i="2" s="1"/>
  <c r="I264" i="2" s="1"/>
  <c r="I265" i="2" s="1"/>
  <c r="I266" i="2" s="1"/>
  <c r="I267" i="2" s="1"/>
  <c r="I268" i="2"/>
  <c r="I269" i="2"/>
  <c r="I270" i="2"/>
  <c r="I271" i="2"/>
  <c r="I272" i="2"/>
  <c r="I273" i="2"/>
  <c r="I274" i="2"/>
  <c r="I275" i="2" s="1"/>
  <c r="I276" i="2" s="1"/>
  <c r="I277" i="2" s="1"/>
  <c r="I278" i="2" s="1"/>
  <c r="I279" i="2"/>
  <c r="I280" i="2"/>
  <c r="I281" i="2"/>
  <c r="I282" i="2"/>
  <c r="I283" i="2"/>
  <c r="I284" i="2"/>
  <c r="I285" i="2"/>
  <c r="I286" i="2"/>
  <c r="I287" i="2" s="1"/>
  <c r="I288" i="2" s="1"/>
  <c r="I289" i="2" s="1"/>
  <c r="I290" i="2" s="1"/>
  <c r="I291" i="2"/>
  <c r="I292" i="2"/>
  <c r="I293" i="2"/>
  <c r="I294" i="2"/>
  <c r="I295" i="2"/>
  <c r="I296" i="2" s="1"/>
  <c r="I297" i="2" s="1"/>
  <c r="I298" i="2" s="1"/>
  <c r="I299" i="2" s="1"/>
  <c r="I300" i="2" s="1"/>
  <c r="I301" i="2" s="1"/>
  <c r="I302" i="2" s="1"/>
  <c r="I303" i="2"/>
  <c r="I304" i="2"/>
  <c r="I305" i="2"/>
  <c r="I306" i="2"/>
  <c r="I307" i="2"/>
  <c r="I308" i="2" s="1"/>
  <c r="I309" i="2" s="1"/>
  <c r="I310" i="2" s="1"/>
  <c r="I311" i="2" s="1"/>
  <c r="I312" i="2" s="1"/>
  <c r="I313" i="2"/>
  <c r="I314" i="2"/>
  <c r="I315" i="2"/>
  <c r="I316" i="2"/>
  <c r="I317" i="2"/>
  <c r="I318" i="2"/>
  <c r="I319" i="2"/>
  <c r="I320" i="2" s="1"/>
  <c r="I321" i="2" s="1"/>
  <c r="I322" i="2" s="1"/>
  <c r="I323" i="2"/>
  <c r="I324" i="2"/>
  <c r="I325" i="2"/>
  <c r="I326" i="2"/>
  <c r="I327" i="2"/>
  <c r="I328" i="2"/>
  <c r="I329" i="2"/>
  <c r="I330" i="2" s="1"/>
  <c r="I331" i="2" s="1"/>
  <c r="I332" i="2" s="1"/>
  <c r="I333" i="2" s="1"/>
  <c r="I334" i="2"/>
  <c r="I335" i="2"/>
  <c r="I336" i="2"/>
  <c r="I337" i="2"/>
  <c r="I338" i="2"/>
  <c r="I339" i="2"/>
  <c r="I340" i="2" s="1"/>
  <c r="I341" i="2" s="1"/>
  <c r="I342" i="2" s="1"/>
  <c r="I343" i="2" s="1"/>
  <c r="I344" i="2" s="1"/>
  <c r="I345" i="2" s="1"/>
  <c r="I346" i="2"/>
  <c r="I347" i="2"/>
  <c r="I348" i="2"/>
  <c r="I349" i="2"/>
  <c r="I350" i="2"/>
  <c r="I351" i="2"/>
  <c r="I352" i="2" s="1"/>
  <c r="I353" i="2" s="1"/>
  <c r="I354" i="2" s="1"/>
  <c r="I355" i="2" s="1"/>
  <c r="I356" i="2" s="1"/>
  <c r="I357" i="2"/>
  <c r="I358" i="2"/>
  <c r="I359" i="2"/>
  <c r="I360" i="2"/>
  <c r="I361" i="2"/>
  <c r="I362" i="2"/>
  <c r="I363" i="2"/>
  <c r="I364" i="2" s="1"/>
  <c r="I365" i="2" s="1"/>
  <c r="I366" i="2" s="1"/>
  <c r="I367" i="2"/>
  <c r="I368" i="2"/>
  <c r="I369" i="2"/>
  <c r="I370" i="2"/>
  <c r="I371" i="2"/>
  <c r="I372" i="2"/>
  <c r="I373" i="2"/>
  <c r="I374" i="2"/>
  <c r="I375" i="2"/>
  <c r="I376" i="2" s="1"/>
  <c r="I377" i="2" s="1"/>
  <c r="I378" i="2"/>
  <c r="I379" i="2"/>
  <c r="I380" i="2"/>
  <c r="I381" i="2"/>
  <c r="I382" i="2"/>
  <c r="I383" i="2"/>
  <c r="I384" i="2"/>
  <c r="I385" i="2" s="1"/>
  <c r="I386" i="2" s="1"/>
  <c r="I387" i="2" s="1"/>
  <c r="I388" i="2" s="1"/>
  <c r="I389" i="2" s="1"/>
  <c r="I390" i="2"/>
  <c r="I391" i="2"/>
  <c r="I392" i="2"/>
  <c r="I393" i="2"/>
  <c r="I394" i="2"/>
  <c r="I395" i="2" s="1"/>
  <c r="I396" i="2" s="1"/>
  <c r="I397" i="2" s="1"/>
  <c r="I398" i="2" s="1"/>
  <c r="I399" i="2" s="1"/>
  <c r="I400" i="2" s="1"/>
  <c r="I401" i="2" s="1"/>
  <c r="I402" i="2"/>
  <c r="I403" i="2"/>
  <c r="I404" i="2"/>
  <c r="I405" i="2"/>
  <c r="I406" i="2"/>
  <c r="I407" i="2" s="1"/>
  <c r="I408" i="2" s="1"/>
  <c r="I409" i="2" s="1"/>
  <c r="I410" i="2" s="1"/>
  <c r="I411" i="2" s="1"/>
  <c r="I412" i="2"/>
  <c r="I413" i="2"/>
  <c r="I414" i="2"/>
  <c r="I415" i="2"/>
  <c r="I416" i="2"/>
  <c r="I417" i="2"/>
  <c r="I418" i="2"/>
  <c r="I419" i="2" s="1"/>
  <c r="I420" i="2" s="1"/>
  <c r="I421" i="2" s="1"/>
  <c r="I422" i="2"/>
  <c r="I423" i="2"/>
  <c r="I424" i="2"/>
  <c r="I425" i="2"/>
  <c r="I426" i="2"/>
  <c r="I427" i="2"/>
  <c r="I428" i="2"/>
  <c r="I429" i="2" s="1"/>
  <c r="I430" i="2" s="1"/>
  <c r="I431" i="2" s="1"/>
  <c r="I432" i="2" s="1"/>
  <c r="I433" i="2"/>
  <c r="I434" i="2"/>
  <c r="I435" i="2"/>
  <c r="I436" i="2"/>
  <c r="I437" i="2"/>
  <c r="I438" i="2"/>
  <c r="I439" i="2"/>
  <c r="I440" i="2" s="1"/>
  <c r="I441" i="2" s="1"/>
  <c r="I442" i="2" s="1"/>
  <c r="I443" i="2" s="1"/>
  <c r="I444" i="2" s="1"/>
  <c r="I445" i="2"/>
  <c r="I446" i="2"/>
  <c r="I447" i="2"/>
  <c r="I448" i="2"/>
  <c r="I449" i="2" s="1"/>
  <c r="I450" i="2" s="1"/>
  <c r="I451" i="2" s="1"/>
  <c r="I452" i="2" s="1"/>
  <c r="I453" i="2" s="1"/>
  <c r="I454" i="2" s="1"/>
  <c r="I455" i="2" s="1"/>
  <c r="I456" i="2" s="1"/>
  <c r="I457" i="2"/>
  <c r="I458" i="2"/>
  <c r="I459" i="2"/>
  <c r="I460" i="2"/>
  <c r="I461" i="2" s="1"/>
  <c r="I462" i="2" s="1"/>
  <c r="I463" i="2" s="1"/>
  <c r="I464" i="2" s="1"/>
  <c r="I465" i="2" s="1"/>
  <c r="I466" i="2" s="1"/>
  <c r="I467" i="2"/>
  <c r="I468" i="2"/>
  <c r="I469" i="2"/>
  <c r="I470" i="2"/>
  <c r="I471" i="2"/>
  <c r="I472" i="2"/>
  <c r="I473" i="2" s="1"/>
  <c r="I474" i="2" s="1"/>
  <c r="I475" i="2" s="1"/>
  <c r="I476" i="2" s="1"/>
  <c r="I477" i="2"/>
  <c r="I478" i="2"/>
  <c r="I479" i="2"/>
  <c r="I480" i="2"/>
  <c r="I481" i="2"/>
  <c r="I482" i="2"/>
  <c r="I483" i="2"/>
  <c r="I484" i="2" s="1"/>
  <c r="I485" i="2" s="1"/>
  <c r="I486" i="2" s="1"/>
  <c r="I487" i="2" s="1"/>
  <c r="I488" i="2" s="1"/>
  <c r="I489" i="2"/>
  <c r="I490" i="2"/>
  <c r="I491" i="2"/>
  <c r="I492" i="2"/>
  <c r="I493" i="2"/>
  <c r="I494" i="2"/>
  <c r="I495" i="2"/>
  <c r="I496" i="2" s="1"/>
  <c r="I497" i="2" s="1"/>
  <c r="I498" i="2" s="1"/>
  <c r="I499" i="2" s="1"/>
  <c r="I500" i="2"/>
  <c r="I501" i="2"/>
  <c r="I3" i="2"/>
  <c r="V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7850B8-C590-4FD8-9057-353ABFB23401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<sst xmlns="http://schemas.openxmlformats.org/spreadsheetml/2006/main" count="529" uniqueCount="22">
  <si>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</si>
  <si>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</si>
  <si>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</si>
  <si>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</si>
  <si>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</si>
  <si>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</si>
  <si>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</si>
  <si>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</si>
  <si>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zad 5.1</t>
  </si>
  <si>
    <t>zad 5.2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</si>
  <si>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</si>
  <si>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</si>
  <si>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</si>
  <si>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</si>
  <si>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</si>
  <si>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</si>
  <si>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</si>
  <si>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</si>
  <si>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</si>
  <si>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</si>
  <si>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zad 5.3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</si>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</sst>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opady w ciągu</a:t>
            </a:r>
            <a:r>
              <a:rPr lang="pl-PL" baseline="0"/>
              <a:t> pierwszych 300 dni w zaleznośći od rodzaju chmury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pogoda!$V$9:$V$19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pogoda!$W$9:$W$19</c:f>
              <c:numCache>
                <c:formatCode>General</c:formatCode>
                <c:ptCount val="11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FA0-9650-2106C3A6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128207"/>
        <c:axId val="218131567"/>
      </c:barChart>
      <c:catAx>
        <c:axId val="2181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131567"/>
        <c:crosses val="autoZero"/>
        <c:auto val="1"/>
        <c:lblAlgn val="ctr"/>
        <c:lblOffset val="100"/>
        <c:noMultiLvlLbl val="0"/>
      </c:catAx>
      <c:valAx>
        <c:axId val="2181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12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19</xdr:row>
      <xdr:rowOff>114300</xdr:rowOff>
    </xdr:from>
    <xdr:to>
      <xdr:col>24</xdr:col>
      <xdr:colOff>476250</xdr:colOff>
      <xdr:row>34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0ED960-5625-E99C-8CDE-8F3D89A06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CC9B92-E842-4FAC-8A5B-4FD858438D8B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7F4E97-1661-442D-B2D1-9F5A9A6F0D79}" name="pogoda" displayName="pogoda" ref="A1:E501" tableType="queryTable" totalsRowShown="0">
  <autoFilter ref="A1:E501" xr:uid="{B07F4E97-1661-442D-B2D1-9F5A9A6F0D79}"/>
  <tableColumns count="5">
    <tableColumn id="1" xr3:uid="{0AC3E246-7C43-490D-B31C-9FAAF70B56E2}" uniqueName="1" name="Dzien" queryTableFieldId="1"/>
    <tableColumn id="2" xr3:uid="{5623DA9F-4F14-4545-99E0-B2E60CF684FC}" uniqueName="2" name="Temperatura" queryTableFieldId="2"/>
    <tableColumn id="3" xr3:uid="{6704A1C1-9E9C-4E8D-B651-256B3E42B7A8}" uniqueName="3" name="Opad" queryTableFieldId="3"/>
    <tableColumn id="4" xr3:uid="{3FD9FD4E-AC83-419D-A757-3DECF3D0F379}" uniqueName="4" name="Kategoria_chmur" queryTableFieldId="4" dataDxfId="0"/>
    <tableColumn id="5" xr3:uid="{DF90C1E4-E656-45D3-94A2-1B74368F8B0C}" uniqueName="5" name="Wielkosc_chmu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E728-5A83-4523-B244-FADEDE20DEE2}">
  <dimension ref="A1:W501"/>
  <sheetViews>
    <sheetView tabSelected="1" topLeftCell="H13" workbookViewId="0">
      <selection activeCell="W44" sqref="W44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25">
      <c r="A2">
        <v>1</v>
      </c>
      <c r="B2">
        <v>19</v>
      </c>
      <c r="C2">
        <v>0</v>
      </c>
      <c r="D2" s="1" t="s">
        <v>5</v>
      </c>
      <c r="E2">
        <v>0</v>
      </c>
      <c r="G2">
        <f>IF(AND(pogoda[[#This Row],[Temperatura]]&gt;=20,pogoda[[#This Row],[Opad]]&lt;=5),1,0)</f>
        <v>0</v>
      </c>
      <c r="I2">
        <v>0</v>
      </c>
      <c r="K2" t="str">
        <f>IF(AND(pogoda[[#This Row],[Kategoria_chmur]]="C",pogoda[[#This Row],[Wielkosc_chmur]]=1),pogoda[[#This Row],[Opad]],"")</f>
        <v/>
      </c>
      <c r="L2" t="str">
        <f>IF(AND(pogoda[[#This Row],[Kategoria_chmur]]="C",pogoda[[#This Row],[Wielkosc_chmur]]=2),pogoda[[#This Row],[Opad]],"")</f>
        <v/>
      </c>
      <c r="M2" t="str">
        <f>IF(AND(pogoda[[#This Row],[Kategoria_chmur]]="C",pogoda[[#This Row],[Wielkosc_chmur]]=3),pogoda[[#This Row],[Opad]],"")</f>
        <v/>
      </c>
      <c r="N2" t="str">
        <f>IF(AND(pogoda[[#This Row],[Kategoria_chmur]]="C",pogoda[[#This Row],[Wielkosc_chmur]]=4),pogoda[[#This Row],[Opad]],"")</f>
        <v/>
      </c>
      <c r="O2" t="str">
        <f>IF(AND(pogoda[[#This Row],[Kategoria_chmur]]="C",pogoda[[#This Row],[Wielkosc_chmur]]=5),pogoda[[#This Row],[Opad]],"")</f>
        <v/>
      </c>
      <c r="P2" t="str">
        <f>IF(AND(pogoda[[#This Row],[Kategoria_chmur]]="S",pogoda[[#This Row],[Wielkosc_chmur]]=1),pogoda[[#This Row],[Opad]],"")</f>
        <v/>
      </c>
      <c r="Q2" t="str">
        <f>IF(AND(pogoda[[#This Row],[Kategoria_chmur]]="S",pogoda[[#This Row],[Wielkosc_chmur]]=2),pogoda[[#This Row],[Opad]],"")</f>
        <v/>
      </c>
      <c r="R2" t="str">
        <f>IF(AND(pogoda[[#This Row],[Kategoria_chmur]]="S",pogoda[[#This Row],[Wielkosc_chmur]]=3),pogoda[[#This Row],[Opad]],"")</f>
        <v/>
      </c>
      <c r="S2" t="str">
        <f>IF(AND(pogoda[[#This Row],[Kategoria_chmur]]="S",pogoda[[#This Row],[Wielkosc_chmur]]=4),pogoda[[#This Row],[Opad]],"")</f>
        <v/>
      </c>
      <c r="T2" t="str">
        <f>IF(AND(pogoda[[#This Row],[Kategoria_chmur]]="S",pogoda[[#This Row],[Wielkosc_chmur]]=5),pogoda[[#This Row],[Opad]],"")</f>
        <v/>
      </c>
    </row>
    <row r="3" spans="1:23" x14ac:dyDescent="0.25">
      <c r="A3">
        <v>2</v>
      </c>
      <c r="B3">
        <v>22</v>
      </c>
      <c r="C3">
        <v>1</v>
      </c>
      <c r="D3" s="1" t="s">
        <v>6</v>
      </c>
      <c r="E3">
        <v>1</v>
      </c>
      <c r="G3">
        <f>IF(AND(pogoda[[#This Row],[Temperatura]]&gt;=20,pogoda[[#This Row],[Opad]]&lt;=5),1,0)</f>
        <v>1</v>
      </c>
      <c r="I3">
        <f>IF(pogoda[[#This Row],[Temperatura]]&gt;B2,I2+1,0)</f>
        <v>1</v>
      </c>
      <c r="K3">
        <f>IF(AND(pogoda[[#This Row],[Kategoria_chmur]]="C",pogoda[[#This Row],[Wielkosc_chmur]]=1),pogoda[[#This Row],[Opad]],"")</f>
        <v>1</v>
      </c>
      <c r="L3" t="str">
        <f>IF(AND(pogoda[[#This Row],[Kategoria_chmur]]="C",pogoda[[#This Row],[Wielkosc_chmur]]=2),pogoda[[#This Row],[Opad]],"")</f>
        <v/>
      </c>
      <c r="M3" t="str">
        <f>IF(AND(pogoda[[#This Row],[Kategoria_chmur]]="C",pogoda[[#This Row],[Wielkosc_chmur]]=3),pogoda[[#This Row],[Opad]],"")</f>
        <v/>
      </c>
      <c r="N3" t="str">
        <f>IF(AND(pogoda[[#This Row],[Kategoria_chmur]]="C",pogoda[[#This Row],[Wielkosc_chmur]]=4),pogoda[[#This Row],[Opad]],"")</f>
        <v/>
      </c>
      <c r="O3" t="str">
        <f>IF(AND(pogoda[[#This Row],[Kategoria_chmur]]="C",pogoda[[#This Row],[Wielkosc_chmur]]=5),pogoda[[#This Row],[Opad]],"")</f>
        <v/>
      </c>
      <c r="P3" t="str">
        <f>IF(AND(pogoda[[#This Row],[Kategoria_chmur]]="S",pogoda[[#This Row],[Wielkosc_chmur]]=1),pogoda[[#This Row],[Opad]],"")</f>
        <v/>
      </c>
      <c r="Q3" t="str">
        <f>IF(AND(pogoda[[#This Row],[Kategoria_chmur]]="S",pogoda[[#This Row],[Wielkosc_chmur]]=2),pogoda[[#This Row],[Opad]],"")</f>
        <v/>
      </c>
      <c r="R3" t="str">
        <f>IF(AND(pogoda[[#This Row],[Kategoria_chmur]]="S",pogoda[[#This Row],[Wielkosc_chmur]]=3),pogoda[[#This Row],[Opad]],"")</f>
        <v/>
      </c>
      <c r="S3" t="str">
        <f>IF(AND(pogoda[[#This Row],[Kategoria_chmur]]="S",pogoda[[#This Row],[Wielkosc_chmur]]=4),pogoda[[#This Row],[Opad]],"")</f>
        <v/>
      </c>
      <c r="T3" t="str">
        <f>IF(AND(pogoda[[#This Row],[Kategoria_chmur]]="S",pogoda[[#This Row],[Wielkosc_chmur]]=5),pogoda[[#This Row],[Opad]],"")</f>
        <v/>
      </c>
    </row>
    <row r="4" spans="1:23" x14ac:dyDescent="0.25">
      <c r="A4">
        <v>3</v>
      </c>
      <c r="B4">
        <v>23.6</v>
      </c>
      <c r="C4">
        <v>4</v>
      </c>
      <c r="D4" s="1" t="s">
        <v>6</v>
      </c>
      <c r="E4">
        <v>1</v>
      </c>
      <c r="G4">
        <f>IF(AND(pogoda[[#This Row],[Temperatura]]&gt;=20,pogoda[[#This Row],[Opad]]&lt;=5),1,0)</f>
        <v>1</v>
      </c>
      <c r="I4">
        <f>IF(pogoda[[#This Row],[Temperatura]]&gt;B3,I3+1,0)</f>
        <v>2</v>
      </c>
      <c r="K4">
        <f>IF(AND(pogoda[[#This Row],[Kategoria_chmur]]="C",pogoda[[#This Row],[Wielkosc_chmur]]=1),pogoda[[#This Row],[Opad]],"")</f>
        <v>4</v>
      </c>
      <c r="L4" t="str">
        <f>IF(AND(pogoda[[#This Row],[Kategoria_chmur]]="C",pogoda[[#This Row],[Wielkosc_chmur]]=2),pogoda[[#This Row],[Opad]],"")</f>
        <v/>
      </c>
      <c r="M4" t="str">
        <f>IF(AND(pogoda[[#This Row],[Kategoria_chmur]]="C",pogoda[[#This Row],[Wielkosc_chmur]]=3),pogoda[[#This Row],[Opad]],"")</f>
        <v/>
      </c>
      <c r="N4" t="str">
        <f>IF(AND(pogoda[[#This Row],[Kategoria_chmur]]="C",pogoda[[#This Row],[Wielkosc_chmur]]=4),pogoda[[#This Row],[Opad]],"")</f>
        <v/>
      </c>
      <c r="O4" t="str">
        <f>IF(AND(pogoda[[#This Row],[Kategoria_chmur]]="C",pogoda[[#This Row],[Wielkosc_chmur]]=5),pogoda[[#This Row],[Opad]],"")</f>
        <v/>
      </c>
      <c r="P4" t="str">
        <f>IF(AND(pogoda[[#This Row],[Kategoria_chmur]]="S",pogoda[[#This Row],[Wielkosc_chmur]]=1),pogoda[[#This Row],[Opad]],"")</f>
        <v/>
      </c>
      <c r="Q4" t="str">
        <f>IF(AND(pogoda[[#This Row],[Kategoria_chmur]]="S",pogoda[[#This Row],[Wielkosc_chmur]]=2),pogoda[[#This Row],[Opad]],"")</f>
        <v/>
      </c>
      <c r="R4" t="str">
        <f>IF(AND(pogoda[[#This Row],[Kategoria_chmur]]="S",pogoda[[#This Row],[Wielkosc_chmur]]=3),pogoda[[#This Row],[Opad]],"")</f>
        <v/>
      </c>
      <c r="S4" t="str">
        <f>IF(AND(pogoda[[#This Row],[Kategoria_chmur]]="S",pogoda[[#This Row],[Wielkosc_chmur]]=4),pogoda[[#This Row],[Opad]],"")</f>
        <v/>
      </c>
      <c r="T4" t="str">
        <f>IF(AND(pogoda[[#This Row],[Kategoria_chmur]]="S",pogoda[[#This Row],[Wielkosc_chmur]]=5),pogoda[[#This Row],[Opad]],"")</f>
        <v/>
      </c>
      <c r="V4" s="2" t="s">
        <v>8</v>
      </c>
    </row>
    <row r="5" spans="1:23" x14ac:dyDescent="0.25">
      <c r="A5">
        <v>4</v>
      </c>
      <c r="B5">
        <v>23.6</v>
      </c>
      <c r="C5">
        <v>4</v>
      </c>
      <c r="D5" s="1" t="s">
        <v>6</v>
      </c>
      <c r="E5">
        <v>1</v>
      </c>
      <c r="G5">
        <f>IF(AND(pogoda[[#This Row],[Temperatura]]&gt;=20,pogoda[[#This Row],[Opad]]&lt;=5),1,0)</f>
        <v>1</v>
      </c>
      <c r="I5">
        <f>IF(pogoda[[#This Row],[Temperatura]]&gt;B4,I4+1,0)</f>
        <v>0</v>
      </c>
      <c r="K5">
        <f>IF(AND(pogoda[[#This Row],[Kategoria_chmur]]="C",pogoda[[#This Row],[Wielkosc_chmur]]=1),pogoda[[#This Row],[Opad]],"")</f>
        <v>4</v>
      </c>
      <c r="L5" t="str">
        <f>IF(AND(pogoda[[#This Row],[Kategoria_chmur]]="C",pogoda[[#This Row],[Wielkosc_chmur]]=2),pogoda[[#This Row],[Opad]],"")</f>
        <v/>
      </c>
      <c r="M5" t="str">
        <f>IF(AND(pogoda[[#This Row],[Kategoria_chmur]]="C",pogoda[[#This Row],[Wielkosc_chmur]]=3),pogoda[[#This Row],[Opad]],"")</f>
        <v/>
      </c>
      <c r="N5" t="str">
        <f>IF(AND(pogoda[[#This Row],[Kategoria_chmur]]="C",pogoda[[#This Row],[Wielkosc_chmur]]=4),pogoda[[#This Row],[Opad]],"")</f>
        <v/>
      </c>
      <c r="O5" t="str">
        <f>IF(AND(pogoda[[#This Row],[Kategoria_chmur]]="C",pogoda[[#This Row],[Wielkosc_chmur]]=5),pogoda[[#This Row],[Opad]],"")</f>
        <v/>
      </c>
      <c r="P5" t="str">
        <f>IF(AND(pogoda[[#This Row],[Kategoria_chmur]]="S",pogoda[[#This Row],[Wielkosc_chmur]]=1),pogoda[[#This Row],[Opad]],"")</f>
        <v/>
      </c>
      <c r="Q5" t="str">
        <f>IF(AND(pogoda[[#This Row],[Kategoria_chmur]]="S",pogoda[[#This Row],[Wielkosc_chmur]]=2),pogoda[[#This Row],[Opad]],"")</f>
        <v/>
      </c>
      <c r="R5" t="str">
        <f>IF(AND(pogoda[[#This Row],[Kategoria_chmur]]="S",pogoda[[#This Row],[Wielkosc_chmur]]=3),pogoda[[#This Row],[Opad]],"")</f>
        <v/>
      </c>
      <c r="S5" t="str">
        <f>IF(AND(pogoda[[#This Row],[Kategoria_chmur]]="S",pogoda[[#This Row],[Wielkosc_chmur]]=4),pogoda[[#This Row],[Opad]],"")</f>
        <v/>
      </c>
      <c r="T5" t="str">
        <f>IF(AND(pogoda[[#This Row],[Kategoria_chmur]]="S",pogoda[[#This Row],[Wielkosc_chmur]]=5),pogoda[[#This Row],[Opad]],"")</f>
        <v/>
      </c>
      <c r="V5">
        <f>SUM(G:G)</f>
        <v>63</v>
      </c>
    </row>
    <row r="6" spans="1:23" x14ac:dyDescent="0.25">
      <c r="A6">
        <v>5</v>
      </c>
      <c r="B6">
        <v>22.3</v>
      </c>
      <c r="C6">
        <v>10</v>
      </c>
      <c r="D6" s="1" t="s">
        <v>6</v>
      </c>
      <c r="E6">
        <v>2</v>
      </c>
      <c r="G6">
        <f>IF(AND(pogoda[[#This Row],[Temperatura]]&gt;=20,pogoda[[#This Row],[Opad]]&lt;=5),1,0)</f>
        <v>0</v>
      </c>
      <c r="I6">
        <f>IF(pogoda[[#This Row],[Temperatura]]&gt;B5,I5+1,0)</f>
        <v>0</v>
      </c>
      <c r="K6" t="str">
        <f>IF(AND(pogoda[[#This Row],[Kategoria_chmur]]="C",pogoda[[#This Row],[Wielkosc_chmur]]=1),pogoda[[#This Row],[Opad]],"")</f>
        <v/>
      </c>
      <c r="L6">
        <f>IF(AND(pogoda[[#This Row],[Kategoria_chmur]]="C",pogoda[[#This Row],[Wielkosc_chmur]]=2),pogoda[[#This Row],[Opad]],"")</f>
        <v>10</v>
      </c>
      <c r="M6" t="str">
        <f>IF(AND(pogoda[[#This Row],[Kategoria_chmur]]="C",pogoda[[#This Row],[Wielkosc_chmur]]=3),pogoda[[#This Row],[Opad]],"")</f>
        <v/>
      </c>
      <c r="N6" t="str">
        <f>IF(AND(pogoda[[#This Row],[Kategoria_chmur]]="C",pogoda[[#This Row],[Wielkosc_chmur]]=4),pogoda[[#This Row],[Opad]],"")</f>
        <v/>
      </c>
      <c r="O6" t="str">
        <f>IF(AND(pogoda[[#This Row],[Kategoria_chmur]]="C",pogoda[[#This Row],[Wielkosc_chmur]]=5),pogoda[[#This Row],[Opad]],"")</f>
        <v/>
      </c>
      <c r="P6" t="str">
        <f>IF(AND(pogoda[[#This Row],[Kategoria_chmur]]="S",pogoda[[#This Row],[Wielkosc_chmur]]=1),pogoda[[#This Row],[Opad]],"")</f>
        <v/>
      </c>
      <c r="Q6" t="str">
        <f>IF(AND(pogoda[[#This Row],[Kategoria_chmur]]="S",pogoda[[#This Row],[Wielkosc_chmur]]=2),pogoda[[#This Row],[Opad]],"")</f>
        <v/>
      </c>
      <c r="R6" t="str">
        <f>IF(AND(pogoda[[#This Row],[Kategoria_chmur]]="S",pogoda[[#This Row],[Wielkosc_chmur]]=3),pogoda[[#This Row],[Opad]],"")</f>
        <v/>
      </c>
      <c r="S6" t="str">
        <f>IF(AND(pogoda[[#This Row],[Kategoria_chmur]]="S",pogoda[[#This Row],[Wielkosc_chmur]]=4),pogoda[[#This Row],[Opad]],"")</f>
        <v/>
      </c>
      <c r="T6" t="str">
        <f>IF(AND(pogoda[[#This Row],[Kategoria_chmur]]="S",pogoda[[#This Row],[Wielkosc_chmur]]=5),pogoda[[#This Row],[Opad]],"")</f>
        <v/>
      </c>
      <c r="V6" t="s">
        <v>9</v>
      </c>
    </row>
    <row r="7" spans="1:23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G7">
        <f>IF(AND(pogoda[[#This Row],[Temperatura]]&gt;=20,pogoda[[#This Row],[Opad]]&lt;=5),1,0)</f>
        <v>0</v>
      </c>
      <c r="I7">
        <f>IF(pogoda[[#This Row],[Temperatura]]&gt;B6,I6+1,0)</f>
        <v>0</v>
      </c>
      <c r="K7" t="str">
        <f>IF(AND(pogoda[[#This Row],[Kategoria_chmur]]="C",pogoda[[#This Row],[Wielkosc_chmur]]=1),pogoda[[#This Row],[Opad]],"")</f>
        <v/>
      </c>
      <c r="L7">
        <f>IF(AND(pogoda[[#This Row],[Kategoria_chmur]]="C",pogoda[[#This Row],[Wielkosc_chmur]]=2),pogoda[[#This Row],[Opad]],"")</f>
        <v>8</v>
      </c>
      <c r="M7" t="str">
        <f>IF(AND(pogoda[[#This Row],[Kategoria_chmur]]="C",pogoda[[#This Row],[Wielkosc_chmur]]=3),pogoda[[#This Row],[Opad]],"")</f>
        <v/>
      </c>
      <c r="N7" t="str">
        <f>IF(AND(pogoda[[#This Row],[Kategoria_chmur]]="C",pogoda[[#This Row],[Wielkosc_chmur]]=4),pogoda[[#This Row],[Opad]],"")</f>
        <v/>
      </c>
      <c r="O7" t="str">
        <f>IF(AND(pogoda[[#This Row],[Kategoria_chmur]]="C",pogoda[[#This Row],[Wielkosc_chmur]]=5),pogoda[[#This Row],[Opad]],"")</f>
        <v/>
      </c>
      <c r="P7" t="str">
        <f>IF(AND(pogoda[[#This Row],[Kategoria_chmur]]="S",pogoda[[#This Row],[Wielkosc_chmur]]=1),pogoda[[#This Row],[Opad]],"")</f>
        <v/>
      </c>
      <c r="Q7" t="str">
        <f>IF(AND(pogoda[[#This Row],[Kategoria_chmur]]="S",pogoda[[#This Row],[Wielkosc_chmur]]=2),pogoda[[#This Row],[Opad]],"")</f>
        <v/>
      </c>
      <c r="R7" t="str">
        <f>IF(AND(pogoda[[#This Row],[Kategoria_chmur]]="S",pogoda[[#This Row],[Wielkosc_chmur]]=3),pogoda[[#This Row],[Opad]],"")</f>
        <v/>
      </c>
      <c r="S7" t="str">
        <f>IF(AND(pogoda[[#This Row],[Kategoria_chmur]]="S",pogoda[[#This Row],[Wielkosc_chmur]]=4),pogoda[[#This Row],[Opad]],"")</f>
        <v/>
      </c>
      <c r="T7" t="str">
        <f>IF(AND(pogoda[[#This Row],[Kategoria_chmur]]="S",pogoda[[#This Row],[Wielkosc_chmur]]=5),pogoda[[#This Row],[Opad]],"")</f>
        <v/>
      </c>
      <c r="V7">
        <f>MAX(I:I)</f>
        <v>8</v>
      </c>
    </row>
    <row r="8" spans="1:23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G8">
        <f>IF(AND(pogoda[[#This Row],[Temperatura]]&gt;=20,pogoda[[#This Row],[Opad]]&lt;=5),1,0)</f>
        <v>0</v>
      </c>
      <c r="I8">
        <f>IF(pogoda[[#This Row],[Temperatura]]&gt;B7,I7+1,0)</f>
        <v>0</v>
      </c>
      <c r="K8" t="str">
        <f>IF(AND(pogoda[[#This Row],[Kategoria_chmur]]="C",pogoda[[#This Row],[Wielkosc_chmur]]=1),pogoda[[#This Row],[Opad]],"")</f>
        <v/>
      </c>
      <c r="L8">
        <f>IF(AND(pogoda[[#This Row],[Kategoria_chmur]]="C",pogoda[[#This Row],[Wielkosc_chmur]]=2),pogoda[[#This Row],[Opad]],"")</f>
        <v>10</v>
      </c>
      <c r="M8" t="str">
        <f>IF(AND(pogoda[[#This Row],[Kategoria_chmur]]="C",pogoda[[#This Row],[Wielkosc_chmur]]=3),pogoda[[#This Row],[Opad]],"")</f>
        <v/>
      </c>
      <c r="N8" t="str">
        <f>IF(AND(pogoda[[#This Row],[Kategoria_chmur]]="C",pogoda[[#This Row],[Wielkosc_chmur]]=4),pogoda[[#This Row],[Opad]],"")</f>
        <v/>
      </c>
      <c r="O8" t="str">
        <f>IF(AND(pogoda[[#This Row],[Kategoria_chmur]]="C",pogoda[[#This Row],[Wielkosc_chmur]]=5),pogoda[[#This Row],[Opad]],"")</f>
        <v/>
      </c>
      <c r="P8" t="str">
        <f>IF(AND(pogoda[[#This Row],[Kategoria_chmur]]="S",pogoda[[#This Row],[Wielkosc_chmur]]=1),pogoda[[#This Row],[Opad]],"")</f>
        <v/>
      </c>
      <c r="Q8" t="str">
        <f>IF(AND(pogoda[[#This Row],[Kategoria_chmur]]="S",pogoda[[#This Row],[Wielkosc_chmur]]=2),pogoda[[#This Row],[Opad]],"")</f>
        <v/>
      </c>
      <c r="R8" t="str">
        <f>IF(AND(pogoda[[#This Row],[Kategoria_chmur]]="S",pogoda[[#This Row],[Wielkosc_chmur]]=3),pogoda[[#This Row],[Opad]],"")</f>
        <v/>
      </c>
      <c r="S8" t="str">
        <f>IF(AND(pogoda[[#This Row],[Kategoria_chmur]]="S",pogoda[[#This Row],[Wielkosc_chmur]]=4),pogoda[[#This Row],[Opad]],"")</f>
        <v/>
      </c>
      <c r="T8" t="str">
        <f>IF(AND(pogoda[[#This Row],[Kategoria_chmur]]="S",pogoda[[#This Row],[Wielkosc_chmur]]=5),pogoda[[#This Row],[Opad]],"")</f>
        <v/>
      </c>
      <c r="V8" t="s">
        <v>20</v>
      </c>
    </row>
    <row r="9" spans="1:23" x14ac:dyDescent="0.25">
      <c r="A9">
        <v>8</v>
      </c>
      <c r="B9">
        <v>18.5</v>
      </c>
      <c r="C9">
        <v>11</v>
      </c>
      <c r="D9" s="1" t="s">
        <v>6</v>
      </c>
      <c r="E9">
        <v>3</v>
      </c>
      <c r="G9">
        <f>IF(AND(pogoda[[#This Row],[Temperatura]]&gt;=20,pogoda[[#This Row],[Opad]]&lt;=5),1,0)</f>
        <v>0</v>
      </c>
      <c r="I9">
        <f>IF(pogoda[[#This Row],[Temperatura]]&gt;B8,I8+1,0)</f>
        <v>0</v>
      </c>
      <c r="K9" t="str">
        <f>IF(AND(pogoda[[#This Row],[Kategoria_chmur]]="C",pogoda[[#This Row],[Wielkosc_chmur]]=1),pogoda[[#This Row],[Opad]],"")</f>
        <v/>
      </c>
      <c r="L9" t="str">
        <f>IF(AND(pogoda[[#This Row],[Kategoria_chmur]]="C",pogoda[[#This Row],[Wielkosc_chmur]]=2),pogoda[[#This Row],[Opad]],"")</f>
        <v/>
      </c>
      <c r="M9">
        <f>IF(AND(pogoda[[#This Row],[Kategoria_chmur]]="C",pogoda[[#This Row],[Wielkosc_chmur]]=3),pogoda[[#This Row],[Opad]],"")</f>
        <v>11</v>
      </c>
      <c r="N9" t="str">
        <f>IF(AND(pogoda[[#This Row],[Kategoria_chmur]]="C",pogoda[[#This Row],[Wielkosc_chmur]]=4),pogoda[[#This Row],[Opad]],"")</f>
        <v/>
      </c>
      <c r="O9" t="str">
        <f>IF(AND(pogoda[[#This Row],[Kategoria_chmur]]="C",pogoda[[#This Row],[Wielkosc_chmur]]=5),pogoda[[#This Row],[Opad]],"")</f>
        <v/>
      </c>
      <c r="P9" t="str">
        <f>IF(AND(pogoda[[#This Row],[Kategoria_chmur]]="S",pogoda[[#This Row],[Wielkosc_chmur]]=1),pogoda[[#This Row],[Opad]],"")</f>
        <v/>
      </c>
      <c r="Q9" t="str">
        <f>IF(AND(pogoda[[#This Row],[Kategoria_chmur]]="S",pogoda[[#This Row],[Wielkosc_chmur]]=2),pogoda[[#This Row],[Opad]],"")</f>
        <v/>
      </c>
      <c r="R9" t="str">
        <f>IF(AND(pogoda[[#This Row],[Kategoria_chmur]]="S",pogoda[[#This Row],[Wielkosc_chmur]]=3),pogoda[[#This Row],[Opad]],"")</f>
        <v/>
      </c>
      <c r="S9" t="str">
        <f>IF(AND(pogoda[[#This Row],[Kategoria_chmur]]="S",pogoda[[#This Row],[Wielkosc_chmur]]=4),pogoda[[#This Row],[Opad]],"")</f>
        <v/>
      </c>
      <c r="T9" t="str">
        <f>IF(AND(pogoda[[#This Row],[Kategoria_chmur]]="S",pogoda[[#This Row],[Wielkosc_chmur]]=5),pogoda[[#This Row],[Opad]],"")</f>
        <v/>
      </c>
      <c r="V9" t="s">
        <v>10</v>
      </c>
      <c r="W9">
        <f>ROUND(AVERAGE(K2:K301),2)</f>
        <v>3.45</v>
      </c>
    </row>
    <row r="10" spans="1:23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G10">
        <f>IF(AND(pogoda[[#This Row],[Temperatura]]&gt;=20,pogoda[[#This Row],[Opad]]&lt;=5),1,0)</f>
        <v>0</v>
      </c>
      <c r="I10">
        <f>IF(pogoda[[#This Row],[Temperatura]]&gt;B9,I9+1,0)</f>
        <v>1</v>
      </c>
      <c r="K10" t="str">
        <f>IF(AND(pogoda[[#This Row],[Kategoria_chmur]]="C",pogoda[[#This Row],[Wielkosc_chmur]]=1),pogoda[[#This Row],[Opad]],"")</f>
        <v/>
      </c>
      <c r="L10" t="str">
        <f>IF(AND(pogoda[[#This Row],[Kategoria_chmur]]="C",pogoda[[#This Row],[Wielkosc_chmur]]=2),pogoda[[#This Row],[Opad]],"")</f>
        <v/>
      </c>
      <c r="M10">
        <f>IF(AND(pogoda[[#This Row],[Kategoria_chmur]]="C",pogoda[[#This Row],[Wielkosc_chmur]]=3),pogoda[[#This Row],[Opad]],"")</f>
        <v>14</v>
      </c>
      <c r="N10" t="str">
        <f>IF(AND(pogoda[[#This Row],[Kategoria_chmur]]="C",pogoda[[#This Row],[Wielkosc_chmur]]=4),pogoda[[#This Row],[Opad]],"")</f>
        <v/>
      </c>
      <c r="O10" t="str">
        <f>IF(AND(pogoda[[#This Row],[Kategoria_chmur]]="C",pogoda[[#This Row],[Wielkosc_chmur]]=5),pogoda[[#This Row],[Opad]],"")</f>
        <v/>
      </c>
      <c r="P10" t="str">
        <f>IF(AND(pogoda[[#This Row],[Kategoria_chmur]]="S",pogoda[[#This Row],[Wielkosc_chmur]]=1),pogoda[[#This Row],[Opad]],"")</f>
        <v/>
      </c>
      <c r="Q10" t="str">
        <f>IF(AND(pogoda[[#This Row],[Kategoria_chmur]]="S",pogoda[[#This Row],[Wielkosc_chmur]]=2),pogoda[[#This Row],[Opad]],"")</f>
        <v/>
      </c>
      <c r="R10" t="str">
        <f>IF(AND(pogoda[[#This Row],[Kategoria_chmur]]="S",pogoda[[#This Row],[Wielkosc_chmur]]=3),pogoda[[#This Row],[Opad]],"")</f>
        <v/>
      </c>
      <c r="S10" t="str">
        <f>IF(AND(pogoda[[#This Row],[Kategoria_chmur]]="S",pogoda[[#This Row],[Wielkosc_chmur]]=4),pogoda[[#This Row],[Opad]],"")</f>
        <v/>
      </c>
      <c r="T10" t="str">
        <f>IF(AND(pogoda[[#This Row],[Kategoria_chmur]]="S",pogoda[[#This Row],[Wielkosc_chmur]]=5),pogoda[[#This Row],[Opad]],"")</f>
        <v/>
      </c>
      <c r="V10" t="s">
        <v>11</v>
      </c>
      <c r="W10">
        <f>ROUND(AVERAGE(L2:L301),2)</f>
        <v>7.28</v>
      </c>
    </row>
    <row r="11" spans="1:23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G11">
        <f>IF(AND(pogoda[[#This Row],[Temperatura]]&gt;=20,pogoda[[#This Row],[Opad]]&lt;=5),1,0)</f>
        <v>0</v>
      </c>
      <c r="I11">
        <f>IF(pogoda[[#This Row],[Temperatura]]&gt;B10,I10+1,0)</f>
        <v>2</v>
      </c>
      <c r="K11" t="str">
        <f>IF(AND(pogoda[[#This Row],[Kategoria_chmur]]="C",pogoda[[#This Row],[Wielkosc_chmur]]=1),pogoda[[#This Row],[Opad]],"")</f>
        <v/>
      </c>
      <c r="L11" t="str">
        <f>IF(AND(pogoda[[#This Row],[Kategoria_chmur]]="C",pogoda[[#This Row],[Wielkosc_chmur]]=2),pogoda[[#This Row],[Opad]],"")</f>
        <v/>
      </c>
      <c r="M11">
        <f>IF(AND(pogoda[[#This Row],[Kategoria_chmur]]="C",pogoda[[#This Row],[Wielkosc_chmur]]=3),pogoda[[#This Row],[Opad]],"")</f>
        <v>15</v>
      </c>
      <c r="N11" t="str">
        <f>IF(AND(pogoda[[#This Row],[Kategoria_chmur]]="C",pogoda[[#This Row],[Wielkosc_chmur]]=4),pogoda[[#This Row],[Opad]],"")</f>
        <v/>
      </c>
      <c r="O11" t="str">
        <f>IF(AND(pogoda[[#This Row],[Kategoria_chmur]]="C",pogoda[[#This Row],[Wielkosc_chmur]]=5),pogoda[[#This Row],[Opad]],"")</f>
        <v/>
      </c>
      <c r="P11" t="str">
        <f>IF(AND(pogoda[[#This Row],[Kategoria_chmur]]="S",pogoda[[#This Row],[Wielkosc_chmur]]=1),pogoda[[#This Row],[Opad]],"")</f>
        <v/>
      </c>
      <c r="Q11" t="str">
        <f>IF(AND(pogoda[[#This Row],[Kategoria_chmur]]="S",pogoda[[#This Row],[Wielkosc_chmur]]=2),pogoda[[#This Row],[Opad]],"")</f>
        <v/>
      </c>
      <c r="R11" t="str">
        <f>IF(AND(pogoda[[#This Row],[Kategoria_chmur]]="S",pogoda[[#This Row],[Wielkosc_chmur]]=3),pogoda[[#This Row],[Opad]],"")</f>
        <v/>
      </c>
      <c r="S11" t="str">
        <f>IF(AND(pogoda[[#This Row],[Kategoria_chmur]]="S",pogoda[[#This Row],[Wielkosc_chmur]]=4),pogoda[[#This Row],[Opad]],"")</f>
        <v/>
      </c>
      <c r="T11" t="str">
        <f>IF(AND(pogoda[[#This Row],[Kategoria_chmur]]="S",pogoda[[#This Row],[Wielkosc_chmur]]=5),pogoda[[#This Row],[Opad]],"")</f>
        <v/>
      </c>
      <c r="V11" t="s">
        <v>12</v>
      </c>
      <c r="W11">
        <f>ROUND(AVERAGE(M2:M301),2)</f>
        <v>9.0500000000000007</v>
      </c>
    </row>
    <row r="12" spans="1:23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G12">
        <f>IF(AND(pogoda[[#This Row],[Temperatura]]&gt;=20,pogoda[[#This Row],[Opad]]&lt;=5),1,0)</f>
        <v>1</v>
      </c>
      <c r="I12">
        <f>IF(pogoda[[#This Row],[Temperatura]]&gt;B11,I11+1,0)</f>
        <v>3</v>
      </c>
      <c r="K12" t="str">
        <f>IF(AND(pogoda[[#This Row],[Kategoria_chmur]]="C",pogoda[[#This Row],[Wielkosc_chmur]]=1),pogoda[[#This Row],[Opad]],"")</f>
        <v/>
      </c>
      <c r="L12" t="str">
        <f>IF(AND(pogoda[[#This Row],[Kategoria_chmur]]="C",pogoda[[#This Row],[Wielkosc_chmur]]=2),pogoda[[#This Row],[Opad]],"")</f>
        <v/>
      </c>
      <c r="M12" t="str">
        <f>IF(AND(pogoda[[#This Row],[Kategoria_chmur]]="C",pogoda[[#This Row],[Wielkosc_chmur]]=3),pogoda[[#This Row],[Opad]],"")</f>
        <v/>
      </c>
      <c r="N12">
        <f>IF(AND(pogoda[[#This Row],[Kategoria_chmur]]="C",pogoda[[#This Row],[Wielkosc_chmur]]=4),pogoda[[#This Row],[Opad]],"")</f>
        <v>3</v>
      </c>
      <c r="O12" t="str">
        <f>IF(AND(pogoda[[#This Row],[Kategoria_chmur]]="C",pogoda[[#This Row],[Wielkosc_chmur]]=5),pogoda[[#This Row],[Opad]],"")</f>
        <v/>
      </c>
      <c r="P12" t="str">
        <f>IF(AND(pogoda[[#This Row],[Kategoria_chmur]]="S",pogoda[[#This Row],[Wielkosc_chmur]]=1),pogoda[[#This Row],[Opad]],"")</f>
        <v/>
      </c>
      <c r="Q12" t="str">
        <f>IF(AND(pogoda[[#This Row],[Kategoria_chmur]]="S",pogoda[[#This Row],[Wielkosc_chmur]]=2),pogoda[[#This Row],[Opad]],"")</f>
        <v/>
      </c>
      <c r="R12" t="str">
        <f>IF(AND(pogoda[[#This Row],[Kategoria_chmur]]="S",pogoda[[#This Row],[Wielkosc_chmur]]=3),pogoda[[#This Row],[Opad]],"")</f>
        <v/>
      </c>
      <c r="S12" t="str">
        <f>IF(AND(pogoda[[#This Row],[Kategoria_chmur]]="S",pogoda[[#This Row],[Wielkosc_chmur]]=4),pogoda[[#This Row],[Opad]],"")</f>
        <v/>
      </c>
      <c r="T12" t="str">
        <f>IF(AND(pogoda[[#This Row],[Kategoria_chmur]]="S",pogoda[[#This Row],[Wielkosc_chmur]]=5),pogoda[[#This Row],[Opad]],"")</f>
        <v/>
      </c>
      <c r="V12" t="s">
        <v>13</v>
      </c>
      <c r="W12">
        <f>ROUND(AVERAGE(N2:N301),2)</f>
        <v>11.58</v>
      </c>
    </row>
    <row r="13" spans="1:23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G13">
        <f>IF(AND(pogoda[[#This Row],[Temperatura]]&gt;=20,pogoda[[#This Row],[Opad]]&lt;=5),1,0)</f>
        <v>0</v>
      </c>
      <c r="I13">
        <f>IF(pogoda[[#This Row],[Temperatura]]&gt;B12,I12+1,0)</f>
        <v>4</v>
      </c>
      <c r="K13" t="str">
        <f>IF(AND(pogoda[[#This Row],[Kategoria_chmur]]="C",pogoda[[#This Row],[Wielkosc_chmur]]=1),pogoda[[#This Row],[Opad]],"")</f>
        <v/>
      </c>
      <c r="L13" t="str">
        <f>IF(AND(pogoda[[#This Row],[Kategoria_chmur]]="C",pogoda[[#This Row],[Wielkosc_chmur]]=2),pogoda[[#This Row],[Opad]],"")</f>
        <v/>
      </c>
      <c r="M13" t="str">
        <f>IF(AND(pogoda[[#This Row],[Kategoria_chmur]]="C",pogoda[[#This Row],[Wielkosc_chmur]]=3),pogoda[[#This Row],[Opad]],"")</f>
        <v/>
      </c>
      <c r="N13">
        <f>IF(AND(pogoda[[#This Row],[Kategoria_chmur]]="C",pogoda[[#This Row],[Wielkosc_chmur]]=4),pogoda[[#This Row],[Opad]],"")</f>
        <v>23</v>
      </c>
      <c r="O13" t="str">
        <f>IF(AND(pogoda[[#This Row],[Kategoria_chmur]]="C",pogoda[[#This Row],[Wielkosc_chmur]]=5),pogoda[[#This Row],[Opad]],"")</f>
        <v/>
      </c>
      <c r="P13" t="str">
        <f>IF(AND(pogoda[[#This Row],[Kategoria_chmur]]="S",pogoda[[#This Row],[Wielkosc_chmur]]=1),pogoda[[#This Row],[Opad]],"")</f>
        <v/>
      </c>
      <c r="Q13" t="str">
        <f>IF(AND(pogoda[[#This Row],[Kategoria_chmur]]="S",pogoda[[#This Row],[Wielkosc_chmur]]=2),pogoda[[#This Row],[Opad]],"")</f>
        <v/>
      </c>
      <c r="R13" t="str">
        <f>IF(AND(pogoda[[#This Row],[Kategoria_chmur]]="S",pogoda[[#This Row],[Wielkosc_chmur]]=3),pogoda[[#This Row],[Opad]],"")</f>
        <v/>
      </c>
      <c r="S13" t="str">
        <f>IF(AND(pogoda[[#This Row],[Kategoria_chmur]]="S",pogoda[[#This Row],[Wielkosc_chmur]]=4),pogoda[[#This Row],[Opad]],"")</f>
        <v/>
      </c>
      <c r="T13" t="str">
        <f>IF(AND(pogoda[[#This Row],[Kategoria_chmur]]="S",pogoda[[#This Row],[Wielkosc_chmur]]=5),pogoda[[#This Row],[Opad]],"")</f>
        <v/>
      </c>
      <c r="V13" t="s">
        <v>14</v>
      </c>
      <c r="W13">
        <f>ROUND(AVERAGE(O2:O301),2)</f>
        <v>19.399999999999999</v>
      </c>
    </row>
    <row r="14" spans="1:23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G14">
        <f>IF(AND(pogoda[[#This Row],[Temperatura]]&gt;=20,pogoda[[#This Row],[Opad]]&lt;=5),1,0)</f>
        <v>0</v>
      </c>
      <c r="I14">
        <f>IF(pogoda[[#This Row],[Temperatura]]&gt;B13,I13+1,0)</f>
        <v>5</v>
      </c>
      <c r="K14" t="str">
        <f>IF(AND(pogoda[[#This Row],[Kategoria_chmur]]="C",pogoda[[#This Row],[Wielkosc_chmur]]=1),pogoda[[#This Row],[Opad]],"")</f>
        <v/>
      </c>
      <c r="L14" t="str">
        <f>IF(AND(pogoda[[#This Row],[Kategoria_chmur]]="C",pogoda[[#This Row],[Wielkosc_chmur]]=2),pogoda[[#This Row],[Opad]],"")</f>
        <v/>
      </c>
      <c r="M14" t="str">
        <f>IF(AND(pogoda[[#This Row],[Kategoria_chmur]]="C",pogoda[[#This Row],[Wielkosc_chmur]]=3),pogoda[[#This Row],[Opad]],"")</f>
        <v/>
      </c>
      <c r="N14">
        <f>IF(AND(pogoda[[#This Row],[Kategoria_chmur]]="C",pogoda[[#This Row],[Wielkosc_chmur]]=4),pogoda[[#This Row],[Opad]],"")</f>
        <v>17</v>
      </c>
      <c r="O14" t="str">
        <f>IF(AND(pogoda[[#This Row],[Kategoria_chmur]]="C",pogoda[[#This Row],[Wielkosc_chmur]]=5),pogoda[[#This Row],[Opad]],"")</f>
        <v/>
      </c>
      <c r="P14" t="str">
        <f>IF(AND(pogoda[[#This Row],[Kategoria_chmur]]="S",pogoda[[#This Row],[Wielkosc_chmur]]=1),pogoda[[#This Row],[Opad]],"")</f>
        <v/>
      </c>
      <c r="Q14" t="str">
        <f>IF(AND(pogoda[[#This Row],[Kategoria_chmur]]="S",pogoda[[#This Row],[Wielkosc_chmur]]=2),pogoda[[#This Row],[Opad]],"")</f>
        <v/>
      </c>
      <c r="R14" t="str">
        <f>IF(AND(pogoda[[#This Row],[Kategoria_chmur]]="S",pogoda[[#This Row],[Wielkosc_chmur]]=3),pogoda[[#This Row],[Opad]],"")</f>
        <v/>
      </c>
      <c r="S14" t="str">
        <f>IF(AND(pogoda[[#This Row],[Kategoria_chmur]]="S",pogoda[[#This Row],[Wielkosc_chmur]]=4),pogoda[[#This Row],[Opad]],"")</f>
        <v/>
      </c>
      <c r="T14" t="str">
        <f>IF(AND(pogoda[[#This Row],[Kategoria_chmur]]="S",pogoda[[#This Row],[Wielkosc_chmur]]=5),pogoda[[#This Row],[Opad]],"")</f>
        <v/>
      </c>
      <c r="V14" t="s">
        <v>15</v>
      </c>
      <c r="W14">
        <f>ROUND(AVERAGE(P2:P301),2)</f>
        <v>3.73</v>
      </c>
    </row>
    <row r="15" spans="1:23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G15">
        <f>IF(AND(pogoda[[#This Row],[Temperatura]]&gt;=20,pogoda[[#This Row],[Opad]]&lt;=5),1,0)</f>
        <v>0</v>
      </c>
      <c r="I15">
        <f>IF(pogoda[[#This Row],[Temperatura]]&gt;B14,I14+1,0)</f>
        <v>6</v>
      </c>
      <c r="K15" t="str">
        <f>IF(AND(pogoda[[#This Row],[Kategoria_chmur]]="C",pogoda[[#This Row],[Wielkosc_chmur]]=1),pogoda[[#This Row],[Opad]],"")</f>
        <v/>
      </c>
      <c r="L15" t="str">
        <f>IF(AND(pogoda[[#This Row],[Kategoria_chmur]]="C",pogoda[[#This Row],[Wielkosc_chmur]]=2),pogoda[[#This Row],[Opad]],"")</f>
        <v/>
      </c>
      <c r="M15" t="str">
        <f>IF(AND(pogoda[[#This Row],[Kategoria_chmur]]="C",pogoda[[#This Row],[Wielkosc_chmur]]=3),pogoda[[#This Row],[Opad]],"")</f>
        <v/>
      </c>
      <c r="N15" t="str">
        <f>IF(AND(pogoda[[#This Row],[Kategoria_chmur]]="C",pogoda[[#This Row],[Wielkosc_chmur]]=4),pogoda[[#This Row],[Opad]],"")</f>
        <v/>
      </c>
      <c r="O15">
        <f>IF(AND(pogoda[[#This Row],[Kategoria_chmur]]="C",pogoda[[#This Row],[Wielkosc_chmur]]=5),pogoda[[#This Row],[Opad]],"")</f>
        <v>15</v>
      </c>
      <c r="P15" t="str">
        <f>IF(AND(pogoda[[#This Row],[Kategoria_chmur]]="S",pogoda[[#This Row],[Wielkosc_chmur]]=1),pogoda[[#This Row],[Opad]],"")</f>
        <v/>
      </c>
      <c r="Q15" t="str">
        <f>IF(AND(pogoda[[#This Row],[Kategoria_chmur]]="S",pogoda[[#This Row],[Wielkosc_chmur]]=2),pogoda[[#This Row],[Opad]],"")</f>
        <v/>
      </c>
      <c r="R15" t="str">
        <f>IF(AND(pogoda[[#This Row],[Kategoria_chmur]]="S",pogoda[[#This Row],[Wielkosc_chmur]]=3),pogoda[[#This Row],[Opad]],"")</f>
        <v/>
      </c>
      <c r="S15" t="str">
        <f>IF(AND(pogoda[[#This Row],[Kategoria_chmur]]="S",pogoda[[#This Row],[Wielkosc_chmur]]=4),pogoda[[#This Row],[Opad]],"")</f>
        <v/>
      </c>
      <c r="T15" t="str">
        <f>IF(AND(pogoda[[#This Row],[Kategoria_chmur]]="S",pogoda[[#This Row],[Wielkosc_chmur]]=5),pogoda[[#This Row],[Opad]],"")</f>
        <v/>
      </c>
      <c r="V15" t="s">
        <v>16</v>
      </c>
      <c r="W15">
        <f>ROUND(AVERAGE(Q2:Q301),2)</f>
        <v>6.52</v>
      </c>
    </row>
    <row r="16" spans="1:23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G16">
        <f>IF(AND(pogoda[[#This Row],[Temperatura]]&gt;=20,pogoda[[#This Row],[Opad]]&lt;=5),1,0)</f>
        <v>0</v>
      </c>
      <c r="I16">
        <f>IF(pogoda[[#This Row],[Temperatura]]&gt;B15,I15+1,0)</f>
        <v>0</v>
      </c>
      <c r="K16" t="str">
        <f>IF(AND(pogoda[[#This Row],[Kategoria_chmur]]="C",pogoda[[#This Row],[Wielkosc_chmur]]=1),pogoda[[#This Row],[Opad]],"")</f>
        <v/>
      </c>
      <c r="L16" t="str">
        <f>IF(AND(pogoda[[#This Row],[Kategoria_chmur]]="C",pogoda[[#This Row],[Wielkosc_chmur]]=2),pogoda[[#This Row],[Opad]],"")</f>
        <v/>
      </c>
      <c r="M16" t="str">
        <f>IF(AND(pogoda[[#This Row],[Kategoria_chmur]]="C",pogoda[[#This Row],[Wielkosc_chmur]]=3),pogoda[[#This Row],[Opad]],"")</f>
        <v/>
      </c>
      <c r="N16" t="str">
        <f>IF(AND(pogoda[[#This Row],[Kategoria_chmur]]="C",pogoda[[#This Row],[Wielkosc_chmur]]=4),pogoda[[#This Row],[Opad]],"")</f>
        <v/>
      </c>
      <c r="O16">
        <f>IF(AND(pogoda[[#This Row],[Kategoria_chmur]]="C",pogoda[[#This Row],[Wielkosc_chmur]]=5),pogoda[[#This Row],[Opad]],"")</f>
        <v>22</v>
      </c>
      <c r="P16" t="str">
        <f>IF(AND(pogoda[[#This Row],[Kategoria_chmur]]="S",pogoda[[#This Row],[Wielkosc_chmur]]=1),pogoda[[#This Row],[Opad]],"")</f>
        <v/>
      </c>
      <c r="Q16" t="str">
        <f>IF(AND(pogoda[[#This Row],[Kategoria_chmur]]="S",pogoda[[#This Row],[Wielkosc_chmur]]=2),pogoda[[#This Row],[Opad]],"")</f>
        <v/>
      </c>
      <c r="R16" t="str">
        <f>IF(AND(pogoda[[#This Row],[Kategoria_chmur]]="S",pogoda[[#This Row],[Wielkosc_chmur]]=3),pogoda[[#This Row],[Opad]],"")</f>
        <v/>
      </c>
      <c r="S16" t="str">
        <f>IF(AND(pogoda[[#This Row],[Kategoria_chmur]]="S",pogoda[[#This Row],[Wielkosc_chmur]]=4),pogoda[[#This Row],[Opad]],"")</f>
        <v/>
      </c>
      <c r="T16" t="str">
        <f>IF(AND(pogoda[[#This Row],[Kategoria_chmur]]="S",pogoda[[#This Row],[Wielkosc_chmur]]=5),pogoda[[#This Row],[Opad]],"")</f>
        <v/>
      </c>
      <c r="V16" t="s">
        <v>17</v>
      </c>
      <c r="W16">
        <f>ROUND(AVERAGE(R2:R301),2)</f>
        <v>10.29</v>
      </c>
    </row>
    <row r="17" spans="1:23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G17">
        <f>IF(AND(pogoda[[#This Row],[Temperatura]]&gt;=20,pogoda[[#This Row],[Opad]]&lt;=5),1,0)</f>
        <v>1</v>
      </c>
      <c r="I17">
        <f>IF(pogoda[[#This Row],[Temperatura]]&gt;B16,I16+1,0)</f>
        <v>0</v>
      </c>
      <c r="K17" t="str">
        <f>IF(AND(pogoda[[#This Row],[Kategoria_chmur]]="C",pogoda[[#This Row],[Wielkosc_chmur]]=1),pogoda[[#This Row],[Opad]],"")</f>
        <v/>
      </c>
      <c r="L17" t="str">
        <f>IF(AND(pogoda[[#This Row],[Kategoria_chmur]]="C",pogoda[[#This Row],[Wielkosc_chmur]]=2),pogoda[[#This Row],[Opad]],"")</f>
        <v/>
      </c>
      <c r="M17" t="str">
        <f>IF(AND(pogoda[[#This Row],[Kategoria_chmur]]="C",pogoda[[#This Row],[Wielkosc_chmur]]=3),pogoda[[#This Row],[Opad]],"")</f>
        <v/>
      </c>
      <c r="N17" t="str">
        <f>IF(AND(pogoda[[#This Row],[Kategoria_chmur]]="C",pogoda[[#This Row],[Wielkosc_chmur]]=4),pogoda[[#This Row],[Opad]],"")</f>
        <v/>
      </c>
      <c r="O17" t="str">
        <f>IF(AND(pogoda[[#This Row],[Kategoria_chmur]]="C",pogoda[[#This Row],[Wielkosc_chmur]]=5),pogoda[[#This Row],[Opad]],"")</f>
        <v/>
      </c>
      <c r="P17" t="str">
        <f>IF(AND(pogoda[[#This Row],[Kategoria_chmur]]="S",pogoda[[#This Row],[Wielkosc_chmur]]=1),pogoda[[#This Row],[Opad]],"")</f>
        <v/>
      </c>
      <c r="Q17" t="str">
        <f>IF(AND(pogoda[[#This Row],[Kategoria_chmur]]="S",pogoda[[#This Row],[Wielkosc_chmur]]=2),pogoda[[#This Row],[Opad]],"")</f>
        <v/>
      </c>
      <c r="R17" t="str">
        <f>IF(AND(pogoda[[#This Row],[Kategoria_chmur]]="S",pogoda[[#This Row],[Wielkosc_chmur]]=3),pogoda[[#This Row],[Opad]],"")</f>
        <v/>
      </c>
      <c r="S17" t="str">
        <f>IF(AND(pogoda[[#This Row],[Kategoria_chmur]]="S",pogoda[[#This Row],[Wielkosc_chmur]]=4),pogoda[[#This Row],[Opad]],"")</f>
        <v/>
      </c>
      <c r="T17" t="str">
        <f>IF(AND(pogoda[[#This Row],[Kategoria_chmur]]="S",pogoda[[#This Row],[Wielkosc_chmur]]=5),pogoda[[#This Row],[Opad]],"")</f>
        <v/>
      </c>
      <c r="V17" t="s">
        <v>18</v>
      </c>
      <c r="W17">
        <f>ROUND(AVERAGE(S2:S301),2)</f>
        <v>15</v>
      </c>
    </row>
    <row r="18" spans="1:23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G18">
        <f>IF(AND(pogoda[[#This Row],[Temperatura]]&gt;=20,pogoda[[#This Row],[Opad]]&lt;=5),1,0)</f>
        <v>1</v>
      </c>
      <c r="I18">
        <f>IF(pogoda[[#This Row],[Temperatura]]&gt;B17,I17+1,0)</f>
        <v>0</v>
      </c>
      <c r="K18">
        <f>IF(AND(pogoda[[#This Row],[Kategoria_chmur]]="C",pogoda[[#This Row],[Wielkosc_chmur]]=1),pogoda[[#This Row],[Opad]],"")</f>
        <v>2</v>
      </c>
      <c r="L18" t="str">
        <f>IF(AND(pogoda[[#This Row],[Kategoria_chmur]]="C",pogoda[[#This Row],[Wielkosc_chmur]]=2),pogoda[[#This Row],[Opad]],"")</f>
        <v/>
      </c>
      <c r="M18" t="str">
        <f>IF(AND(pogoda[[#This Row],[Kategoria_chmur]]="C",pogoda[[#This Row],[Wielkosc_chmur]]=3),pogoda[[#This Row],[Opad]],"")</f>
        <v/>
      </c>
      <c r="N18" t="str">
        <f>IF(AND(pogoda[[#This Row],[Kategoria_chmur]]="C",pogoda[[#This Row],[Wielkosc_chmur]]=4),pogoda[[#This Row],[Opad]],"")</f>
        <v/>
      </c>
      <c r="O18" t="str">
        <f>IF(AND(pogoda[[#This Row],[Kategoria_chmur]]="C",pogoda[[#This Row],[Wielkosc_chmur]]=5),pogoda[[#This Row],[Opad]],"")</f>
        <v/>
      </c>
      <c r="P18" t="str">
        <f>IF(AND(pogoda[[#This Row],[Kategoria_chmur]]="S",pogoda[[#This Row],[Wielkosc_chmur]]=1),pogoda[[#This Row],[Opad]],"")</f>
        <v/>
      </c>
      <c r="Q18" t="str">
        <f>IF(AND(pogoda[[#This Row],[Kategoria_chmur]]="S",pogoda[[#This Row],[Wielkosc_chmur]]=2),pogoda[[#This Row],[Opad]],"")</f>
        <v/>
      </c>
      <c r="R18" t="str">
        <f>IF(AND(pogoda[[#This Row],[Kategoria_chmur]]="S",pogoda[[#This Row],[Wielkosc_chmur]]=3),pogoda[[#This Row],[Opad]],"")</f>
        <v/>
      </c>
      <c r="S18" t="str">
        <f>IF(AND(pogoda[[#This Row],[Kategoria_chmur]]="S",pogoda[[#This Row],[Wielkosc_chmur]]=4),pogoda[[#This Row],[Opad]],"")</f>
        <v/>
      </c>
      <c r="T18" t="str">
        <f>IF(AND(pogoda[[#This Row],[Kategoria_chmur]]="S",pogoda[[#This Row],[Wielkosc_chmur]]=5),pogoda[[#This Row],[Opad]],"")</f>
        <v/>
      </c>
      <c r="V18" t="s">
        <v>19</v>
      </c>
      <c r="W18">
        <f>ROUND(AVERAGE(T2:T301),2)</f>
        <v>19.64</v>
      </c>
    </row>
    <row r="19" spans="1:23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G19">
        <f>IF(AND(pogoda[[#This Row],[Temperatura]]&gt;=20,pogoda[[#This Row],[Opad]]&lt;=5),1,0)</f>
        <v>0</v>
      </c>
      <c r="I19">
        <f>IF(pogoda[[#This Row],[Temperatura]]&gt;B18,I18+1,0)</f>
        <v>0</v>
      </c>
      <c r="K19">
        <f>IF(AND(pogoda[[#This Row],[Kategoria_chmur]]="C",pogoda[[#This Row],[Wielkosc_chmur]]=1),pogoda[[#This Row],[Opad]],"")</f>
        <v>1</v>
      </c>
      <c r="L19" t="str">
        <f>IF(AND(pogoda[[#This Row],[Kategoria_chmur]]="C",pogoda[[#This Row],[Wielkosc_chmur]]=2),pogoda[[#This Row],[Opad]],"")</f>
        <v/>
      </c>
      <c r="M19" t="str">
        <f>IF(AND(pogoda[[#This Row],[Kategoria_chmur]]="C",pogoda[[#This Row],[Wielkosc_chmur]]=3),pogoda[[#This Row],[Opad]],"")</f>
        <v/>
      </c>
      <c r="N19" t="str">
        <f>IF(AND(pogoda[[#This Row],[Kategoria_chmur]]="C",pogoda[[#This Row],[Wielkosc_chmur]]=4),pogoda[[#This Row],[Opad]],"")</f>
        <v/>
      </c>
      <c r="O19" t="str">
        <f>IF(AND(pogoda[[#This Row],[Kategoria_chmur]]="C",pogoda[[#This Row],[Wielkosc_chmur]]=5),pogoda[[#This Row],[Opad]],"")</f>
        <v/>
      </c>
      <c r="P19" t="str">
        <f>IF(AND(pogoda[[#This Row],[Kategoria_chmur]]="S",pogoda[[#This Row],[Wielkosc_chmur]]=1),pogoda[[#This Row],[Opad]],"")</f>
        <v/>
      </c>
      <c r="Q19" t="str">
        <f>IF(AND(pogoda[[#This Row],[Kategoria_chmur]]="S",pogoda[[#This Row],[Wielkosc_chmur]]=2),pogoda[[#This Row],[Opad]],"")</f>
        <v/>
      </c>
      <c r="R19" t="str">
        <f>IF(AND(pogoda[[#This Row],[Kategoria_chmur]]="S",pogoda[[#This Row],[Wielkosc_chmur]]=3),pogoda[[#This Row],[Opad]],"")</f>
        <v/>
      </c>
      <c r="S19" t="str">
        <f>IF(AND(pogoda[[#This Row],[Kategoria_chmur]]="S",pogoda[[#This Row],[Wielkosc_chmur]]=4),pogoda[[#This Row],[Opad]],"")</f>
        <v/>
      </c>
      <c r="T19" t="str">
        <f>IF(AND(pogoda[[#This Row],[Kategoria_chmur]]="S",pogoda[[#This Row],[Wielkosc_chmur]]=5),pogoda[[#This Row],[Opad]],"")</f>
        <v/>
      </c>
    </row>
    <row r="20" spans="1:23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G20">
        <f>IF(AND(pogoda[[#This Row],[Temperatura]]&gt;=20,pogoda[[#This Row],[Opad]]&lt;=5),1,0)</f>
        <v>0</v>
      </c>
      <c r="I20">
        <f>IF(pogoda[[#This Row],[Temperatura]]&gt;B19,I19+1,0)</f>
        <v>0</v>
      </c>
      <c r="K20">
        <f>IF(AND(pogoda[[#This Row],[Kategoria_chmur]]="C",pogoda[[#This Row],[Wielkosc_chmur]]=1),pogoda[[#This Row],[Opad]],"")</f>
        <v>1</v>
      </c>
      <c r="L20" t="str">
        <f>IF(AND(pogoda[[#This Row],[Kategoria_chmur]]="C",pogoda[[#This Row],[Wielkosc_chmur]]=2),pogoda[[#This Row],[Opad]],"")</f>
        <v/>
      </c>
      <c r="M20" t="str">
        <f>IF(AND(pogoda[[#This Row],[Kategoria_chmur]]="C",pogoda[[#This Row],[Wielkosc_chmur]]=3),pogoda[[#This Row],[Opad]],"")</f>
        <v/>
      </c>
      <c r="N20" t="str">
        <f>IF(AND(pogoda[[#This Row],[Kategoria_chmur]]="C",pogoda[[#This Row],[Wielkosc_chmur]]=4),pogoda[[#This Row],[Opad]],"")</f>
        <v/>
      </c>
      <c r="O20" t="str">
        <f>IF(AND(pogoda[[#This Row],[Kategoria_chmur]]="C",pogoda[[#This Row],[Wielkosc_chmur]]=5),pogoda[[#This Row],[Opad]],"")</f>
        <v/>
      </c>
      <c r="P20" t="str">
        <f>IF(AND(pogoda[[#This Row],[Kategoria_chmur]]="S",pogoda[[#This Row],[Wielkosc_chmur]]=1),pogoda[[#This Row],[Opad]],"")</f>
        <v/>
      </c>
      <c r="Q20" t="str">
        <f>IF(AND(pogoda[[#This Row],[Kategoria_chmur]]="S",pogoda[[#This Row],[Wielkosc_chmur]]=2),pogoda[[#This Row],[Opad]],"")</f>
        <v/>
      </c>
      <c r="R20" t="str">
        <f>IF(AND(pogoda[[#This Row],[Kategoria_chmur]]="S",pogoda[[#This Row],[Wielkosc_chmur]]=3),pogoda[[#This Row],[Opad]],"")</f>
        <v/>
      </c>
      <c r="S20" t="str">
        <f>IF(AND(pogoda[[#This Row],[Kategoria_chmur]]="S",pogoda[[#This Row],[Wielkosc_chmur]]=4),pogoda[[#This Row],[Opad]],"")</f>
        <v/>
      </c>
      <c r="T20" t="str">
        <f>IF(AND(pogoda[[#This Row],[Kategoria_chmur]]="S",pogoda[[#This Row],[Wielkosc_chmur]]=5),pogoda[[#This Row],[Opad]],"")</f>
        <v/>
      </c>
    </row>
    <row r="21" spans="1:23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G21">
        <f>IF(AND(pogoda[[#This Row],[Temperatura]]&gt;=20,pogoda[[#This Row],[Opad]]&lt;=5),1,0)</f>
        <v>0</v>
      </c>
      <c r="I21">
        <f>IF(pogoda[[#This Row],[Temperatura]]&gt;B20,I20+1,0)</f>
        <v>0</v>
      </c>
      <c r="K21" t="str">
        <f>IF(AND(pogoda[[#This Row],[Kategoria_chmur]]="C",pogoda[[#This Row],[Wielkosc_chmur]]=1),pogoda[[#This Row],[Opad]],"")</f>
        <v/>
      </c>
      <c r="L21">
        <f>IF(AND(pogoda[[#This Row],[Kategoria_chmur]]="C",pogoda[[#This Row],[Wielkosc_chmur]]=2),pogoda[[#This Row],[Opad]],"")</f>
        <v>12</v>
      </c>
      <c r="M21" t="str">
        <f>IF(AND(pogoda[[#This Row],[Kategoria_chmur]]="C",pogoda[[#This Row],[Wielkosc_chmur]]=3),pogoda[[#This Row],[Opad]],"")</f>
        <v/>
      </c>
      <c r="N21" t="str">
        <f>IF(AND(pogoda[[#This Row],[Kategoria_chmur]]="C",pogoda[[#This Row],[Wielkosc_chmur]]=4),pogoda[[#This Row],[Opad]],"")</f>
        <v/>
      </c>
      <c r="O21" t="str">
        <f>IF(AND(pogoda[[#This Row],[Kategoria_chmur]]="C",pogoda[[#This Row],[Wielkosc_chmur]]=5),pogoda[[#This Row],[Opad]],"")</f>
        <v/>
      </c>
      <c r="P21" t="str">
        <f>IF(AND(pogoda[[#This Row],[Kategoria_chmur]]="S",pogoda[[#This Row],[Wielkosc_chmur]]=1),pogoda[[#This Row],[Opad]],"")</f>
        <v/>
      </c>
      <c r="Q21" t="str">
        <f>IF(AND(pogoda[[#This Row],[Kategoria_chmur]]="S",pogoda[[#This Row],[Wielkosc_chmur]]=2),pogoda[[#This Row],[Opad]],"")</f>
        <v/>
      </c>
      <c r="R21" t="str">
        <f>IF(AND(pogoda[[#This Row],[Kategoria_chmur]]="S",pogoda[[#This Row],[Wielkosc_chmur]]=3),pogoda[[#This Row],[Opad]],"")</f>
        <v/>
      </c>
      <c r="S21" t="str">
        <f>IF(AND(pogoda[[#This Row],[Kategoria_chmur]]="S",pogoda[[#This Row],[Wielkosc_chmur]]=4),pogoda[[#This Row],[Opad]],"")</f>
        <v/>
      </c>
      <c r="T21" t="str">
        <f>IF(AND(pogoda[[#This Row],[Kategoria_chmur]]="S",pogoda[[#This Row],[Wielkosc_chmur]]=5),pogoda[[#This Row],[Opad]],"")</f>
        <v/>
      </c>
    </row>
    <row r="22" spans="1:23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G22">
        <f>IF(AND(pogoda[[#This Row],[Temperatura]]&gt;=20,pogoda[[#This Row],[Opad]]&lt;=5),1,0)</f>
        <v>0</v>
      </c>
      <c r="I22">
        <f>IF(pogoda[[#This Row],[Temperatura]]&gt;B21,I21+1,0)</f>
        <v>1</v>
      </c>
      <c r="K22" t="str">
        <f>IF(AND(pogoda[[#This Row],[Kategoria_chmur]]="C",pogoda[[#This Row],[Wielkosc_chmur]]=1),pogoda[[#This Row],[Opad]],"")</f>
        <v/>
      </c>
      <c r="L22">
        <f>IF(AND(pogoda[[#This Row],[Kategoria_chmur]]="C",pogoda[[#This Row],[Wielkosc_chmur]]=2),pogoda[[#This Row],[Opad]],"")</f>
        <v>11</v>
      </c>
      <c r="M22" t="str">
        <f>IF(AND(pogoda[[#This Row],[Kategoria_chmur]]="C",pogoda[[#This Row],[Wielkosc_chmur]]=3),pogoda[[#This Row],[Opad]],"")</f>
        <v/>
      </c>
      <c r="N22" t="str">
        <f>IF(AND(pogoda[[#This Row],[Kategoria_chmur]]="C",pogoda[[#This Row],[Wielkosc_chmur]]=4),pogoda[[#This Row],[Opad]],"")</f>
        <v/>
      </c>
      <c r="O22" t="str">
        <f>IF(AND(pogoda[[#This Row],[Kategoria_chmur]]="C",pogoda[[#This Row],[Wielkosc_chmur]]=5),pogoda[[#This Row],[Opad]],"")</f>
        <v/>
      </c>
      <c r="P22" t="str">
        <f>IF(AND(pogoda[[#This Row],[Kategoria_chmur]]="S",pogoda[[#This Row],[Wielkosc_chmur]]=1),pogoda[[#This Row],[Opad]],"")</f>
        <v/>
      </c>
      <c r="Q22" t="str">
        <f>IF(AND(pogoda[[#This Row],[Kategoria_chmur]]="S",pogoda[[#This Row],[Wielkosc_chmur]]=2),pogoda[[#This Row],[Opad]],"")</f>
        <v/>
      </c>
      <c r="R22" t="str">
        <f>IF(AND(pogoda[[#This Row],[Kategoria_chmur]]="S",pogoda[[#This Row],[Wielkosc_chmur]]=3),pogoda[[#This Row],[Opad]],"")</f>
        <v/>
      </c>
      <c r="S22" t="str">
        <f>IF(AND(pogoda[[#This Row],[Kategoria_chmur]]="S",pogoda[[#This Row],[Wielkosc_chmur]]=4),pogoda[[#This Row],[Opad]],"")</f>
        <v/>
      </c>
      <c r="T22" t="str">
        <f>IF(AND(pogoda[[#This Row],[Kategoria_chmur]]="S",pogoda[[#This Row],[Wielkosc_chmur]]=5),pogoda[[#This Row],[Opad]],"")</f>
        <v/>
      </c>
    </row>
    <row r="23" spans="1:23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G23">
        <f>IF(AND(pogoda[[#This Row],[Temperatura]]&gt;=20,pogoda[[#This Row],[Opad]]&lt;=5),1,0)</f>
        <v>0</v>
      </c>
      <c r="I23">
        <f>IF(pogoda[[#This Row],[Temperatura]]&gt;B22,I22+1,0)</f>
        <v>2</v>
      </c>
      <c r="K23" t="str">
        <f>IF(AND(pogoda[[#This Row],[Kategoria_chmur]]="C",pogoda[[#This Row],[Wielkosc_chmur]]=1),pogoda[[#This Row],[Opad]],"")</f>
        <v/>
      </c>
      <c r="L23">
        <f>IF(AND(pogoda[[#This Row],[Kategoria_chmur]]="C",pogoda[[#This Row],[Wielkosc_chmur]]=2),pogoda[[#This Row],[Opad]],"")</f>
        <v>6</v>
      </c>
      <c r="M23" t="str">
        <f>IF(AND(pogoda[[#This Row],[Kategoria_chmur]]="C",pogoda[[#This Row],[Wielkosc_chmur]]=3),pogoda[[#This Row],[Opad]],"")</f>
        <v/>
      </c>
      <c r="N23" t="str">
        <f>IF(AND(pogoda[[#This Row],[Kategoria_chmur]]="C",pogoda[[#This Row],[Wielkosc_chmur]]=4),pogoda[[#This Row],[Opad]],"")</f>
        <v/>
      </c>
      <c r="O23" t="str">
        <f>IF(AND(pogoda[[#This Row],[Kategoria_chmur]]="C",pogoda[[#This Row],[Wielkosc_chmur]]=5),pogoda[[#This Row],[Opad]],"")</f>
        <v/>
      </c>
      <c r="P23" t="str">
        <f>IF(AND(pogoda[[#This Row],[Kategoria_chmur]]="S",pogoda[[#This Row],[Wielkosc_chmur]]=1),pogoda[[#This Row],[Opad]],"")</f>
        <v/>
      </c>
      <c r="Q23" t="str">
        <f>IF(AND(pogoda[[#This Row],[Kategoria_chmur]]="S",pogoda[[#This Row],[Wielkosc_chmur]]=2),pogoda[[#This Row],[Opad]],"")</f>
        <v/>
      </c>
      <c r="R23" t="str">
        <f>IF(AND(pogoda[[#This Row],[Kategoria_chmur]]="S",pogoda[[#This Row],[Wielkosc_chmur]]=3),pogoda[[#This Row],[Opad]],"")</f>
        <v/>
      </c>
      <c r="S23" t="str">
        <f>IF(AND(pogoda[[#This Row],[Kategoria_chmur]]="S",pogoda[[#This Row],[Wielkosc_chmur]]=4),pogoda[[#This Row],[Opad]],"")</f>
        <v/>
      </c>
      <c r="T23" t="str">
        <f>IF(AND(pogoda[[#This Row],[Kategoria_chmur]]="S",pogoda[[#This Row],[Wielkosc_chmur]]=5),pogoda[[#This Row],[Opad]],"")</f>
        <v/>
      </c>
    </row>
    <row r="24" spans="1:23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G24">
        <f>IF(AND(pogoda[[#This Row],[Temperatura]]&gt;=20,pogoda[[#This Row],[Opad]]&lt;=5),1,0)</f>
        <v>0</v>
      </c>
      <c r="I24">
        <f>IF(pogoda[[#This Row],[Temperatura]]&gt;B23,I23+1,0)</f>
        <v>3</v>
      </c>
      <c r="K24" t="str">
        <f>IF(AND(pogoda[[#This Row],[Kategoria_chmur]]="C",pogoda[[#This Row],[Wielkosc_chmur]]=1),pogoda[[#This Row],[Opad]],"")</f>
        <v/>
      </c>
      <c r="L24">
        <f>IF(AND(pogoda[[#This Row],[Kategoria_chmur]]="C",pogoda[[#This Row],[Wielkosc_chmur]]=2),pogoda[[#This Row],[Opad]],"")</f>
        <v>18</v>
      </c>
      <c r="M24" t="str">
        <f>IF(AND(pogoda[[#This Row],[Kategoria_chmur]]="C",pogoda[[#This Row],[Wielkosc_chmur]]=3),pogoda[[#This Row],[Opad]],"")</f>
        <v/>
      </c>
      <c r="N24" t="str">
        <f>IF(AND(pogoda[[#This Row],[Kategoria_chmur]]="C",pogoda[[#This Row],[Wielkosc_chmur]]=4),pogoda[[#This Row],[Opad]],"")</f>
        <v/>
      </c>
      <c r="O24" t="str">
        <f>IF(AND(pogoda[[#This Row],[Kategoria_chmur]]="C",pogoda[[#This Row],[Wielkosc_chmur]]=5),pogoda[[#This Row],[Opad]],"")</f>
        <v/>
      </c>
      <c r="P24" t="str">
        <f>IF(AND(pogoda[[#This Row],[Kategoria_chmur]]="S",pogoda[[#This Row],[Wielkosc_chmur]]=1),pogoda[[#This Row],[Opad]],"")</f>
        <v/>
      </c>
      <c r="Q24" t="str">
        <f>IF(AND(pogoda[[#This Row],[Kategoria_chmur]]="S",pogoda[[#This Row],[Wielkosc_chmur]]=2),pogoda[[#This Row],[Opad]],"")</f>
        <v/>
      </c>
      <c r="R24" t="str">
        <f>IF(AND(pogoda[[#This Row],[Kategoria_chmur]]="S",pogoda[[#This Row],[Wielkosc_chmur]]=3),pogoda[[#This Row],[Opad]],"")</f>
        <v/>
      </c>
      <c r="S24" t="str">
        <f>IF(AND(pogoda[[#This Row],[Kategoria_chmur]]="S",pogoda[[#This Row],[Wielkosc_chmur]]=4),pogoda[[#This Row],[Opad]],"")</f>
        <v/>
      </c>
      <c r="T24" t="str">
        <f>IF(AND(pogoda[[#This Row],[Kategoria_chmur]]="S",pogoda[[#This Row],[Wielkosc_chmur]]=5),pogoda[[#This Row],[Opad]],"")</f>
        <v/>
      </c>
    </row>
    <row r="25" spans="1:23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G25">
        <f>IF(AND(pogoda[[#This Row],[Temperatura]]&gt;=20,pogoda[[#This Row],[Opad]]&lt;=5),1,0)</f>
        <v>0</v>
      </c>
      <c r="I25">
        <f>IF(pogoda[[#This Row],[Temperatura]]&gt;B24,I24+1,0)</f>
        <v>4</v>
      </c>
      <c r="K25" t="str">
        <f>IF(AND(pogoda[[#This Row],[Kategoria_chmur]]="C",pogoda[[#This Row],[Wielkosc_chmur]]=1),pogoda[[#This Row],[Opad]],"")</f>
        <v/>
      </c>
      <c r="L25" t="str">
        <f>IF(AND(pogoda[[#This Row],[Kategoria_chmur]]="C",pogoda[[#This Row],[Wielkosc_chmur]]=2),pogoda[[#This Row],[Opad]],"")</f>
        <v/>
      </c>
      <c r="M25">
        <f>IF(AND(pogoda[[#This Row],[Kategoria_chmur]]="C",pogoda[[#This Row],[Wielkosc_chmur]]=3),pogoda[[#This Row],[Opad]],"")</f>
        <v>15</v>
      </c>
      <c r="N25" t="str">
        <f>IF(AND(pogoda[[#This Row],[Kategoria_chmur]]="C",pogoda[[#This Row],[Wielkosc_chmur]]=4),pogoda[[#This Row],[Opad]],"")</f>
        <v/>
      </c>
      <c r="O25" t="str">
        <f>IF(AND(pogoda[[#This Row],[Kategoria_chmur]]="C",pogoda[[#This Row],[Wielkosc_chmur]]=5),pogoda[[#This Row],[Opad]],"")</f>
        <v/>
      </c>
      <c r="P25" t="str">
        <f>IF(AND(pogoda[[#This Row],[Kategoria_chmur]]="S",pogoda[[#This Row],[Wielkosc_chmur]]=1),pogoda[[#This Row],[Opad]],"")</f>
        <v/>
      </c>
      <c r="Q25" t="str">
        <f>IF(AND(pogoda[[#This Row],[Kategoria_chmur]]="S",pogoda[[#This Row],[Wielkosc_chmur]]=2),pogoda[[#This Row],[Opad]],"")</f>
        <v/>
      </c>
      <c r="R25" t="str">
        <f>IF(AND(pogoda[[#This Row],[Kategoria_chmur]]="S",pogoda[[#This Row],[Wielkosc_chmur]]=3),pogoda[[#This Row],[Opad]],"")</f>
        <v/>
      </c>
      <c r="S25" t="str">
        <f>IF(AND(pogoda[[#This Row],[Kategoria_chmur]]="S",pogoda[[#This Row],[Wielkosc_chmur]]=4),pogoda[[#This Row],[Opad]],"")</f>
        <v/>
      </c>
      <c r="T25" t="str">
        <f>IF(AND(pogoda[[#This Row],[Kategoria_chmur]]="S",pogoda[[#This Row],[Wielkosc_chmur]]=5),pogoda[[#This Row],[Opad]],"")</f>
        <v/>
      </c>
    </row>
    <row r="26" spans="1:23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G26">
        <f>IF(AND(pogoda[[#This Row],[Temperatura]]&gt;=20,pogoda[[#This Row],[Opad]]&lt;=5),1,0)</f>
        <v>0</v>
      </c>
      <c r="I26">
        <f>IF(pogoda[[#This Row],[Temperatura]]&gt;B25,I25+1,0)</f>
        <v>0</v>
      </c>
      <c r="K26" t="str">
        <f>IF(AND(pogoda[[#This Row],[Kategoria_chmur]]="C",pogoda[[#This Row],[Wielkosc_chmur]]=1),pogoda[[#This Row],[Opad]],"")</f>
        <v/>
      </c>
      <c r="L26" t="str">
        <f>IF(AND(pogoda[[#This Row],[Kategoria_chmur]]="C",pogoda[[#This Row],[Wielkosc_chmur]]=2),pogoda[[#This Row],[Opad]],"")</f>
        <v/>
      </c>
      <c r="M26">
        <f>IF(AND(pogoda[[#This Row],[Kategoria_chmur]]="C",pogoda[[#This Row],[Wielkosc_chmur]]=3),pogoda[[#This Row],[Opad]],"")</f>
        <v>5</v>
      </c>
      <c r="N26" t="str">
        <f>IF(AND(pogoda[[#This Row],[Kategoria_chmur]]="C",pogoda[[#This Row],[Wielkosc_chmur]]=4),pogoda[[#This Row],[Opad]],"")</f>
        <v/>
      </c>
      <c r="O26" t="str">
        <f>IF(AND(pogoda[[#This Row],[Kategoria_chmur]]="C",pogoda[[#This Row],[Wielkosc_chmur]]=5),pogoda[[#This Row],[Opad]],"")</f>
        <v/>
      </c>
      <c r="P26" t="str">
        <f>IF(AND(pogoda[[#This Row],[Kategoria_chmur]]="S",pogoda[[#This Row],[Wielkosc_chmur]]=1),pogoda[[#This Row],[Opad]],"")</f>
        <v/>
      </c>
      <c r="Q26" t="str">
        <f>IF(AND(pogoda[[#This Row],[Kategoria_chmur]]="S",pogoda[[#This Row],[Wielkosc_chmur]]=2),pogoda[[#This Row],[Opad]],"")</f>
        <v/>
      </c>
      <c r="R26" t="str">
        <f>IF(AND(pogoda[[#This Row],[Kategoria_chmur]]="S",pogoda[[#This Row],[Wielkosc_chmur]]=3),pogoda[[#This Row],[Opad]],"")</f>
        <v/>
      </c>
      <c r="S26" t="str">
        <f>IF(AND(pogoda[[#This Row],[Kategoria_chmur]]="S",pogoda[[#This Row],[Wielkosc_chmur]]=4),pogoda[[#This Row],[Opad]],"")</f>
        <v/>
      </c>
      <c r="T26" t="str">
        <f>IF(AND(pogoda[[#This Row],[Kategoria_chmur]]="S",pogoda[[#This Row],[Wielkosc_chmur]]=5),pogoda[[#This Row],[Opad]],"")</f>
        <v/>
      </c>
    </row>
    <row r="27" spans="1:23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G27">
        <f>IF(AND(pogoda[[#This Row],[Temperatura]]&gt;=20,pogoda[[#This Row],[Opad]]&lt;=5),1,0)</f>
        <v>0</v>
      </c>
      <c r="I27">
        <f>IF(pogoda[[#This Row],[Temperatura]]&gt;B26,I26+1,0)</f>
        <v>0</v>
      </c>
      <c r="K27" t="str">
        <f>IF(AND(pogoda[[#This Row],[Kategoria_chmur]]="C",pogoda[[#This Row],[Wielkosc_chmur]]=1),pogoda[[#This Row],[Opad]],"")</f>
        <v/>
      </c>
      <c r="L27" t="str">
        <f>IF(AND(pogoda[[#This Row],[Kategoria_chmur]]="C",pogoda[[#This Row],[Wielkosc_chmur]]=2),pogoda[[#This Row],[Opad]],"")</f>
        <v/>
      </c>
      <c r="M27" t="str">
        <f>IF(AND(pogoda[[#This Row],[Kategoria_chmur]]="C",pogoda[[#This Row],[Wielkosc_chmur]]=3),pogoda[[#This Row],[Opad]],"")</f>
        <v/>
      </c>
      <c r="N27">
        <f>IF(AND(pogoda[[#This Row],[Kategoria_chmur]]="C",pogoda[[#This Row],[Wielkosc_chmur]]=4),pogoda[[#This Row],[Opad]],"")</f>
        <v>19</v>
      </c>
      <c r="O27" t="str">
        <f>IF(AND(pogoda[[#This Row],[Kategoria_chmur]]="C",pogoda[[#This Row],[Wielkosc_chmur]]=5),pogoda[[#This Row],[Opad]],"")</f>
        <v/>
      </c>
      <c r="P27" t="str">
        <f>IF(AND(pogoda[[#This Row],[Kategoria_chmur]]="S",pogoda[[#This Row],[Wielkosc_chmur]]=1),pogoda[[#This Row],[Opad]],"")</f>
        <v/>
      </c>
      <c r="Q27" t="str">
        <f>IF(AND(pogoda[[#This Row],[Kategoria_chmur]]="S",pogoda[[#This Row],[Wielkosc_chmur]]=2),pogoda[[#This Row],[Opad]],"")</f>
        <v/>
      </c>
      <c r="R27" t="str">
        <f>IF(AND(pogoda[[#This Row],[Kategoria_chmur]]="S",pogoda[[#This Row],[Wielkosc_chmur]]=3),pogoda[[#This Row],[Opad]],"")</f>
        <v/>
      </c>
      <c r="S27" t="str">
        <f>IF(AND(pogoda[[#This Row],[Kategoria_chmur]]="S",pogoda[[#This Row],[Wielkosc_chmur]]=4),pogoda[[#This Row],[Opad]],"")</f>
        <v/>
      </c>
      <c r="T27" t="str">
        <f>IF(AND(pogoda[[#This Row],[Kategoria_chmur]]="S",pogoda[[#This Row],[Wielkosc_chmur]]=5),pogoda[[#This Row],[Opad]],"")</f>
        <v/>
      </c>
    </row>
    <row r="28" spans="1:23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G28">
        <f>IF(AND(pogoda[[#This Row],[Temperatura]]&gt;=20,pogoda[[#This Row],[Opad]]&lt;=5),1,0)</f>
        <v>0</v>
      </c>
      <c r="I28">
        <f>IF(pogoda[[#This Row],[Temperatura]]&gt;B27,I27+1,0)</f>
        <v>0</v>
      </c>
      <c r="K28" t="str">
        <f>IF(AND(pogoda[[#This Row],[Kategoria_chmur]]="C",pogoda[[#This Row],[Wielkosc_chmur]]=1),pogoda[[#This Row],[Opad]],"")</f>
        <v/>
      </c>
      <c r="L28" t="str">
        <f>IF(AND(pogoda[[#This Row],[Kategoria_chmur]]="C",pogoda[[#This Row],[Wielkosc_chmur]]=2),pogoda[[#This Row],[Opad]],"")</f>
        <v/>
      </c>
      <c r="M28" t="str">
        <f>IF(AND(pogoda[[#This Row],[Kategoria_chmur]]="C",pogoda[[#This Row],[Wielkosc_chmur]]=3),pogoda[[#This Row],[Opad]],"")</f>
        <v/>
      </c>
      <c r="N28">
        <f>IF(AND(pogoda[[#This Row],[Kategoria_chmur]]="C",pogoda[[#This Row],[Wielkosc_chmur]]=4),pogoda[[#This Row],[Opad]],"")</f>
        <v>18</v>
      </c>
      <c r="O28" t="str">
        <f>IF(AND(pogoda[[#This Row],[Kategoria_chmur]]="C",pogoda[[#This Row],[Wielkosc_chmur]]=5),pogoda[[#This Row],[Opad]],"")</f>
        <v/>
      </c>
      <c r="P28" t="str">
        <f>IF(AND(pogoda[[#This Row],[Kategoria_chmur]]="S",pogoda[[#This Row],[Wielkosc_chmur]]=1),pogoda[[#This Row],[Opad]],"")</f>
        <v/>
      </c>
      <c r="Q28" t="str">
        <f>IF(AND(pogoda[[#This Row],[Kategoria_chmur]]="S",pogoda[[#This Row],[Wielkosc_chmur]]=2),pogoda[[#This Row],[Opad]],"")</f>
        <v/>
      </c>
      <c r="R28" t="str">
        <f>IF(AND(pogoda[[#This Row],[Kategoria_chmur]]="S",pogoda[[#This Row],[Wielkosc_chmur]]=3),pogoda[[#This Row],[Opad]],"")</f>
        <v/>
      </c>
      <c r="S28" t="str">
        <f>IF(AND(pogoda[[#This Row],[Kategoria_chmur]]="S",pogoda[[#This Row],[Wielkosc_chmur]]=4),pogoda[[#This Row],[Opad]],"")</f>
        <v/>
      </c>
      <c r="T28" t="str">
        <f>IF(AND(pogoda[[#This Row],[Kategoria_chmur]]="S",pogoda[[#This Row],[Wielkosc_chmur]]=5),pogoda[[#This Row],[Opad]],"")</f>
        <v/>
      </c>
    </row>
    <row r="29" spans="1:23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G29">
        <f>IF(AND(pogoda[[#This Row],[Temperatura]]&gt;=20,pogoda[[#This Row],[Opad]]&lt;=5),1,0)</f>
        <v>0</v>
      </c>
      <c r="I29">
        <f>IF(pogoda[[#This Row],[Temperatura]]&gt;B28,I28+1,0)</f>
        <v>0</v>
      </c>
      <c r="K29" t="str">
        <f>IF(AND(pogoda[[#This Row],[Kategoria_chmur]]="C",pogoda[[#This Row],[Wielkosc_chmur]]=1),pogoda[[#This Row],[Opad]],"")</f>
        <v/>
      </c>
      <c r="L29" t="str">
        <f>IF(AND(pogoda[[#This Row],[Kategoria_chmur]]="C",pogoda[[#This Row],[Wielkosc_chmur]]=2),pogoda[[#This Row],[Opad]],"")</f>
        <v/>
      </c>
      <c r="M29" t="str">
        <f>IF(AND(pogoda[[#This Row],[Kategoria_chmur]]="C",pogoda[[#This Row],[Wielkosc_chmur]]=3),pogoda[[#This Row],[Opad]],"")</f>
        <v/>
      </c>
      <c r="N29">
        <f>IF(AND(pogoda[[#This Row],[Kategoria_chmur]]="C",pogoda[[#This Row],[Wielkosc_chmur]]=4),pogoda[[#This Row],[Opad]],"")</f>
        <v>4</v>
      </c>
      <c r="O29" t="str">
        <f>IF(AND(pogoda[[#This Row],[Kategoria_chmur]]="C",pogoda[[#This Row],[Wielkosc_chmur]]=5),pogoda[[#This Row],[Opad]],"")</f>
        <v/>
      </c>
      <c r="P29" t="str">
        <f>IF(AND(pogoda[[#This Row],[Kategoria_chmur]]="S",pogoda[[#This Row],[Wielkosc_chmur]]=1),pogoda[[#This Row],[Opad]],"")</f>
        <v/>
      </c>
      <c r="Q29" t="str">
        <f>IF(AND(pogoda[[#This Row],[Kategoria_chmur]]="S",pogoda[[#This Row],[Wielkosc_chmur]]=2),pogoda[[#This Row],[Opad]],"")</f>
        <v/>
      </c>
      <c r="R29" t="str">
        <f>IF(AND(pogoda[[#This Row],[Kategoria_chmur]]="S",pogoda[[#This Row],[Wielkosc_chmur]]=3),pogoda[[#This Row],[Opad]],"")</f>
        <v/>
      </c>
      <c r="S29" t="str">
        <f>IF(AND(pogoda[[#This Row],[Kategoria_chmur]]="S",pogoda[[#This Row],[Wielkosc_chmur]]=4),pogoda[[#This Row],[Opad]],"")</f>
        <v/>
      </c>
      <c r="T29" t="str">
        <f>IF(AND(pogoda[[#This Row],[Kategoria_chmur]]="S",pogoda[[#This Row],[Wielkosc_chmur]]=5),pogoda[[#This Row],[Opad]],"")</f>
        <v/>
      </c>
    </row>
    <row r="30" spans="1:23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G30">
        <f>IF(AND(pogoda[[#This Row],[Temperatura]]&gt;=20,pogoda[[#This Row],[Opad]]&lt;=5),1,0)</f>
        <v>0</v>
      </c>
      <c r="I30">
        <f>IF(pogoda[[#This Row],[Temperatura]]&gt;B29,I29+1,0)</f>
        <v>0</v>
      </c>
      <c r="K30" t="str">
        <f>IF(AND(pogoda[[#This Row],[Kategoria_chmur]]="C",pogoda[[#This Row],[Wielkosc_chmur]]=1),pogoda[[#This Row],[Opad]],"")</f>
        <v/>
      </c>
      <c r="L30" t="str">
        <f>IF(AND(pogoda[[#This Row],[Kategoria_chmur]]="C",pogoda[[#This Row],[Wielkosc_chmur]]=2),pogoda[[#This Row],[Opad]],"")</f>
        <v/>
      </c>
      <c r="M30" t="str">
        <f>IF(AND(pogoda[[#This Row],[Kategoria_chmur]]="C",pogoda[[#This Row],[Wielkosc_chmur]]=3),pogoda[[#This Row],[Opad]],"")</f>
        <v/>
      </c>
      <c r="N30" t="str">
        <f>IF(AND(pogoda[[#This Row],[Kategoria_chmur]]="C",pogoda[[#This Row],[Wielkosc_chmur]]=4),pogoda[[#This Row],[Opad]],"")</f>
        <v/>
      </c>
      <c r="O30">
        <f>IF(AND(pogoda[[#This Row],[Kategoria_chmur]]="C",pogoda[[#This Row],[Wielkosc_chmur]]=5),pogoda[[#This Row],[Opad]],"")</f>
        <v>17</v>
      </c>
      <c r="P30" t="str">
        <f>IF(AND(pogoda[[#This Row],[Kategoria_chmur]]="S",pogoda[[#This Row],[Wielkosc_chmur]]=1),pogoda[[#This Row],[Opad]],"")</f>
        <v/>
      </c>
      <c r="Q30" t="str">
        <f>IF(AND(pogoda[[#This Row],[Kategoria_chmur]]="S",pogoda[[#This Row],[Wielkosc_chmur]]=2),pogoda[[#This Row],[Opad]],"")</f>
        <v/>
      </c>
      <c r="R30" t="str">
        <f>IF(AND(pogoda[[#This Row],[Kategoria_chmur]]="S",pogoda[[#This Row],[Wielkosc_chmur]]=3),pogoda[[#This Row],[Opad]],"")</f>
        <v/>
      </c>
      <c r="S30" t="str">
        <f>IF(AND(pogoda[[#This Row],[Kategoria_chmur]]="S",pogoda[[#This Row],[Wielkosc_chmur]]=4),pogoda[[#This Row],[Opad]],"")</f>
        <v/>
      </c>
      <c r="T30" t="str">
        <f>IF(AND(pogoda[[#This Row],[Kategoria_chmur]]="S",pogoda[[#This Row],[Wielkosc_chmur]]=5),pogoda[[#This Row],[Opad]],"")</f>
        <v/>
      </c>
    </row>
    <row r="31" spans="1:23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G31">
        <f>IF(AND(pogoda[[#This Row],[Temperatura]]&gt;=20,pogoda[[#This Row],[Opad]]&lt;=5),1,0)</f>
        <v>0</v>
      </c>
      <c r="I31">
        <f>IF(pogoda[[#This Row],[Temperatura]]&gt;B30,I30+1,0)</f>
        <v>0</v>
      </c>
      <c r="K31" t="str">
        <f>IF(AND(pogoda[[#This Row],[Kategoria_chmur]]="C",pogoda[[#This Row],[Wielkosc_chmur]]=1),pogoda[[#This Row],[Opad]],"")</f>
        <v/>
      </c>
      <c r="L31" t="str">
        <f>IF(AND(pogoda[[#This Row],[Kategoria_chmur]]="C",pogoda[[#This Row],[Wielkosc_chmur]]=2),pogoda[[#This Row],[Opad]],"")</f>
        <v/>
      </c>
      <c r="M31" t="str">
        <f>IF(AND(pogoda[[#This Row],[Kategoria_chmur]]="C",pogoda[[#This Row],[Wielkosc_chmur]]=3),pogoda[[#This Row],[Opad]],"")</f>
        <v/>
      </c>
      <c r="N31" t="str">
        <f>IF(AND(pogoda[[#This Row],[Kategoria_chmur]]="C",pogoda[[#This Row],[Wielkosc_chmur]]=4),pogoda[[#This Row],[Opad]],"")</f>
        <v/>
      </c>
      <c r="O31">
        <f>IF(AND(pogoda[[#This Row],[Kategoria_chmur]]="C",pogoda[[#This Row],[Wielkosc_chmur]]=5),pogoda[[#This Row],[Opad]],"")</f>
        <v>14</v>
      </c>
      <c r="P31" t="str">
        <f>IF(AND(pogoda[[#This Row],[Kategoria_chmur]]="S",pogoda[[#This Row],[Wielkosc_chmur]]=1),pogoda[[#This Row],[Opad]],"")</f>
        <v/>
      </c>
      <c r="Q31" t="str">
        <f>IF(AND(pogoda[[#This Row],[Kategoria_chmur]]="S",pogoda[[#This Row],[Wielkosc_chmur]]=2),pogoda[[#This Row],[Opad]],"")</f>
        <v/>
      </c>
      <c r="R31" t="str">
        <f>IF(AND(pogoda[[#This Row],[Kategoria_chmur]]="S",pogoda[[#This Row],[Wielkosc_chmur]]=3),pogoda[[#This Row],[Opad]],"")</f>
        <v/>
      </c>
      <c r="S31" t="str">
        <f>IF(AND(pogoda[[#This Row],[Kategoria_chmur]]="S",pogoda[[#This Row],[Wielkosc_chmur]]=4),pogoda[[#This Row],[Opad]],"")</f>
        <v/>
      </c>
      <c r="T31" t="str">
        <f>IF(AND(pogoda[[#This Row],[Kategoria_chmur]]="S",pogoda[[#This Row],[Wielkosc_chmur]]=5),pogoda[[#This Row],[Opad]],"")</f>
        <v/>
      </c>
    </row>
    <row r="32" spans="1:23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G32">
        <f>IF(AND(pogoda[[#This Row],[Temperatura]]&gt;=20,pogoda[[#This Row],[Opad]]&lt;=5),1,0)</f>
        <v>0</v>
      </c>
      <c r="I32">
        <f>IF(pogoda[[#This Row],[Temperatura]]&gt;B31,I31+1,0)</f>
        <v>0</v>
      </c>
      <c r="K32" t="str">
        <f>IF(AND(pogoda[[#This Row],[Kategoria_chmur]]="C",pogoda[[#This Row],[Wielkosc_chmur]]=1),pogoda[[#This Row],[Opad]],"")</f>
        <v/>
      </c>
      <c r="L32" t="str">
        <f>IF(AND(pogoda[[#This Row],[Kategoria_chmur]]="C",pogoda[[#This Row],[Wielkosc_chmur]]=2),pogoda[[#This Row],[Opad]],"")</f>
        <v/>
      </c>
      <c r="M32" t="str">
        <f>IF(AND(pogoda[[#This Row],[Kategoria_chmur]]="C",pogoda[[#This Row],[Wielkosc_chmur]]=3),pogoda[[#This Row],[Opad]],"")</f>
        <v/>
      </c>
      <c r="N32" t="str">
        <f>IF(AND(pogoda[[#This Row],[Kategoria_chmur]]="C",pogoda[[#This Row],[Wielkosc_chmur]]=4),pogoda[[#This Row],[Opad]],"")</f>
        <v/>
      </c>
      <c r="O32">
        <f>IF(AND(pogoda[[#This Row],[Kategoria_chmur]]="C",pogoda[[#This Row],[Wielkosc_chmur]]=5),pogoda[[#This Row],[Opad]],"")</f>
        <v>12</v>
      </c>
      <c r="P32" t="str">
        <f>IF(AND(pogoda[[#This Row],[Kategoria_chmur]]="S",pogoda[[#This Row],[Wielkosc_chmur]]=1),pogoda[[#This Row],[Opad]],"")</f>
        <v/>
      </c>
      <c r="Q32" t="str">
        <f>IF(AND(pogoda[[#This Row],[Kategoria_chmur]]="S",pogoda[[#This Row],[Wielkosc_chmur]]=2),pogoda[[#This Row],[Opad]],"")</f>
        <v/>
      </c>
      <c r="R32" t="str">
        <f>IF(AND(pogoda[[#This Row],[Kategoria_chmur]]="S",pogoda[[#This Row],[Wielkosc_chmur]]=3),pogoda[[#This Row],[Opad]],"")</f>
        <v/>
      </c>
      <c r="S32" t="str">
        <f>IF(AND(pogoda[[#This Row],[Kategoria_chmur]]="S",pogoda[[#This Row],[Wielkosc_chmur]]=4),pogoda[[#This Row],[Opad]],"")</f>
        <v/>
      </c>
      <c r="T32" t="str">
        <f>IF(AND(pogoda[[#This Row],[Kategoria_chmur]]="S",pogoda[[#This Row],[Wielkosc_chmur]]=5),pogoda[[#This Row],[Opad]],"")</f>
        <v/>
      </c>
    </row>
    <row r="33" spans="1:23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G33">
        <f>IF(AND(pogoda[[#This Row],[Temperatura]]&gt;=20,pogoda[[#This Row],[Opad]]&lt;=5),1,0)</f>
        <v>0</v>
      </c>
      <c r="I33">
        <f>IF(pogoda[[#This Row],[Temperatura]]&gt;B32,I32+1,0)</f>
        <v>1</v>
      </c>
      <c r="K33" t="str">
        <f>IF(AND(pogoda[[#This Row],[Kategoria_chmur]]="C",pogoda[[#This Row],[Wielkosc_chmur]]=1),pogoda[[#This Row],[Opad]],"")</f>
        <v/>
      </c>
      <c r="L33" t="str">
        <f>IF(AND(pogoda[[#This Row],[Kategoria_chmur]]="C",pogoda[[#This Row],[Wielkosc_chmur]]=2),pogoda[[#This Row],[Opad]],"")</f>
        <v/>
      </c>
      <c r="M33" t="str">
        <f>IF(AND(pogoda[[#This Row],[Kategoria_chmur]]="C",pogoda[[#This Row],[Wielkosc_chmur]]=3),pogoda[[#This Row],[Opad]],"")</f>
        <v/>
      </c>
      <c r="N33" t="str">
        <f>IF(AND(pogoda[[#This Row],[Kategoria_chmur]]="C",pogoda[[#This Row],[Wielkosc_chmur]]=4),pogoda[[#This Row],[Opad]],"")</f>
        <v/>
      </c>
      <c r="O33">
        <f>IF(AND(pogoda[[#This Row],[Kategoria_chmur]]="C",pogoda[[#This Row],[Wielkosc_chmur]]=5),pogoda[[#This Row],[Opad]],"")</f>
        <v>11</v>
      </c>
      <c r="P33" t="str">
        <f>IF(AND(pogoda[[#This Row],[Kategoria_chmur]]="S",pogoda[[#This Row],[Wielkosc_chmur]]=1),pogoda[[#This Row],[Opad]],"")</f>
        <v/>
      </c>
      <c r="Q33" t="str">
        <f>IF(AND(pogoda[[#This Row],[Kategoria_chmur]]="S",pogoda[[#This Row],[Wielkosc_chmur]]=2),pogoda[[#This Row],[Opad]],"")</f>
        <v/>
      </c>
      <c r="R33" t="str">
        <f>IF(AND(pogoda[[#This Row],[Kategoria_chmur]]="S",pogoda[[#This Row],[Wielkosc_chmur]]=3),pogoda[[#This Row],[Opad]],"")</f>
        <v/>
      </c>
      <c r="S33" t="str">
        <f>IF(AND(pogoda[[#This Row],[Kategoria_chmur]]="S",pogoda[[#This Row],[Wielkosc_chmur]]=4),pogoda[[#This Row],[Opad]],"")</f>
        <v/>
      </c>
      <c r="T33" t="str">
        <f>IF(AND(pogoda[[#This Row],[Kategoria_chmur]]="S",pogoda[[#This Row],[Wielkosc_chmur]]=5),pogoda[[#This Row],[Opad]],"")</f>
        <v/>
      </c>
    </row>
    <row r="34" spans="1:23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G34">
        <f>IF(AND(pogoda[[#This Row],[Temperatura]]&gt;=20,pogoda[[#This Row],[Opad]]&lt;=5),1,0)</f>
        <v>0</v>
      </c>
      <c r="I34">
        <f>IF(pogoda[[#This Row],[Temperatura]]&gt;B33,I33+1,0)</f>
        <v>2</v>
      </c>
      <c r="K34" t="str">
        <f>IF(AND(pogoda[[#This Row],[Kategoria_chmur]]="C",pogoda[[#This Row],[Wielkosc_chmur]]=1),pogoda[[#This Row],[Opad]],"")</f>
        <v/>
      </c>
      <c r="L34" t="str">
        <f>IF(AND(pogoda[[#This Row],[Kategoria_chmur]]="C",pogoda[[#This Row],[Wielkosc_chmur]]=2),pogoda[[#This Row],[Opad]],"")</f>
        <v/>
      </c>
      <c r="M34" t="str">
        <f>IF(AND(pogoda[[#This Row],[Kategoria_chmur]]="C",pogoda[[#This Row],[Wielkosc_chmur]]=3),pogoda[[#This Row],[Opad]],"")</f>
        <v/>
      </c>
      <c r="N34" t="str">
        <f>IF(AND(pogoda[[#This Row],[Kategoria_chmur]]="C",pogoda[[#This Row],[Wielkosc_chmur]]=4),pogoda[[#This Row],[Opad]],"")</f>
        <v/>
      </c>
      <c r="O34">
        <f>IF(AND(pogoda[[#This Row],[Kategoria_chmur]]="C",pogoda[[#This Row],[Wielkosc_chmur]]=5),pogoda[[#This Row],[Opad]],"")</f>
        <v>17</v>
      </c>
      <c r="P34" t="str">
        <f>IF(AND(pogoda[[#This Row],[Kategoria_chmur]]="S",pogoda[[#This Row],[Wielkosc_chmur]]=1),pogoda[[#This Row],[Opad]],"")</f>
        <v/>
      </c>
      <c r="Q34" t="str">
        <f>IF(AND(pogoda[[#This Row],[Kategoria_chmur]]="S",pogoda[[#This Row],[Wielkosc_chmur]]=2),pogoda[[#This Row],[Opad]],"")</f>
        <v/>
      </c>
      <c r="R34" t="str">
        <f>IF(AND(pogoda[[#This Row],[Kategoria_chmur]]="S",pogoda[[#This Row],[Wielkosc_chmur]]=3),pogoda[[#This Row],[Opad]],"")</f>
        <v/>
      </c>
      <c r="S34" t="str">
        <f>IF(AND(pogoda[[#This Row],[Kategoria_chmur]]="S",pogoda[[#This Row],[Wielkosc_chmur]]=4),pogoda[[#This Row],[Opad]],"")</f>
        <v/>
      </c>
      <c r="T34" t="str">
        <f>IF(AND(pogoda[[#This Row],[Kategoria_chmur]]="S",pogoda[[#This Row],[Wielkosc_chmur]]=5),pogoda[[#This Row],[Opad]],"")</f>
        <v/>
      </c>
    </row>
    <row r="35" spans="1:23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G35">
        <f>IF(AND(pogoda[[#This Row],[Temperatura]]&gt;=20,pogoda[[#This Row],[Opad]]&lt;=5),1,0)</f>
        <v>0</v>
      </c>
      <c r="I35">
        <f>IF(pogoda[[#This Row],[Temperatura]]&gt;B34,I34+1,0)</f>
        <v>3</v>
      </c>
      <c r="K35" t="str">
        <f>IF(AND(pogoda[[#This Row],[Kategoria_chmur]]="C",pogoda[[#This Row],[Wielkosc_chmur]]=1),pogoda[[#This Row],[Opad]],"")</f>
        <v/>
      </c>
      <c r="L35" t="str">
        <f>IF(AND(pogoda[[#This Row],[Kategoria_chmur]]="C",pogoda[[#This Row],[Wielkosc_chmur]]=2),pogoda[[#This Row],[Opad]],"")</f>
        <v/>
      </c>
      <c r="M35" t="str">
        <f>IF(AND(pogoda[[#This Row],[Kategoria_chmur]]="C",pogoda[[#This Row],[Wielkosc_chmur]]=3),pogoda[[#This Row],[Opad]],"")</f>
        <v/>
      </c>
      <c r="N35" t="str">
        <f>IF(AND(pogoda[[#This Row],[Kategoria_chmur]]="C",pogoda[[#This Row],[Wielkosc_chmur]]=4),pogoda[[#This Row],[Opad]],"")</f>
        <v/>
      </c>
      <c r="O35">
        <f>IF(AND(pogoda[[#This Row],[Kategoria_chmur]]="C",pogoda[[#This Row],[Wielkosc_chmur]]=5),pogoda[[#This Row],[Opad]],"")</f>
        <v>26</v>
      </c>
      <c r="P35" t="str">
        <f>IF(AND(pogoda[[#This Row],[Kategoria_chmur]]="S",pogoda[[#This Row],[Wielkosc_chmur]]=1),pogoda[[#This Row],[Opad]],"")</f>
        <v/>
      </c>
      <c r="Q35" t="str">
        <f>IF(AND(pogoda[[#This Row],[Kategoria_chmur]]="S",pogoda[[#This Row],[Wielkosc_chmur]]=2),pogoda[[#This Row],[Opad]],"")</f>
        <v/>
      </c>
      <c r="R35" t="str">
        <f>IF(AND(pogoda[[#This Row],[Kategoria_chmur]]="S",pogoda[[#This Row],[Wielkosc_chmur]]=3),pogoda[[#This Row],[Opad]],"")</f>
        <v/>
      </c>
      <c r="S35" t="str">
        <f>IF(AND(pogoda[[#This Row],[Kategoria_chmur]]="S",pogoda[[#This Row],[Wielkosc_chmur]]=4),pogoda[[#This Row],[Opad]],"")</f>
        <v/>
      </c>
      <c r="T35" t="str">
        <f>IF(AND(pogoda[[#This Row],[Kategoria_chmur]]="S",pogoda[[#This Row],[Wielkosc_chmur]]=5),pogoda[[#This Row],[Opad]],"")</f>
        <v/>
      </c>
    </row>
    <row r="36" spans="1:23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G36">
        <f>IF(AND(pogoda[[#This Row],[Temperatura]]&gt;=20,pogoda[[#This Row],[Opad]]&lt;=5),1,0)</f>
        <v>0</v>
      </c>
      <c r="I36">
        <f>IF(pogoda[[#This Row],[Temperatura]]&gt;B35,I35+1,0)</f>
        <v>4</v>
      </c>
      <c r="K36" t="str">
        <f>IF(AND(pogoda[[#This Row],[Kategoria_chmur]]="C",pogoda[[#This Row],[Wielkosc_chmur]]=1),pogoda[[#This Row],[Opad]],"")</f>
        <v/>
      </c>
      <c r="L36" t="str">
        <f>IF(AND(pogoda[[#This Row],[Kategoria_chmur]]="C",pogoda[[#This Row],[Wielkosc_chmur]]=2),pogoda[[#This Row],[Opad]],"")</f>
        <v/>
      </c>
      <c r="M36" t="str">
        <f>IF(AND(pogoda[[#This Row],[Kategoria_chmur]]="C",pogoda[[#This Row],[Wielkosc_chmur]]=3),pogoda[[#This Row],[Opad]],"")</f>
        <v/>
      </c>
      <c r="N36" t="str">
        <f>IF(AND(pogoda[[#This Row],[Kategoria_chmur]]="C",pogoda[[#This Row],[Wielkosc_chmur]]=4),pogoda[[#This Row],[Opad]],"")</f>
        <v/>
      </c>
      <c r="O36" t="str">
        <f>IF(AND(pogoda[[#This Row],[Kategoria_chmur]]="C",pogoda[[#This Row],[Wielkosc_chmur]]=5),pogoda[[#This Row],[Opad]],"")</f>
        <v/>
      </c>
      <c r="P36" t="str">
        <f>IF(AND(pogoda[[#This Row],[Kategoria_chmur]]="S",pogoda[[#This Row],[Wielkosc_chmur]]=1),pogoda[[#This Row],[Opad]],"")</f>
        <v/>
      </c>
      <c r="Q36" t="str">
        <f>IF(AND(pogoda[[#This Row],[Kategoria_chmur]]="S",pogoda[[#This Row],[Wielkosc_chmur]]=2),pogoda[[#This Row],[Opad]],"")</f>
        <v/>
      </c>
      <c r="R36" t="str">
        <f>IF(AND(pogoda[[#This Row],[Kategoria_chmur]]="S",pogoda[[#This Row],[Wielkosc_chmur]]=3),pogoda[[#This Row],[Opad]],"")</f>
        <v/>
      </c>
      <c r="S36" t="str">
        <f>IF(AND(pogoda[[#This Row],[Kategoria_chmur]]="S",pogoda[[#This Row],[Wielkosc_chmur]]=4),pogoda[[#This Row],[Opad]],"")</f>
        <v/>
      </c>
      <c r="T36" t="str">
        <f>IF(AND(pogoda[[#This Row],[Kategoria_chmur]]="S",pogoda[[#This Row],[Wielkosc_chmur]]=5),pogoda[[#This Row],[Opad]],"")</f>
        <v/>
      </c>
    </row>
    <row r="37" spans="1:23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G37">
        <f>IF(AND(pogoda[[#This Row],[Temperatura]]&gt;=20,pogoda[[#This Row],[Opad]]&lt;=5),1,0)</f>
        <v>0</v>
      </c>
      <c r="I37">
        <f>IF(pogoda[[#This Row],[Temperatura]]&gt;B36,I36+1,0)</f>
        <v>5</v>
      </c>
      <c r="K37">
        <f>IF(AND(pogoda[[#This Row],[Kategoria_chmur]]="C",pogoda[[#This Row],[Wielkosc_chmur]]=1),pogoda[[#This Row],[Opad]],"")</f>
        <v>3</v>
      </c>
      <c r="L37" t="str">
        <f>IF(AND(pogoda[[#This Row],[Kategoria_chmur]]="C",pogoda[[#This Row],[Wielkosc_chmur]]=2),pogoda[[#This Row],[Opad]],"")</f>
        <v/>
      </c>
      <c r="M37" t="str">
        <f>IF(AND(pogoda[[#This Row],[Kategoria_chmur]]="C",pogoda[[#This Row],[Wielkosc_chmur]]=3),pogoda[[#This Row],[Opad]],"")</f>
        <v/>
      </c>
      <c r="N37" t="str">
        <f>IF(AND(pogoda[[#This Row],[Kategoria_chmur]]="C",pogoda[[#This Row],[Wielkosc_chmur]]=4),pogoda[[#This Row],[Opad]],"")</f>
        <v/>
      </c>
      <c r="O37" t="str">
        <f>IF(AND(pogoda[[#This Row],[Kategoria_chmur]]="C",pogoda[[#This Row],[Wielkosc_chmur]]=5),pogoda[[#This Row],[Opad]],"")</f>
        <v/>
      </c>
      <c r="P37" t="str">
        <f>IF(AND(pogoda[[#This Row],[Kategoria_chmur]]="S",pogoda[[#This Row],[Wielkosc_chmur]]=1),pogoda[[#This Row],[Opad]],"")</f>
        <v/>
      </c>
      <c r="Q37" t="str">
        <f>IF(AND(pogoda[[#This Row],[Kategoria_chmur]]="S",pogoda[[#This Row],[Wielkosc_chmur]]=2),pogoda[[#This Row],[Opad]],"")</f>
        <v/>
      </c>
      <c r="R37" t="str">
        <f>IF(AND(pogoda[[#This Row],[Kategoria_chmur]]="S",pogoda[[#This Row],[Wielkosc_chmur]]=3),pogoda[[#This Row],[Opad]],"")</f>
        <v/>
      </c>
      <c r="S37" t="str">
        <f>IF(AND(pogoda[[#This Row],[Kategoria_chmur]]="S",pogoda[[#This Row],[Wielkosc_chmur]]=4),pogoda[[#This Row],[Opad]],"")</f>
        <v/>
      </c>
      <c r="T37" t="str">
        <f>IF(AND(pogoda[[#This Row],[Kategoria_chmur]]="S",pogoda[[#This Row],[Wielkosc_chmur]]=5),pogoda[[#This Row],[Opad]],"")</f>
        <v/>
      </c>
    </row>
    <row r="38" spans="1:23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G38">
        <f>IF(AND(pogoda[[#This Row],[Temperatura]]&gt;=20,pogoda[[#This Row],[Opad]]&lt;=5),1,0)</f>
        <v>0</v>
      </c>
      <c r="I38">
        <f>IF(pogoda[[#This Row],[Temperatura]]&gt;B37,I37+1,0)</f>
        <v>0</v>
      </c>
      <c r="K38">
        <f>IF(AND(pogoda[[#This Row],[Kategoria_chmur]]="C",pogoda[[#This Row],[Wielkosc_chmur]]=1),pogoda[[#This Row],[Opad]],"")</f>
        <v>3</v>
      </c>
      <c r="L38" t="str">
        <f>IF(AND(pogoda[[#This Row],[Kategoria_chmur]]="C",pogoda[[#This Row],[Wielkosc_chmur]]=2),pogoda[[#This Row],[Opad]],"")</f>
        <v/>
      </c>
      <c r="M38" t="str">
        <f>IF(AND(pogoda[[#This Row],[Kategoria_chmur]]="C",pogoda[[#This Row],[Wielkosc_chmur]]=3),pogoda[[#This Row],[Opad]],"")</f>
        <v/>
      </c>
      <c r="N38" t="str">
        <f>IF(AND(pogoda[[#This Row],[Kategoria_chmur]]="C",pogoda[[#This Row],[Wielkosc_chmur]]=4),pogoda[[#This Row],[Opad]],"")</f>
        <v/>
      </c>
      <c r="O38" t="str">
        <f>IF(AND(pogoda[[#This Row],[Kategoria_chmur]]="C",pogoda[[#This Row],[Wielkosc_chmur]]=5),pogoda[[#This Row],[Opad]],"")</f>
        <v/>
      </c>
      <c r="P38" t="str">
        <f>IF(AND(pogoda[[#This Row],[Kategoria_chmur]]="S",pogoda[[#This Row],[Wielkosc_chmur]]=1),pogoda[[#This Row],[Opad]],"")</f>
        <v/>
      </c>
      <c r="Q38" t="str">
        <f>IF(AND(pogoda[[#This Row],[Kategoria_chmur]]="S",pogoda[[#This Row],[Wielkosc_chmur]]=2),pogoda[[#This Row],[Opad]],"")</f>
        <v/>
      </c>
      <c r="R38" t="str">
        <f>IF(AND(pogoda[[#This Row],[Kategoria_chmur]]="S",pogoda[[#This Row],[Wielkosc_chmur]]=3),pogoda[[#This Row],[Opad]],"")</f>
        <v/>
      </c>
      <c r="S38" t="str">
        <f>IF(AND(pogoda[[#This Row],[Kategoria_chmur]]="S",pogoda[[#This Row],[Wielkosc_chmur]]=4),pogoda[[#This Row],[Opad]],"")</f>
        <v/>
      </c>
      <c r="T38" t="str">
        <f>IF(AND(pogoda[[#This Row],[Kategoria_chmur]]="S",pogoda[[#This Row],[Wielkosc_chmur]]=5),pogoda[[#This Row],[Opad]],"")</f>
        <v/>
      </c>
    </row>
    <row r="39" spans="1:23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G39">
        <f>IF(AND(pogoda[[#This Row],[Temperatura]]&gt;=20,pogoda[[#This Row],[Opad]]&lt;=5),1,0)</f>
        <v>0</v>
      </c>
      <c r="I39">
        <f>IF(pogoda[[#This Row],[Temperatura]]&gt;B38,I38+1,0)</f>
        <v>0</v>
      </c>
      <c r="K39">
        <f>IF(AND(pogoda[[#This Row],[Kategoria_chmur]]="C",pogoda[[#This Row],[Wielkosc_chmur]]=1),pogoda[[#This Row],[Opad]],"")</f>
        <v>5</v>
      </c>
      <c r="L39" t="str">
        <f>IF(AND(pogoda[[#This Row],[Kategoria_chmur]]="C",pogoda[[#This Row],[Wielkosc_chmur]]=2),pogoda[[#This Row],[Opad]],"")</f>
        <v/>
      </c>
      <c r="M39" t="str">
        <f>IF(AND(pogoda[[#This Row],[Kategoria_chmur]]="C",pogoda[[#This Row],[Wielkosc_chmur]]=3),pogoda[[#This Row],[Opad]],"")</f>
        <v/>
      </c>
      <c r="N39" t="str">
        <f>IF(AND(pogoda[[#This Row],[Kategoria_chmur]]="C",pogoda[[#This Row],[Wielkosc_chmur]]=4),pogoda[[#This Row],[Opad]],"")</f>
        <v/>
      </c>
      <c r="O39" t="str">
        <f>IF(AND(pogoda[[#This Row],[Kategoria_chmur]]="C",pogoda[[#This Row],[Wielkosc_chmur]]=5),pogoda[[#This Row],[Opad]],"")</f>
        <v/>
      </c>
      <c r="P39" t="str">
        <f>IF(AND(pogoda[[#This Row],[Kategoria_chmur]]="S",pogoda[[#This Row],[Wielkosc_chmur]]=1),pogoda[[#This Row],[Opad]],"")</f>
        <v/>
      </c>
      <c r="Q39" t="str">
        <f>IF(AND(pogoda[[#This Row],[Kategoria_chmur]]="S",pogoda[[#This Row],[Wielkosc_chmur]]=2),pogoda[[#This Row],[Opad]],"")</f>
        <v/>
      </c>
      <c r="R39" t="str">
        <f>IF(AND(pogoda[[#This Row],[Kategoria_chmur]]="S",pogoda[[#This Row],[Wielkosc_chmur]]=3),pogoda[[#This Row],[Opad]],"")</f>
        <v/>
      </c>
      <c r="S39" t="str">
        <f>IF(AND(pogoda[[#This Row],[Kategoria_chmur]]="S",pogoda[[#This Row],[Wielkosc_chmur]]=4),pogoda[[#This Row],[Opad]],"")</f>
        <v/>
      </c>
      <c r="T39" t="str">
        <f>IF(AND(pogoda[[#This Row],[Kategoria_chmur]]="S",pogoda[[#This Row],[Wielkosc_chmur]]=5),pogoda[[#This Row],[Opad]],"")</f>
        <v/>
      </c>
    </row>
    <row r="40" spans="1:23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G40">
        <f>IF(AND(pogoda[[#This Row],[Temperatura]]&gt;=20,pogoda[[#This Row],[Opad]]&lt;=5),1,0)</f>
        <v>0</v>
      </c>
      <c r="I40">
        <f>IF(pogoda[[#This Row],[Temperatura]]&gt;B39,I39+1,0)</f>
        <v>0</v>
      </c>
      <c r="K40" t="str">
        <f>IF(AND(pogoda[[#This Row],[Kategoria_chmur]]="C",pogoda[[#This Row],[Wielkosc_chmur]]=1),pogoda[[#This Row],[Opad]],"")</f>
        <v/>
      </c>
      <c r="L40">
        <f>IF(AND(pogoda[[#This Row],[Kategoria_chmur]]="C",pogoda[[#This Row],[Wielkosc_chmur]]=2),pogoda[[#This Row],[Opad]],"")</f>
        <v>11</v>
      </c>
      <c r="M40" t="str">
        <f>IF(AND(pogoda[[#This Row],[Kategoria_chmur]]="C",pogoda[[#This Row],[Wielkosc_chmur]]=3),pogoda[[#This Row],[Opad]],"")</f>
        <v/>
      </c>
      <c r="N40" t="str">
        <f>IF(AND(pogoda[[#This Row],[Kategoria_chmur]]="C",pogoda[[#This Row],[Wielkosc_chmur]]=4),pogoda[[#This Row],[Opad]],"")</f>
        <v/>
      </c>
      <c r="O40" t="str">
        <f>IF(AND(pogoda[[#This Row],[Kategoria_chmur]]="C",pogoda[[#This Row],[Wielkosc_chmur]]=5),pogoda[[#This Row],[Opad]],"")</f>
        <v/>
      </c>
      <c r="P40" t="str">
        <f>IF(AND(pogoda[[#This Row],[Kategoria_chmur]]="S",pogoda[[#This Row],[Wielkosc_chmur]]=1),pogoda[[#This Row],[Opad]],"")</f>
        <v/>
      </c>
      <c r="Q40" t="str">
        <f>IF(AND(pogoda[[#This Row],[Kategoria_chmur]]="S",pogoda[[#This Row],[Wielkosc_chmur]]=2),pogoda[[#This Row],[Opad]],"")</f>
        <v/>
      </c>
      <c r="R40" t="str">
        <f>IF(AND(pogoda[[#This Row],[Kategoria_chmur]]="S",pogoda[[#This Row],[Wielkosc_chmur]]=3),pogoda[[#This Row],[Opad]],"")</f>
        <v/>
      </c>
      <c r="S40" t="str">
        <f>IF(AND(pogoda[[#This Row],[Kategoria_chmur]]="S",pogoda[[#This Row],[Wielkosc_chmur]]=4),pogoda[[#This Row],[Opad]],"")</f>
        <v/>
      </c>
      <c r="T40" t="str">
        <f>IF(AND(pogoda[[#This Row],[Kategoria_chmur]]="S",pogoda[[#This Row],[Wielkosc_chmur]]=5),pogoda[[#This Row],[Opad]],"")</f>
        <v/>
      </c>
    </row>
    <row r="41" spans="1:23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G41">
        <f>IF(AND(pogoda[[#This Row],[Temperatura]]&gt;=20,pogoda[[#This Row],[Opad]]&lt;=5),1,0)</f>
        <v>0</v>
      </c>
      <c r="I41">
        <f>IF(pogoda[[#This Row],[Temperatura]]&gt;B40,I40+1,0)</f>
        <v>0</v>
      </c>
      <c r="K41" t="str">
        <f>IF(AND(pogoda[[#This Row],[Kategoria_chmur]]="C",pogoda[[#This Row],[Wielkosc_chmur]]=1),pogoda[[#This Row],[Opad]],"")</f>
        <v/>
      </c>
      <c r="L41">
        <f>IF(AND(pogoda[[#This Row],[Kategoria_chmur]]="C",pogoda[[#This Row],[Wielkosc_chmur]]=2),pogoda[[#This Row],[Opad]],"")</f>
        <v>6</v>
      </c>
      <c r="M41" t="str">
        <f>IF(AND(pogoda[[#This Row],[Kategoria_chmur]]="C",pogoda[[#This Row],[Wielkosc_chmur]]=3),pogoda[[#This Row],[Opad]],"")</f>
        <v/>
      </c>
      <c r="N41" t="str">
        <f>IF(AND(pogoda[[#This Row],[Kategoria_chmur]]="C",pogoda[[#This Row],[Wielkosc_chmur]]=4),pogoda[[#This Row],[Opad]],"")</f>
        <v/>
      </c>
      <c r="O41" t="str">
        <f>IF(AND(pogoda[[#This Row],[Kategoria_chmur]]="C",pogoda[[#This Row],[Wielkosc_chmur]]=5),pogoda[[#This Row],[Opad]],"")</f>
        <v/>
      </c>
      <c r="P41" t="str">
        <f>IF(AND(pogoda[[#This Row],[Kategoria_chmur]]="S",pogoda[[#This Row],[Wielkosc_chmur]]=1),pogoda[[#This Row],[Opad]],"")</f>
        <v/>
      </c>
      <c r="Q41" t="str">
        <f>IF(AND(pogoda[[#This Row],[Kategoria_chmur]]="S",pogoda[[#This Row],[Wielkosc_chmur]]=2),pogoda[[#This Row],[Opad]],"")</f>
        <v/>
      </c>
      <c r="R41" t="str">
        <f>IF(AND(pogoda[[#This Row],[Kategoria_chmur]]="S",pogoda[[#This Row],[Wielkosc_chmur]]=3),pogoda[[#This Row],[Opad]],"")</f>
        <v/>
      </c>
      <c r="S41" t="str">
        <f>IF(AND(pogoda[[#This Row],[Kategoria_chmur]]="S",pogoda[[#This Row],[Wielkosc_chmur]]=4),pogoda[[#This Row],[Opad]],"")</f>
        <v/>
      </c>
      <c r="T41" t="str">
        <f>IF(AND(pogoda[[#This Row],[Kategoria_chmur]]="S",pogoda[[#This Row],[Wielkosc_chmur]]=5),pogoda[[#This Row],[Opad]],"")</f>
        <v/>
      </c>
    </row>
    <row r="42" spans="1:23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G42">
        <f>IF(AND(pogoda[[#This Row],[Temperatura]]&gt;=20,pogoda[[#This Row],[Opad]]&lt;=5),1,0)</f>
        <v>0</v>
      </c>
      <c r="I42">
        <f>IF(pogoda[[#This Row],[Temperatura]]&gt;B41,I41+1,0)</f>
        <v>0</v>
      </c>
      <c r="K42" t="str">
        <f>IF(AND(pogoda[[#This Row],[Kategoria_chmur]]="C",pogoda[[#This Row],[Wielkosc_chmur]]=1),pogoda[[#This Row],[Opad]],"")</f>
        <v/>
      </c>
      <c r="L42">
        <f>IF(AND(pogoda[[#This Row],[Kategoria_chmur]]="C",pogoda[[#This Row],[Wielkosc_chmur]]=2),pogoda[[#This Row],[Opad]],"")</f>
        <v>3</v>
      </c>
      <c r="M42" t="str">
        <f>IF(AND(pogoda[[#This Row],[Kategoria_chmur]]="C",pogoda[[#This Row],[Wielkosc_chmur]]=3),pogoda[[#This Row],[Opad]],"")</f>
        <v/>
      </c>
      <c r="N42" t="str">
        <f>IF(AND(pogoda[[#This Row],[Kategoria_chmur]]="C",pogoda[[#This Row],[Wielkosc_chmur]]=4),pogoda[[#This Row],[Opad]],"")</f>
        <v/>
      </c>
      <c r="O42" t="str">
        <f>IF(AND(pogoda[[#This Row],[Kategoria_chmur]]="C",pogoda[[#This Row],[Wielkosc_chmur]]=5),pogoda[[#This Row],[Opad]],"")</f>
        <v/>
      </c>
      <c r="P42" t="str">
        <f>IF(AND(pogoda[[#This Row],[Kategoria_chmur]]="S",pogoda[[#This Row],[Wielkosc_chmur]]=1),pogoda[[#This Row],[Opad]],"")</f>
        <v/>
      </c>
      <c r="Q42" t="str">
        <f>IF(AND(pogoda[[#This Row],[Kategoria_chmur]]="S",pogoda[[#This Row],[Wielkosc_chmur]]=2),pogoda[[#This Row],[Opad]],"")</f>
        <v/>
      </c>
      <c r="R42" t="str">
        <f>IF(AND(pogoda[[#This Row],[Kategoria_chmur]]="S",pogoda[[#This Row],[Wielkosc_chmur]]=3),pogoda[[#This Row],[Opad]],"")</f>
        <v/>
      </c>
      <c r="S42" t="str">
        <f>IF(AND(pogoda[[#This Row],[Kategoria_chmur]]="S",pogoda[[#This Row],[Wielkosc_chmur]]=4),pogoda[[#This Row],[Opad]],"")</f>
        <v/>
      </c>
      <c r="T42" t="str">
        <f>IF(AND(pogoda[[#This Row],[Kategoria_chmur]]="S",pogoda[[#This Row],[Wielkosc_chmur]]=5),pogoda[[#This Row],[Opad]],"")</f>
        <v/>
      </c>
    </row>
    <row r="43" spans="1:23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G43">
        <f>IF(AND(pogoda[[#This Row],[Temperatura]]&gt;=20,pogoda[[#This Row],[Opad]]&lt;=5),1,0)</f>
        <v>0</v>
      </c>
      <c r="I43">
        <f>IF(pogoda[[#This Row],[Temperatura]]&gt;B42,I42+1,0)</f>
        <v>1</v>
      </c>
      <c r="K43" t="str">
        <f>IF(AND(pogoda[[#This Row],[Kategoria_chmur]]="C",pogoda[[#This Row],[Wielkosc_chmur]]=1),pogoda[[#This Row],[Opad]],"")</f>
        <v/>
      </c>
      <c r="L43" t="str">
        <f>IF(AND(pogoda[[#This Row],[Kategoria_chmur]]="C",pogoda[[#This Row],[Wielkosc_chmur]]=2),pogoda[[#This Row],[Opad]],"")</f>
        <v/>
      </c>
      <c r="M43">
        <f>IF(AND(pogoda[[#This Row],[Kategoria_chmur]]="C",pogoda[[#This Row],[Wielkosc_chmur]]=3),pogoda[[#This Row],[Opad]],"")</f>
        <v>17</v>
      </c>
      <c r="N43" t="str">
        <f>IF(AND(pogoda[[#This Row],[Kategoria_chmur]]="C",pogoda[[#This Row],[Wielkosc_chmur]]=4),pogoda[[#This Row],[Opad]],"")</f>
        <v/>
      </c>
      <c r="O43" t="str">
        <f>IF(AND(pogoda[[#This Row],[Kategoria_chmur]]="C",pogoda[[#This Row],[Wielkosc_chmur]]=5),pogoda[[#This Row],[Opad]],"")</f>
        <v/>
      </c>
      <c r="P43" t="str">
        <f>IF(AND(pogoda[[#This Row],[Kategoria_chmur]]="S",pogoda[[#This Row],[Wielkosc_chmur]]=1),pogoda[[#This Row],[Opad]],"")</f>
        <v/>
      </c>
      <c r="Q43" t="str">
        <f>IF(AND(pogoda[[#This Row],[Kategoria_chmur]]="S",pogoda[[#This Row],[Wielkosc_chmur]]=2),pogoda[[#This Row],[Opad]],"")</f>
        <v/>
      </c>
      <c r="R43" t="str">
        <f>IF(AND(pogoda[[#This Row],[Kategoria_chmur]]="S",pogoda[[#This Row],[Wielkosc_chmur]]=3),pogoda[[#This Row],[Opad]],"")</f>
        <v/>
      </c>
      <c r="S43" t="str">
        <f>IF(AND(pogoda[[#This Row],[Kategoria_chmur]]="S",pogoda[[#This Row],[Wielkosc_chmur]]=4),pogoda[[#This Row],[Opad]],"")</f>
        <v/>
      </c>
      <c r="T43" t="str">
        <f>IF(AND(pogoda[[#This Row],[Kategoria_chmur]]="S",pogoda[[#This Row],[Wielkosc_chmur]]=5),pogoda[[#This Row],[Opad]],"")</f>
        <v/>
      </c>
    </row>
    <row r="44" spans="1:23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G44">
        <f>IF(AND(pogoda[[#This Row],[Temperatura]]&gt;=20,pogoda[[#This Row],[Opad]]&lt;=5),1,0)</f>
        <v>0</v>
      </c>
      <c r="I44">
        <f>IF(pogoda[[#This Row],[Temperatura]]&gt;B43,I43+1,0)</f>
        <v>2</v>
      </c>
      <c r="K44" t="str">
        <f>IF(AND(pogoda[[#This Row],[Kategoria_chmur]]="C",pogoda[[#This Row],[Wielkosc_chmur]]=1),pogoda[[#This Row],[Opad]],"")</f>
        <v/>
      </c>
      <c r="L44" t="str">
        <f>IF(AND(pogoda[[#This Row],[Kategoria_chmur]]="C",pogoda[[#This Row],[Wielkosc_chmur]]=2),pogoda[[#This Row],[Opad]],"")</f>
        <v/>
      </c>
      <c r="M44">
        <f>IF(AND(pogoda[[#This Row],[Kategoria_chmur]]="C",pogoda[[#This Row],[Wielkosc_chmur]]=3),pogoda[[#This Row],[Opad]],"")</f>
        <v>5</v>
      </c>
      <c r="N44" t="str">
        <f>IF(AND(pogoda[[#This Row],[Kategoria_chmur]]="C",pogoda[[#This Row],[Wielkosc_chmur]]=4),pogoda[[#This Row],[Opad]],"")</f>
        <v/>
      </c>
      <c r="O44" t="str">
        <f>IF(AND(pogoda[[#This Row],[Kategoria_chmur]]="C",pogoda[[#This Row],[Wielkosc_chmur]]=5),pogoda[[#This Row],[Opad]],"")</f>
        <v/>
      </c>
      <c r="P44" t="str">
        <f>IF(AND(pogoda[[#This Row],[Kategoria_chmur]]="S",pogoda[[#This Row],[Wielkosc_chmur]]=1),pogoda[[#This Row],[Opad]],"")</f>
        <v/>
      </c>
      <c r="Q44" t="str">
        <f>IF(AND(pogoda[[#This Row],[Kategoria_chmur]]="S",pogoda[[#This Row],[Wielkosc_chmur]]=2),pogoda[[#This Row],[Opad]],"")</f>
        <v/>
      </c>
      <c r="R44" t="str">
        <f>IF(AND(pogoda[[#This Row],[Kategoria_chmur]]="S",pogoda[[#This Row],[Wielkosc_chmur]]=3),pogoda[[#This Row],[Opad]],"")</f>
        <v/>
      </c>
      <c r="S44" t="str">
        <f>IF(AND(pogoda[[#This Row],[Kategoria_chmur]]="S",pogoda[[#This Row],[Wielkosc_chmur]]=4),pogoda[[#This Row],[Opad]],"")</f>
        <v/>
      </c>
      <c r="T44" t="str">
        <f>IF(AND(pogoda[[#This Row],[Kategoria_chmur]]="S",pogoda[[#This Row],[Wielkosc_chmur]]=5),pogoda[[#This Row],[Opad]],"")</f>
        <v/>
      </c>
      <c r="W44" t="s">
        <v>21</v>
      </c>
    </row>
    <row r="45" spans="1:23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G45">
        <f>IF(AND(pogoda[[#This Row],[Temperatura]]&gt;=20,pogoda[[#This Row],[Opad]]&lt;=5),1,0)</f>
        <v>0</v>
      </c>
      <c r="I45">
        <f>IF(pogoda[[#This Row],[Temperatura]]&gt;B44,I44+1,0)</f>
        <v>3</v>
      </c>
      <c r="K45" t="str">
        <f>IF(AND(pogoda[[#This Row],[Kategoria_chmur]]="C",pogoda[[#This Row],[Wielkosc_chmur]]=1),pogoda[[#This Row],[Opad]],"")</f>
        <v/>
      </c>
      <c r="L45" t="str">
        <f>IF(AND(pogoda[[#This Row],[Kategoria_chmur]]="C",pogoda[[#This Row],[Wielkosc_chmur]]=2),pogoda[[#This Row],[Opad]],"")</f>
        <v/>
      </c>
      <c r="M45">
        <f>IF(AND(pogoda[[#This Row],[Kategoria_chmur]]="C",pogoda[[#This Row],[Wielkosc_chmur]]=3),pogoda[[#This Row],[Opad]],"")</f>
        <v>8</v>
      </c>
      <c r="N45" t="str">
        <f>IF(AND(pogoda[[#This Row],[Kategoria_chmur]]="C",pogoda[[#This Row],[Wielkosc_chmur]]=4),pogoda[[#This Row],[Opad]],"")</f>
        <v/>
      </c>
      <c r="O45" t="str">
        <f>IF(AND(pogoda[[#This Row],[Kategoria_chmur]]="C",pogoda[[#This Row],[Wielkosc_chmur]]=5),pogoda[[#This Row],[Opad]],"")</f>
        <v/>
      </c>
      <c r="P45" t="str">
        <f>IF(AND(pogoda[[#This Row],[Kategoria_chmur]]="S",pogoda[[#This Row],[Wielkosc_chmur]]=1),pogoda[[#This Row],[Opad]],"")</f>
        <v/>
      </c>
      <c r="Q45" t="str">
        <f>IF(AND(pogoda[[#This Row],[Kategoria_chmur]]="S",pogoda[[#This Row],[Wielkosc_chmur]]=2),pogoda[[#This Row],[Opad]],"")</f>
        <v/>
      </c>
      <c r="R45" t="str">
        <f>IF(AND(pogoda[[#This Row],[Kategoria_chmur]]="S",pogoda[[#This Row],[Wielkosc_chmur]]=3),pogoda[[#This Row],[Opad]],"")</f>
        <v/>
      </c>
      <c r="S45" t="str">
        <f>IF(AND(pogoda[[#This Row],[Kategoria_chmur]]="S",pogoda[[#This Row],[Wielkosc_chmur]]=4),pogoda[[#This Row],[Opad]],"")</f>
        <v/>
      </c>
      <c r="T45" t="str">
        <f>IF(AND(pogoda[[#This Row],[Kategoria_chmur]]="S",pogoda[[#This Row],[Wielkosc_chmur]]=5),pogoda[[#This Row],[Opad]],"")</f>
        <v/>
      </c>
    </row>
    <row r="46" spans="1:23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G46">
        <f>IF(AND(pogoda[[#This Row],[Temperatura]]&gt;=20,pogoda[[#This Row],[Opad]]&lt;=5),1,0)</f>
        <v>0</v>
      </c>
      <c r="I46">
        <f>IF(pogoda[[#This Row],[Temperatura]]&gt;B45,I45+1,0)</f>
        <v>4</v>
      </c>
      <c r="K46" t="str">
        <f>IF(AND(pogoda[[#This Row],[Kategoria_chmur]]="C",pogoda[[#This Row],[Wielkosc_chmur]]=1),pogoda[[#This Row],[Opad]],"")</f>
        <v/>
      </c>
      <c r="L46" t="str">
        <f>IF(AND(pogoda[[#This Row],[Kategoria_chmur]]="C",pogoda[[#This Row],[Wielkosc_chmur]]=2),pogoda[[#This Row],[Opad]],"")</f>
        <v/>
      </c>
      <c r="M46" t="str">
        <f>IF(AND(pogoda[[#This Row],[Kategoria_chmur]]="C",pogoda[[#This Row],[Wielkosc_chmur]]=3),pogoda[[#This Row],[Opad]],"")</f>
        <v/>
      </c>
      <c r="N46">
        <f>IF(AND(pogoda[[#This Row],[Kategoria_chmur]]="C",pogoda[[#This Row],[Wielkosc_chmur]]=4),pogoda[[#This Row],[Opad]],"")</f>
        <v>2</v>
      </c>
      <c r="O46" t="str">
        <f>IF(AND(pogoda[[#This Row],[Kategoria_chmur]]="C",pogoda[[#This Row],[Wielkosc_chmur]]=5),pogoda[[#This Row],[Opad]],"")</f>
        <v/>
      </c>
      <c r="P46" t="str">
        <f>IF(AND(pogoda[[#This Row],[Kategoria_chmur]]="S",pogoda[[#This Row],[Wielkosc_chmur]]=1),pogoda[[#This Row],[Opad]],"")</f>
        <v/>
      </c>
      <c r="Q46" t="str">
        <f>IF(AND(pogoda[[#This Row],[Kategoria_chmur]]="S",pogoda[[#This Row],[Wielkosc_chmur]]=2),pogoda[[#This Row],[Opad]],"")</f>
        <v/>
      </c>
      <c r="R46" t="str">
        <f>IF(AND(pogoda[[#This Row],[Kategoria_chmur]]="S",pogoda[[#This Row],[Wielkosc_chmur]]=3),pogoda[[#This Row],[Opad]],"")</f>
        <v/>
      </c>
      <c r="S46" t="str">
        <f>IF(AND(pogoda[[#This Row],[Kategoria_chmur]]="S",pogoda[[#This Row],[Wielkosc_chmur]]=4),pogoda[[#This Row],[Opad]],"")</f>
        <v/>
      </c>
      <c r="T46" t="str">
        <f>IF(AND(pogoda[[#This Row],[Kategoria_chmur]]="S",pogoda[[#This Row],[Wielkosc_chmur]]=5),pogoda[[#This Row],[Opad]],"")</f>
        <v/>
      </c>
    </row>
    <row r="47" spans="1:23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G47">
        <f>IF(AND(pogoda[[#This Row],[Temperatura]]&gt;=20,pogoda[[#This Row],[Opad]]&lt;=5),1,0)</f>
        <v>0</v>
      </c>
      <c r="I47">
        <f>IF(pogoda[[#This Row],[Temperatura]]&gt;B46,I46+1,0)</f>
        <v>5</v>
      </c>
      <c r="K47" t="str">
        <f>IF(AND(pogoda[[#This Row],[Kategoria_chmur]]="C",pogoda[[#This Row],[Wielkosc_chmur]]=1),pogoda[[#This Row],[Opad]],"")</f>
        <v/>
      </c>
      <c r="L47" t="str">
        <f>IF(AND(pogoda[[#This Row],[Kategoria_chmur]]="C",pogoda[[#This Row],[Wielkosc_chmur]]=2),pogoda[[#This Row],[Opad]],"")</f>
        <v/>
      </c>
      <c r="M47" t="str">
        <f>IF(AND(pogoda[[#This Row],[Kategoria_chmur]]="C",pogoda[[#This Row],[Wielkosc_chmur]]=3),pogoda[[#This Row],[Opad]],"")</f>
        <v/>
      </c>
      <c r="N47">
        <f>IF(AND(pogoda[[#This Row],[Kategoria_chmur]]="C",pogoda[[#This Row],[Wielkosc_chmur]]=4),pogoda[[#This Row],[Opad]],"")</f>
        <v>1</v>
      </c>
      <c r="O47" t="str">
        <f>IF(AND(pogoda[[#This Row],[Kategoria_chmur]]="C",pogoda[[#This Row],[Wielkosc_chmur]]=5),pogoda[[#This Row],[Opad]],"")</f>
        <v/>
      </c>
      <c r="P47" t="str">
        <f>IF(AND(pogoda[[#This Row],[Kategoria_chmur]]="S",pogoda[[#This Row],[Wielkosc_chmur]]=1),pogoda[[#This Row],[Opad]],"")</f>
        <v/>
      </c>
      <c r="Q47" t="str">
        <f>IF(AND(pogoda[[#This Row],[Kategoria_chmur]]="S",pogoda[[#This Row],[Wielkosc_chmur]]=2),pogoda[[#This Row],[Opad]],"")</f>
        <v/>
      </c>
      <c r="R47" t="str">
        <f>IF(AND(pogoda[[#This Row],[Kategoria_chmur]]="S",pogoda[[#This Row],[Wielkosc_chmur]]=3),pogoda[[#This Row],[Opad]],"")</f>
        <v/>
      </c>
      <c r="S47" t="str">
        <f>IF(AND(pogoda[[#This Row],[Kategoria_chmur]]="S",pogoda[[#This Row],[Wielkosc_chmur]]=4),pogoda[[#This Row],[Opad]],"")</f>
        <v/>
      </c>
      <c r="T47" t="str">
        <f>IF(AND(pogoda[[#This Row],[Kategoria_chmur]]="S",pogoda[[#This Row],[Wielkosc_chmur]]=5),pogoda[[#This Row],[Opad]],"")</f>
        <v/>
      </c>
    </row>
    <row r="48" spans="1:23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G48">
        <f>IF(AND(pogoda[[#This Row],[Temperatura]]&gt;=20,pogoda[[#This Row],[Opad]]&lt;=5),1,0)</f>
        <v>0</v>
      </c>
      <c r="I48">
        <f>IF(pogoda[[#This Row],[Temperatura]]&gt;B47,I47+1,0)</f>
        <v>6</v>
      </c>
      <c r="K48" t="str">
        <f>IF(AND(pogoda[[#This Row],[Kategoria_chmur]]="C",pogoda[[#This Row],[Wielkosc_chmur]]=1),pogoda[[#This Row],[Opad]],"")</f>
        <v/>
      </c>
      <c r="L48" t="str">
        <f>IF(AND(pogoda[[#This Row],[Kategoria_chmur]]="C",pogoda[[#This Row],[Wielkosc_chmur]]=2),pogoda[[#This Row],[Opad]],"")</f>
        <v/>
      </c>
      <c r="M48" t="str">
        <f>IF(AND(pogoda[[#This Row],[Kategoria_chmur]]="C",pogoda[[#This Row],[Wielkosc_chmur]]=3),pogoda[[#This Row],[Opad]],"")</f>
        <v/>
      </c>
      <c r="N48">
        <f>IF(AND(pogoda[[#This Row],[Kategoria_chmur]]="C",pogoda[[#This Row],[Wielkosc_chmur]]=4),pogoda[[#This Row],[Opad]],"")</f>
        <v>11</v>
      </c>
      <c r="O48" t="str">
        <f>IF(AND(pogoda[[#This Row],[Kategoria_chmur]]="C",pogoda[[#This Row],[Wielkosc_chmur]]=5),pogoda[[#This Row],[Opad]],"")</f>
        <v/>
      </c>
      <c r="P48" t="str">
        <f>IF(AND(pogoda[[#This Row],[Kategoria_chmur]]="S",pogoda[[#This Row],[Wielkosc_chmur]]=1),pogoda[[#This Row],[Opad]],"")</f>
        <v/>
      </c>
      <c r="Q48" t="str">
        <f>IF(AND(pogoda[[#This Row],[Kategoria_chmur]]="S",pogoda[[#This Row],[Wielkosc_chmur]]=2),pogoda[[#This Row],[Opad]],"")</f>
        <v/>
      </c>
      <c r="R48" t="str">
        <f>IF(AND(pogoda[[#This Row],[Kategoria_chmur]]="S",pogoda[[#This Row],[Wielkosc_chmur]]=3),pogoda[[#This Row],[Opad]],"")</f>
        <v/>
      </c>
      <c r="S48" t="str">
        <f>IF(AND(pogoda[[#This Row],[Kategoria_chmur]]="S",pogoda[[#This Row],[Wielkosc_chmur]]=4),pogoda[[#This Row],[Opad]],"")</f>
        <v/>
      </c>
      <c r="T48" t="str">
        <f>IF(AND(pogoda[[#This Row],[Kategoria_chmur]]="S",pogoda[[#This Row],[Wielkosc_chmur]]=5),pogoda[[#This Row],[Opad]],"")</f>
        <v/>
      </c>
    </row>
    <row r="49" spans="1:20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G49">
        <f>IF(AND(pogoda[[#This Row],[Temperatura]]&gt;=20,pogoda[[#This Row],[Opad]]&lt;=5),1,0)</f>
        <v>0</v>
      </c>
      <c r="I49">
        <f>IF(pogoda[[#This Row],[Temperatura]]&gt;B48,I48+1,0)</f>
        <v>0</v>
      </c>
      <c r="K49" t="str">
        <f>IF(AND(pogoda[[#This Row],[Kategoria_chmur]]="C",pogoda[[#This Row],[Wielkosc_chmur]]=1),pogoda[[#This Row],[Opad]],"")</f>
        <v/>
      </c>
      <c r="L49" t="str">
        <f>IF(AND(pogoda[[#This Row],[Kategoria_chmur]]="C",pogoda[[#This Row],[Wielkosc_chmur]]=2),pogoda[[#This Row],[Opad]],"")</f>
        <v/>
      </c>
      <c r="M49" t="str">
        <f>IF(AND(pogoda[[#This Row],[Kategoria_chmur]]="C",pogoda[[#This Row],[Wielkosc_chmur]]=3),pogoda[[#This Row],[Opad]],"")</f>
        <v/>
      </c>
      <c r="N49" t="str">
        <f>IF(AND(pogoda[[#This Row],[Kategoria_chmur]]="C",pogoda[[#This Row],[Wielkosc_chmur]]=4),pogoda[[#This Row],[Opad]],"")</f>
        <v/>
      </c>
      <c r="O49">
        <f>IF(AND(pogoda[[#This Row],[Kategoria_chmur]]="C",pogoda[[#This Row],[Wielkosc_chmur]]=5),pogoda[[#This Row],[Opad]],"")</f>
        <v>25</v>
      </c>
      <c r="P49" t="str">
        <f>IF(AND(pogoda[[#This Row],[Kategoria_chmur]]="S",pogoda[[#This Row],[Wielkosc_chmur]]=1),pogoda[[#This Row],[Opad]],"")</f>
        <v/>
      </c>
      <c r="Q49" t="str">
        <f>IF(AND(pogoda[[#This Row],[Kategoria_chmur]]="S",pogoda[[#This Row],[Wielkosc_chmur]]=2),pogoda[[#This Row],[Opad]],"")</f>
        <v/>
      </c>
      <c r="R49" t="str">
        <f>IF(AND(pogoda[[#This Row],[Kategoria_chmur]]="S",pogoda[[#This Row],[Wielkosc_chmur]]=3),pogoda[[#This Row],[Opad]],"")</f>
        <v/>
      </c>
      <c r="S49" t="str">
        <f>IF(AND(pogoda[[#This Row],[Kategoria_chmur]]="S",pogoda[[#This Row],[Wielkosc_chmur]]=4),pogoda[[#This Row],[Opad]],"")</f>
        <v/>
      </c>
      <c r="T49" t="str">
        <f>IF(AND(pogoda[[#This Row],[Kategoria_chmur]]="S",pogoda[[#This Row],[Wielkosc_chmur]]=5),pogoda[[#This Row],[Opad]],"")</f>
        <v/>
      </c>
    </row>
    <row r="50" spans="1:20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G50">
        <f>IF(AND(pogoda[[#This Row],[Temperatura]]&gt;=20,pogoda[[#This Row],[Opad]]&lt;=5),1,0)</f>
        <v>0</v>
      </c>
      <c r="I50">
        <f>IF(pogoda[[#This Row],[Temperatura]]&gt;B49,I49+1,0)</f>
        <v>0</v>
      </c>
      <c r="K50" t="str">
        <f>IF(AND(pogoda[[#This Row],[Kategoria_chmur]]="C",pogoda[[#This Row],[Wielkosc_chmur]]=1),pogoda[[#This Row],[Opad]],"")</f>
        <v/>
      </c>
      <c r="L50" t="str">
        <f>IF(AND(pogoda[[#This Row],[Kategoria_chmur]]="C",pogoda[[#This Row],[Wielkosc_chmur]]=2),pogoda[[#This Row],[Opad]],"")</f>
        <v/>
      </c>
      <c r="M50" t="str">
        <f>IF(AND(pogoda[[#This Row],[Kategoria_chmur]]="C",pogoda[[#This Row],[Wielkosc_chmur]]=3),pogoda[[#This Row],[Opad]],"")</f>
        <v/>
      </c>
      <c r="N50" t="str">
        <f>IF(AND(pogoda[[#This Row],[Kategoria_chmur]]="C",pogoda[[#This Row],[Wielkosc_chmur]]=4),pogoda[[#This Row],[Opad]],"")</f>
        <v/>
      </c>
      <c r="O50" t="str">
        <f>IF(AND(pogoda[[#This Row],[Kategoria_chmur]]="C",pogoda[[#This Row],[Wielkosc_chmur]]=5),pogoda[[#This Row],[Opad]],"")</f>
        <v/>
      </c>
      <c r="P50" t="str">
        <f>IF(AND(pogoda[[#This Row],[Kategoria_chmur]]="S",pogoda[[#This Row],[Wielkosc_chmur]]=1),pogoda[[#This Row],[Opad]],"")</f>
        <v/>
      </c>
      <c r="Q50" t="str">
        <f>IF(AND(pogoda[[#This Row],[Kategoria_chmur]]="S",pogoda[[#This Row],[Wielkosc_chmur]]=2),pogoda[[#This Row],[Opad]],"")</f>
        <v/>
      </c>
      <c r="R50" t="str">
        <f>IF(AND(pogoda[[#This Row],[Kategoria_chmur]]="S",pogoda[[#This Row],[Wielkosc_chmur]]=3),pogoda[[#This Row],[Opad]],"")</f>
        <v/>
      </c>
      <c r="S50" t="str">
        <f>IF(AND(pogoda[[#This Row],[Kategoria_chmur]]="S",pogoda[[#This Row],[Wielkosc_chmur]]=4),pogoda[[#This Row],[Opad]],"")</f>
        <v/>
      </c>
      <c r="T50" t="str">
        <f>IF(AND(pogoda[[#This Row],[Kategoria_chmur]]="S",pogoda[[#This Row],[Wielkosc_chmur]]=5),pogoda[[#This Row],[Opad]],"")</f>
        <v/>
      </c>
    </row>
    <row r="51" spans="1:20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G51">
        <f>IF(AND(pogoda[[#This Row],[Temperatura]]&gt;=20,pogoda[[#This Row],[Opad]]&lt;=5),1,0)</f>
        <v>0</v>
      </c>
      <c r="I51">
        <f>IF(pogoda[[#This Row],[Temperatura]]&gt;B50,I50+1,0)</f>
        <v>0</v>
      </c>
      <c r="K51">
        <f>IF(AND(pogoda[[#This Row],[Kategoria_chmur]]="C",pogoda[[#This Row],[Wielkosc_chmur]]=1),pogoda[[#This Row],[Opad]],"")</f>
        <v>2</v>
      </c>
      <c r="L51" t="str">
        <f>IF(AND(pogoda[[#This Row],[Kategoria_chmur]]="C",pogoda[[#This Row],[Wielkosc_chmur]]=2),pogoda[[#This Row],[Opad]],"")</f>
        <v/>
      </c>
      <c r="M51" t="str">
        <f>IF(AND(pogoda[[#This Row],[Kategoria_chmur]]="C",pogoda[[#This Row],[Wielkosc_chmur]]=3),pogoda[[#This Row],[Opad]],"")</f>
        <v/>
      </c>
      <c r="N51" t="str">
        <f>IF(AND(pogoda[[#This Row],[Kategoria_chmur]]="C",pogoda[[#This Row],[Wielkosc_chmur]]=4),pogoda[[#This Row],[Opad]],"")</f>
        <v/>
      </c>
      <c r="O51" t="str">
        <f>IF(AND(pogoda[[#This Row],[Kategoria_chmur]]="C",pogoda[[#This Row],[Wielkosc_chmur]]=5),pogoda[[#This Row],[Opad]],"")</f>
        <v/>
      </c>
      <c r="P51" t="str">
        <f>IF(AND(pogoda[[#This Row],[Kategoria_chmur]]="S",pogoda[[#This Row],[Wielkosc_chmur]]=1),pogoda[[#This Row],[Opad]],"")</f>
        <v/>
      </c>
      <c r="Q51" t="str">
        <f>IF(AND(pogoda[[#This Row],[Kategoria_chmur]]="S",pogoda[[#This Row],[Wielkosc_chmur]]=2),pogoda[[#This Row],[Opad]],"")</f>
        <v/>
      </c>
      <c r="R51" t="str">
        <f>IF(AND(pogoda[[#This Row],[Kategoria_chmur]]="S",pogoda[[#This Row],[Wielkosc_chmur]]=3),pogoda[[#This Row],[Opad]],"")</f>
        <v/>
      </c>
      <c r="S51" t="str">
        <f>IF(AND(pogoda[[#This Row],[Kategoria_chmur]]="S",pogoda[[#This Row],[Wielkosc_chmur]]=4),pogoda[[#This Row],[Opad]],"")</f>
        <v/>
      </c>
      <c r="T51" t="str">
        <f>IF(AND(pogoda[[#This Row],[Kategoria_chmur]]="S",pogoda[[#This Row],[Wielkosc_chmur]]=5),pogoda[[#This Row],[Opad]],"")</f>
        <v/>
      </c>
    </row>
    <row r="52" spans="1:20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G52">
        <f>IF(AND(pogoda[[#This Row],[Temperatura]]&gt;=20,pogoda[[#This Row],[Opad]]&lt;=5),1,0)</f>
        <v>0</v>
      </c>
      <c r="I52">
        <f>IF(pogoda[[#This Row],[Temperatura]]&gt;B51,I51+1,0)</f>
        <v>0</v>
      </c>
      <c r="K52">
        <f>IF(AND(pogoda[[#This Row],[Kategoria_chmur]]="C",pogoda[[#This Row],[Wielkosc_chmur]]=1),pogoda[[#This Row],[Opad]],"")</f>
        <v>3</v>
      </c>
      <c r="L52" t="str">
        <f>IF(AND(pogoda[[#This Row],[Kategoria_chmur]]="C",pogoda[[#This Row],[Wielkosc_chmur]]=2),pogoda[[#This Row],[Opad]],"")</f>
        <v/>
      </c>
      <c r="M52" t="str">
        <f>IF(AND(pogoda[[#This Row],[Kategoria_chmur]]="C",pogoda[[#This Row],[Wielkosc_chmur]]=3),pogoda[[#This Row],[Opad]],"")</f>
        <v/>
      </c>
      <c r="N52" t="str">
        <f>IF(AND(pogoda[[#This Row],[Kategoria_chmur]]="C",pogoda[[#This Row],[Wielkosc_chmur]]=4),pogoda[[#This Row],[Opad]],"")</f>
        <v/>
      </c>
      <c r="O52" t="str">
        <f>IF(AND(pogoda[[#This Row],[Kategoria_chmur]]="C",pogoda[[#This Row],[Wielkosc_chmur]]=5),pogoda[[#This Row],[Opad]],"")</f>
        <v/>
      </c>
      <c r="P52" t="str">
        <f>IF(AND(pogoda[[#This Row],[Kategoria_chmur]]="S",pogoda[[#This Row],[Wielkosc_chmur]]=1),pogoda[[#This Row],[Opad]],"")</f>
        <v/>
      </c>
      <c r="Q52" t="str">
        <f>IF(AND(pogoda[[#This Row],[Kategoria_chmur]]="S",pogoda[[#This Row],[Wielkosc_chmur]]=2),pogoda[[#This Row],[Opad]],"")</f>
        <v/>
      </c>
      <c r="R52" t="str">
        <f>IF(AND(pogoda[[#This Row],[Kategoria_chmur]]="S",pogoda[[#This Row],[Wielkosc_chmur]]=3),pogoda[[#This Row],[Opad]],"")</f>
        <v/>
      </c>
      <c r="S52" t="str">
        <f>IF(AND(pogoda[[#This Row],[Kategoria_chmur]]="S",pogoda[[#This Row],[Wielkosc_chmur]]=4),pogoda[[#This Row],[Opad]],"")</f>
        <v/>
      </c>
      <c r="T52" t="str">
        <f>IF(AND(pogoda[[#This Row],[Kategoria_chmur]]="S",pogoda[[#This Row],[Wielkosc_chmur]]=5),pogoda[[#This Row],[Opad]],"")</f>
        <v/>
      </c>
    </row>
    <row r="53" spans="1:20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G53">
        <f>IF(AND(pogoda[[#This Row],[Temperatura]]&gt;=20,pogoda[[#This Row],[Opad]]&lt;=5),1,0)</f>
        <v>0</v>
      </c>
      <c r="I53">
        <f>IF(pogoda[[#This Row],[Temperatura]]&gt;B52,I52+1,0)</f>
        <v>0</v>
      </c>
      <c r="K53">
        <f>IF(AND(pogoda[[#This Row],[Kategoria_chmur]]="C",pogoda[[#This Row],[Wielkosc_chmur]]=1),pogoda[[#This Row],[Opad]],"")</f>
        <v>2</v>
      </c>
      <c r="L53" t="str">
        <f>IF(AND(pogoda[[#This Row],[Kategoria_chmur]]="C",pogoda[[#This Row],[Wielkosc_chmur]]=2),pogoda[[#This Row],[Opad]],"")</f>
        <v/>
      </c>
      <c r="M53" t="str">
        <f>IF(AND(pogoda[[#This Row],[Kategoria_chmur]]="C",pogoda[[#This Row],[Wielkosc_chmur]]=3),pogoda[[#This Row],[Opad]],"")</f>
        <v/>
      </c>
      <c r="N53" t="str">
        <f>IF(AND(pogoda[[#This Row],[Kategoria_chmur]]="C",pogoda[[#This Row],[Wielkosc_chmur]]=4),pogoda[[#This Row],[Opad]],"")</f>
        <v/>
      </c>
      <c r="O53" t="str">
        <f>IF(AND(pogoda[[#This Row],[Kategoria_chmur]]="C",pogoda[[#This Row],[Wielkosc_chmur]]=5),pogoda[[#This Row],[Opad]],"")</f>
        <v/>
      </c>
      <c r="P53" t="str">
        <f>IF(AND(pogoda[[#This Row],[Kategoria_chmur]]="S",pogoda[[#This Row],[Wielkosc_chmur]]=1),pogoda[[#This Row],[Opad]],"")</f>
        <v/>
      </c>
      <c r="Q53" t="str">
        <f>IF(AND(pogoda[[#This Row],[Kategoria_chmur]]="S",pogoda[[#This Row],[Wielkosc_chmur]]=2),pogoda[[#This Row],[Opad]],"")</f>
        <v/>
      </c>
      <c r="R53" t="str">
        <f>IF(AND(pogoda[[#This Row],[Kategoria_chmur]]="S",pogoda[[#This Row],[Wielkosc_chmur]]=3),pogoda[[#This Row],[Opad]],"")</f>
        <v/>
      </c>
      <c r="S53" t="str">
        <f>IF(AND(pogoda[[#This Row],[Kategoria_chmur]]="S",pogoda[[#This Row],[Wielkosc_chmur]]=4),pogoda[[#This Row],[Opad]],"")</f>
        <v/>
      </c>
      <c r="T53" t="str">
        <f>IF(AND(pogoda[[#This Row],[Kategoria_chmur]]="S",pogoda[[#This Row],[Wielkosc_chmur]]=5),pogoda[[#This Row],[Opad]],"")</f>
        <v/>
      </c>
    </row>
    <row r="54" spans="1:20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G54">
        <f>IF(AND(pogoda[[#This Row],[Temperatura]]&gt;=20,pogoda[[#This Row],[Opad]]&lt;=5),1,0)</f>
        <v>0</v>
      </c>
      <c r="I54">
        <f>IF(pogoda[[#This Row],[Temperatura]]&gt;B53,I53+1,0)</f>
        <v>1</v>
      </c>
      <c r="K54" t="str">
        <f>IF(AND(pogoda[[#This Row],[Kategoria_chmur]]="C",pogoda[[#This Row],[Wielkosc_chmur]]=1),pogoda[[#This Row],[Opad]],"")</f>
        <v/>
      </c>
      <c r="L54">
        <f>IF(AND(pogoda[[#This Row],[Kategoria_chmur]]="C",pogoda[[#This Row],[Wielkosc_chmur]]=2),pogoda[[#This Row],[Opad]],"")</f>
        <v>4</v>
      </c>
      <c r="M54" t="str">
        <f>IF(AND(pogoda[[#This Row],[Kategoria_chmur]]="C",pogoda[[#This Row],[Wielkosc_chmur]]=3),pogoda[[#This Row],[Opad]],"")</f>
        <v/>
      </c>
      <c r="N54" t="str">
        <f>IF(AND(pogoda[[#This Row],[Kategoria_chmur]]="C",pogoda[[#This Row],[Wielkosc_chmur]]=4),pogoda[[#This Row],[Opad]],"")</f>
        <v/>
      </c>
      <c r="O54" t="str">
        <f>IF(AND(pogoda[[#This Row],[Kategoria_chmur]]="C",pogoda[[#This Row],[Wielkosc_chmur]]=5),pogoda[[#This Row],[Opad]],"")</f>
        <v/>
      </c>
      <c r="P54" t="str">
        <f>IF(AND(pogoda[[#This Row],[Kategoria_chmur]]="S",pogoda[[#This Row],[Wielkosc_chmur]]=1),pogoda[[#This Row],[Opad]],"")</f>
        <v/>
      </c>
      <c r="Q54" t="str">
        <f>IF(AND(pogoda[[#This Row],[Kategoria_chmur]]="S",pogoda[[#This Row],[Wielkosc_chmur]]=2),pogoda[[#This Row],[Opad]],"")</f>
        <v/>
      </c>
      <c r="R54" t="str">
        <f>IF(AND(pogoda[[#This Row],[Kategoria_chmur]]="S",pogoda[[#This Row],[Wielkosc_chmur]]=3),pogoda[[#This Row],[Opad]],"")</f>
        <v/>
      </c>
      <c r="S54" t="str">
        <f>IF(AND(pogoda[[#This Row],[Kategoria_chmur]]="S",pogoda[[#This Row],[Wielkosc_chmur]]=4),pogoda[[#This Row],[Opad]],"")</f>
        <v/>
      </c>
      <c r="T54" t="str">
        <f>IF(AND(pogoda[[#This Row],[Kategoria_chmur]]="S",pogoda[[#This Row],[Wielkosc_chmur]]=5),pogoda[[#This Row],[Opad]],"")</f>
        <v/>
      </c>
    </row>
    <row r="55" spans="1:20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G55">
        <f>IF(AND(pogoda[[#This Row],[Temperatura]]&gt;=20,pogoda[[#This Row],[Opad]]&lt;=5),1,0)</f>
        <v>0</v>
      </c>
      <c r="I55">
        <f>IF(pogoda[[#This Row],[Temperatura]]&gt;B54,I54+1,0)</f>
        <v>2</v>
      </c>
      <c r="K55" t="str">
        <f>IF(AND(pogoda[[#This Row],[Kategoria_chmur]]="C",pogoda[[#This Row],[Wielkosc_chmur]]=1),pogoda[[#This Row],[Opad]],"")</f>
        <v/>
      </c>
      <c r="L55">
        <f>IF(AND(pogoda[[#This Row],[Kategoria_chmur]]="C",pogoda[[#This Row],[Wielkosc_chmur]]=2),pogoda[[#This Row],[Opad]],"")</f>
        <v>5</v>
      </c>
      <c r="M55" t="str">
        <f>IF(AND(pogoda[[#This Row],[Kategoria_chmur]]="C",pogoda[[#This Row],[Wielkosc_chmur]]=3),pogoda[[#This Row],[Opad]],"")</f>
        <v/>
      </c>
      <c r="N55" t="str">
        <f>IF(AND(pogoda[[#This Row],[Kategoria_chmur]]="C",pogoda[[#This Row],[Wielkosc_chmur]]=4),pogoda[[#This Row],[Opad]],"")</f>
        <v/>
      </c>
      <c r="O55" t="str">
        <f>IF(AND(pogoda[[#This Row],[Kategoria_chmur]]="C",pogoda[[#This Row],[Wielkosc_chmur]]=5),pogoda[[#This Row],[Opad]],"")</f>
        <v/>
      </c>
      <c r="P55" t="str">
        <f>IF(AND(pogoda[[#This Row],[Kategoria_chmur]]="S",pogoda[[#This Row],[Wielkosc_chmur]]=1),pogoda[[#This Row],[Opad]],"")</f>
        <v/>
      </c>
      <c r="Q55" t="str">
        <f>IF(AND(pogoda[[#This Row],[Kategoria_chmur]]="S",pogoda[[#This Row],[Wielkosc_chmur]]=2),pogoda[[#This Row],[Opad]],"")</f>
        <v/>
      </c>
      <c r="R55" t="str">
        <f>IF(AND(pogoda[[#This Row],[Kategoria_chmur]]="S",pogoda[[#This Row],[Wielkosc_chmur]]=3),pogoda[[#This Row],[Opad]],"")</f>
        <v/>
      </c>
      <c r="S55" t="str">
        <f>IF(AND(pogoda[[#This Row],[Kategoria_chmur]]="S",pogoda[[#This Row],[Wielkosc_chmur]]=4),pogoda[[#This Row],[Opad]],"")</f>
        <v/>
      </c>
      <c r="T55" t="str">
        <f>IF(AND(pogoda[[#This Row],[Kategoria_chmur]]="S",pogoda[[#This Row],[Wielkosc_chmur]]=5),pogoda[[#This Row],[Opad]],"")</f>
        <v/>
      </c>
    </row>
    <row r="56" spans="1:20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G56">
        <f>IF(AND(pogoda[[#This Row],[Temperatura]]&gt;=20,pogoda[[#This Row],[Opad]]&lt;=5),1,0)</f>
        <v>0</v>
      </c>
      <c r="I56">
        <f>IF(pogoda[[#This Row],[Temperatura]]&gt;B55,I55+1,0)</f>
        <v>3</v>
      </c>
      <c r="K56" t="str">
        <f>IF(AND(pogoda[[#This Row],[Kategoria_chmur]]="C",pogoda[[#This Row],[Wielkosc_chmur]]=1),pogoda[[#This Row],[Opad]],"")</f>
        <v/>
      </c>
      <c r="L56">
        <f>IF(AND(pogoda[[#This Row],[Kategoria_chmur]]="C",pogoda[[#This Row],[Wielkosc_chmur]]=2),pogoda[[#This Row],[Opad]],"")</f>
        <v>9</v>
      </c>
      <c r="M56" t="str">
        <f>IF(AND(pogoda[[#This Row],[Kategoria_chmur]]="C",pogoda[[#This Row],[Wielkosc_chmur]]=3),pogoda[[#This Row],[Opad]],"")</f>
        <v/>
      </c>
      <c r="N56" t="str">
        <f>IF(AND(pogoda[[#This Row],[Kategoria_chmur]]="C",pogoda[[#This Row],[Wielkosc_chmur]]=4),pogoda[[#This Row],[Opad]],"")</f>
        <v/>
      </c>
      <c r="O56" t="str">
        <f>IF(AND(pogoda[[#This Row],[Kategoria_chmur]]="C",pogoda[[#This Row],[Wielkosc_chmur]]=5),pogoda[[#This Row],[Opad]],"")</f>
        <v/>
      </c>
      <c r="P56" t="str">
        <f>IF(AND(pogoda[[#This Row],[Kategoria_chmur]]="S",pogoda[[#This Row],[Wielkosc_chmur]]=1),pogoda[[#This Row],[Opad]],"")</f>
        <v/>
      </c>
      <c r="Q56" t="str">
        <f>IF(AND(pogoda[[#This Row],[Kategoria_chmur]]="S",pogoda[[#This Row],[Wielkosc_chmur]]=2),pogoda[[#This Row],[Opad]],"")</f>
        <v/>
      </c>
      <c r="R56" t="str">
        <f>IF(AND(pogoda[[#This Row],[Kategoria_chmur]]="S",pogoda[[#This Row],[Wielkosc_chmur]]=3),pogoda[[#This Row],[Opad]],"")</f>
        <v/>
      </c>
      <c r="S56" t="str">
        <f>IF(AND(pogoda[[#This Row],[Kategoria_chmur]]="S",pogoda[[#This Row],[Wielkosc_chmur]]=4),pogoda[[#This Row],[Opad]],"")</f>
        <v/>
      </c>
      <c r="T56" t="str">
        <f>IF(AND(pogoda[[#This Row],[Kategoria_chmur]]="S",pogoda[[#This Row],[Wielkosc_chmur]]=5),pogoda[[#This Row],[Opad]],"")</f>
        <v/>
      </c>
    </row>
    <row r="57" spans="1:20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G57">
        <f>IF(AND(pogoda[[#This Row],[Temperatura]]&gt;=20,pogoda[[#This Row],[Opad]]&lt;=5),1,0)</f>
        <v>1</v>
      </c>
      <c r="I57">
        <f>IF(pogoda[[#This Row],[Temperatura]]&gt;B56,I56+1,0)</f>
        <v>4</v>
      </c>
      <c r="K57" t="str">
        <f>IF(AND(pogoda[[#This Row],[Kategoria_chmur]]="C",pogoda[[#This Row],[Wielkosc_chmur]]=1),pogoda[[#This Row],[Opad]],"")</f>
        <v/>
      </c>
      <c r="L57" t="str">
        <f>IF(AND(pogoda[[#This Row],[Kategoria_chmur]]="C",pogoda[[#This Row],[Wielkosc_chmur]]=2),pogoda[[#This Row],[Opad]],"")</f>
        <v/>
      </c>
      <c r="M57">
        <f>IF(AND(pogoda[[#This Row],[Kategoria_chmur]]="C",pogoda[[#This Row],[Wielkosc_chmur]]=3),pogoda[[#This Row],[Opad]],"")</f>
        <v>2</v>
      </c>
      <c r="N57" t="str">
        <f>IF(AND(pogoda[[#This Row],[Kategoria_chmur]]="C",pogoda[[#This Row],[Wielkosc_chmur]]=4),pogoda[[#This Row],[Opad]],"")</f>
        <v/>
      </c>
      <c r="O57" t="str">
        <f>IF(AND(pogoda[[#This Row],[Kategoria_chmur]]="C",pogoda[[#This Row],[Wielkosc_chmur]]=5),pogoda[[#This Row],[Opad]],"")</f>
        <v/>
      </c>
      <c r="P57" t="str">
        <f>IF(AND(pogoda[[#This Row],[Kategoria_chmur]]="S",pogoda[[#This Row],[Wielkosc_chmur]]=1),pogoda[[#This Row],[Opad]],"")</f>
        <v/>
      </c>
      <c r="Q57" t="str">
        <f>IF(AND(pogoda[[#This Row],[Kategoria_chmur]]="S",pogoda[[#This Row],[Wielkosc_chmur]]=2),pogoda[[#This Row],[Opad]],"")</f>
        <v/>
      </c>
      <c r="R57" t="str">
        <f>IF(AND(pogoda[[#This Row],[Kategoria_chmur]]="S",pogoda[[#This Row],[Wielkosc_chmur]]=3),pogoda[[#This Row],[Opad]],"")</f>
        <v/>
      </c>
      <c r="S57" t="str">
        <f>IF(AND(pogoda[[#This Row],[Kategoria_chmur]]="S",pogoda[[#This Row],[Wielkosc_chmur]]=4),pogoda[[#This Row],[Opad]],"")</f>
        <v/>
      </c>
      <c r="T57" t="str">
        <f>IF(AND(pogoda[[#This Row],[Kategoria_chmur]]="S",pogoda[[#This Row],[Wielkosc_chmur]]=5),pogoda[[#This Row],[Opad]],"")</f>
        <v/>
      </c>
    </row>
    <row r="58" spans="1:20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G58">
        <f>IF(AND(pogoda[[#This Row],[Temperatura]]&gt;=20,pogoda[[#This Row],[Opad]]&lt;=5),1,0)</f>
        <v>0</v>
      </c>
      <c r="I58">
        <f>IF(pogoda[[#This Row],[Temperatura]]&gt;B57,I57+1,0)</f>
        <v>5</v>
      </c>
      <c r="K58" t="str">
        <f>IF(AND(pogoda[[#This Row],[Kategoria_chmur]]="C",pogoda[[#This Row],[Wielkosc_chmur]]=1),pogoda[[#This Row],[Opad]],"")</f>
        <v/>
      </c>
      <c r="L58" t="str">
        <f>IF(AND(pogoda[[#This Row],[Kategoria_chmur]]="C",pogoda[[#This Row],[Wielkosc_chmur]]=2),pogoda[[#This Row],[Opad]],"")</f>
        <v/>
      </c>
      <c r="M58">
        <f>IF(AND(pogoda[[#This Row],[Kategoria_chmur]]="C",pogoda[[#This Row],[Wielkosc_chmur]]=3),pogoda[[#This Row],[Opad]],"")</f>
        <v>16</v>
      </c>
      <c r="N58" t="str">
        <f>IF(AND(pogoda[[#This Row],[Kategoria_chmur]]="C",pogoda[[#This Row],[Wielkosc_chmur]]=4),pogoda[[#This Row],[Opad]],"")</f>
        <v/>
      </c>
      <c r="O58" t="str">
        <f>IF(AND(pogoda[[#This Row],[Kategoria_chmur]]="C",pogoda[[#This Row],[Wielkosc_chmur]]=5),pogoda[[#This Row],[Opad]],"")</f>
        <v/>
      </c>
      <c r="P58" t="str">
        <f>IF(AND(pogoda[[#This Row],[Kategoria_chmur]]="S",pogoda[[#This Row],[Wielkosc_chmur]]=1),pogoda[[#This Row],[Opad]],"")</f>
        <v/>
      </c>
      <c r="Q58" t="str">
        <f>IF(AND(pogoda[[#This Row],[Kategoria_chmur]]="S",pogoda[[#This Row],[Wielkosc_chmur]]=2),pogoda[[#This Row],[Opad]],"")</f>
        <v/>
      </c>
      <c r="R58" t="str">
        <f>IF(AND(pogoda[[#This Row],[Kategoria_chmur]]="S",pogoda[[#This Row],[Wielkosc_chmur]]=3),pogoda[[#This Row],[Opad]],"")</f>
        <v/>
      </c>
      <c r="S58" t="str">
        <f>IF(AND(pogoda[[#This Row],[Kategoria_chmur]]="S",pogoda[[#This Row],[Wielkosc_chmur]]=4),pogoda[[#This Row],[Opad]],"")</f>
        <v/>
      </c>
      <c r="T58" t="str">
        <f>IF(AND(pogoda[[#This Row],[Kategoria_chmur]]="S",pogoda[[#This Row],[Wielkosc_chmur]]=5),pogoda[[#This Row],[Opad]],"")</f>
        <v/>
      </c>
    </row>
    <row r="59" spans="1:20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G59">
        <f>IF(AND(pogoda[[#This Row],[Temperatura]]&gt;=20,pogoda[[#This Row],[Opad]]&lt;=5),1,0)</f>
        <v>0</v>
      </c>
      <c r="I59">
        <f>IF(pogoda[[#This Row],[Temperatura]]&gt;B58,I58+1,0)</f>
        <v>6</v>
      </c>
      <c r="K59" t="str">
        <f>IF(AND(pogoda[[#This Row],[Kategoria_chmur]]="C",pogoda[[#This Row],[Wielkosc_chmur]]=1),pogoda[[#This Row],[Opad]],"")</f>
        <v/>
      </c>
      <c r="L59" t="str">
        <f>IF(AND(pogoda[[#This Row],[Kategoria_chmur]]="C",pogoda[[#This Row],[Wielkosc_chmur]]=2),pogoda[[#This Row],[Opad]],"")</f>
        <v/>
      </c>
      <c r="M59">
        <f>IF(AND(pogoda[[#This Row],[Kategoria_chmur]]="C",pogoda[[#This Row],[Wielkosc_chmur]]=3),pogoda[[#This Row],[Opad]],"")</f>
        <v>14</v>
      </c>
      <c r="N59" t="str">
        <f>IF(AND(pogoda[[#This Row],[Kategoria_chmur]]="C",pogoda[[#This Row],[Wielkosc_chmur]]=4),pogoda[[#This Row],[Opad]],"")</f>
        <v/>
      </c>
      <c r="O59" t="str">
        <f>IF(AND(pogoda[[#This Row],[Kategoria_chmur]]="C",pogoda[[#This Row],[Wielkosc_chmur]]=5),pogoda[[#This Row],[Opad]],"")</f>
        <v/>
      </c>
      <c r="P59" t="str">
        <f>IF(AND(pogoda[[#This Row],[Kategoria_chmur]]="S",pogoda[[#This Row],[Wielkosc_chmur]]=1),pogoda[[#This Row],[Opad]],"")</f>
        <v/>
      </c>
      <c r="Q59" t="str">
        <f>IF(AND(pogoda[[#This Row],[Kategoria_chmur]]="S",pogoda[[#This Row],[Wielkosc_chmur]]=2),pogoda[[#This Row],[Opad]],"")</f>
        <v/>
      </c>
      <c r="R59" t="str">
        <f>IF(AND(pogoda[[#This Row],[Kategoria_chmur]]="S",pogoda[[#This Row],[Wielkosc_chmur]]=3),pogoda[[#This Row],[Opad]],"")</f>
        <v/>
      </c>
      <c r="S59" t="str">
        <f>IF(AND(pogoda[[#This Row],[Kategoria_chmur]]="S",pogoda[[#This Row],[Wielkosc_chmur]]=4),pogoda[[#This Row],[Opad]],"")</f>
        <v/>
      </c>
      <c r="T59" t="str">
        <f>IF(AND(pogoda[[#This Row],[Kategoria_chmur]]="S",pogoda[[#This Row],[Wielkosc_chmur]]=5),pogoda[[#This Row],[Opad]],"")</f>
        <v/>
      </c>
    </row>
    <row r="60" spans="1:20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G60">
        <f>IF(AND(pogoda[[#This Row],[Temperatura]]&gt;=20,pogoda[[#This Row],[Opad]]&lt;=5),1,0)</f>
        <v>0</v>
      </c>
      <c r="I60">
        <f>IF(pogoda[[#This Row],[Temperatura]]&gt;B59,I59+1,0)</f>
        <v>0</v>
      </c>
      <c r="K60" t="str">
        <f>IF(AND(pogoda[[#This Row],[Kategoria_chmur]]="C",pogoda[[#This Row],[Wielkosc_chmur]]=1),pogoda[[#This Row],[Opad]],"")</f>
        <v/>
      </c>
      <c r="L60" t="str">
        <f>IF(AND(pogoda[[#This Row],[Kategoria_chmur]]="C",pogoda[[#This Row],[Wielkosc_chmur]]=2),pogoda[[#This Row],[Opad]],"")</f>
        <v/>
      </c>
      <c r="M60">
        <f>IF(AND(pogoda[[#This Row],[Kategoria_chmur]]="C",pogoda[[#This Row],[Wielkosc_chmur]]=3),pogoda[[#This Row],[Opad]],"")</f>
        <v>14</v>
      </c>
      <c r="N60" t="str">
        <f>IF(AND(pogoda[[#This Row],[Kategoria_chmur]]="C",pogoda[[#This Row],[Wielkosc_chmur]]=4),pogoda[[#This Row],[Opad]],"")</f>
        <v/>
      </c>
      <c r="O60" t="str">
        <f>IF(AND(pogoda[[#This Row],[Kategoria_chmur]]="C",pogoda[[#This Row],[Wielkosc_chmur]]=5),pogoda[[#This Row],[Opad]],"")</f>
        <v/>
      </c>
      <c r="P60" t="str">
        <f>IF(AND(pogoda[[#This Row],[Kategoria_chmur]]="S",pogoda[[#This Row],[Wielkosc_chmur]]=1),pogoda[[#This Row],[Opad]],"")</f>
        <v/>
      </c>
      <c r="Q60" t="str">
        <f>IF(AND(pogoda[[#This Row],[Kategoria_chmur]]="S",pogoda[[#This Row],[Wielkosc_chmur]]=2),pogoda[[#This Row],[Opad]],"")</f>
        <v/>
      </c>
      <c r="R60" t="str">
        <f>IF(AND(pogoda[[#This Row],[Kategoria_chmur]]="S",pogoda[[#This Row],[Wielkosc_chmur]]=3),pogoda[[#This Row],[Opad]],"")</f>
        <v/>
      </c>
      <c r="S60" t="str">
        <f>IF(AND(pogoda[[#This Row],[Kategoria_chmur]]="S",pogoda[[#This Row],[Wielkosc_chmur]]=4),pogoda[[#This Row],[Opad]],"")</f>
        <v/>
      </c>
      <c r="T60" t="str">
        <f>IF(AND(pogoda[[#This Row],[Kategoria_chmur]]="S",pogoda[[#This Row],[Wielkosc_chmur]]=5),pogoda[[#This Row],[Opad]],"")</f>
        <v/>
      </c>
    </row>
    <row r="61" spans="1:20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G61">
        <f>IF(AND(pogoda[[#This Row],[Temperatura]]&gt;=20,pogoda[[#This Row],[Opad]]&lt;=5),1,0)</f>
        <v>0</v>
      </c>
      <c r="I61">
        <f>IF(pogoda[[#This Row],[Temperatura]]&gt;B60,I60+1,0)</f>
        <v>0</v>
      </c>
      <c r="K61" t="str">
        <f>IF(AND(pogoda[[#This Row],[Kategoria_chmur]]="C",pogoda[[#This Row],[Wielkosc_chmur]]=1),pogoda[[#This Row],[Opad]],"")</f>
        <v/>
      </c>
      <c r="L61" t="str">
        <f>IF(AND(pogoda[[#This Row],[Kategoria_chmur]]="C",pogoda[[#This Row],[Wielkosc_chmur]]=2),pogoda[[#This Row],[Opad]],"")</f>
        <v/>
      </c>
      <c r="M61" t="str">
        <f>IF(AND(pogoda[[#This Row],[Kategoria_chmur]]="C",pogoda[[#This Row],[Wielkosc_chmur]]=3),pogoda[[#This Row],[Opad]],"")</f>
        <v/>
      </c>
      <c r="N61">
        <f>IF(AND(pogoda[[#This Row],[Kategoria_chmur]]="C",pogoda[[#This Row],[Wielkosc_chmur]]=4),pogoda[[#This Row],[Opad]],"")</f>
        <v>6</v>
      </c>
      <c r="O61" t="str">
        <f>IF(AND(pogoda[[#This Row],[Kategoria_chmur]]="C",pogoda[[#This Row],[Wielkosc_chmur]]=5),pogoda[[#This Row],[Opad]],"")</f>
        <v/>
      </c>
      <c r="P61" t="str">
        <f>IF(AND(pogoda[[#This Row],[Kategoria_chmur]]="S",pogoda[[#This Row],[Wielkosc_chmur]]=1),pogoda[[#This Row],[Opad]],"")</f>
        <v/>
      </c>
      <c r="Q61" t="str">
        <f>IF(AND(pogoda[[#This Row],[Kategoria_chmur]]="S",pogoda[[#This Row],[Wielkosc_chmur]]=2),pogoda[[#This Row],[Opad]],"")</f>
        <v/>
      </c>
      <c r="R61" t="str">
        <f>IF(AND(pogoda[[#This Row],[Kategoria_chmur]]="S",pogoda[[#This Row],[Wielkosc_chmur]]=3),pogoda[[#This Row],[Opad]],"")</f>
        <v/>
      </c>
      <c r="S61" t="str">
        <f>IF(AND(pogoda[[#This Row],[Kategoria_chmur]]="S",pogoda[[#This Row],[Wielkosc_chmur]]=4),pogoda[[#This Row],[Opad]],"")</f>
        <v/>
      </c>
      <c r="T61" t="str">
        <f>IF(AND(pogoda[[#This Row],[Kategoria_chmur]]="S",pogoda[[#This Row],[Wielkosc_chmur]]=5),pogoda[[#This Row],[Opad]],"")</f>
        <v/>
      </c>
    </row>
    <row r="62" spans="1:20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G62">
        <f>IF(AND(pogoda[[#This Row],[Temperatura]]&gt;=20,pogoda[[#This Row],[Opad]]&lt;=5),1,0)</f>
        <v>0</v>
      </c>
      <c r="I62">
        <f>IF(pogoda[[#This Row],[Temperatura]]&gt;B61,I61+1,0)</f>
        <v>0</v>
      </c>
      <c r="K62" t="str">
        <f>IF(AND(pogoda[[#This Row],[Kategoria_chmur]]="C",pogoda[[#This Row],[Wielkosc_chmur]]=1),pogoda[[#This Row],[Opad]],"")</f>
        <v/>
      </c>
      <c r="L62" t="str">
        <f>IF(AND(pogoda[[#This Row],[Kategoria_chmur]]="C",pogoda[[#This Row],[Wielkosc_chmur]]=2),pogoda[[#This Row],[Opad]],"")</f>
        <v/>
      </c>
      <c r="M62" t="str">
        <f>IF(AND(pogoda[[#This Row],[Kategoria_chmur]]="C",pogoda[[#This Row],[Wielkosc_chmur]]=3),pogoda[[#This Row],[Opad]],"")</f>
        <v/>
      </c>
      <c r="N62">
        <f>IF(AND(pogoda[[#This Row],[Kategoria_chmur]]="C",pogoda[[#This Row],[Wielkosc_chmur]]=4),pogoda[[#This Row],[Opad]],"")</f>
        <v>21</v>
      </c>
      <c r="O62" t="str">
        <f>IF(AND(pogoda[[#This Row],[Kategoria_chmur]]="C",pogoda[[#This Row],[Wielkosc_chmur]]=5),pogoda[[#This Row],[Opad]],"")</f>
        <v/>
      </c>
      <c r="P62" t="str">
        <f>IF(AND(pogoda[[#This Row],[Kategoria_chmur]]="S",pogoda[[#This Row],[Wielkosc_chmur]]=1),pogoda[[#This Row],[Opad]],"")</f>
        <v/>
      </c>
      <c r="Q62" t="str">
        <f>IF(AND(pogoda[[#This Row],[Kategoria_chmur]]="S",pogoda[[#This Row],[Wielkosc_chmur]]=2),pogoda[[#This Row],[Opad]],"")</f>
        <v/>
      </c>
      <c r="R62" t="str">
        <f>IF(AND(pogoda[[#This Row],[Kategoria_chmur]]="S",pogoda[[#This Row],[Wielkosc_chmur]]=3),pogoda[[#This Row],[Opad]],"")</f>
        <v/>
      </c>
      <c r="S62" t="str">
        <f>IF(AND(pogoda[[#This Row],[Kategoria_chmur]]="S",pogoda[[#This Row],[Wielkosc_chmur]]=4),pogoda[[#This Row],[Opad]],"")</f>
        <v/>
      </c>
      <c r="T62" t="str">
        <f>IF(AND(pogoda[[#This Row],[Kategoria_chmur]]="S",pogoda[[#This Row],[Wielkosc_chmur]]=5),pogoda[[#This Row],[Opad]],"")</f>
        <v/>
      </c>
    </row>
    <row r="63" spans="1:20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G63">
        <f>IF(AND(pogoda[[#This Row],[Temperatura]]&gt;=20,pogoda[[#This Row],[Opad]]&lt;=5),1,0)</f>
        <v>0</v>
      </c>
      <c r="I63">
        <f>IF(pogoda[[#This Row],[Temperatura]]&gt;B62,I62+1,0)</f>
        <v>0</v>
      </c>
      <c r="K63" t="str">
        <f>IF(AND(pogoda[[#This Row],[Kategoria_chmur]]="C",pogoda[[#This Row],[Wielkosc_chmur]]=1),pogoda[[#This Row],[Opad]],"")</f>
        <v/>
      </c>
      <c r="L63" t="str">
        <f>IF(AND(pogoda[[#This Row],[Kategoria_chmur]]="C",pogoda[[#This Row],[Wielkosc_chmur]]=2),pogoda[[#This Row],[Opad]],"")</f>
        <v/>
      </c>
      <c r="M63" t="str">
        <f>IF(AND(pogoda[[#This Row],[Kategoria_chmur]]="C",pogoda[[#This Row],[Wielkosc_chmur]]=3),pogoda[[#This Row],[Opad]],"")</f>
        <v/>
      </c>
      <c r="N63" t="str">
        <f>IF(AND(pogoda[[#This Row],[Kategoria_chmur]]="C",pogoda[[#This Row],[Wielkosc_chmur]]=4),pogoda[[#This Row],[Opad]],"")</f>
        <v/>
      </c>
      <c r="O63">
        <f>IF(AND(pogoda[[#This Row],[Kategoria_chmur]]="C",pogoda[[#This Row],[Wielkosc_chmur]]=5),pogoda[[#This Row],[Opad]],"")</f>
        <v>21</v>
      </c>
      <c r="P63" t="str">
        <f>IF(AND(pogoda[[#This Row],[Kategoria_chmur]]="S",pogoda[[#This Row],[Wielkosc_chmur]]=1),pogoda[[#This Row],[Opad]],"")</f>
        <v/>
      </c>
      <c r="Q63" t="str">
        <f>IF(AND(pogoda[[#This Row],[Kategoria_chmur]]="S",pogoda[[#This Row],[Wielkosc_chmur]]=2),pogoda[[#This Row],[Opad]],"")</f>
        <v/>
      </c>
      <c r="R63" t="str">
        <f>IF(AND(pogoda[[#This Row],[Kategoria_chmur]]="S",pogoda[[#This Row],[Wielkosc_chmur]]=3),pogoda[[#This Row],[Opad]],"")</f>
        <v/>
      </c>
      <c r="S63" t="str">
        <f>IF(AND(pogoda[[#This Row],[Kategoria_chmur]]="S",pogoda[[#This Row],[Wielkosc_chmur]]=4),pogoda[[#This Row],[Opad]],"")</f>
        <v/>
      </c>
      <c r="T63" t="str">
        <f>IF(AND(pogoda[[#This Row],[Kategoria_chmur]]="S",pogoda[[#This Row],[Wielkosc_chmur]]=5),pogoda[[#This Row],[Opad]],"")</f>
        <v/>
      </c>
    </row>
    <row r="64" spans="1:20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G64">
        <f>IF(AND(pogoda[[#This Row],[Temperatura]]&gt;=20,pogoda[[#This Row],[Opad]]&lt;=5),1,0)</f>
        <v>1</v>
      </c>
      <c r="I64">
        <f>IF(pogoda[[#This Row],[Temperatura]]&gt;B63,I63+1,0)</f>
        <v>0</v>
      </c>
      <c r="K64" t="str">
        <f>IF(AND(pogoda[[#This Row],[Kategoria_chmur]]="C",pogoda[[#This Row],[Wielkosc_chmur]]=1),pogoda[[#This Row],[Opad]],"")</f>
        <v/>
      </c>
      <c r="L64" t="str">
        <f>IF(AND(pogoda[[#This Row],[Kategoria_chmur]]="C",pogoda[[#This Row],[Wielkosc_chmur]]=2),pogoda[[#This Row],[Opad]],"")</f>
        <v/>
      </c>
      <c r="M64" t="str">
        <f>IF(AND(pogoda[[#This Row],[Kategoria_chmur]]="C",pogoda[[#This Row],[Wielkosc_chmur]]=3),pogoda[[#This Row],[Opad]],"")</f>
        <v/>
      </c>
      <c r="N64" t="str">
        <f>IF(AND(pogoda[[#This Row],[Kategoria_chmur]]="C",pogoda[[#This Row],[Wielkosc_chmur]]=4),pogoda[[#This Row],[Opad]],"")</f>
        <v/>
      </c>
      <c r="O64" t="str">
        <f>IF(AND(pogoda[[#This Row],[Kategoria_chmur]]="C",pogoda[[#This Row],[Wielkosc_chmur]]=5),pogoda[[#This Row],[Opad]],"")</f>
        <v/>
      </c>
      <c r="P64" t="str">
        <f>IF(AND(pogoda[[#This Row],[Kategoria_chmur]]="S",pogoda[[#This Row],[Wielkosc_chmur]]=1),pogoda[[#This Row],[Opad]],"")</f>
        <v/>
      </c>
      <c r="Q64" t="str">
        <f>IF(AND(pogoda[[#This Row],[Kategoria_chmur]]="S",pogoda[[#This Row],[Wielkosc_chmur]]=2),pogoda[[#This Row],[Opad]],"")</f>
        <v/>
      </c>
      <c r="R64" t="str">
        <f>IF(AND(pogoda[[#This Row],[Kategoria_chmur]]="S",pogoda[[#This Row],[Wielkosc_chmur]]=3),pogoda[[#This Row],[Opad]],"")</f>
        <v/>
      </c>
      <c r="S64" t="str">
        <f>IF(AND(pogoda[[#This Row],[Kategoria_chmur]]="S",pogoda[[#This Row],[Wielkosc_chmur]]=4),pogoda[[#This Row],[Opad]],"")</f>
        <v/>
      </c>
      <c r="T64" t="str">
        <f>IF(AND(pogoda[[#This Row],[Kategoria_chmur]]="S",pogoda[[#This Row],[Wielkosc_chmur]]=5),pogoda[[#This Row],[Opad]],"")</f>
        <v/>
      </c>
    </row>
    <row r="65" spans="1:20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G65">
        <f>IF(AND(pogoda[[#This Row],[Temperatura]]&gt;=20,pogoda[[#This Row],[Opad]]&lt;=5),1,0)</f>
        <v>1</v>
      </c>
      <c r="I65">
        <f>IF(pogoda[[#This Row],[Temperatura]]&gt;B64,I64+1,0)</f>
        <v>1</v>
      </c>
      <c r="K65">
        <f>IF(AND(pogoda[[#This Row],[Kategoria_chmur]]="C",pogoda[[#This Row],[Wielkosc_chmur]]=1),pogoda[[#This Row],[Opad]],"")</f>
        <v>4</v>
      </c>
      <c r="L65" t="str">
        <f>IF(AND(pogoda[[#This Row],[Kategoria_chmur]]="C",pogoda[[#This Row],[Wielkosc_chmur]]=2),pogoda[[#This Row],[Opad]],"")</f>
        <v/>
      </c>
      <c r="M65" t="str">
        <f>IF(AND(pogoda[[#This Row],[Kategoria_chmur]]="C",pogoda[[#This Row],[Wielkosc_chmur]]=3),pogoda[[#This Row],[Opad]],"")</f>
        <v/>
      </c>
      <c r="N65" t="str">
        <f>IF(AND(pogoda[[#This Row],[Kategoria_chmur]]="C",pogoda[[#This Row],[Wielkosc_chmur]]=4),pogoda[[#This Row],[Opad]],"")</f>
        <v/>
      </c>
      <c r="O65" t="str">
        <f>IF(AND(pogoda[[#This Row],[Kategoria_chmur]]="C",pogoda[[#This Row],[Wielkosc_chmur]]=5),pogoda[[#This Row],[Opad]],"")</f>
        <v/>
      </c>
      <c r="P65" t="str">
        <f>IF(AND(pogoda[[#This Row],[Kategoria_chmur]]="S",pogoda[[#This Row],[Wielkosc_chmur]]=1),pogoda[[#This Row],[Opad]],"")</f>
        <v/>
      </c>
      <c r="Q65" t="str">
        <f>IF(AND(pogoda[[#This Row],[Kategoria_chmur]]="S",pogoda[[#This Row],[Wielkosc_chmur]]=2),pogoda[[#This Row],[Opad]],"")</f>
        <v/>
      </c>
      <c r="R65" t="str">
        <f>IF(AND(pogoda[[#This Row],[Kategoria_chmur]]="S",pogoda[[#This Row],[Wielkosc_chmur]]=3),pogoda[[#This Row],[Opad]],"")</f>
        <v/>
      </c>
      <c r="S65" t="str">
        <f>IF(AND(pogoda[[#This Row],[Kategoria_chmur]]="S",pogoda[[#This Row],[Wielkosc_chmur]]=4),pogoda[[#This Row],[Opad]],"")</f>
        <v/>
      </c>
      <c r="T65" t="str">
        <f>IF(AND(pogoda[[#This Row],[Kategoria_chmur]]="S",pogoda[[#This Row],[Wielkosc_chmur]]=5),pogoda[[#This Row],[Opad]],"")</f>
        <v/>
      </c>
    </row>
    <row r="66" spans="1:20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G66">
        <f>IF(AND(pogoda[[#This Row],[Temperatura]]&gt;=20,pogoda[[#This Row],[Opad]]&lt;=5),1,0)</f>
        <v>0</v>
      </c>
      <c r="I66">
        <f>IF(pogoda[[#This Row],[Temperatura]]&gt;B65,I65+1,0)</f>
        <v>2</v>
      </c>
      <c r="K66">
        <f>IF(AND(pogoda[[#This Row],[Kategoria_chmur]]="C",pogoda[[#This Row],[Wielkosc_chmur]]=1),pogoda[[#This Row],[Opad]],"")</f>
        <v>6</v>
      </c>
      <c r="L66" t="str">
        <f>IF(AND(pogoda[[#This Row],[Kategoria_chmur]]="C",pogoda[[#This Row],[Wielkosc_chmur]]=2),pogoda[[#This Row],[Opad]],"")</f>
        <v/>
      </c>
      <c r="M66" t="str">
        <f>IF(AND(pogoda[[#This Row],[Kategoria_chmur]]="C",pogoda[[#This Row],[Wielkosc_chmur]]=3),pogoda[[#This Row],[Opad]],"")</f>
        <v/>
      </c>
      <c r="N66" t="str">
        <f>IF(AND(pogoda[[#This Row],[Kategoria_chmur]]="C",pogoda[[#This Row],[Wielkosc_chmur]]=4),pogoda[[#This Row],[Opad]],"")</f>
        <v/>
      </c>
      <c r="O66" t="str">
        <f>IF(AND(pogoda[[#This Row],[Kategoria_chmur]]="C",pogoda[[#This Row],[Wielkosc_chmur]]=5),pogoda[[#This Row],[Opad]],"")</f>
        <v/>
      </c>
      <c r="P66" t="str">
        <f>IF(AND(pogoda[[#This Row],[Kategoria_chmur]]="S",pogoda[[#This Row],[Wielkosc_chmur]]=1),pogoda[[#This Row],[Opad]],"")</f>
        <v/>
      </c>
      <c r="Q66" t="str">
        <f>IF(AND(pogoda[[#This Row],[Kategoria_chmur]]="S",pogoda[[#This Row],[Wielkosc_chmur]]=2),pogoda[[#This Row],[Opad]],"")</f>
        <v/>
      </c>
      <c r="R66" t="str">
        <f>IF(AND(pogoda[[#This Row],[Kategoria_chmur]]="S",pogoda[[#This Row],[Wielkosc_chmur]]=3),pogoda[[#This Row],[Opad]],"")</f>
        <v/>
      </c>
      <c r="S66" t="str">
        <f>IF(AND(pogoda[[#This Row],[Kategoria_chmur]]="S",pogoda[[#This Row],[Wielkosc_chmur]]=4),pogoda[[#This Row],[Opad]],"")</f>
        <v/>
      </c>
      <c r="T66" t="str">
        <f>IF(AND(pogoda[[#This Row],[Kategoria_chmur]]="S",pogoda[[#This Row],[Wielkosc_chmur]]=5),pogoda[[#This Row],[Opad]],"")</f>
        <v/>
      </c>
    </row>
    <row r="67" spans="1:20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G67">
        <f>IF(AND(pogoda[[#This Row],[Temperatura]]&gt;=20,pogoda[[#This Row],[Opad]]&lt;=5),1,0)</f>
        <v>1</v>
      </c>
      <c r="I67">
        <f>IF(pogoda[[#This Row],[Temperatura]]&gt;B66,I66+1,0)</f>
        <v>3</v>
      </c>
      <c r="K67">
        <f>IF(AND(pogoda[[#This Row],[Kategoria_chmur]]="C",pogoda[[#This Row],[Wielkosc_chmur]]=1),pogoda[[#This Row],[Opad]],"")</f>
        <v>3</v>
      </c>
      <c r="L67" t="str">
        <f>IF(AND(pogoda[[#This Row],[Kategoria_chmur]]="C",pogoda[[#This Row],[Wielkosc_chmur]]=2),pogoda[[#This Row],[Opad]],"")</f>
        <v/>
      </c>
      <c r="M67" t="str">
        <f>IF(AND(pogoda[[#This Row],[Kategoria_chmur]]="C",pogoda[[#This Row],[Wielkosc_chmur]]=3),pogoda[[#This Row],[Opad]],"")</f>
        <v/>
      </c>
      <c r="N67" t="str">
        <f>IF(AND(pogoda[[#This Row],[Kategoria_chmur]]="C",pogoda[[#This Row],[Wielkosc_chmur]]=4),pogoda[[#This Row],[Opad]],"")</f>
        <v/>
      </c>
      <c r="O67" t="str">
        <f>IF(AND(pogoda[[#This Row],[Kategoria_chmur]]="C",pogoda[[#This Row],[Wielkosc_chmur]]=5),pogoda[[#This Row],[Opad]],"")</f>
        <v/>
      </c>
      <c r="P67" t="str">
        <f>IF(AND(pogoda[[#This Row],[Kategoria_chmur]]="S",pogoda[[#This Row],[Wielkosc_chmur]]=1),pogoda[[#This Row],[Opad]],"")</f>
        <v/>
      </c>
      <c r="Q67" t="str">
        <f>IF(AND(pogoda[[#This Row],[Kategoria_chmur]]="S",pogoda[[#This Row],[Wielkosc_chmur]]=2),pogoda[[#This Row],[Opad]],"")</f>
        <v/>
      </c>
      <c r="R67" t="str">
        <f>IF(AND(pogoda[[#This Row],[Kategoria_chmur]]="S",pogoda[[#This Row],[Wielkosc_chmur]]=3),pogoda[[#This Row],[Opad]],"")</f>
        <v/>
      </c>
      <c r="S67" t="str">
        <f>IF(AND(pogoda[[#This Row],[Kategoria_chmur]]="S",pogoda[[#This Row],[Wielkosc_chmur]]=4),pogoda[[#This Row],[Opad]],"")</f>
        <v/>
      </c>
      <c r="T67" t="str">
        <f>IF(AND(pogoda[[#This Row],[Kategoria_chmur]]="S",pogoda[[#This Row],[Wielkosc_chmur]]=5),pogoda[[#This Row],[Opad]],"")</f>
        <v/>
      </c>
    </row>
    <row r="68" spans="1:20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G68">
        <f>IF(AND(pogoda[[#This Row],[Temperatura]]&gt;=20,pogoda[[#This Row],[Opad]]&lt;=5),1,0)</f>
        <v>0</v>
      </c>
      <c r="I68">
        <f>IF(pogoda[[#This Row],[Temperatura]]&gt;B67,I67+1,0)</f>
        <v>4</v>
      </c>
      <c r="K68" t="str">
        <f>IF(AND(pogoda[[#This Row],[Kategoria_chmur]]="C",pogoda[[#This Row],[Wielkosc_chmur]]=1),pogoda[[#This Row],[Opad]],"")</f>
        <v/>
      </c>
      <c r="L68">
        <f>IF(AND(pogoda[[#This Row],[Kategoria_chmur]]="C",pogoda[[#This Row],[Wielkosc_chmur]]=2),pogoda[[#This Row],[Opad]],"")</f>
        <v>7</v>
      </c>
      <c r="M68" t="str">
        <f>IF(AND(pogoda[[#This Row],[Kategoria_chmur]]="C",pogoda[[#This Row],[Wielkosc_chmur]]=3),pogoda[[#This Row],[Opad]],"")</f>
        <v/>
      </c>
      <c r="N68" t="str">
        <f>IF(AND(pogoda[[#This Row],[Kategoria_chmur]]="C",pogoda[[#This Row],[Wielkosc_chmur]]=4),pogoda[[#This Row],[Opad]],"")</f>
        <v/>
      </c>
      <c r="O68" t="str">
        <f>IF(AND(pogoda[[#This Row],[Kategoria_chmur]]="C",pogoda[[#This Row],[Wielkosc_chmur]]=5),pogoda[[#This Row],[Opad]],"")</f>
        <v/>
      </c>
      <c r="P68" t="str">
        <f>IF(AND(pogoda[[#This Row],[Kategoria_chmur]]="S",pogoda[[#This Row],[Wielkosc_chmur]]=1),pogoda[[#This Row],[Opad]],"")</f>
        <v/>
      </c>
      <c r="Q68" t="str">
        <f>IF(AND(pogoda[[#This Row],[Kategoria_chmur]]="S",pogoda[[#This Row],[Wielkosc_chmur]]=2),pogoda[[#This Row],[Opad]],"")</f>
        <v/>
      </c>
      <c r="R68" t="str">
        <f>IF(AND(pogoda[[#This Row],[Kategoria_chmur]]="S",pogoda[[#This Row],[Wielkosc_chmur]]=3),pogoda[[#This Row],[Opad]],"")</f>
        <v/>
      </c>
      <c r="S68" t="str">
        <f>IF(AND(pogoda[[#This Row],[Kategoria_chmur]]="S",pogoda[[#This Row],[Wielkosc_chmur]]=4),pogoda[[#This Row],[Opad]],"")</f>
        <v/>
      </c>
      <c r="T68" t="str">
        <f>IF(AND(pogoda[[#This Row],[Kategoria_chmur]]="S",pogoda[[#This Row],[Wielkosc_chmur]]=5),pogoda[[#This Row],[Opad]],"")</f>
        <v/>
      </c>
    </row>
    <row r="69" spans="1:20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G69">
        <f>IF(AND(pogoda[[#This Row],[Temperatura]]&gt;=20,pogoda[[#This Row],[Opad]]&lt;=5),1,0)</f>
        <v>0</v>
      </c>
      <c r="I69">
        <f>IF(pogoda[[#This Row],[Temperatura]]&gt;B68,I68+1,0)</f>
        <v>5</v>
      </c>
      <c r="K69" t="str">
        <f>IF(AND(pogoda[[#This Row],[Kategoria_chmur]]="C",pogoda[[#This Row],[Wielkosc_chmur]]=1),pogoda[[#This Row],[Opad]],"")</f>
        <v/>
      </c>
      <c r="L69">
        <f>IF(AND(pogoda[[#This Row],[Kategoria_chmur]]="C",pogoda[[#This Row],[Wielkosc_chmur]]=2),pogoda[[#This Row],[Opad]],"")</f>
        <v>6</v>
      </c>
      <c r="M69" t="str">
        <f>IF(AND(pogoda[[#This Row],[Kategoria_chmur]]="C",pogoda[[#This Row],[Wielkosc_chmur]]=3),pogoda[[#This Row],[Opad]],"")</f>
        <v/>
      </c>
      <c r="N69" t="str">
        <f>IF(AND(pogoda[[#This Row],[Kategoria_chmur]]="C",pogoda[[#This Row],[Wielkosc_chmur]]=4),pogoda[[#This Row],[Opad]],"")</f>
        <v/>
      </c>
      <c r="O69" t="str">
        <f>IF(AND(pogoda[[#This Row],[Kategoria_chmur]]="C",pogoda[[#This Row],[Wielkosc_chmur]]=5),pogoda[[#This Row],[Opad]],"")</f>
        <v/>
      </c>
      <c r="P69" t="str">
        <f>IF(AND(pogoda[[#This Row],[Kategoria_chmur]]="S",pogoda[[#This Row],[Wielkosc_chmur]]=1),pogoda[[#This Row],[Opad]],"")</f>
        <v/>
      </c>
      <c r="Q69" t="str">
        <f>IF(AND(pogoda[[#This Row],[Kategoria_chmur]]="S",pogoda[[#This Row],[Wielkosc_chmur]]=2),pogoda[[#This Row],[Opad]],"")</f>
        <v/>
      </c>
      <c r="R69" t="str">
        <f>IF(AND(pogoda[[#This Row],[Kategoria_chmur]]="S",pogoda[[#This Row],[Wielkosc_chmur]]=3),pogoda[[#This Row],[Opad]],"")</f>
        <v/>
      </c>
      <c r="S69" t="str">
        <f>IF(AND(pogoda[[#This Row],[Kategoria_chmur]]="S",pogoda[[#This Row],[Wielkosc_chmur]]=4),pogoda[[#This Row],[Opad]],"")</f>
        <v/>
      </c>
      <c r="T69" t="str">
        <f>IF(AND(pogoda[[#This Row],[Kategoria_chmur]]="S",pogoda[[#This Row],[Wielkosc_chmur]]=5),pogoda[[#This Row],[Opad]],"")</f>
        <v/>
      </c>
    </row>
    <row r="70" spans="1:20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G70">
        <f>IF(AND(pogoda[[#This Row],[Temperatura]]&gt;=20,pogoda[[#This Row],[Opad]]&lt;=5),1,0)</f>
        <v>0</v>
      </c>
      <c r="I70">
        <f>IF(pogoda[[#This Row],[Temperatura]]&gt;B69,I69+1,0)</f>
        <v>0</v>
      </c>
      <c r="K70" t="str">
        <f>IF(AND(pogoda[[#This Row],[Kategoria_chmur]]="C",pogoda[[#This Row],[Wielkosc_chmur]]=1),pogoda[[#This Row],[Opad]],"")</f>
        <v/>
      </c>
      <c r="L70">
        <f>IF(AND(pogoda[[#This Row],[Kategoria_chmur]]="C",pogoda[[#This Row],[Wielkosc_chmur]]=2),pogoda[[#This Row],[Opad]],"")</f>
        <v>8</v>
      </c>
      <c r="M70" t="str">
        <f>IF(AND(pogoda[[#This Row],[Kategoria_chmur]]="C",pogoda[[#This Row],[Wielkosc_chmur]]=3),pogoda[[#This Row],[Opad]],"")</f>
        <v/>
      </c>
      <c r="N70" t="str">
        <f>IF(AND(pogoda[[#This Row],[Kategoria_chmur]]="C",pogoda[[#This Row],[Wielkosc_chmur]]=4),pogoda[[#This Row],[Opad]],"")</f>
        <v/>
      </c>
      <c r="O70" t="str">
        <f>IF(AND(pogoda[[#This Row],[Kategoria_chmur]]="C",pogoda[[#This Row],[Wielkosc_chmur]]=5),pogoda[[#This Row],[Opad]],"")</f>
        <v/>
      </c>
      <c r="P70" t="str">
        <f>IF(AND(pogoda[[#This Row],[Kategoria_chmur]]="S",pogoda[[#This Row],[Wielkosc_chmur]]=1),pogoda[[#This Row],[Opad]],"")</f>
        <v/>
      </c>
      <c r="Q70" t="str">
        <f>IF(AND(pogoda[[#This Row],[Kategoria_chmur]]="S",pogoda[[#This Row],[Wielkosc_chmur]]=2),pogoda[[#This Row],[Opad]],"")</f>
        <v/>
      </c>
      <c r="R70" t="str">
        <f>IF(AND(pogoda[[#This Row],[Kategoria_chmur]]="S",pogoda[[#This Row],[Wielkosc_chmur]]=3),pogoda[[#This Row],[Opad]],"")</f>
        <v/>
      </c>
      <c r="S70" t="str">
        <f>IF(AND(pogoda[[#This Row],[Kategoria_chmur]]="S",pogoda[[#This Row],[Wielkosc_chmur]]=4),pogoda[[#This Row],[Opad]],"")</f>
        <v/>
      </c>
      <c r="T70" t="str">
        <f>IF(AND(pogoda[[#This Row],[Kategoria_chmur]]="S",pogoda[[#This Row],[Wielkosc_chmur]]=5),pogoda[[#This Row],[Opad]],"")</f>
        <v/>
      </c>
    </row>
    <row r="71" spans="1:20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G71">
        <f>IF(AND(pogoda[[#This Row],[Temperatura]]&gt;=20,pogoda[[#This Row],[Opad]]&lt;=5),1,0)</f>
        <v>1</v>
      </c>
      <c r="I71">
        <f>IF(pogoda[[#This Row],[Temperatura]]&gt;B70,I70+1,0)</f>
        <v>0</v>
      </c>
      <c r="K71" t="str">
        <f>IF(AND(pogoda[[#This Row],[Kategoria_chmur]]="C",pogoda[[#This Row],[Wielkosc_chmur]]=1),pogoda[[#This Row],[Opad]],"")</f>
        <v/>
      </c>
      <c r="L71" t="str">
        <f>IF(AND(pogoda[[#This Row],[Kategoria_chmur]]="C",pogoda[[#This Row],[Wielkosc_chmur]]=2),pogoda[[#This Row],[Opad]],"")</f>
        <v/>
      </c>
      <c r="M71">
        <f>IF(AND(pogoda[[#This Row],[Kategoria_chmur]]="C",pogoda[[#This Row],[Wielkosc_chmur]]=3),pogoda[[#This Row],[Opad]],"")</f>
        <v>3</v>
      </c>
      <c r="N71" t="str">
        <f>IF(AND(pogoda[[#This Row],[Kategoria_chmur]]="C",pogoda[[#This Row],[Wielkosc_chmur]]=4),pogoda[[#This Row],[Opad]],"")</f>
        <v/>
      </c>
      <c r="O71" t="str">
        <f>IF(AND(pogoda[[#This Row],[Kategoria_chmur]]="C",pogoda[[#This Row],[Wielkosc_chmur]]=5),pogoda[[#This Row],[Opad]],"")</f>
        <v/>
      </c>
      <c r="P71" t="str">
        <f>IF(AND(pogoda[[#This Row],[Kategoria_chmur]]="S",pogoda[[#This Row],[Wielkosc_chmur]]=1),pogoda[[#This Row],[Opad]],"")</f>
        <v/>
      </c>
      <c r="Q71" t="str">
        <f>IF(AND(pogoda[[#This Row],[Kategoria_chmur]]="S",pogoda[[#This Row],[Wielkosc_chmur]]=2),pogoda[[#This Row],[Opad]],"")</f>
        <v/>
      </c>
      <c r="R71" t="str">
        <f>IF(AND(pogoda[[#This Row],[Kategoria_chmur]]="S",pogoda[[#This Row],[Wielkosc_chmur]]=3),pogoda[[#This Row],[Opad]],"")</f>
        <v/>
      </c>
      <c r="S71" t="str">
        <f>IF(AND(pogoda[[#This Row],[Kategoria_chmur]]="S",pogoda[[#This Row],[Wielkosc_chmur]]=4),pogoda[[#This Row],[Opad]],"")</f>
        <v/>
      </c>
      <c r="T71" t="str">
        <f>IF(AND(pogoda[[#This Row],[Kategoria_chmur]]="S",pogoda[[#This Row],[Wielkosc_chmur]]=5),pogoda[[#This Row],[Opad]],"")</f>
        <v/>
      </c>
    </row>
    <row r="72" spans="1:20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G72">
        <f>IF(AND(pogoda[[#This Row],[Temperatura]]&gt;=20,pogoda[[#This Row],[Opad]]&lt;=5),1,0)</f>
        <v>0</v>
      </c>
      <c r="I72">
        <f>IF(pogoda[[#This Row],[Temperatura]]&gt;B71,I71+1,0)</f>
        <v>0</v>
      </c>
      <c r="K72" t="str">
        <f>IF(AND(pogoda[[#This Row],[Kategoria_chmur]]="C",pogoda[[#This Row],[Wielkosc_chmur]]=1),pogoda[[#This Row],[Opad]],"")</f>
        <v/>
      </c>
      <c r="L72" t="str">
        <f>IF(AND(pogoda[[#This Row],[Kategoria_chmur]]="C",pogoda[[#This Row],[Wielkosc_chmur]]=2),pogoda[[#This Row],[Opad]],"")</f>
        <v/>
      </c>
      <c r="M72">
        <f>IF(AND(pogoda[[#This Row],[Kategoria_chmur]]="C",pogoda[[#This Row],[Wielkosc_chmur]]=3),pogoda[[#This Row],[Opad]],"")</f>
        <v>16</v>
      </c>
      <c r="N72" t="str">
        <f>IF(AND(pogoda[[#This Row],[Kategoria_chmur]]="C",pogoda[[#This Row],[Wielkosc_chmur]]=4),pogoda[[#This Row],[Opad]],"")</f>
        <v/>
      </c>
      <c r="O72" t="str">
        <f>IF(AND(pogoda[[#This Row],[Kategoria_chmur]]="C",pogoda[[#This Row],[Wielkosc_chmur]]=5),pogoda[[#This Row],[Opad]],"")</f>
        <v/>
      </c>
      <c r="P72" t="str">
        <f>IF(AND(pogoda[[#This Row],[Kategoria_chmur]]="S",pogoda[[#This Row],[Wielkosc_chmur]]=1),pogoda[[#This Row],[Opad]],"")</f>
        <v/>
      </c>
      <c r="Q72" t="str">
        <f>IF(AND(pogoda[[#This Row],[Kategoria_chmur]]="S",pogoda[[#This Row],[Wielkosc_chmur]]=2),pogoda[[#This Row],[Opad]],"")</f>
        <v/>
      </c>
      <c r="R72" t="str">
        <f>IF(AND(pogoda[[#This Row],[Kategoria_chmur]]="S",pogoda[[#This Row],[Wielkosc_chmur]]=3),pogoda[[#This Row],[Opad]],"")</f>
        <v/>
      </c>
      <c r="S72" t="str">
        <f>IF(AND(pogoda[[#This Row],[Kategoria_chmur]]="S",pogoda[[#This Row],[Wielkosc_chmur]]=4),pogoda[[#This Row],[Opad]],"")</f>
        <v/>
      </c>
      <c r="T72" t="str">
        <f>IF(AND(pogoda[[#This Row],[Kategoria_chmur]]="S",pogoda[[#This Row],[Wielkosc_chmur]]=5),pogoda[[#This Row],[Opad]],"")</f>
        <v/>
      </c>
    </row>
    <row r="73" spans="1:20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G73">
        <f>IF(AND(pogoda[[#This Row],[Temperatura]]&gt;=20,pogoda[[#This Row],[Opad]]&lt;=5),1,0)</f>
        <v>0</v>
      </c>
      <c r="I73">
        <f>IF(pogoda[[#This Row],[Temperatura]]&gt;B72,I72+1,0)</f>
        <v>0</v>
      </c>
      <c r="K73" t="str">
        <f>IF(AND(pogoda[[#This Row],[Kategoria_chmur]]="C",pogoda[[#This Row],[Wielkosc_chmur]]=1),pogoda[[#This Row],[Opad]],"")</f>
        <v/>
      </c>
      <c r="L73" t="str">
        <f>IF(AND(pogoda[[#This Row],[Kategoria_chmur]]="C",pogoda[[#This Row],[Wielkosc_chmur]]=2),pogoda[[#This Row],[Opad]],"")</f>
        <v/>
      </c>
      <c r="M73">
        <f>IF(AND(pogoda[[#This Row],[Kategoria_chmur]]="C",pogoda[[#This Row],[Wielkosc_chmur]]=3),pogoda[[#This Row],[Opad]],"")</f>
        <v>8</v>
      </c>
      <c r="N73" t="str">
        <f>IF(AND(pogoda[[#This Row],[Kategoria_chmur]]="C",pogoda[[#This Row],[Wielkosc_chmur]]=4),pogoda[[#This Row],[Opad]],"")</f>
        <v/>
      </c>
      <c r="O73" t="str">
        <f>IF(AND(pogoda[[#This Row],[Kategoria_chmur]]="C",pogoda[[#This Row],[Wielkosc_chmur]]=5),pogoda[[#This Row],[Opad]],"")</f>
        <v/>
      </c>
      <c r="P73" t="str">
        <f>IF(AND(pogoda[[#This Row],[Kategoria_chmur]]="S",pogoda[[#This Row],[Wielkosc_chmur]]=1),pogoda[[#This Row],[Opad]],"")</f>
        <v/>
      </c>
      <c r="Q73" t="str">
        <f>IF(AND(pogoda[[#This Row],[Kategoria_chmur]]="S",pogoda[[#This Row],[Wielkosc_chmur]]=2),pogoda[[#This Row],[Opad]],"")</f>
        <v/>
      </c>
      <c r="R73" t="str">
        <f>IF(AND(pogoda[[#This Row],[Kategoria_chmur]]="S",pogoda[[#This Row],[Wielkosc_chmur]]=3),pogoda[[#This Row],[Opad]],"")</f>
        <v/>
      </c>
      <c r="S73" t="str">
        <f>IF(AND(pogoda[[#This Row],[Kategoria_chmur]]="S",pogoda[[#This Row],[Wielkosc_chmur]]=4),pogoda[[#This Row],[Opad]],"")</f>
        <v/>
      </c>
      <c r="T73" t="str">
        <f>IF(AND(pogoda[[#This Row],[Kategoria_chmur]]="S",pogoda[[#This Row],[Wielkosc_chmur]]=5),pogoda[[#This Row],[Opad]],"")</f>
        <v/>
      </c>
    </row>
    <row r="74" spans="1:20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G74">
        <f>IF(AND(pogoda[[#This Row],[Temperatura]]&gt;=20,pogoda[[#This Row],[Opad]]&lt;=5),1,0)</f>
        <v>0</v>
      </c>
      <c r="I74">
        <f>IF(pogoda[[#This Row],[Temperatura]]&gt;B73,I73+1,0)</f>
        <v>0</v>
      </c>
      <c r="K74" t="str">
        <f>IF(AND(pogoda[[#This Row],[Kategoria_chmur]]="C",pogoda[[#This Row],[Wielkosc_chmur]]=1),pogoda[[#This Row],[Opad]],"")</f>
        <v/>
      </c>
      <c r="L74" t="str">
        <f>IF(AND(pogoda[[#This Row],[Kategoria_chmur]]="C",pogoda[[#This Row],[Wielkosc_chmur]]=2),pogoda[[#This Row],[Opad]],"")</f>
        <v/>
      </c>
      <c r="M74" t="str">
        <f>IF(AND(pogoda[[#This Row],[Kategoria_chmur]]="C",pogoda[[#This Row],[Wielkosc_chmur]]=3),pogoda[[#This Row],[Opad]],"")</f>
        <v/>
      </c>
      <c r="N74">
        <f>IF(AND(pogoda[[#This Row],[Kategoria_chmur]]="C",pogoda[[#This Row],[Wielkosc_chmur]]=4),pogoda[[#This Row],[Opad]],"")</f>
        <v>19</v>
      </c>
      <c r="O74" t="str">
        <f>IF(AND(pogoda[[#This Row],[Kategoria_chmur]]="C",pogoda[[#This Row],[Wielkosc_chmur]]=5),pogoda[[#This Row],[Opad]],"")</f>
        <v/>
      </c>
      <c r="P74" t="str">
        <f>IF(AND(pogoda[[#This Row],[Kategoria_chmur]]="S",pogoda[[#This Row],[Wielkosc_chmur]]=1),pogoda[[#This Row],[Opad]],"")</f>
        <v/>
      </c>
      <c r="Q74" t="str">
        <f>IF(AND(pogoda[[#This Row],[Kategoria_chmur]]="S",pogoda[[#This Row],[Wielkosc_chmur]]=2),pogoda[[#This Row],[Opad]],"")</f>
        <v/>
      </c>
      <c r="R74" t="str">
        <f>IF(AND(pogoda[[#This Row],[Kategoria_chmur]]="S",pogoda[[#This Row],[Wielkosc_chmur]]=3),pogoda[[#This Row],[Opad]],"")</f>
        <v/>
      </c>
      <c r="S74" t="str">
        <f>IF(AND(pogoda[[#This Row],[Kategoria_chmur]]="S",pogoda[[#This Row],[Wielkosc_chmur]]=4),pogoda[[#This Row],[Opad]],"")</f>
        <v/>
      </c>
      <c r="T74" t="str">
        <f>IF(AND(pogoda[[#This Row],[Kategoria_chmur]]="S",pogoda[[#This Row],[Wielkosc_chmur]]=5),pogoda[[#This Row],[Opad]],"")</f>
        <v/>
      </c>
    </row>
    <row r="75" spans="1:20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G75">
        <f>IF(AND(pogoda[[#This Row],[Temperatura]]&gt;=20,pogoda[[#This Row],[Opad]]&lt;=5),1,0)</f>
        <v>0</v>
      </c>
      <c r="I75">
        <f>IF(pogoda[[#This Row],[Temperatura]]&gt;B74,I74+1,0)</f>
        <v>0</v>
      </c>
      <c r="K75" t="str">
        <f>IF(AND(pogoda[[#This Row],[Kategoria_chmur]]="C",pogoda[[#This Row],[Wielkosc_chmur]]=1),pogoda[[#This Row],[Opad]],"")</f>
        <v/>
      </c>
      <c r="L75" t="str">
        <f>IF(AND(pogoda[[#This Row],[Kategoria_chmur]]="C",pogoda[[#This Row],[Wielkosc_chmur]]=2),pogoda[[#This Row],[Opad]],"")</f>
        <v/>
      </c>
      <c r="M75" t="str">
        <f>IF(AND(pogoda[[#This Row],[Kategoria_chmur]]="C",pogoda[[#This Row],[Wielkosc_chmur]]=3),pogoda[[#This Row],[Opad]],"")</f>
        <v/>
      </c>
      <c r="N75">
        <f>IF(AND(pogoda[[#This Row],[Kategoria_chmur]]="C",pogoda[[#This Row],[Wielkosc_chmur]]=4),pogoda[[#This Row],[Opad]],"")</f>
        <v>5</v>
      </c>
      <c r="O75" t="str">
        <f>IF(AND(pogoda[[#This Row],[Kategoria_chmur]]="C",pogoda[[#This Row],[Wielkosc_chmur]]=5),pogoda[[#This Row],[Opad]],"")</f>
        <v/>
      </c>
      <c r="P75" t="str">
        <f>IF(AND(pogoda[[#This Row],[Kategoria_chmur]]="S",pogoda[[#This Row],[Wielkosc_chmur]]=1),pogoda[[#This Row],[Opad]],"")</f>
        <v/>
      </c>
      <c r="Q75" t="str">
        <f>IF(AND(pogoda[[#This Row],[Kategoria_chmur]]="S",pogoda[[#This Row],[Wielkosc_chmur]]=2),pogoda[[#This Row],[Opad]],"")</f>
        <v/>
      </c>
      <c r="R75" t="str">
        <f>IF(AND(pogoda[[#This Row],[Kategoria_chmur]]="S",pogoda[[#This Row],[Wielkosc_chmur]]=3),pogoda[[#This Row],[Opad]],"")</f>
        <v/>
      </c>
      <c r="S75" t="str">
        <f>IF(AND(pogoda[[#This Row],[Kategoria_chmur]]="S",pogoda[[#This Row],[Wielkosc_chmur]]=4),pogoda[[#This Row],[Opad]],"")</f>
        <v/>
      </c>
      <c r="T75" t="str">
        <f>IF(AND(pogoda[[#This Row],[Kategoria_chmur]]="S",pogoda[[#This Row],[Wielkosc_chmur]]=5),pogoda[[#This Row],[Opad]],"")</f>
        <v/>
      </c>
    </row>
    <row r="76" spans="1:20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G76">
        <f>IF(AND(pogoda[[#This Row],[Temperatura]]&gt;=20,pogoda[[#This Row],[Opad]]&lt;=5),1,0)</f>
        <v>0</v>
      </c>
      <c r="I76">
        <f>IF(pogoda[[#This Row],[Temperatura]]&gt;B75,I75+1,0)</f>
        <v>0</v>
      </c>
      <c r="K76" t="str">
        <f>IF(AND(pogoda[[#This Row],[Kategoria_chmur]]="C",pogoda[[#This Row],[Wielkosc_chmur]]=1),pogoda[[#This Row],[Opad]],"")</f>
        <v/>
      </c>
      <c r="L76" t="str">
        <f>IF(AND(pogoda[[#This Row],[Kategoria_chmur]]="C",pogoda[[#This Row],[Wielkosc_chmur]]=2),pogoda[[#This Row],[Opad]],"")</f>
        <v/>
      </c>
      <c r="M76" t="str">
        <f>IF(AND(pogoda[[#This Row],[Kategoria_chmur]]="C",pogoda[[#This Row],[Wielkosc_chmur]]=3),pogoda[[#This Row],[Opad]],"")</f>
        <v/>
      </c>
      <c r="N76">
        <f>IF(AND(pogoda[[#This Row],[Kategoria_chmur]]="C",pogoda[[#This Row],[Wielkosc_chmur]]=4),pogoda[[#This Row],[Opad]],"")</f>
        <v>2</v>
      </c>
      <c r="O76" t="str">
        <f>IF(AND(pogoda[[#This Row],[Kategoria_chmur]]="C",pogoda[[#This Row],[Wielkosc_chmur]]=5),pogoda[[#This Row],[Opad]],"")</f>
        <v/>
      </c>
      <c r="P76" t="str">
        <f>IF(AND(pogoda[[#This Row],[Kategoria_chmur]]="S",pogoda[[#This Row],[Wielkosc_chmur]]=1),pogoda[[#This Row],[Opad]],"")</f>
        <v/>
      </c>
      <c r="Q76" t="str">
        <f>IF(AND(pogoda[[#This Row],[Kategoria_chmur]]="S",pogoda[[#This Row],[Wielkosc_chmur]]=2),pogoda[[#This Row],[Opad]],"")</f>
        <v/>
      </c>
      <c r="R76" t="str">
        <f>IF(AND(pogoda[[#This Row],[Kategoria_chmur]]="S",pogoda[[#This Row],[Wielkosc_chmur]]=3),pogoda[[#This Row],[Opad]],"")</f>
        <v/>
      </c>
      <c r="S76" t="str">
        <f>IF(AND(pogoda[[#This Row],[Kategoria_chmur]]="S",pogoda[[#This Row],[Wielkosc_chmur]]=4),pogoda[[#This Row],[Opad]],"")</f>
        <v/>
      </c>
      <c r="T76" t="str">
        <f>IF(AND(pogoda[[#This Row],[Kategoria_chmur]]="S",pogoda[[#This Row],[Wielkosc_chmur]]=5),pogoda[[#This Row],[Opad]],"")</f>
        <v/>
      </c>
    </row>
    <row r="77" spans="1:20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G77">
        <f>IF(AND(pogoda[[#This Row],[Temperatura]]&gt;=20,pogoda[[#This Row],[Opad]]&lt;=5),1,0)</f>
        <v>0</v>
      </c>
      <c r="I77">
        <f>IF(pogoda[[#This Row],[Temperatura]]&gt;B76,I76+1,0)</f>
        <v>1</v>
      </c>
      <c r="K77" t="str">
        <f>IF(AND(pogoda[[#This Row],[Kategoria_chmur]]="C",pogoda[[#This Row],[Wielkosc_chmur]]=1),pogoda[[#This Row],[Opad]],"")</f>
        <v/>
      </c>
      <c r="L77" t="str">
        <f>IF(AND(pogoda[[#This Row],[Kategoria_chmur]]="C",pogoda[[#This Row],[Wielkosc_chmur]]=2),pogoda[[#This Row],[Opad]],"")</f>
        <v/>
      </c>
      <c r="M77" t="str">
        <f>IF(AND(pogoda[[#This Row],[Kategoria_chmur]]="C",pogoda[[#This Row],[Wielkosc_chmur]]=3),pogoda[[#This Row],[Opad]],"")</f>
        <v/>
      </c>
      <c r="N77" t="str">
        <f>IF(AND(pogoda[[#This Row],[Kategoria_chmur]]="C",pogoda[[#This Row],[Wielkosc_chmur]]=4),pogoda[[#This Row],[Opad]],"")</f>
        <v/>
      </c>
      <c r="O77">
        <f>IF(AND(pogoda[[#This Row],[Kategoria_chmur]]="C",pogoda[[#This Row],[Wielkosc_chmur]]=5),pogoda[[#This Row],[Opad]],"")</f>
        <v>22</v>
      </c>
      <c r="P77" t="str">
        <f>IF(AND(pogoda[[#This Row],[Kategoria_chmur]]="S",pogoda[[#This Row],[Wielkosc_chmur]]=1),pogoda[[#This Row],[Opad]],"")</f>
        <v/>
      </c>
      <c r="Q77" t="str">
        <f>IF(AND(pogoda[[#This Row],[Kategoria_chmur]]="S",pogoda[[#This Row],[Wielkosc_chmur]]=2),pogoda[[#This Row],[Opad]],"")</f>
        <v/>
      </c>
      <c r="R77" t="str">
        <f>IF(AND(pogoda[[#This Row],[Kategoria_chmur]]="S",pogoda[[#This Row],[Wielkosc_chmur]]=3),pogoda[[#This Row],[Opad]],"")</f>
        <v/>
      </c>
      <c r="S77" t="str">
        <f>IF(AND(pogoda[[#This Row],[Kategoria_chmur]]="S",pogoda[[#This Row],[Wielkosc_chmur]]=4),pogoda[[#This Row],[Opad]],"")</f>
        <v/>
      </c>
      <c r="T77" t="str">
        <f>IF(AND(pogoda[[#This Row],[Kategoria_chmur]]="S",pogoda[[#This Row],[Wielkosc_chmur]]=5),pogoda[[#This Row],[Opad]],"")</f>
        <v/>
      </c>
    </row>
    <row r="78" spans="1:20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G78">
        <f>IF(AND(pogoda[[#This Row],[Temperatura]]&gt;=20,pogoda[[#This Row],[Opad]]&lt;=5),1,0)</f>
        <v>0</v>
      </c>
      <c r="I78">
        <f>IF(pogoda[[#This Row],[Temperatura]]&gt;B77,I77+1,0)</f>
        <v>2</v>
      </c>
      <c r="K78" t="str">
        <f>IF(AND(pogoda[[#This Row],[Kategoria_chmur]]="C",pogoda[[#This Row],[Wielkosc_chmur]]=1),pogoda[[#This Row],[Opad]],"")</f>
        <v/>
      </c>
      <c r="L78" t="str">
        <f>IF(AND(pogoda[[#This Row],[Kategoria_chmur]]="C",pogoda[[#This Row],[Wielkosc_chmur]]=2),pogoda[[#This Row],[Opad]],"")</f>
        <v/>
      </c>
      <c r="M78" t="str">
        <f>IF(AND(pogoda[[#This Row],[Kategoria_chmur]]="C",pogoda[[#This Row],[Wielkosc_chmur]]=3),pogoda[[#This Row],[Opad]],"")</f>
        <v/>
      </c>
      <c r="N78" t="str">
        <f>IF(AND(pogoda[[#This Row],[Kategoria_chmur]]="C",pogoda[[#This Row],[Wielkosc_chmur]]=4),pogoda[[#This Row],[Opad]],"")</f>
        <v/>
      </c>
      <c r="O78" t="str">
        <f>IF(AND(pogoda[[#This Row],[Kategoria_chmur]]="C",pogoda[[#This Row],[Wielkosc_chmur]]=5),pogoda[[#This Row],[Opad]],"")</f>
        <v/>
      </c>
      <c r="P78" t="str">
        <f>IF(AND(pogoda[[#This Row],[Kategoria_chmur]]="S",pogoda[[#This Row],[Wielkosc_chmur]]=1),pogoda[[#This Row],[Opad]],"")</f>
        <v/>
      </c>
      <c r="Q78" t="str">
        <f>IF(AND(pogoda[[#This Row],[Kategoria_chmur]]="S",pogoda[[#This Row],[Wielkosc_chmur]]=2),pogoda[[#This Row],[Opad]],"")</f>
        <v/>
      </c>
      <c r="R78" t="str">
        <f>IF(AND(pogoda[[#This Row],[Kategoria_chmur]]="S",pogoda[[#This Row],[Wielkosc_chmur]]=3),pogoda[[#This Row],[Opad]],"")</f>
        <v/>
      </c>
      <c r="S78" t="str">
        <f>IF(AND(pogoda[[#This Row],[Kategoria_chmur]]="S",pogoda[[#This Row],[Wielkosc_chmur]]=4),pogoda[[#This Row],[Opad]],"")</f>
        <v/>
      </c>
      <c r="T78" t="str">
        <f>IF(AND(pogoda[[#This Row],[Kategoria_chmur]]="S",pogoda[[#This Row],[Wielkosc_chmur]]=5),pogoda[[#This Row],[Opad]],"")</f>
        <v/>
      </c>
    </row>
    <row r="79" spans="1:20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G79">
        <f>IF(AND(pogoda[[#This Row],[Temperatura]]&gt;=20,pogoda[[#This Row],[Opad]]&lt;=5),1,0)</f>
        <v>0</v>
      </c>
      <c r="I79">
        <f>IF(pogoda[[#This Row],[Temperatura]]&gt;B78,I78+1,0)</f>
        <v>3</v>
      </c>
      <c r="K79">
        <f>IF(AND(pogoda[[#This Row],[Kategoria_chmur]]="C",pogoda[[#This Row],[Wielkosc_chmur]]=1),pogoda[[#This Row],[Opad]],"")</f>
        <v>2</v>
      </c>
      <c r="L79" t="str">
        <f>IF(AND(pogoda[[#This Row],[Kategoria_chmur]]="C",pogoda[[#This Row],[Wielkosc_chmur]]=2),pogoda[[#This Row],[Opad]],"")</f>
        <v/>
      </c>
      <c r="M79" t="str">
        <f>IF(AND(pogoda[[#This Row],[Kategoria_chmur]]="C",pogoda[[#This Row],[Wielkosc_chmur]]=3),pogoda[[#This Row],[Opad]],"")</f>
        <v/>
      </c>
      <c r="N79" t="str">
        <f>IF(AND(pogoda[[#This Row],[Kategoria_chmur]]="C",pogoda[[#This Row],[Wielkosc_chmur]]=4),pogoda[[#This Row],[Opad]],"")</f>
        <v/>
      </c>
      <c r="O79" t="str">
        <f>IF(AND(pogoda[[#This Row],[Kategoria_chmur]]="C",pogoda[[#This Row],[Wielkosc_chmur]]=5),pogoda[[#This Row],[Opad]],"")</f>
        <v/>
      </c>
      <c r="P79" t="str">
        <f>IF(AND(pogoda[[#This Row],[Kategoria_chmur]]="S",pogoda[[#This Row],[Wielkosc_chmur]]=1),pogoda[[#This Row],[Opad]],"")</f>
        <v/>
      </c>
      <c r="Q79" t="str">
        <f>IF(AND(pogoda[[#This Row],[Kategoria_chmur]]="S",pogoda[[#This Row],[Wielkosc_chmur]]=2),pogoda[[#This Row],[Opad]],"")</f>
        <v/>
      </c>
      <c r="R79" t="str">
        <f>IF(AND(pogoda[[#This Row],[Kategoria_chmur]]="S",pogoda[[#This Row],[Wielkosc_chmur]]=3),pogoda[[#This Row],[Opad]],"")</f>
        <v/>
      </c>
      <c r="S79" t="str">
        <f>IF(AND(pogoda[[#This Row],[Kategoria_chmur]]="S",pogoda[[#This Row],[Wielkosc_chmur]]=4),pogoda[[#This Row],[Opad]],"")</f>
        <v/>
      </c>
      <c r="T79" t="str">
        <f>IF(AND(pogoda[[#This Row],[Kategoria_chmur]]="S",pogoda[[#This Row],[Wielkosc_chmur]]=5),pogoda[[#This Row],[Opad]],"")</f>
        <v/>
      </c>
    </row>
    <row r="80" spans="1:20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G80">
        <f>IF(AND(pogoda[[#This Row],[Temperatura]]&gt;=20,pogoda[[#This Row],[Opad]]&lt;=5),1,0)</f>
        <v>0</v>
      </c>
      <c r="I80">
        <f>IF(pogoda[[#This Row],[Temperatura]]&gt;B79,I79+1,0)</f>
        <v>4</v>
      </c>
      <c r="K80">
        <f>IF(AND(pogoda[[#This Row],[Kategoria_chmur]]="C",pogoda[[#This Row],[Wielkosc_chmur]]=1),pogoda[[#This Row],[Opad]],"")</f>
        <v>4</v>
      </c>
      <c r="L80" t="str">
        <f>IF(AND(pogoda[[#This Row],[Kategoria_chmur]]="C",pogoda[[#This Row],[Wielkosc_chmur]]=2),pogoda[[#This Row],[Opad]],"")</f>
        <v/>
      </c>
      <c r="M80" t="str">
        <f>IF(AND(pogoda[[#This Row],[Kategoria_chmur]]="C",pogoda[[#This Row],[Wielkosc_chmur]]=3),pogoda[[#This Row],[Opad]],"")</f>
        <v/>
      </c>
      <c r="N80" t="str">
        <f>IF(AND(pogoda[[#This Row],[Kategoria_chmur]]="C",pogoda[[#This Row],[Wielkosc_chmur]]=4),pogoda[[#This Row],[Opad]],"")</f>
        <v/>
      </c>
      <c r="O80" t="str">
        <f>IF(AND(pogoda[[#This Row],[Kategoria_chmur]]="C",pogoda[[#This Row],[Wielkosc_chmur]]=5),pogoda[[#This Row],[Opad]],"")</f>
        <v/>
      </c>
      <c r="P80" t="str">
        <f>IF(AND(pogoda[[#This Row],[Kategoria_chmur]]="S",pogoda[[#This Row],[Wielkosc_chmur]]=1),pogoda[[#This Row],[Opad]],"")</f>
        <v/>
      </c>
      <c r="Q80" t="str">
        <f>IF(AND(pogoda[[#This Row],[Kategoria_chmur]]="S",pogoda[[#This Row],[Wielkosc_chmur]]=2),pogoda[[#This Row],[Opad]],"")</f>
        <v/>
      </c>
      <c r="R80" t="str">
        <f>IF(AND(pogoda[[#This Row],[Kategoria_chmur]]="S",pogoda[[#This Row],[Wielkosc_chmur]]=3),pogoda[[#This Row],[Opad]],"")</f>
        <v/>
      </c>
      <c r="S80" t="str">
        <f>IF(AND(pogoda[[#This Row],[Kategoria_chmur]]="S",pogoda[[#This Row],[Wielkosc_chmur]]=4),pogoda[[#This Row],[Opad]],"")</f>
        <v/>
      </c>
      <c r="T80" t="str">
        <f>IF(AND(pogoda[[#This Row],[Kategoria_chmur]]="S",pogoda[[#This Row],[Wielkosc_chmur]]=5),pogoda[[#This Row],[Opad]],"")</f>
        <v/>
      </c>
    </row>
    <row r="81" spans="1:20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G81">
        <f>IF(AND(pogoda[[#This Row],[Temperatura]]&gt;=20,pogoda[[#This Row],[Opad]]&lt;=5),1,0)</f>
        <v>0</v>
      </c>
      <c r="I81">
        <f>IF(pogoda[[#This Row],[Temperatura]]&gt;B80,I80+1,0)</f>
        <v>0</v>
      </c>
      <c r="K81" t="str">
        <f>IF(AND(pogoda[[#This Row],[Kategoria_chmur]]="C",pogoda[[#This Row],[Wielkosc_chmur]]=1),pogoda[[#This Row],[Opad]],"")</f>
        <v/>
      </c>
      <c r="L81" t="str">
        <f>IF(AND(pogoda[[#This Row],[Kategoria_chmur]]="C",pogoda[[#This Row],[Wielkosc_chmur]]=2),pogoda[[#This Row],[Opad]],"")</f>
        <v/>
      </c>
      <c r="M81" t="str">
        <f>IF(AND(pogoda[[#This Row],[Kategoria_chmur]]="C",pogoda[[#This Row],[Wielkosc_chmur]]=3),pogoda[[#This Row],[Opad]],"")</f>
        <v/>
      </c>
      <c r="N81" t="str">
        <f>IF(AND(pogoda[[#This Row],[Kategoria_chmur]]="C",pogoda[[#This Row],[Wielkosc_chmur]]=4),pogoda[[#This Row],[Opad]],"")</f>
        <v/>
      </c>
      <c r="O81" t="str">
        <f>IF(AND(pogoda[[#This Row],[Kategoria_chmur]]="C",pogoda[[#This Row],[Wielkosc_chmur]]=5),pogoda[[#This Row],[Opad]],"")</f>
        <v/>
      </c>
      <c r="P81">
        <f>IF(AND(pogoda[[#This Row],[Kategoria_chmur]]="S",pogoda[[#This Row],[Wielkosc_chmur]]=1),pogoda[[#This Row],[Opad]],"")</f>
        <v>5</v>
      </c>
      <c r="Q81" t="str">
        <f>IF(AND(pogoda[[#This Row],[Kategoria_chmur]]="S",pogoda[[#This Row],[Wielkosc_chmur]]=2),pogoda[[#This Row],[Opad]],"")</f>
        <v/>
      </c>
      <c r="R81" t="str">
        <f>IF(AND(pogoda[[#This Row],[Kategoria_chmur]]="S",pogoda[[#This Row],[Wielkosc_chmur]]=3),pogoda[[#This Row],[Opad]],"")</f>
        <v/>
      </c>
      <c r="S81" t="str">
        <f>IF(AND(pogoda[[#This Row],[Kategoria_chmur]]="S",pogoda[[#This Row],[Wielkosc_chmur]]=4),pogoda[[#This Row],[Opad]],"")</f>
        <v/>
      </c>
      <c r="T81" t="str">
        <f>IF(AND(pogoda[[#This Row],[Kategoria_chmur]]="S",pogoda[[#This Row],[Wielkosc_chmur]]=5),pogoda[[#This Row],[Opad]],"")</f>
        <v/>
      </c>
    </row>
    <row r="82" spans="1:20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G82">
        <f>IF(AND(pogoda[[#This Row],[Temperatura]]&gt;=20,pogoda[[#This Row],[Opad]]&lt;=5),1,0)</f>
        <v>0</v>
      </c>
      <c r="I82">
        <f>IF(pogoda[[#This Row],[Temperatura]]&gt;B81,I81+1,0)</f>
        <v>0</v>
      </c>
      <c r="K82" t="str">
        <f>IF(AND(pogoda[[#This Row],[Kategoria_chmur]]="C",pogoda[[#This Row],[Wielkosc_chmur]]=1),pogoda[[#This Row],[Opad]],"")</f>
        <v/>
      </c>
      <c r="L82">
        <f>IF(AND(pogoda[[#This Row],[Kategoria_chmur]]="C",pogoda[[#This Row],[Wielkosc_chmur]]=2),pogoda[[#This Row],[Opad]],"")</f>
        <v>8</v>
      </c>
      <c r="M82" t="str">
        <f>IF(AND(pogoda[[#This Row],[Kategoria_chmur]]="C",pogoda[[#This Row],[Wielkosc_chmur]]=3),pogoda[[#This Row],[Opad]],"")</f>
        <v/>
      </c>
      <c r="N82" t="str">
        <f>IF(AND(pogoda[[#This Row],[Kategoria_chmur]]="C",pogoda[[#This Row],[Wielkosc_chmur]]=4),pogoda[[#This Row],[Opad]],"")</f>
        <v/>
      </c>
      <c r="O82" t="str">
        <f>IF(AND(pogoda[[#This Row],[Kategoria_chmur]]="C",pogoda[[#This Row],[Wielkosc_chmur]]=5),pogoda[[#This Row],[Opad]],"")</f>
        <v/>
      </c>
      <c r="P82" t="str">
        <f>IF(AND(pogoda[[#This Row],[Kategoria_chmur]]="S",pogoda[[#This Row],[Wielkosc_chmur]]=1),pogoda[[#This Row],[Opad]],"")</f>
        <v/>
      </c>
      <c r="Q82" t="str">
        <f>IF(AND(pogoda[[#This Row],[Kategoria_chmur]]="S",pogoda[[#This Row],[Wielkosc_chmur]]=2),pogoda[[#This Row],[Opad]],"")</f>
        <v/>
      </c>
      <c r="R82" t="str">
        <f>IF(AND(pogoda[[#This Row],[Kategoria_chmur]]="S",pogoda[[#This Row],[Wielkosc_chmur]]=3),pogoda[[#This Row],[Opad]],"")</f>
        <v/>
      </c>
      <c r="S82" t="str">
        <f>IF(AND(pogoda[[#This Row],[Kategoria_chmur]]="S",pogoda[[#This Row],[Wielkosc_chmur]]=4),pogoda[[#This Row],[Opad]],"")</f>
        <v/>
      </c>
      <c r="T82" t="str">
        <f>IF(AND(pogoda[[#This Row],[Kategoria_chmur]]="S",pogoda[[#This Row],[Wielkosc_chmur]]=5),pogoda[[#This Row],[Opad]],"")</f>
        <v/>
      </c>
    </row>
    <row r="83" spans="1:20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G83">
        <f>IF(AND(pogoda[[#This Row],[Temperatura]]&gt;=20,pogoda[[#This Row],[Opad]]&lt;=5),1,0)</f>
        <v>0</v>
      </c>
      <c r="I83">
        <f>IF(pogoda[[#This Row],[Temperatura]]&gt;B82,I82+1,0)</f>
        <v>0</v>
      </c>
      <c r="K83" t="str">
        <f>IF(AND(pogoda[[#This Row],[Kategoria_chmur]]="C",pogoda[[#This Row],[Wielkosc_chmur]]=1),pogoda[[#This Row],[Opad]],"")</f>
        <v/>
      </c>
      <c r="L83">
        <f>IF(AND(pogoda[[#This Row],[Kategoria_chmur]]="C",pogoda[[#This Row],[Wielkosc_chmur]]=2),pogoda[[#This Row],[Opad]],"")</f>
        <v>6</v>
      </c>
      <c r="M83" t="str">
        <f>IF(AND(pogoda[[#This Row],[Kategoria_chmur]]="C",pogoda[[#This Row],[Wielkosc_chmur]]=3),pogoda[[#This Row],[Opad]],"")</f>
        <v/>
      </c>
      <c r="N83" t="str">
        <f>IF(AND(pogoda[[#This Row],[Kategoria_chmur]]="C",pogoda[[#This Row],[Wielkosc_chmur]]=4),pogoda[[#This Row],[Opad]],"")</f>
        <v/>
      </c>
      <c r="O83" t="str">
        <f>IF(AND(pogoda[[#This Row],[Kategoria_chmur]]="C",pogoda[[#This Row],[Wielkosc_chmur]]=5),pogoda[[#This Row],[Opad]],"")</f>
        <v/>
      </c>
      <c r="P83" t="str">
        <f>IF(AND(pogoda[[#This Row],[Kategoria_chmur]]="S",pogoda[[#This Row],[Wielkosc_chmur]]=1),pogoda[[#This Row],[Opad]],"")</f>
        <v/>
      </c>
      <c r="Q83" t="str">
        <f>IF(AND(pogoda[[#This Row],[Kategoria_chmur]]="S",pogoda[[#This Row],[Wielkosc_chmur]]=2),pogoda[[#This Row],[Opad]],"")</f>
        <v/>
      </c>
      <c r="R83" t="str">
        <f>IF(AND(pogoda[[#This Row],[Kategoria_chmur]]="S",pogoda[[#This Row],[Wielkosc_chmur]]=3),pogoda[[#This Row],[Opad]],"")</f>
        <v/>
      </c>
      <c r="S83" t="str">
        <f>IF(AND(pogoda[[#This Row],[Kategoria_chmur]]="S",pogoda[[#This Row],[Wielkosc_chmur]]=4),pogoda[[#This Row],[Opad]],"")</f>
        <v/>
      </c>
      <c r="T83" t="str">
        <f>IF(AND(pogoda[[#This Row],[Kategoria_chmur]]="S",pogoda[[#This Row],[Wielkosc_chmur]]=5),pogoda[[#This Row],[Opad]],"")</f>
        <v/>
      </c>
    </row>
    <row r="84" spans="1:20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G84">
        <f>IF(AND(pogoda[[#This Row],[Temperatura]]&gt;=20,pogoda[[#This Row],[Opad]]&lt;=5),1,0)</f>
        <v>0</v>
      </c>
      <c r="I84">
        <f>IF(pogoda[[#This Row],[Temperatura]]&gt;B83,I83+1,0)</f>
        <v>0</v>
      </c>
      <c r="K84" t="str">
        <f>IF(AND(pogoda[[#This Row],[Kategoria_chmur]]="C",pogoda[[#This Row],[Wielkosc_chmur]]=1),pogoda[[#This Row],[Opad]],"")</f>
        <v/>
      </c>
      <c r="L84">
        <f>IF(AND(pogoda[[#This Row],[Kategoria_chmur]]="C",pogoda[[#This Row],[Wielkosc_chmur]]=2),pogoda[[#This Row],[Opad]],"")</f>
        <v>3</v>
      </c>
      <c r="M84" t="str">
        <f>IF(AND(pogoda[[#This Row],[Kategoria_chmur]]="C",pogoda[[#This Row],[Wielkosc_chmur]]=3),pogoda[[#This Row],[Opad]],"")</f>
        <v/>
      </c>
      <c r="N84" t="str">
        <f>IF(AND(pogoda[[#This Row],[Kategoria_chmur]]="C",pogoda[[#This Row],[Wielkosc_chmur]]=4),pogoda[[#This Row],[Opad]],"")</f>
        <v/>
      </c>
      <c r="O84" t="str">
        <f>IF(AND(pogoda[[#This Row],[Kategoria_chmur]]="C",pogoda[[#This Row],[Wielkosc_chmur]]=5),pogoda[[#This Row],[Opad]],"")</f>
        <v/>
      </c>
      <c r="P84" t="str">
        <f>IF(AND(pogoda[[#This Row],[Kategoria_chmur]]="S",pogoda[[#This Row],[Wielkosc_chmur]]=1),pogoda[[#This Row],[Opad]],"")</f>
        <v/>
      </c>
      <c r="Q84" t="str">
        <f>IF(AND(pogoda[[#This Row],[Kategoria_chmur]]="S",pogoda[[#This Row],[Wielkosc_chmur]]=2),pogoda[[#This Row],[Opad]],"")</f>
        <v/>
      </c>
      <c r="R84" t="str">
        <f>IF(AND(pogoda[[#This Row],[Kategoria_chmur]]="S",pogoda[[#This Row],[Wielkosc_chmur]]=3),pogoda[[#This Row],[Opad]],"")</f>
        <v/>
      </c>
      <c r="S84" t="str">
        <f>IF(AND(pogoda[[#This Row],[Kategoria_chmur]]="S",pogoda[[#This Row],[Wielkosc_chmur]]=4),pogoda[[#This Row],[Opad]],"")</f>
        <v/>
      </c>
      <c r="T84" t="str">
        <f>IF(AND(pogoda[[#This Row],[Kategoria_chmur]]="S",pogoda[[#This Row],[Wielkosc_chmur]]=5),pogoda[[#This Row],[Opad]],"")</f>
        <v/>
      </c>
    </row>
    <row r="85" spans="1:20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G85">
        <f>IF(AND(pogoda[[#This Row],[Temperatura]]&gt;=20,pogoda[[#This Row],[Opad]]&lt;=5),1,0)</f>
        <v>0</v>
      </c>
      <c r="I85">
        <f>IF(pogoda[[#This Row],[Temperatura]]&gt;B84,I84+1,0)</f>
        <v>0</v>
      </c>
      <c r="K85" t="str">
        <f>IF(AND(pogoda[[#This Row],[Kategoria_chmur]]="C",pogoda[[#This Row],[Wielkosc_chmur]]=1),pogoda[[#This Row],[Opad]],"")</f>
        <v/>
      </c>
      <c r="L85" t="str">
        <f>IF(AND(pogoda[[#This Row],[Kategoria_chmur]]="C",pogoda[[#This Row],[Wielkosc_chmur]]=2),pogoda[[#This Row],[Opad]],"")</f>
        <v/>
      </c>
      <c r="M85">
        <f>IF(AND(pogoda[[#This Row],[Kategoria_chmur]]="C",pogoda[[#This Row],[Wielkosc_chmur]]=3),pogoda[[#This Row],[Opad]],"")</f>
        <v>1</v>
      </c>
      <c r="N85" t="str">
        <f>IF(AND(pogoda[[#This Row],[Kategoria_chmur]]="C",pogoda[[#This Row],[Wielkosc_chmur]]=4),pogoda[[#This Row],[Opad]],"")</f>
        <v/>
      </c>
      <c r="O85" t="str">
        <f>IF(AND(pogoda[[#This Row],[Kategoria_chmur]]="C",pogoda[[#This Row],[Wielkosc_chmur]]=5),pogoda[[#This Row],[Opad]],"")</f>
        <v/>
      </c>
      <c r="P85" t="str">
        <f>IF(AND(pogoda[[#This Row],[Kategoria_chmur]]="S",pogoda[[#This Row],[Wielkosc_chmur]]=1),pogoda[[#This Row],[Opad]],"")</f>
        <v/>
      </c>
      <c r="Q85" t="str">
        <f>IF(AND(pogoda[[#This Row],[Kategoria_chmur]]="S",pogoda[[#This Row],[Wielkosc_chmur]]=2),pogoda[[#This Row],[Opad]],"")</f>
        <v/>
      </c>
      <c r="R85" t="str">
        <f>IF(AND(pogoda[[#This Row],[Kategoria_chmur]]="S",pogoda[[#This Row],[Wielkosc_chmur]]=3),pogoda[[#This Row],[Opad]],"")</f>
        <v/>
      </c>
      <c r="S85" t="str">
        <f>IF(AND(pogoda[[#This Row],[Kategoria_chmur]]="S",pogoda[[#This Row],[Wielkosc_chmur]]=4),pogoda[[#This Row],[Opad]],"")</f>
        <v/>
      </c>
      <c r="T85" t="str">
        <f>IF(AND(pogoda[[#This Row],[Kategoria_chmur]]="S",pogoda[[#This Row],[Wielkosc_chmur]]=5),pogoda[[#This Row],[Opad]],"")</f>
        <v/>
      </c>
    </row>
    <row r="86" spans="1:20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G86">
        <f>IF(AND(pogoda[[#This Row],[Temperatura]]&gt;=20,pogoda[[#This Row],[Opad]]&lt;=5),1,0)</f>
        <v>0</v>
      </c>
      <c r="I86">
        <f>IF(pogoda[[#This Row],[Temperatura]]&gt;B85,I85+1,0)</f>
        <v>0</v>
      </c>
      <c r="K86" t="str">
        <f>IF(AND(pogoda[[#This Row],[Kategoria_chmur]]="C",pogoda[[#This Row],[Wielkosc_chmur]]=1),pogoda[[#This Row],[Opad]],"")</f>
        <v/>
      </c>
      <c r="L86" t="str">
        <f>IF(AND(pogoda[[#This Row],[Kategoria_chmur]]="C",pogoda[[#This Row],[Wielkosc_chmur]]=2),pogoda[[#This Row],[Opad]],"")</f>
        <v/>
      </c>
      <c r="M86">
        <f>IF(AND(pogoda[[#This Row],[Kategoria_chmur]]="C",pogoda[[#This Row],[Wielkosc_chmur]]=3),pogoda[[#This Row],[Opad]],"")</f>
        <v>5</v>
      </c>
      <c r="N86" t="str">
        <f>IF(AND(pogoda[[#This Row],[Kategoria_chmur]]="C",pogoda[[#This Row],[Wielkosc_chmur]]=4),pogoda[[#This Row],[Opad]],"")</f>
        <v/>
      </c>
      <c r="O86" t="str">
        <f>IF(AND(pogoda[[#This Row],[Kategoria_chmur]]="C",pogoda[[#This Row],[Wielkosc_chmur]]=5),pogoda[[#This Row],[Opad]],"")</f>
        <v/>
      </c>
      <c r="P86" t="str">
        <f>IF(AND(pogoda[[#This Row],[Kategoria_chmur]]="S",pogoda[[#This Row],[Wielkosc_chmur]]=1),pogoda[[#This Row],[Opad]],"")</f>
        <v/>
      </c>
      <c r="Q86" t="str">
        <f>IF(AND(pogoda[[#This Row],[Kategoria_chmur]]="S",pogoda[[#This Row],[Wielkosc_chmur]]=2),pogoda[[#This Row],[Opad]],"")</f>
        <v/>
      </c>
      <c r="R86" t="str">
        <f>IF(AND(pogoda[[#This Row],[Kategoria_chmur]]="S",pogoda[[#This Row],[Wielkosc_chmur]]=3),pogoda[[#This Row],[Opad]],"")</f>
        <v/>
      </c>
      <c r="S86" t="str">
        <f>IF(AND(pogoda[[#This Row],[Kategoria_chmur]]="S",pogoda[[#This Row],[Wielkosc_chmur]]=4),pogoda[[#This Row],[Opad]],"")</f>
        <v/>
      </c>
      <c r="T86" t="str">
        <f>IF(AND(pogoda[[#This Row],[Kategoria_chmur]]="S",pogoda[[#This Row],[Wielkosc_chmur]]=5),pogoda[[#This Row],[Opad]],"")</f>
        <v/>
      </c>
    </row>
    <row r="87" spans="1:20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G87">
        <f>IF(AND(pogoda[[#This Row],[Temperatura]]&gt;=20,pogoda[[#This Row],[Opad]]&lt;=5),1,0)</f>
        <v>0</v>
      </c>
      <c r="I87">
        <f>IF(pogoda[[#This Row],[Temperatura]]&gt;B86,I86+1,0)</f>
        <v>1</v>
      </c>
      <c r="K87" t="str">
        <f>IF(AND(pogoda[[#This Row],[Kategoria_chmur]]="C",pogoda[[#This Row],[Wielkosc_chmur]]=1),pogoda[[#This Row],[Opad]],"")</f>
        <v/>
      </c>
      <c r="L87" t="str">
        <f>IF(AND(pogoda[[#This Row],[Kategoria_chmur]]="C",pogoda[[#This Row],[Wielkosc_chmur]]=2),pogoda[[#This Row],[Opad]],"")</f>
        <v/>
      </c>
      <c r="M87">
        <f>IF(AND(pogoda[[#This Row],[Kategoria_chmur]]="C",pogoda[[#This Row],[Wielkosc_chmur]]=3),pogoda[[#This Row],[Opad]],"")</f>
        <v>13</v>
      </c>
      <c r="N87" t="str">
        <f>IF(AND(pogoda[[#This Row],[Kategoria_chmur]]="C",pogoda[[#This Row],[Wielkosc_chmur]]=4),pogoda[[#This Row],[Opad]],"")</f>
        <v/>
      </c>
      <c r="O87" t="str">
        <f>IF(AND(pogoda[[#This Row],[Kategoria_chmur]]="C",pogoda[[#This Row],[Wielkosc_chmur]]=5),pogoda[[#This Row],[Opad]],"")</f>
        <v/>
      </c>
      <c r="P87" t="str">
        <f>IF(AND(pogoda[[#This Row],[Kategoria_chmur]]="S",pogoda[[#This Row],[Wielkosc_chmur]]=1),pogoda[[#This Row],[Opad]],"")</f>
        <v/>
      </c>
      <c r="Q87" t="str">
        <f>IF(AND(pogoda[[#This Row],[Kategoria_chmur]]="S",pogoda[[#This Row],[Wielkosc_chmur]]=2),pogoda[[#This Row],[Opad]],"")</f>
        <v/>
      </c>
      <c r="R87" t="str">
        <f>IF(AND(pogoda[[#This Row],[Kategoria_chmur]]="S",pogoda[[#This Row],[Wielkosc_chmur]]=3),pogoda[[#This Row],[Opad]],"")</f>
        <v/>
      </c>
      <c r="S87" t="str">
        <f>IF(AND(pogoda[[#This Row],[Kategoria_chmur]]="S",pogoda[[#This Row],[Wielkosc_chmur]]=4),pogoda[[#This Row],[Opad]],"")</f>
        <v/>
      </c>
      <c r="T87" t="str">
        <f>IF(AND(pogoda[[#This Row],[Kategoria_chmur]]="S",pogoda[[#This Row],[Wielkosc_chmur]]=5),pogoda[[#This Row],[Opad]],"")</f>
        <v/>
      </c>
    </row>
    <row r="88" spans="1:20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G88">
        <f>IF(AND(pogoda[[#This Row],[Temperatura]]&gt;=20,pogoda[[#This Row],[Opad]]&lt;=5),1,0)</f>
        <v>0</v>
      </c>
      <c r="I88">
        <f>IF(pogoda[[#This Row],[Temperatura]]&gt;B87,I87+1,0)</f>
        <v>2</v>
      </c>
      <c r="K88" t="str">
        <f>IF(AND(pogoda[[#This Row],[Kategoria_chmur]]="C",pogoda[[#This Row],[Wielkosc_chmur]]=1),pogoda[[#This Row],[Opad]],"")</f>
        <v/>
      </c>
      <c r="L88" t="str">
        <f>IF(AND(pogoda[[#This Row],[Kategoria_chmur]]="C",pogoda[[#This Row],[Wielkosc_chmur]]=2),pogoda[[#This Row],[Opad]],"")</f>
        <v/>
      </c>
      <c r="M88" t="str">
        <f>IF(AND(pogoda[[#This Row],[Kategoria_chmur]]="C",pogoda[[#This Row],[Wielkosc_chmur]]=3),pogoda[[#This Row],[Opad]],"")</f>
        <v/>
      </c>
      <c r="N88">
        <f>IF(AND(pogoda[[#This Row],[Kategoria_chmur]]="C",pogoda[[#This Row],[Wielkosc_chmur]]=4),pogoda[[#This Row],[Opad]],"")</f>
        <v>4</v>
      </c>
      <c r="O88" t="str">
        <f>IF(AND(pogoda[[#This Row],[Kategoria_chmur]]="C",pogoda[[#This Row],[Wielkosc_chmur]]=5),pogoda[[#This Row],[Opad]],"")</f>
        <v/>
      </c>
      <c r="P88" t="str">
        <f>IF(AND(pogoda[[#This Row],[Kategoria_chmur]]="S",pogoda[[#This Row],[Wielkosc_chmur]]=1),pogoda[[#This Row],[Opad]],"")</f>
        <v/>
      </c>
      <c r="Q88" t="str">
        <f>IF(AND(pogoda[[#This Row],[Kategoria_chmur]]="S",pogoda[[#This Row],[Wielkosc_chmur]]=2),pogoda[[#This Row],[Opad]],"")</f>
        <v/>
      </c>
      <c r="R88" t="str">
        <f>IF(AND(pogoda[[#This Row],[Kategoria_chmur]]="S",pogoda[[#This Row],[Wielkosc_chmur]]=3),pogoda[[#This Row],[Opad]],"")</f>
        <v/>
      </c>
      <c r="S88" t="str">
        <f>IF(AND(pogoda[[#This Row],[Kategoria_chmur]]="S",pogoda[[#This Row],[Wielkosc_chmur]]=4),pogoda[[#This Row],[Opad]],"")</f>
        <v/>
      </c>
      <c r="T88" t="str">
        <f>IF(AND(pogoda[[#This Row],[Kategoria_chmur]]="S",pogoda[[#This Row],[Wielkosc_chmur]]=5),pogoda[[#This Row],[Opad]],"")</f>
        <v/>
      </c>
    </row>
    <row r="89" spans="1:20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G89">
        <f>IF(AND(pogoda[[#This Row],[Temperatura]]&gt;=20,pogoda[[#This Row],[Opad]]&lt;=5),1,0)</f>
        <v>0</v>
      </c>
      <c r="I89">
        <f>IF(pogoda[[#This Row],[Temperatura]]&gt;B88,I88+1,0)</f>
        <v>3</v>
      </c>
      <c r="K89" t="str">
        <f>IF(AND(pogoda[[#This Row],[Kategoria_chmur]]="C",pogoda[[#This Row],[Wielkosc_chmur]]=1),pogoda[[#This Row],[Opad]],"")</f>
        <v/>
      </c>
      <c r="L89" t="str">
        <f>IF(AND(pogoda[[#This Row],[Kategoria_chmur]]="C",pogoda[[#This Row],[Wielkosc_chmur]]=2),pogoda[[#This Row],[Opad]],"")</f>
        <v/>
      </c>
      <c r="M89" t="str">
        <f>IF(AND(pogoda[[#This Row],[Kategoria_chmur]]="C",pogoda[[#This Row],[Wielkosc_chmur]]=3),pogoda[[#This Row],[Opad]],"")</f>
        <v/>
      </c>
      <c r="N89">
        <f>IF(AND(pogoda[[#This Row],[Kategoria_chmur]]="C",pogoda[[#This Row],[Wielkosc_chmur]]=4),pogoda[[#This Row],[Opad]],"")</f>
        <v>9</v>
      </c>
      <c r="O89" t="str">
        <f>IF(AND(pogoda[[#This Row],[Kategoria_chmur]]="C",pogoda[[#This Row],[Wielkosc_chmur]]=5),pogoda[[#This Row],[Opad]],"")</f>
        <v/>
      </c>
      <c r="P89" t="str">
        <f>IF(AND(pogoda[[#This Row],[Kategoria_chmur]]="S",pogoda[[#This Row],[Wielkosc_chmur]]=1),pogoda[[#This Row],[Opad]],"")</f>
        <v/>
      </c>
      <c r="Q89" t="str">
        <f>IF(AND(pogoda[[#This Row],[Kategoria_chmur]]="S",pogoda[[#This Row],[Wielkosc_chmur]]=2),pogoda[[#This Row],[Opad]],"")</f>
        <v/>
      </c>
      <c r="R89" t="str">
        <f>IF(AND(pogoda[[#This Row],[Kategoria_chmur]]="S",pogoda[[#This Row],[Wielkosc_chmur]]=3),pogoda[[#This Row],[Opad]],"")</f>
        <v/>
      </c>
      <c r="S89" t="str">
        <f>IF(AND(pogoda[[#This Row],[Kategoria_chmur]]="S",pogoda[[#This Row],[Wielkosc_chmur]]=4),pogoda[[#This Row],[Opad]],"")</f>
        <v/>
      </c>
      <c r="T89" t="str">
        <f>IF(AND(pogoda[[#This Row],[Kategoria_chmur]]="S",pogoda[[#This Row],[Wielkosc_chmur]]=5),pogoda[[#This Row],[Opad]],"")</f>
        <v/>
      </c>
    </row>
    <row r="90" spans="1:20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G90">
        <f>IF(AND(pogoda[[#This Row],[Temperatura]]&gt;=20,pogoda[[#This Row],[Opad]]&lt;=5),1,0)</f>
        <v>0</v>
      </c>
      <c r="I90">
        <f>IF(pogoda[[#This Row],[Temperatura]]&gt;B89,I89+1,0)</f>
        <v>4</v>
      </c>
      <c r="K90" t="str">
        <f>IF(AND(pogoda[[#This Row],[Kategoria_chmur]]="C",pogoda[[#This Row],[Wielkosc_chmur]]=1),pogoda[[#This Row],[Opad]],"")</f>
        <v/>
      </c>
      <c r="L90" t="str">
        <f>IF(AND(pogoda[[#This Row],[Kategoria_chmur]]="C",pogoda[[#This Row],[Wielkosc_chmur]]=2),pogoda[[#This Row],[Opad]],"")</f>
        <v/>
      </c>
      <c r="M90" t="str">
        <f>IF(AND(pogoda[[#This Row],[Kategoria_chmur]]="C",pogoda[[#This Row],[Wielkosc_chmur]]=3),pogoda[[#This Row],[Opad]],"")</f>
        <v/>
      </c>
      <c r="N90">
        <f>IF(AND(pogoda[[#This Row],[Kategoria_chmur]]="C",pogoda[[#This Row],[Wielkosc_chmur]]=4),pogoda[[#This Row],[Opad]],"")</f>
        <v>24</v>
      </c>
      <c r="O90" t="str">
        <f>IF(AND(pogoda[[#This Row],[Kategoria_chmur]]="C",pogoda[[#This Row],[Wielkosc_chmur]]=5),pogoda[[#This Row],[Opad]],"")</f>
        <v/>
      </c>
      <c r="P90" t="str">
        <f>IF(AND(pogoda[[#This Row],[Kategoria_chmur]]="S",pogoda[[#This Row],[Wielkosc_chmur]]=1),pogoda[[#This Row],[Opad]],"")</f>
        <v/>
      </c>
      <c r="Q90" t="str">
        <f>IF(AND(pogoda[[#This Row],[Kategoria_chmur]]="S",pogoda[[#This Row],[Wielkosc_chmur]]=2),pogoda[[#This Row],[Opad]],"")</f>
        <v/>
      </c>
      <c r="R90" t="str">
        <f>IF(AND(pogoda[[#This Row],[Kategoria_chmur]]="S",pogoda[[#This Row],[Wielkosc_chmur]]=3),pogoda[[#This Row],[Opad]],"")</f>
        <v/>
      </c>
      <c r="S90" t="str">
        <f>IF(AND(pogoda[[#This Row],[Kategoria_chmur]]="S",pogoda[[#This Row],[Wielkosc_chmur]]=4),pogoda[[#This Row],[Opad]],"")</f>
        <v/>
      </c>
      <c r="T90" t="str">
        <f>IF(AND(pogoda[[#This Row],[Kategoria_chmur]]="S",pogoda[[#This Row],[Wielkosc_chmur]]=5),pogoda[[#This Row],[Opad]],"")</f>
        <v/>
      </c>
    </row>
    <row r="91" spans="1:20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G91">
        <f>IF(AND(pogoda[[#This Row],[Temperatura]]&gt;=20,pogoda[[#This Row],[Opad]]&lt;=5),1,0)</f>
        <v>0</v>
      </c>
      <c r="I91">
        <f>IF(pogoda[[#This Row],[Temperatura]]&gt;B90,I90+1,0)</f>
        <v>5</v>
      </c>
      <c r="K91" t="str">
        <f>IF(AND(pogoda[[#This Row],[Kategoria_chmur]]="C",pogoda[[#This Row],[Wielkosc_chmur]]=1),pogoda[[#This Row],[Opad]],"")</f>
        <v/>
      </c>
      <c r="L91" t="str">
        <f>IF(AND(pogoda[[#This Row],[Kategoria_chmur]]="C",pogoda[[#This Row],[Wielkosc_chmur]]=2),pogoda[[#This Row],[Opad]],"")</f>
        <v/>
      </c>
      <c r="M91" t="str">
        <f>IF(AND(pogoda[[#This Row],[Kategoria_chmur]]="C",pogoda[[#This Row],[Wielkosc_chmur]]=3),pogoda[[#This Row],[Opad]],"")</f>
        <v/>
      </c>
      <c r="N91" t="str">
        <f>IF(AND(pogoda[[#This Row],[Kategoria_chmur]]="C",pogoda[[#This Row],[Wielkosc_chmur]]=4),pogoda[[#This Row],[Opad]],"")</f>
        <v/>
      </c>
      <c r="O91">
        <f>IF(AND(pogoda[[#This Row],[Kategoria_chmur]]="C",pogoda[[#This Row],[Wielkosc_chmur]]=5),pogoda[[#This Row],[Opad]],"")</f>
        <v>15</v>
      </c>
      <c r="P91" t="str">
        <f>IF(AND(pogoda[[#This Row],[Kategoria_chmur]]="S",pogoda[[#This Row],[Wielkosc_chmur]]=1),pogoda[[#This Row],[Opad]],"")</f>
        <v/>
      </c>
      <c r="Q91" t="str">
        <f>IF(AND(pogoda[[#This Row],[Kategoria_chmur]]="S",pogoda[[#This Row],[Wielkosc_chmur]]=2),pogoda[[#This Row],[Opad]],"")</f>
        <v/>
      </c>
      <c r="R91" t="str">
        <f>IF(AND(pogoda[[#This Row],[Kategoria_chmur]]="S",pogoda[[#This Row],[Wielkosc_chmur]]=3),pogoda[[#This Row],[Opad]],"")</f>
        <v/>
      </c>
      <c r="S91" t="str">
        <f>IF(AND(pogoda[[#This Row],[Kategoria_chmur]]="S",pogoda[[#This Row],[Wielkosc_chmur]]=4),pogoda[[#This Row],[Opad]],"")</f>
        <v/>
      </c>
      <c r="T91" t="str">
        <f>IF(AND(pogoda[[#This Row],[Kategoria_chmur]]="S",pogoda[[#This Row],[Wielkosc_chmur]]=5),pogoda[[#This Row],[Opad]],"")</f>
        <v/>
      </c>
    </row>
    <row r="92" spans="1:20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G92">
        <f>IF(AND(pogoda[[#This Row],[Temperatura]]&gt;=20,pogoda[[#This Row],[Opad]]&lt;=5),1,0)</f>
        <v>0</v>
      </c>
      <c r="I92">
        <f>IF(pogoda[[#This Row],[Temperatura]]&gt;B91,I91+1,0)</f>
        <v>6</v>
      </c>
      <c r="K92" t="str">
        <f>IF(AND(pogoda[[#This Row],[Kategoria_chmur]]="C",pogoda[[#This Row],[Wielkosc_chmur]]=1),pogoda[[#This Row],[Opad]],"")</f>
        <v/>
      </c>
      <c r="L92" t="str">
        <f>IF(AND(pogoda[[#This Row],[Kategoria_chmur]]="C",pogoda[[#This Row],[Wielkosc_chmur]]=2),pogoda[[#This Row],[Opad]],"")</f>
        <v/>
      </c>
      <c r="M92" t="str">
        <f>IF(AND(pogoda[[#This Row],[Kategoria_chmur]]="C",pogoda[[#This Row],[Wielkosc_chmur]]=3),pogoda[[#This Row],[Opad]],"")</f>
        <v/>
      </c>
      <c r="N92" t="str">
        <f>IF(AND(pogoda[[#This Row],[Kategoria_chmur]]="C",pogoda[[#This Row],[Wielkosc_chmur]]=4),pogoda[[#This Row],[Opad]],"")</f>
        <v/>
      </c>
      <c r="O92">
        <f>IF(AND(pogoda[[#This Row],[Kategoria_chmur]]="C",pogoda[[#This Row],[Wielkosc_chmur]]=5),pogoda[[#This Row],[Opad]],"")</f>
        <v>29</v>
      </c>
      <c r="P92" t="str">
        <f>IF(AND(pogoda[[#This Row],[Kategoria_chmur]]="S",pogoda[[#This Row],[Wielkosc_chmur]]=1),pogoda[[#This Row],[Opad]],"")</f>
        <v/>
      </c>
      <c r="Q92" t="str">
        <f>IF(AND(pogoda[[#This Row],[Kategoria_chmur]]="S",pogoda[[#This Row],[Wielkosc_chmur]]=2),pogoda[[#This Row],[Opad]],"")</f>
        <v/>
      </c>
      <c r="R92" t="str">
        <f>IF(AND(pogoda[[#This Row],[Kategoria_chmur]]="S",pogoda[[#This Row],[Wielkosc_chmur]]=3),pogoda[[#This Row],[Opad]],"")</f>
        <v/>
      </c>
      <c r="S92" t="str">
        <f>IF(AND(pogoda[[#This Row],[Kategoria_chmur]]="S",pogoda[[#This Row],[Wielkosc_chmur]]=4),pogoda[[#This Row],[Opad]],"")</f>
        <v/>
      </c>
      <c r="T92" t="str">
        <f>IF(AND(pogoda[[#This Row],[Kategoria_chmur]]="S",pogoda[[#This Row],[Wielkosc_chmur]]=5),pogoda[[#This Row],[Opad]],"")</f>
        <v/>
      </c>
    </row>
    <row r="93" spans="1:20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G93">
        <f>IF(AND(pogoda[[#This Row],[Temperatura]]&gt;=20,pogoda[[#This Row],[Opad]]&lt;=5),1,0)</f>
        <v>0</v>
      </c>
      <c r="I93">
        <f>IF(pogoda[[#This Row],[Temperatura]]&gt;B92,I92+1,0)</f>
        <v>0</v>
      </c>
      <c r="K93" t="str">
        <f>IF(AND(pogoda[[#This Row],[Kategoria_chmur]]="C",pogoda[[#This Row],[Wielkosc_chmur]]=1),pogoda[[#This Row],[Opad]],"")</f>
        <v/>
      </c>
      <c r="L93" t="str">
        <f>IF(AND(pogoda[[#This Row],[Kategoria_chmur]]="C",pogoda[[#This Row],[Wielkosc_chmur]]=2),pogoda[[#This Row],[Opad]],"")</f>
        <v/>
      </c>
      <c r="M93" t="str">
        <f>IF(AND(pogoda[[#This Row],[Kategoria_chmur]]="C",pogoda[[#This Row],[Wielkosc_chmur]]=3),pogoda[[#This Row],[Opad]],"")</f>
        <v/>
      </c>
      <c r="N93" t="str">
        <f>IF(AND(pogoda[[#This Row],[Kategoria_chmur]]="C",pogoda[[#This Row],[Wielkosc_chmur]]=4),pogoda[[#This Row],[Opad]],"")</f>
        <v/>
      </c>
      <c r="O93" t="str">
        <f>IF(AND(pogoda[[#This Row],[Kategoria_chmur]]="C",pogoda[[#This Row],[Wielkosc_chmur]]=5),pogoda[[#This Row],[Opad]],"")</f>
        <v/>
      </c>
      <c r="P93" t="str">
        <f>IF(AND(pogoda[[#This Row],[Kategoria_chmur]]="S",pogoda[[#This Row],[Wielkosc_chmur]]=1),pogoda[[#This Row],[Opad]],"")</f>
        <v/>
      </c>
      <c r="Q93" t="str">
        <f>IF(AND(pogoda[[#This Row],[Kategoria_chmur]]="S",pogoda[[#This Row],[Wielkosc_chmur]]=2),pogoda[[#This Row],[Opad]],"")</f>
        <v/>
      </c>
      <c r="R93" t="str">
        <f>IF(AND(pogoda[[#This Row],[Kategoria_chmur]]="S",pogoda[[#This Row],[Wielkosc_chmur]]=3),pogoda[[#This Row],[Opad]],"")</f>
        <v/>
      </c>
      <c r="S93" t="str">
        <f>IF(AND(pogoda[[#This Row],[Kategoria_chmur]]="S",pogoda[[#This Row],[Wielkosc_chmur]]=4),pogoda[[#This Row],[Opad]],"")</f>
        <v/>
      </c>
      <c r="T93" t="str">
        <f>IF(AND(pogoda[[#This Row],[Kategoria_chmur]]="S",pogoda[[#This Row],[Wielkosc_chmur]]=5),pogoda[[#This Row],[Opad]],"")</f>
        <v/>
      </c>
    </row>
    <row r="94" spans="1:20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G94">
        <f>IF(AND(pogoda[[#This Row],[Temperatura]]&gt;=20,pogoda[[#This Row],[Opad]]&lt;=5),1,0)</f>
        <v>0</v>
      </c>
      <c r="I94">
        <f>IF(pogoda[[#This Row],[Temperatura]]&gt;B93,I93+1,0)</f>
        <v>0</v>
      </c>
      <c r="K94" t="str">
        <f>IF(AND(pogoda[[#This Row],[Kategoria_chmur]]="C",pogoda[[#This Row],[Wielkosc_chmur]]=1),pogoda[[#This Row],[Opad]],"")</f>
        <v/>
      </c>
      <c r="L94" t="str">
        <f>IF(AND(pogoda[[#This Row],[Kategoria_chmur]]="C",pogoda[[#This Row],[Wielkosc_chmur]]=2),pogoda[[#This Row],[Opad]],"")</f>
        <v/>
      </c>
      <c r="M94" t="str">
        <f>IF(AND(pogoda[[#This Row],[Kategoria_chmur]]="C",pogoda[[#This Row],[Wielkosc_chmur]]=3),pogoda[[#This Row],[Opad]],"")</f>
        <v/>
      </c>
      <c r="N94" t="str">
        <f>IF(AND(pogoda[[#This Row],[Kategoria_chmur]]="C",pogoda[[#This Row],[Wielkosc_chmur]]=4),pogoda[[#This Row],[Opad]],"")</f>
        <v/>
      </c>
      <c r="O94" t="str">
        <f>IF(AND(pogoda[[#This Row],[Kategoria_chmur]]="C",pogoda[[#This Row],[Wielkosc_chmur]]=5),pogoda[[#This Row],[Opad]],"")</f>
        <v/>
      </c>
      <c r="P94">
        <f>IF(AND(pogoda[[#This Row],[Kategoria_chmur]]="S",pogoda[[#This Row],[Wielkosc_chmur]]=1),pogoda[[#This Row],[Opad]],"")</f>
        <v>1</v>
      </c>
      <c r="Q94" t="str">
        <f>IF(AND(pogoda[[#This Row],[Kategoria_chmur]]="S",pogoda[[#This Row],[Wielkosc_chmur]]=2),pogoda[[#This Row],[Opad]],"")</f>
        <v/>
      </c>
      <c r="R94" t="str">
        <f>IF(AND(pogoda[[#This Row],[Kategoria_chmur]]="S",pogoda[[#This Row],[Wielkosc_chmur]]=3),pogoda[[#This Row],[Opad]],"")</f>
        <v/>
      </c>
      <c r="S94" t="str">
        <f>IF(AND(pogoda[[#This Row],[Kategoria_chmur]]="S",pogoda[[#This Row],[Wielkosc_chmur]]=4),pogoda[[#This Row],[Opad]],"")</f>
        <v/>
      </c>
      <c r="T94" t="str">
        <f>IF(AND(pogoda[[#This Row],[Kategoria_chmur]]="S",pogoda[[#This Row],[Wielkosc_chmur]]=5),pogoda[[#This Row],[Opad]],"")</f>
        <v/>
      </c>
    </row>
    <row r="95" spans="1:20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G95">
        <f>IF(AND(pogoda[[#This Row],[Temperatura]]&gt;=20,pogoda[[#This Row],[Opad]]&lt;=5),1,0)</f>
        <v>0</v>
      </c>
      <c r="I95">
        <f>IF(pogoda[[#This Row],[Temperatura]]&gt;B94,I94+1,0)</f>
        <v>0</v>
      </c>
      <c r="K95" t="str">
        <f>IF(AND(pogoda[[#This Row],[Kategoria_chmur]]="C",pogoda[[#This Row],[Wielkosc_chmur]]=1),pogoda[[#This Row],[Opad]],"")</f>
        <v/>
      </c>
      <c r="L95" t="str">
        <f>IF(AND(pogoda[[#This Row],[Kategoria_chmur]]="C",pogoda[[#This Row],[Wielkosc_chmur]]=2),pogoda[[#This Row],[Opad]],"")</f>
        <v/>
      </c>
      <c r="M95" t="str">
        <f>IF(AND(pogoda[[#This Row],[Kategoria_chmur]]="C",pogoda[[#This Row],[Wielkosc_chmur]]=3),pogoda[[#This Row],[Opad]],"")</f>
        <v/>
      </c>
      <c r="N95" t="str">
        <f>IF(AND(pogoda[[#This Row],[Kategoria_chmur]]="C",pogoda[[#This Row],[Wielkosc_chmur]]=4),pogoda[[#This Row],[Opad]],"")</f>
        <v/>
      </c>
      <c r="O95" t="str">
        <f>IF(AND(pogoda[[#This Row],[Kategoria_chmur]]="C",pogoda[[#This Row],[Wielkosc_chmur]]=5),pogoda[[#This Row],[Opad]],"")</f>
        <v/>
      </c>
      <c r="P95">
        <f>IF(AND(pogoda[[#This Row],[Kategoria_chmur]]="S",pogoda[[#This Row],[Wielkosc_chmur]]=1),pogoda[[#This Row],[Opad]],"")</f>
        <v>3</v>
      </c>
      <c r="Q95" t="str">
        <f>IF(AND(pogoda[[#This Row],[Kategoria_chmur]]="S",pogoda[[#This Row],[Wielkosc_chmur]]=2),pogoda[[#This Row],[Opad]],"")</f>
        <v/>
      </c>
      <c r="R95" t="str">
        <f>IF(AND(pogoda[[#This Row],[Kategoria_chmur]]="S",pogoda[[#This Row],[Wielkosc_chmur]]=3),pogoda[[#This Row],[Opad]],"")</f>
        <v/>
      </c>
      <c r="S95" t="str">
        <f>IF(AND(pogoda[[#This Row],[Kategoria_chmur]]="S",pogoda[[#This Row],[Wielkosc_chmur]]=4),pogoda[[#This Row],[Opad]],"")</f>
        <v/>
      </c>
      <c r="T95" t="str">
        <f>IF(AND(pogoda[[#This Row],[Kategoria_chmur]]="S",pogoda[[#This Row],[Wielkosc_chmur]]=5),pogoda[[#This Row],[Opad]],"")</f>
        <v/>
      </c>
    </row>
    <row r="96" spans="1:20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G96">
        <f>IF(AND(pogoda[[#This Row],[Temperatura]]&gt;=20,pogoda[[#This Row],[Opad]]&lt;=5),1,0)</f>
        <v>0</v>
      </c>
      <c r="I96">
        <f>IF(pogoda[[#This Row],[Temperatura]]&gt;B95,I95+1,0)</f>
        <v>0</v>
      </c>
      <c r="K96" t="str">
        <f>IF(AND(pogoda[[#This Row],[Kategoria_chmur]]="C",pogoda[[#This Row],[Wielkosc_chmur]]=1),pogoda[[#This Row],[Opad]],"")</f>
        <v/>
      </c>
      <c r="L96" t="str">
        <f>IF(AND(pogoda[[#This Row],[Kategoria_chmur]]="C",pogoda[[#This Row],[Wielkosc_chmur]]=2),pogoda[[#This Row],[Opad]],"")</f>
        <v/>
      </c>
      <c r="M96" t="str">
        <f>IF(AND(pogoda[[#This Row],[Kategoria_chmur]]="C",pogoda[[#This Row],[Wielkosc_chmur]]=3),pogoda[[#This Row],[Opad]],"")</f>
        <v/>
      </c>
      <c r="N96" t="str">
        <f>IF(AND(pogoda[[#This Row],[Kategoria_chmur]]="C",pogoda[[#This Row],[Wielkosc_chmur]]=4),pogoda[[#This Row],[Opad]],"")</f>
        <v/>
      </c>
      <c r="O96" t="str">
        <f>IF(AND(pogoda[[#This Row],[Kategoria_chmur]]="C",pogoda[[#This Row],[Wielkosc_chmur]]=5),pogoda[[#This Row],[Opad]],"")</f>
        <v/>
      </c>
      <c r="P96">
        <f>IF(AND(pogoda[[#This Row],[Kategoria_chmur]]="S",pogoda[[#This Row],[Wielkosc_chmur]]=1),pogoda[[#This Row],[Opad]],"")</f>
        <v>6</v>
      </c>
      <c r="Q96" t="str">
        <f>IF(AND(pogoda[[#This Row],[Kategoria_chmur]]="S",pogoda[[#This Row],[Wielkosc_chmur]]=2),pogoda[[#This Row],[Opad]],"")</f>
        <v/>
      </c>
      <c r="R96" t="str">
        <f>IF(AND(pogoda[[#This Row],[Kategoria_chmur]]="S",pogoda[[#This Row],[Wielkosc_chmur]]=3),pogoda[[#This Row],[Opad]],"")</f>
        <v/>
      </c>
      <c r="S96" t="str">
        <f>IF(AND(pogoda[[#This Row],[Kategoria_chmur]]="S",pogoda[[#This Row],[Wielkosc_chmur]]=4),pogoda[[#This Row],[Opad]],"")</f>
        <v/>
      </c>
      <c r="T96" t="str">
        <f>IF(AND(pogoda[[#This Row],[Kategoria_chmur]]="S",pogoda[[#This Row],[Wielkosc_chmur]]=5),pogoda[[#This Row],[Opad]],"")</f>
        <v/>
      </c>
    </row>
    <row r="97" spans="1:20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G97">
        <f>IF(AND(pogoda[[#This Row],[Temperatura]]&gt;=20,pogoda[[#This Row],[Opad]]&lt;=5),1,0)</f>
        <v>0</v>
      </c>
      <c r="I97">
        <f>IF(pogoda[[#This Row],[Temperatura]]&gt;B96,I96+1,0)</f>
        <v>0</v>
      </c>
      <c r="K97" t="str">
        <f>IF(AND(pogoda[[#This Row],[Kategoria_chmur]]="C",pogoda[[#This Row],[Wielkosc_chmur]]=1),pogoda[[#This Row],[Opad]],"")</f>
        <v/>
      </c>
      <c r="L97" t="str">
        <f>IF(AND(pogoda[[#This Row],[Kategoria_chmur]]="C",pogoda[[#This Row],[Wielkosc_chmur]]=2),pogoda[[#This Row],[Opad]],"")</f>
        <v/>
      </c>
      <c r="M97" t="str">
        <f>IF(AND(pogoda[[#This Row],[Kategoria_chmur]]="C",pogoda[[#This Row],[Wielkosc_chmur]]=3),pogoda[[#This Row],[Opad]],"")</f>
        <v/>
      </c>
      <c r="N97" t="str">
        <f>IF(AND(pogoda[[#This Row],[Kategoria_chmur]]="C",pogoda[[#This Row],[Wielkosc_chmur]]=4),pogoda[[#This Row],[Opad]],"")</f>
        <v/>
      </c>
      <c r="O97" t="str">
        <f>IF(AND(pogoda[[#This Row],[Kategoria_chmur]]="C",pogoda[[#This Row],[Wielkosc_chmur]]=5),pogoda[[#This Row],[Opad]],"")</f>
        <v/>
      </c>
      <c r="P97" t="str">
        <f>IF(AND(pogoda[[#This Row],[Kategoria_chmur]]="S",pogoda[[#This Row],[Wielkosc_chmur]]=1),pogoda[[#This Row],[Opad]],"")</f>
        <v/>
      </c>
      <c r="Q97">
        <f>IF(AND(pogoda[[#This Row],[Kategoria_chmur]]="S",pogoda[[#This Row],[Wielkosc_chmur]]=2),pogoda[[#This Row],[Opad]],"")</f>
        <v>3</v>
      </c>
      <c r="R97" t="str">
        <f>IF(AND(pogoda[[#This Row],[Kategoria_chmur]]="S",pogoda[[#This Row],[Wielkosc_chmur]]=3),pogoda[[#This Row],[Opad]],"")</f>
        <v/>
      </c>
      <c r="S97" t="str">
        <f>IF(AND(pogoda[[#This Row],[Kategoria_chmur]]="S",pogoda[[#This Row],[Wielkosc_chmur]]=4),pogoda[[#This Row],[Opad]],"")</f>
        <v/>
      </c>
      <c r="T97" t="str">
        <f>IF(AND(pogoda[[#This Row],[Kategoria_chmur]]="S",pogoda[[#This Row],[Wielkosc_chmur]]=5),pogoda[[#This Row],[Opad]],"")</f>
        <v/>
      </c>
    </row>
    <row r="98" spans="1:20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G98">
        <f>IF(AND(pogoda[[#This Row],[Temperatura]]&gt;=20,pogoda[[#This Row],[Opad]]&lt;=5),1,0)</f>
        <v>0</v>
      </c>
      <c r="I98">
        <f>IF(pogoda[[#This Row],[Temperatura]]&gt;B97,I97+1,0)</f>
        <v>1</v>
      </c>
      <c r="K98" t="str">
        <f>IF(AND(pogoda[[#This Row],[Kategoria_chmur]]="C",pogoda[[#This Row],[Wielkosc_chmur]]=1),pogoda[[#This Row],[Opad]],"")</f>
        <v/>
      </c>
      <c r="L98" t="str">
        <f>IF(AND(pogoda[[#This Row],[Kategoria_chmur]]="C",pogoda[[#This Row],[Wielkosc_chmur]]=2),pogoda[[#This Row],[Opad]],"")</f>
        <v/>
      </c>
      <c r="M98" t="str">
        <f>IF(AND(pogoda[[#This Row],[Kategoria_chmur]]="C",pogoda[[#This Row],[Wielkosc_chmur]]=3),pogoda[[#This Row],[Opad]],"")</f>
        <v/>
      </c>
      <c r="N98" t="str">
        <f>IF(AND(pogoda[[#This Row],[Kategoria_chmur]]="C",pogoda[[#This Row],[Wielkosc_chmur]]=4),pogoda[[#This Row],[Opad]],"")</f>
        <v/>
      </c>
      <c r="O98" t="str">
        <f>IF(AND(pogoda[[#This Row],[Kategoria_chmur]]="C",pogoda[[#This Row],[Wielkosc_chmur]]=5),pogoda[[#This Row],[Opad]],"")</f>
        <v/>
      </c>
      <c r="P98" t="str">
        <f>IF(AND(pogoda[[#This Row],[Kategoria_chmur]]="S",pogoda[[#This Row],[Wielkosc_chmur]]=1),pogoda[[#This Row],[Opad]],"")</f>
        <v/>
      </c>
      <c r="Q98">
        <f>IF(AND(pogoda[[#This Row],[Kategoria_chmur]]="S",pogoda[[#This Row],[Wielkosc_chmur]]=2),pogoda[[#This Row],[Opad]],"")</f>
        <v>2</v>
      </c>
      <c r="R98" t="str">
        <f>IF(AND(pogoda[[#This Row],[Kategoria_chmur]]="S",pogoda[[#This Row],[Wielkosc_chmur]]=3),pogoda[[#This Row],[Opad]],"")</f>
        <v/>
      </c>
      <c r="S98" t="str">
        <f>IF(AND(pogoda[[#This Row],[Kategoria_chmur]]="S",pogoda[[#This Row],[Wielkosc_chmur]]=4),pogoda[[#This Row],[Opad]],"")</f>
        <v/>
      </c>
      <c r="T98" t="str">
        <f>IF(AND(pogoda[[#This Row],[Kategoria_chmur]]="S",pogoda[[#This Row],[Wielkosc_chmur]]=5),pogoda[[#This Row],[Opad]],"")</f>
        <v/>
      </c>
    </row>
    <row r="99" spans="1:20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G99">
        <f>IF(AND(pogoda[[#This Row],[Temperatura]]&gt;=20,pogoda[[#This Row],[Opad]]&lt;=5),1,0)</f>
        <v>0</v>
      </c>
      <c r="I99">
        <f>IF(pogoda[[#This Row],[Temperatura]]&gt;B98,I98+1,0)</f>
        <v>2</v>
      </c>
      <c r="K99" t="str">
        <f>IF(AND(pogoda[[#This Row],[Kategoria_chmur]]="C",pogoda[[#This Row],[Wielkosc_chmur]]=1),pogoda[[#This Row],[Opad]],"")</f>
        <v/>
      </c>
      <c r="L99" t="str">
        <f>IF(AND(pogoda[[#This Row],[Kategoria_chmur]]="C",pogoda[[#This Row],[Wielkosc_chmur]]=2),pogoda[[#This Row],[Opad]],"")</f>
        <v/>
      </c>
      <c r="M99" t="str">
        <f>IF(AND(pogoda[[#This Row],[Kategoria_chmur]]="C",pogoda[[#This Row],[Wielkosc_chmur]]=3),pogoda[[#This Row],[Opad]],"")</f>
        <v/>
      </c>
      <c r="N99" t="str">
        <f>IF(AND(pogoda[[#This Row],[Kategoria_chmur]]="C",pogoda[[#This Row],[Wielkosc_chmur]]=4),pogoda[[#This Row],[Opad]],"")</f>
        <v/>
      </c>
      <c r="O99" t="str">
        <f>IF(AND(pogoda[[#This Row],[Kategoria_chmur]]="C",pogoda[[#This Row],[Wielkosc_chmur]]=5),pogoda[[#This Row],[Opad]],"")</f>
        <v/>
      </c>
      <c r="P99" t="str">
        <f>IF(AND(pogoda[[#This Row],[Kategoria_chmur]]="S",pogoda[[#This Row],[Wielkosc_chmur]]=1),pogoda[[#This Row],[Opad]],"")</f>
        <v/>
      </c>
      <c r="Q99">
        <f>IF(AND(pogoda[[#This Row],[Kategoria_chmur]]="S",pogoda[[#This Row],[Wielkosc_chmur]]=2),pogoda[[#This Row],[Opad]],"")</f>
        <v>11</v>
      </c>
      <c r="R99" t="str">
        <f>IF(AND(pogoda[[#This Row],[Kategoria_chmur]]="S",pogoda[[#This Row],[Wielkosc_chmur]]=3),pogoda[[#This Row],[Opad]],"")</f>
        <v/>
      </c>
      <c r="S99" t="str">
        <f>IF(AND(pogoda[[#This Row],[Kategoria_chmur]]="S",pogoda[[#This Row],[Wielkosc_chmur]]=4),pogoda[[#This Row],[Opad]],"")</f>
        <v/>
      </c>
      <c r="T99" t="str">
        <f>IF(AND(pogoda[[#This Row],[Kategoria_chmur]]="S",pogoda[[#This Row],[Wielkosc_chmur]]=5),pogoda[[#This Row],[Opad]],"")</f>
        <v/>
      </c>
    </row>
    <row r="100" spans="1:20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G100">
        <f>IF(AND(pogoda[[#This Row],[Temperatura]]&gt;=20,pogoda[[#This Row],[Opad]]&lt;=5),1,0)</f>
        <v>0</v>
      </c>
      <c r="I100">
        <f>IF(pogoda[[#This Row],[Temperatura]]&gt;B99,I99+1,0)</f>
        <v>3</v>
      </c>
      <c r="K100" t="str">
        <f>IF(AND(pogoda[[#This Row],[Kategoria_chmur]]="C",pogoda[[#This Row],[Wielkosc_chmur]]=1),pogoda[[#This Row],[Opad]],"")</f>
        <v/>
      </c>
      <c r="L100" t="str">
        <f>IF(AND(pogoda[[#This Row],[Kategoria_chmur]]="C",pogoda[[#This Row],[Wielkosc_chmur]]=2),pogoda[[#This Row],[Opad]],"")</f>
        <v/>
      </c>
      <c r="M100" t="str">
        <f>IF(AND(pogoda[[#This Row],[Kategoria_chmur]]="C",pogoda[[#This Row],[Wielkosc_chmur]]=3),pogoda[[#This Row],[Opad]],"")</f>
        <v/>
      </c>
      <c r="N100" t="str">
        <f>IF(AND(pogoda[[#This Row],[Kategoria_chmur]]="C",pogoda[[#This Row],[Wielkosc_chmur]]=4),pogoda[[#This Row],[Opad]],"")</f>
        <v/>
      </c>
      <c r="O100" t="str">
        <f>IF(AND(pogoda[[#This Row],[Kategoria_chmur]]="C",pogoda[[#This Row],[Wielkosc_chmur]]=5),pogoda[[#This Row],[Opad]],"")</f>
        <v/>
      </c>
      <c r="P100" t="str">
        <f>IF(AND(pogoda[[#This Row],[Kategoria_chmur]]="S",pogoda[[#This Row],[Wielkosc_chmur]]=1),pogoda[[#This Row],[Opad]],"")</f>
        <v/>
      </c>
      <c r="Q100" t="str">
        <f>IF(AND(pogoda[[#This Row],[Kategoria_chmur]]="S",pogoda[[#This Row],[Wielkosc_chmur]]=2),pogoda[[#This Row],[Opad]],"")</f>
        <v/>
      </c>
      <c r="R100">
        <f>IF(AND(pogoda[[#This Row],[Kategoria_chmur]]="S",pogoda[[#This Row],[Wielkosc_chmur]]=3),pogoda[[#This Row],[Opad]],"")</f>
        <v>8</v>
      </c>
      <c r="S100" t="str">
        <f>IF(AND(pogoda[[#This Row],[Kategoria_chmur]]="S",pogoda[[#This Row],[Wielkosc_chmur]]=4),pogoda[[#This Row],[Opad]],"")</f>
        <v/>
      </c>
      <c r="T100" t="str">
        <f>IF(AND(pogoda[[#This Row],[Kategoria_chmur]]="S",pogoda[[#This Row],[Wielkosc_chmur]]=5),pogoda[[#This Row],[Opad]],"")</f>
        <v/>
      </c>
    </row>
    <row r="101" spans="1:20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G101">
        <f>IF(AND(pogoda[[#This Row],[Temperatura]]&gt;=20,pogoda[[#This Row],[Opad]]&lt;=5),1,0)</f>
        <v>0</v>
      </c>
      <c r="I101">
        <f>IF(pogoda[[#This Row],[Temperatura]]&gt;B100,I100+1,0)</f>
        <v>4</v>
      </c>
      <c r="K101" t="str">
        <f>IF(AND(pogoda[[#This Row],[Kategoria_chmur]]="C",pogoda[[#This Row],[Wielkosc_chmur]]=1),pogoda[[#This Row],[Opad]],"")</f>
        <v/>
      </c>
      <c r="L101" t="str">
        <f>IF(AND(pogoda[[#This Row],[Kategoria_chmur]]="C",pogoda[[#This Row],[Wielkosc_chmur]]=2),pogoda[[#This Row],[Opad]],"")</f>
        <v/>
      </c>
      <c r="M101" t="str">
        <f>IF(AND(pogoda[[#This Row],[Kategoria_chmur]]="C",pogoda[[#This Row],[Wielkosc_chmur]]=3),pogoda[[#This Row],[Opad]],"")</f>
        <v/>
      </c>
      <c r="N101" t="str">
        <f>IF(AND(pogoda[[#This Row],[Kategoria_chmur]]="C",pogoda[[#This Row],[Wielkosc_chmur]]=4),pogoda[[#This Row],[Opad]],"")</f>
        <v/>
      </c>
      <c r="O101" t="str">
        <f>IF(AND(pogoda[[#This Row],[Kategoria_chmur]]="C",pogoda[[#This Row],[Wielkosc_chmur]]=5),pogoda[[#This Row],[Opad]],"")</f>
        <v/>
      </c>
      <c r="P101" t="str">
        <f>IF(AND(pogoda[[#This Row],[Kategoria_chmur]]="S",pogoda[[#This Row],[Wielkosc_chmur]]=1),pogoda[[#This Row],[Opad]],"")</f>
        <v/>
      </c>
      <c r="Q101" t="str">
        <f>IF(AND(pogoda[[#This Row],[Kategoria_chmur]]="S",pogoda[[#This Row],[Wielkosc_chmur]]=2),pogoda[[#This Row],[Opad]],"")</f>
        <v/>
      </c>
      <c r="R101">
        <f>IF(AND(pogoda[[#This Row],[Kategoria_chmur]]="S",pogoda[[#This Row],[Wielkosc_chmur]]=3),pogoda[[#This Row],[Opad]],"")</f>
        <v>6</v>
      </c>
      <c r="S101" t="str">
        <f>IF(AND(pogoda[[#This Row],[Kategoria_chmur]]="S",pogoda[[#This Row],[Wielkosc_chmur]]=4),pogoda[[#This Row],[Opad]],"")</f>
        <v/>
      </c>
      <c r="T101" t="str">
        <f>IF(AND(pogoda[[#This Row],[Kategoria_chmur]]="S",pogoda[[#This Row],[Wielkosc_chmur]]=5),pogoda[[#This Row],[Opad]],"")</f>
        <v/>
      </c>
    </row>
    <row r="102" spans="1:20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G102">
        <f>IF(AND(pogoda[[#This Row],[Temperatura]]&gt;=20,pogoda[[#This Row],[Opad]]&lt;=5),1,0)</f>
        <v>1</v>
      </c>
      <c r="I102">
        <f>IF(pogoda[[#This Row],[Temperatura]]&gt;B101,I101+1,0)</f>
        <v>5</v>
      </c>
      <c r="K102" t="str">
        <f>IF(AND(pogoda[[#This Row],[Kategoria_chmur]]="C",pogoda[[#This Row],[Wielkosc_chmur]]=1),pogoda[[#This Row],[Opad]],"")</f>
        <v/>
      </c>
      <c r="L102" t="str">
        <f>IF(AND(pogoda[[#This Row],[Kategoria_chmur]]="C",pogoda[[#This Row],[Wielkosc_chmur]]=2),pogoda[[#This Row],[Opad]],"")</f>
        <v/>
      </c>
      <c r="M102" t="str">
        <f>IF(AND(pogoda[[#This Row],[Kategoria_chmur]]="C",pogoda[[#This Row],[Wielkosc_chmur]]=3),pogoda[[#This Row],[Opad]],"")</f>
        <v/>
      </c>
      <c r="N102" t="str">
        <f>IF(AND(pogoda[[#This Row],[Kategoria_chmur]]="C",pogoda[[#This Row],[Wielkosc_chmur]]=4),pogoda[[#This Row],[Opad]],"")</f>
        <v/>
      </c>
      <c r="O102" t="str">
        <f>IF(AND(pogoda[[#This Row],[Kategoria_chmur]]="C",pogoda[[#This Row],[Wielkosc_chmur]]=5),pogoda[[#This Row],[Opad]],"")</f>
        <v/>
      </c>
      <c r="P102" t="str">
        <f>IF(AND(pogoda[[#This Row],[Kategoria_chmur]]="S",pogoda[[#This Row],[Wielkosc_chmur]]=1),pogoda[[#This Row],[Opad]],"")</f>
        <v/>
      </c>
      <c r="Q102" t="str">
        <f>IF(AND(pogoda[[#This Row],[Kategoria_chmur]]="S",pogoda[[#This Row],[Wielkosc_chmur]]=2),pogoda[[#This Row],[Opad]],"")</f>
        <v/>
      </c>
      <c r="R102">
        <f>IF(AND(pogoda[[#This Row],[Kategoria_chmur]]="S",pogoda[[#This Row],[Wielkosc_chmur]]=3),pogoda[[#This Row],[Opad]],"")</f>
        <v>5</v>
      </c>
      <c r="S102" t="str">
        <f>IF(AND(pogoda[[#This Row],[Kategoria_chmur]]="S",pogoda[[#This Row],[Wielkosc_chmur]]=4),pogoda[[#This Row],[Opad]],"")</f>
        <v/>
      </c>
      <c r="T102" t="str">
        <f>IF(AND(pogoda[[#This Row],[Kategoria_chmur]]="S",pogoda[[#This Row],[Wielkosc_chmur]]=5),pogoda[[#This Row],[Opad]],"")</f>
        <v/>
      </c>
    </row>
    <row r="103" spans="1:20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G103">
        <f>IF(AND(pogoda[[#This Row],[Temperatura]]&gt;=20,pogoda[[#This Row],[Opad]]&lt;=5),1,0)</f>
        <v>0</v>
      </c>
      <c r="I103">
        <f>IF(pogoda[[#This Row],[Temperatura]]&gt;B102,I102+1,0)</f>
        <v>6</v>
      </c>
      <c r="K103" t="str">
        <f>IF(AND(pogoda[[#This Row],[Kategoria_chmur]]="C",pogoda[[#This Row],[Wielkosc_chmur]]=1),pogoda[[#This Row],[Opad]],"")</f>
        <v/>
      </c>
      <c r="L103" t="str">
        <f>IF(AND(pogoda[[#This Row],[Kategoria_chmur]]="C",pogoda[[#This Row],[Wielkosc_chmur]]=2),pogoda[[#This Row],[Opad]],"")</f>
        <v/>
      </c>
      <c r="M103" t="str">
        <f>IF(AND(pogoda[[#This Row],[Kategoria_chmur]]="C",pogoda[[#This Row],[Wielkosc_chmur]]=3),pogoda[[#This Row],[Opad]],"")</f>
        <v/>
      </c>
      <c r="N103" t="str">
        <f>IF(AND(pogoda[[#This Row],[Kategoria_chmur]]="C",pogoda[[#This Row],[Wielkosc_chmur]]=4),pogoda[[#This Row],[Opad]],"")</f>
        <v/>
      </c>
      <c r="O103" t="str">
        <f>IF(AND(pogoda[[#This Row],[Kategoria_chmur]]="C",pogoda[[#This Row],[Wielkosc_chmur]]=5),pogoda[[#This Row],[Opad]],"")</f>
        <v/>
      </c>
      <c r="P103" t="str">
        <f>IF(AND(pogoda[[#This Row],[Kategoria_chmur]]="S",pogoda[[#This Row],[Wielkosc_chmur]]=1),pogoda[[#This Row],[Opad]],"")</f>
        <v/>
      </c>
      <c r="Q103" t="str">
        <f>IF(AND(pogoda[[#This Row],[Kategoria_chmur]]="S",pogoda[[#This Row],[Wielkosc_chmur]]=2),pogoda[[#This Row],[Opad]],"")</f>
        <v/>
      </c>
      <c r="R103" t="str">
        <f>IF(AND(pogoda[[#This Row],[Kategoria_chmur]]="S",pogoda[[#This Row],[Wielkosc_chmur]]=3),pogoda[[#This Row],[Opad]],"")</f>
        <v/>
      </c>
      <c r="S103">
        <f>IF(AND(pogoda[[#This Row],[Kategoria_chmur]]="S",pogoda[[#This Row],[Wielkosc_chmur]]=4),pogoda[[#This Row],[Opad]],"")</f>
        <v>20</v>
      </c>
      <c r="T103" t="str">
        <f>IF(AND(pogoda[[#This Row],[Kategoria_chmur]]="S",pogoda[[#This Row],[Wielkosc_chmur]]=5),pogoda[[#This Row],[Opad]],"")</f>
        <v/>
      </c>
    </row>
    <row r="104" spans="1:20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G104">
        <f>IF(AND(pogoda[[#This Row],[Temperatura]]&gt;=20,pogoda[[#This Row],[Opad]]&lt;=5),1,0)</f>
        <v>0</v>
      </c>
      <c r="I104">
        <f>IF(pogoda[[#This Row],[Temperatura]]&gt;B103,I103+1,0)</f>
        <v>7</v>
      </c>
      <c r="K104" t="str">
        <f>IF(AND(pogoda[[#This Row],[Kategoria_chmur]]="C",pogoda[[#This Row],[Wielkosc_chmur]]=1),pogoda[[#This Row],[Opad]],"")</f>
        <v/>
      </c>
      <c r="L104" t="str">
        <f>IF(AND(pogoda[[#This Row],[Kategoria_chmur]]="C",pogoda[[#This Row],[Wielkosc_chmur]]=2),pogoda[[#This Row],[Opad]],"")</f>
        <v/>
      </c>
      <c r="M104" t="str">
        <f>IF(AND(pogoda[[#This Row],[Kategoria_chmur]]="C",pogoda[[#This Row],[Wielkosc_chmur]]=3),pogoda[[#This Row],[Opad]],"")</f>
        <v/>
      </c>
      <c r="N104" t="str">
        <f>IF(AND(pogoda[[#This Row],[Kategoria_chmur]]="C",pogoda[[#This Row],[Wielkosc_chmur]]=4),pogoda[[#This Row],[Opad]],"")</f>
        <v/>
      </c>
      <c r="O104" t="str">
        <f>IF(AND(pogoda[[#This Row],[Kategoria_chmur]]="C",pogoda[[#This Row],[Wielkosc_chmur]]=5),pogoda[[#This Row],[Opad]],"")</f>
        <v/>
      </c>
      <c r="P104" t="str">
        <f>IF(AND(pogoda[[#This Row],[Kategoria_chmur]]="S",pogoda[[#This Row],[Wielkosc_chmur]]=1),pogoda[[#This Row],[Opad]],"")</f>
        <v/>
      </c>
      <c r="Q104" t="str">
        <f>IF(AND(pogoda[[#This Row],[Kategoria_chmur]]="S",pogoda[[#This Row],[Wielkosc_chmur]]=2),pogoda[[#This Row],[Opad]],"")</f>
        <v/>
      </c>
      <c r="R104" t="str">
        <f>IF(AND(pogoda[[#This Row],[Kategoria_chmur]]="S",pogoda[[#This Row],[Wielkosc_chmur]]=3),pogoda[[#This Row],[Opad]],"")</f>
        <v/>
      </c>
      <c r="S104">
        <f>IF(AND(pogoda[[#This Row],[Kategoria_chmur]]="S",pogoda[[#This Row],[Wielkosc_chmur]]=4),pogoda[[#This Row],[Opad]],"")</f>
        <v>17</v>
      </c>
      <c r="T104" t="str">
        <f>IF(AND(pogoda[[#This Row],[Kategoria_chmur]]="S",pogoda[[#This Row],[Wielkosc_chmur]]=5),pogoda[[#This Row],[Opad]],"")</f>
        <v/>
      </c>
    </row>
    <row r="105" spans="1:20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G105">
        <f>IF(AND(pogoda[[#This Row],[Temperatura]]&gt;=20,pogoda[[#This Row],[Opad]]&lt;=5),1,0)</f>
        <v>0</v>
      </c>
      <c r="I105">
        <f>IF(pogoda[[#This Row],[Temperatura]]&gt;B104,I104+1,0)</f>
        <v>0</v>
      </c>
      <c r="K105" t="str">
        <f>IF(AND(pogoda[[#This Row],[Kategoria_chmur]]="C",pogoda[[#This Row],[Wielkosc_chmur]]=1),pogoda[[#This Row],[Opad]],"")</f>
        <v/>
      </c>
      <c r="L105" t="str">
        <f>IF(AND(pogoda[[#This Row],[Kategoria_chmur]]="C",pogoda[[#This Row],[Wielkosc_chmur]]=2),pogoda[[#This Row],[Opad]],"")</f>
        <v/>
      </c>
      <c r="M105" t="str">
        <f>IF(AND(pogoda[[#This Row],[Kategoria_chmur]]="C",pogoda[[#This Row],[Wielkosc_chmur]]=3),pogoda[[#This Row],[Opad]],"")</f>
        <v/>
      </c>
      <c r="N105" t="str">
        <f>IF(AND(pogoda[[#This Row],[Kategoria_chmur]]="C",pogoda[[#This Row],[Wielkosc_chmur]]=4),pogoda[[#This Row],[Opad]],"")</f>
        <v/>
      </c>
      <c r="O105" t="str">
        <f>IF(AND(pogoda[[#This Row],[Kategoria_chmur]]="C",pogoda[[#This Row],[Wielkosc_chmur]]=5),pogoda[[#This Row],[Opad]],"")</f>
        <v/>
      </c>
      <c r="P105" t="str">
        <f>IF(AND(pogoda[[#This Row],[Kategoria_chmur]]="S",pogoda[[#This Row],[Wielkosc_chmur]]=1),pogoda[[#This Row],[Opad]],"")</f>
        <v/>
      </c>
      <c r="Q105" t="str">
        <f>IF(AND(pogoda[[#This Row],[Kategoria_chmur]]="S",pogoda[[#This Row],[Wielkosc_chmur]]=2),pogoda[[#This Row],[Opad]],"")</f>
        <v/>
      </c>
      <c r="R105" t="str">
        <f>IF(AND(pogoda[[#This Row],[Kategoria_chmur]]="S",pogoda[[#This Row],[Wielkosc_chmur]]=3),pogoda[[#This Row],[Opad]],"")</f>
        <v/>
      </c>
      <c r="S105">
        <f>IF(AND(pogoda[[#This Row],[Kategoria_chmur]]="S",pogoda[[#This Row],[Wielkosc_chmur]]=4),pogoda[[#This Row],[Opad]],"")</f>
        <v>11</v>
      </c>
      <c r="T105" t="str">
        <f>IF(AND(pogoda[[#This Row],[Kategoria_chmur]]="S",pogoda[[#This Row],[Wielkosc_chmur]]=5),pogoda[[#This Row],[Opad]],"")</f>
        <v/>
      </c>
    </row>
    <row r="106" spans="1:20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G106">
        <f>IF(AND(pogoda[[#This Row],[Temperatura]]&gt;=20,pogoda[[#This Row],[Opad]]&lt;=5),1,0)</f>
        <v>0</v>
      </c>
      <c r="I106">
        <f>IF(pogoda[[#This Row],[Temperatura]]&gt;B105,I105+1,0)</f>
        <v>0</v>
      </c>
      <c r="K106" t="str">
        <f>IF(AND(pogoda[[#This Row],[Kategoria_chmur]]="C",pogoda[[#This Row],[Wielkosc_chmur]]=1),pogoda[[#This Row],[Opad]],"")</f>
        <v/>
      </c>
      <c r="L106" t="str">
        <f>IF(AND(pogoda[[#This Row],[Kategoria_chmur]]="C",pogoda[[#This Row],[Wielkosc_chmur]]=2),pogoda[[#This Row],[Opad]],"")</f>
        <v/>
      </c>
      <c r="M106" t="str">
        <f>IF(AND(pogoda[[#This Row],[Kategoria_chmur]]="C",pogoda[[#This Row],[Wielkosc_chmur]]=3),pogoda[[#This Row],[Opad]],"")</f>
        <v/>
      </c>
      <c r="N106" t="str">
        <f>IF(AND(pogoda[[#This Row],[Kategoria_chmur]]="C",pogoda[[#This Row],[Wielkosc_chmur]]=4),pogoda[[#This Row],[Opad]],"")</f>
        <v/>
      </c>
      <c r="O106" t="str">
        <f>IF(AND(pogoda[[#This Row],[Kategoria_chmur]]="C",pogoda[[#This Row],[Wielkosc_chmur]]=5),pogoda[[#This Row],[Opad]],"")</f>
        <v/>
      </c>
      <c r="P106" t="str">
        <f>IF(AND(pogoda[[#This Row],[Kategoria_chmur]]="S",pogoda[[#This Row],[Wielkosc_chmur]]=1),pogoda[[#This Row],[Opad]],"")</f>
        <v/>
      </c>
      <c r="Q106" t="str">
        <f>IF(AND(pogoda[[#This Row],[Kategoria_chmur]]="S",pogoda[[#This Row],[Wielkosc_chmur]]=2),pogoda[[#This Row],[Opad]],"")</f>
        <v/>
      </c>
      <c r="R106" t="str">
        <f>IF(AND(pogoda[[#This Row],[Kategoria_chmur]]="S",pogoda[[#This Row],[Wielkosc_chmur]]=3),pogoda[[#This Row],[Opad]],"")</f>
        <v/>
      </c>
      <c r="S106" t="str">
        <f>IF(AND(pogoda[[#This Row],[Kategoria_chmur]]="S",pogoda[[#This Row],[Wielkosc_chmur]]=4),pogoda[[#This Row],[Opad]],"")</f>
        <v/>
      </c>
      <c r="T106">
        <f>IF(AND(pogoda[[#This Row],[Kategoria_chmur]]="S",pogoda[[#This Row],[Wielkosc_chmur]]=5),pogoda[[#This Row],[Opad]],"")</f>
        <v>27</v>
      </c>
    </row>
    <row r="107" spans="1:20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G107">
        <f>IF(AND(pogoda[[#This Row],[Temperatura]]&gt;=20,pogoda[[#This Row],[Opad]]&lt;=5),1,0)</f>
        <v>0</v>
      </c>
      <c r="I107">
        <f>IF(pogoda[[#This Row],[Temperatura]]&gt;B106,I106+1,0)</f>
        <v>0</v>
      </c>
      <c r="K107" t="str">
        <f>IF(AND(pogoda[[#This Row],[Kategoria_chmur]]="C",pogoda[[#This Row],[Wielkosc_chmur]]=1),pogoda[[#This Row],[Opad]],"")</f>
        <v/>
      </c>
      <c r="L107" t="str">
        <f>IF(AND(pogoda[[#This Row],[Kategoria_chmur]]="C",pogoda[[#This Row],[Wielkosc_chmur]]=2),pogoda[[#This Row],[Opad]],"")</f>
        <v/>
      </c>
      <c r="M107" t="str">
        <f>IF(AND(pogoda[[#This Row],[Kategoria_chmur]]="C",pogoda[[#This Row],[Wielkosc_chmur]]=3),pogoda[[#This Row],[Opad]],"")</f>
        <v/>
      </c>
      <c r="N107" t="str">
        <f>IF(AND(pogoda[[#This Row],[Kategoria_chmur]]="C",pogoda[[#This Row],[Wielkosc_chmur]]=4),pogoda[[#This Row],[Opad]],"")</f>
        <v/>
      </c>
      <c r="O107" t="str">
        <f>IF(AND(pogoda[[#This Row],[Kategoria_chmur]]="C",pogoda[[#This Row],[Wielkosc_chmur]]=5),pogoda[[#This Row],[Opad]],"")</f>
        <v/>
      </c>
      <c r="P107" t="str">
        <f>IF(AND(pogoda[[#This Row],[Kategoria_chmur]]="S",pogoda[[#This Row],[Wielkosc_chmur]]=1),pogoda[[#This Row],[Opad]],"")</f>
        <v/>
      </c>
      <c r="Q107" t="str">
        <f>IF(AND(pogoda[[#This Row],[Kategoria_chmur]]="S",pogoda[[#This Row],[Wielkosc_chmur]]=2),pogoda[[#This Row],[Opad]],"")</f>
        <v/>
      </c>
      <c r="R107" t="str">
        <f>IF(AND(pogoda[[#This Row],[Kategoria_chmur]]="S",pogoda[[#This Row],[Wielkosc_chmur]]=3),pogoda[[#This Row],[Opad]],"")</f>
        <v/>
      </c>
      <c r="S107" t="str">
        <f>IF(AND(pogoda[[#This Row],[Kategoria_chmur]]="S",pogoda[[#This Row],[Wielkosc_chmur]]=4),pogoda[[#This Row],[Opad]],"")</f>
        <v/>
      </c>
      <c r="T107" t="str">
        <f>IF(AND(pogoda[[#This Row],[Kategoria_chmur]]="S",pogoda[[#This Row],[Wielkosc_chmur]]=5),pogoda[[#This Row],[Opad]],"")</f>
        <v/>
      </c>
    </row>
    <row r="108" spans="1:20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G108">
        <f>IF(AND(pogoda[[#This Row],[Temperatura]]&gt;=20,pogoda[[#This Row],[Opad]]&lt;=5),1,0)</f>
        <v>0</v>
      </c>
      <c r="I108">
        <f>IF(pogoda[[#This Row],[Temperatura]]&gt;B107,I107+1,0)</f>
        <v>0</v>
      </c>
      <c r="K108">
        <f>IF(AND(pogoda[[#This Row],[Kategoria_chmur]]="C",pogoda[[#This Row],[Wielkosc_chmur]]=1),pogoda[[#This Row],[Opad]],"")</f>
        <v>5</v>
      </c>
      <c r="L108" t="str">
        <f>IF(AND(pogoda[[#This Row],[Kategoria_chmur]]="C",pogoda[[#This Row],[Wielkosc_chmur]]=2),pogoda[[#This Row],[Opad]],"")</f>
        <v/>
      </c>
      <c r="M108" t="str">
        <f>IF(AND(pogoda[[#This Row],[Kategoria_chmur]]="C",pogoda[[#This Row],[Wielkosc_chmur]]=3),pogoda[[#This Row],[Opad]],"")</f>
        <v/>
      </c>
      <c r="N108" t="str">
        <f>IF(AND(pogoda[[#This Row],[Kategoria_chmur]]="C",pogoda[[#This Row],[Wielkosc_chmur]]=4),pogoda[[#This Row],[Opad]],"")</f>
        <v/>
      </c>
      <c r="O108" t="str">
        <f>IF(AND(pogoda[[#This Row],[Kategoria_chmur]]="C",pogoda[[#This Row],[Wielkosc_chmur]]=5),pogoda[[#This Row],[Opad]],"")</f>
        <v/>
      </c>
      <c r="P108" t="str">
        <f>IF(AND(pogoda[[#This Row],[Kategoria_chmur]]="S",pogoda[[#This Row],[Wielkosc_chmur]]=1),pogoda[[#This Row],[Opad]],"")</f>
        <v/>
      </c>
      <c r="Q108" t="str">
        <f>IF(AND(pogoda[[#This Row],[Kategoria_chmur]]="S",pogoda[[#This Row],[Wielkosc_chmur]]=2),pogoda[[#This Row],[Opad]],"")</f>
        <v/>
      </c>
      <c r="R108" t="str">
        <f>IF(AND(pogoda[[#This Row],[Kategoria_chmur]]="S",pogoda[[#This Row],[Wielkosc_chmur]]=3),pogoda[[#This Row],[Opad]],"")</f>
        <v/>
      </c>
      <c r="S108" t="str">
        <f>IF(AND(pogoda[[#This Row],[Kategoria_chmur]]="S",pogoda[[#This Row],[Wielkosc_chmur]]=4),pogoda[[#This Row],[Opad]],"")</f>
        <v/>
      </c>
      <c r="T108" t="str">
        <f>IF(AND(pogoda[[#This Row],[Kategoria_chmur]]="S",pogoda[[#This Row],[Wielkosc_chmur]]=5),pogoda[[#This Row],[Opad]],"")</f>
        <v/>
      </c>
    </row>
    <row r="109" spans="1:20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G109">
        <f>IF(AND(pogoda[[#This Row],[Temperatura]]&gt;=20,pogoda[[#This Row],[Opad]]&lt;=5),1,0)</f>
        <v>0</v>
      </c>
      <c r="I109">
        <f>IF(pogoda[[#This Row],[Temperatura]]&gt;B108,I108+1,0)</f>
        <v>1</v>
      </c>
      <c r="K109">
        <f>IF(AND(pogoda[[#This Row],[Kategoria_chmur]]="C",pogoda[[#This Row],[Wielkosc_chmur]]=1),pogoda[[#This Row],[Opad]],"")</f>
        <v>3</v>
      </c>
      <c r="L109" t="str">
        <f>IF(AND(pogoda[[#This Row],[Kategoria_chmur]]="C",pogoda[[#This Row],[Wielkosc_chmur]]=2),pogoda[[#This Row],[Opad]],"")</f>
        <v/>
      </c>
      <c r="M109" t="str">
        <f>IF(AND(pogoda[[#This Row],[Kategoria_chmur]]="C",pogoda[[#This Row],[Wielkosc_chmur]]=3),pogoda[[#This Row],[Opad]],"")</f>
        <v/>
      </c>
      <c r="N109" t="str">
        <f>IF(AND(pogoda[[#This Row],[Kategoria_chmur]]="C",pogoda[[#This Row],[Wielkosc_chmur]]=4),pogoda[[#This Row],[Opad]],"")</f>
        <v/>
      </c>
      <c r="O109" t="str">
        <f>IF(AND(pogoda[[#This Row],[Kategoria_chmur]]="C",pogoda[[#This Row],[Wielkosc_chmur]]=5),pogoda[[#This Row],[Opad]],"")</f>
        <v/>
      </c>
      <c r="P109" t="str">
        <f>IF(AND(pogoda[[#This Row],[Kategoria_chmur]]="S",pogoda[[#This Row],[Wielkosc_chmur]]=1),pogoda[[#This Row],[Opad]],"")</f>
        <v/>
      </c>
      <c r="Q109" t="str">
        <f>IF(AND(pogoda[[#This Row],[Kategoria_chmur]]="S",pogoda[[#This Row],[Wielkosc_chmur]]=2),pogoda[[#This Row],[Opad]],"")</f>
        <v/>
      </c>
      <c r="R109" t="str">
        <f>IF(AND(pogoda[[#This Row],[Kategoria_chmur]]="S",pogoda[[#This Row],[Wielkosc_chmur]]=3),pogoda[[#This Row],[Opad]],"")</f>
        <v/>
      </c>
      <c r="S109" t="str">
        <f>IF(AND(pogoda[[#This Row],[Kategoria_chmur]]="S",pogoda[[#This Row],[Wielkosc_chmur]]=4),pogoda[[#This Row],[Opad]],"")</f>
        <v/>
      </c>
      <c r="T109" t="str">
        <f>IF(AND(pogoda[[#This Row],[Kategoria_chmur]]="S",pogoda[[#This Row],[Wielkosc_chmur]]=5),pogoda[[#This Row],[Opad]],"")</f>
        <v/>
      </c>
    </row>
    <row r="110" spans="1:20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G110">
        <f>IF(AND(pogoda[[#This Row],[Temperatura]]&gt;=20,pogoda[[#This Row],[Opad]]&lt;=5),1,0)</f>
        <v>1</v>
      </c>
      <c r="I110">
        <f>IF(pogoda[[#This Row],[Temperatura]]&gt;B109,I109+1,0)</f>
        <v>2</v>
      </c>
      <c r="K110">
        <f>IF(AND(pogoda[[#This Row],[Kategoria_chmur]]="C",pogoda[[#This Row],[Wielkosc_chmur]]=1),pogoda[[#This Row],[Opad]],"")</f>
        <v>1</v>
      </c>
      <c r="L110" t="str">
        <f>IF(AND(pogoda[[#This Row],[Kategoria_chmur]]="C",pogoda[[#This Row],[Wielkosc_chmur]]=2),pogoda[[#This Row],[Opad]],"")</f>
        <v/>
      </c>
      <c r="M110" t="str">
        <f>IF(AND(pogoda[[#This Row],[Kategoria_chmur]]="C",pogoda[[#This Row],[Wielkosc_chmur]]=3),pogoda[[#This Row],[Opad]],"")</f>
        <v/>
      </c>
      <c r="N110" t="str">
        <f>IF(AND(pogoda[[#This Row],[Kategoria_chmur]]="C",pogoda[[#This Row],[Wielkosc_chmur]]=4),pogoda[[#This Row],[Opad]],"")</f>
        <v/>
      </c>
      <c r="O110" t="str">
        <f>IF(AND(pogoda[[#This Row],[Kategoria_chmur]]="C",pogoda[[#This Row],[Wielkosc_chmur]]=5),pogoda[[#This Row],[Opad]],"")</f>
        <v/>
      </c>
      <c r="P110" t="str">
        <f>IF(AND(pogoda[[#This Row],[Kategoria_chmur]]="S",pogoda[[#This Row],[Wielkosc_chmur]]=1),pogoda[[#This Row],[Opad]],"")</f>
        <v/>
      </c>
      <c r="Q110" t="str">
        <f>IF(AND(pogoda[[#This Row],[Kategoria_chmur]]="S",pogoda[[#This Row],[Wielkosc_chmur]]=2),pogoda[[#This Row],[Opad]],"")</f>
        <v/>
      </c>
      <c r="R110" t="str">
        <f>IF(AND(pogoda[[#This Row],[Kategoria_chmur]]="S",pogoda[[#This Row],[Wielkosc_chmur]]=3),pogoda[[#This Row],[Opad]],"")</f>
        <v/>
      </c>
      <c r="S110" t="str">
        <f>IF(AND(pogoda[[#This Row],[Kategoria_chmur]]="S",pogoda[[#This Row],[Wielkosc_chmur]]=4),pogoda[[#This Row],[Opad]],"")</f>
        <v/>
      </c>
      <c r="T110" t="str">
        <f>IF(AND(pogoda[[#This Row],[Kategoria_chmur]]="S",pogoda[[#This Row],[Wielkosc_chmur]]=5),pogoda[[#This Row],[Opad]],"")</f>
        <v/>
      </c>
    </row>
    <row r="111" spans="1:20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G111">
        <f>IF(AND(pogoda[[#This Row],[Temperatura]]&gt;=20,pogoda[[#This Row],[Opad]]&lt;=5),1,0)</f>
        <v>0</v>
      </c>
      <c r="I111">
        <f>IF(pogoda[[#This Row],[Temperatura]]&gt;B110,I110+1,0)</f>
        <v>3</v>
      </c>
      <c r="K111" t="str">
        <f>IF(AND(pogoda[[#This Row],[Kategoria_chmur]]="C",pogoda[[#This Row],[Wielkosc_chmur]]=1),pogoda[[#This Row],[Opad]],"")</f>
        <v/>
      </c>
      <c r="L111">
        <f>IF(AND(pogoda[[#This Row],[Kategoria_chmur]]="C",pogoda[[#This Row],[Wielkosc_chmur]]=2),pogoda[[#This Row],[Opad]],"")</f>
        <v>7</v>
      </c>
      <c r="M111" t="str">
        <f>IF(AND(pogoda[[#This Row],[Kategoria_chmur]]="C",pogoda[[#This Row],[Wielkosc_chmur]]=3),pogoda[[#This Row],[Opad]],"")</f>
        <v/>
      </c>
      <c r="N111" t="str">
        <f>IF(AND(pogoda[[#This Row],[Kategoria_chmur]]="C",pogoda[[#This Row],[Wielkosc_chmur]]=4),pogoda[[#This Row],[Opad]],"")</f>
        <v/>
      </c>
      <c r="O111" t="str">
        <f>IF(AND(pogoda[[#This Row],[Kategoria_chmur]]="C",pogoda[[#This Row],[Wielkosc_chmur]]=5),pogoda[[#This Row],[Opad]],"")</f>
        <v/>
      </c>
      <c r="P111" t="str">
        <f>IF(AND(pogoda[[#This Row],[Kategoria_chmur]]="S",pogoda[[#This Row],[Wielkosc_chmur]]=1),pogoda[[#This Row],[Opad]],"")</f>
        <v/>
      </c>
      <c r="Q111" t="str">
        <f>IF(AND(pogoda[[#This Row],[Kategoria_chmur]]="S",pogoda[[#This Row],[Wielkosc_chmur]]=2),pogoda[[#This Row],[Opad]],"")</f>
        <v/>
      </c>
      <c r="R111" t="str">
        <f>IF(AND(pogoda[[#This Row],[Kategoria_chmur]]="S",pogoda[[#This Row],[Wielkosc_chmur]]=3),pogoda[[#This Row],[Opad]],"")</f>
        <v/>
      </c>
      <c r="S111" t="str">
        <f>IF(AND(pogoda[[#This Row],[Kategoria_chmur]]="S",pogoda[[#This Row],[Wielkosc_chmur]]=4),pogoda[[#This Row],[Opad]],"")</f>
        <v/>
      </c>
      <c r="T111" t="str">
        <f>IF(AND(pogoda[[#This Row],[Kategoria_chmur]]="S",pogoda[[#This Row],[Wielkosc_chmur]]=5),pogoda[[#This Row],[Opad]],"")</f>
        <v/>
      </c>
    </row>
    <row r="112" spans="1:20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G112">
        <f>IF(AND(pogoda[[#This Row],[Temperatura]]&gt;=20,pogoda[[#This Row],[Opad]]&lt;=5),1,0)</f>
        <v>0</v>
      </c>
      <c r="I112">
        <f>IF(pogoda[[#This Row],[Temperatura]]&gt;B111,I111+1,0)</f>
        <v>4</v>
      </c>
      <c r="K112" t="str">
        <f>IF(AND(pogoda[[#This Row],[Kategoria_chmur]]="C",pogoda[[#This Row],[Wielkosc_chmur]]=1),pogoda[[#This Row],[Opad]],"")</f>
        <v/>
      </c>
      <c r="L112">
        <f>IF(AND(pogoda[[#This Row],[Kategoria_chmur]]="C",pogoda[[#This Row],[Wielkosc_chmur]]=2),pogoda[[#This Row],[Opad]],"")</f>
        <v>12</v>
      </c>
      <c r="M112" t="str">
        <f>IF(AND(pogoda[[#This Row],[Kategoria_chmur]]="C",pogoda[[#This Row],[Wielkosc_chmur]]=3),pogoda[[#This Row],[Opad]],"")</f>
        <v/>
      </c>
      <c r="N112" t="str">
        <f>IF(AND(pogoda[[#This Row],[Kategoria_chmur]]="C",pogoda[[#This Row],[Wielkosc_chmur]]=4),pogoda[[#This Row],[Opad]],"")</f>
        <v/>
      </c>
      <c r="O112" t="str">
        <f>IF(AND(pogoda[[#This Row],[Kategoria_chmur]]="C",pogoda[[#This Row],[Wielkosc_chmur]]=5),pogoda[[#This Row],[Opad]],"")</f>
        <v/>
      </c>
      <c r="P112" t="str">
        <f>IF(AND(pogoda[[#This Row],[Kategoria_chmur]]="S",pogoda[[#This Row],[Wielkosc_chmur]]=1),pogoda[[#This Row],[Opad]],"")</f>
        <v/>
      </c>
      <c r="Q112" t="str">
        <f>IF(AND(pogoda[[#This Row],[Kategoria_chmur]]="S",pogoda[[#This Row],[Wielkosc_chmur]]=2),pogoda[[#This Row],[Opad]],"")</f>
        <v/>
      </c>
      <c r="R112" t="str">
        <f>IF(AND(pogoda[[#This Row],[Kategoria_chmur]]="S",pogoda[[#This Row],[Wielkosc_chmur]]=3),pogoda[[#This Row],[Opad]],"")</f>
        <v/>
      </c>
      <c r="S112" t="str">
        <f>IF(AND(pogoda[[#This Row],[Kategoria_chmur]]="S",pogoda[[#This Row],[Wielkosc_chmur]]=4),pogoda[[#This Row],[Opad]],"")</f>
        <v/>
      </c>
      <c r="T112" t="str">
        <f>IF(AND(pogoda[[#This Row],[Kategoria_chmur]]="S",pogoda[[#This Row],[Wielkosc_chmur]]=5),pogoda[[#This Row],[Opad]],"")</f>
        <v/>
      </c>
    </row>
    <row r="113" spans="1:20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G113">
        <f>IF(AND(pogoda[[#This Row],[Temperatura]]&gt;=20,pogoda[[#This Row],[Opad]]&lt;=5),1,0)</f>
        <v>0</v>
      </c>
      <c r="I113">
        <f>IF(pogoda[[#This Row],[Temperatura]]&gt;B112,I112+1,0)</f>
        <v>5</v>
      </c>
      <c r="K113" t="str">
        <f>IF(AND(pogoda[[#This Row],[Kategoria_chmur]]="C",pogoda[[#This Row],[Wielkosc_chmur]]=1),pogoda[[#This Row],[Opad]],"")</f>
        <v/>
      </c>
      <c r="L113">
        <f>IF(AND(pogoda[[#This Row],[Kategoria_chmur]]="C",pogoda[[#This Row],[Wielkosc_chmur]]=2),pogoda[[#This Row],[Opad]],"")</f>
        <v>6</v>
      </c>
      <c r="M113" t="str">
        <f>IF(AND(pogoda[[#This Row],[Kategoria_chmur]]="C",pogoda[[#This Row],[Wielkosc_chmur]]=3),pogoda[[#This Row],[Opad]],"")</f>
        <v/>
      </c>
      <c r="N113" t="str">
        <f>IF(AND(pogoda[[#This Row],[Kategoria_chmur]]="C",pogoda[[#This Row],[Wielkosc_chmur]]=4),pogoda[[#This Row],[Opad]],"")</f>
        <v/>
      </c>
      <c r="O113" t="str">
        <f>IF(AND(pogoda[[#This Row],[Kategoria_chmur]]="C",pogoda[[#This Row],[Wielkosc_chmur]]=5),pogoda[[#This Row],[Opad]],"")</f>
        <v/>
      </c>
      <c r="P113" t="str">
        <f>IF(AND(pogoda[[#This Row],[Kategoria_chmur]]="S",pogoda[[#This Row],[Wielkosc_chmur]]=1),pogoda[[#This Row],[Opad]],"")</f>
        <v/>
      </c>
      <c r="Q113" t="str">
        <f>IF(AND(pogoda[[#This Row],[Kategoria_chmur]]="S",pogoda[[#This Row],[Wielkosc_chmur]]=2),pogoda[[#This Row],[Opad]],"")</f>
        <v/>
      </c>
      <c r="R113" t="str">
        <f>IF(AND(pogoda[[#This Row],[Kategoria_chmur]]="S",pogoda[[#This Row],[Wielkosc_chmur]]=3),pogoda[[#This Row],[Opad]],"")</f>
        <v/>
      </c>
      <c r="S113" t="str">
        <f>IF(AND(pogoda[[#This Row],[Kategoria_chmur]]="S",pogoda[[#This Row],[Wielkosc_chmur]]=4),pogoda[[#This Row],[Opad]],"")</f>
        <v/>
      </c>
      <c r="T113" t="str">
        <f>IF(AND(pogoda[[#This Row],[Kategoria_chmur]]="S",pogoda[[#This Row],[Wielkosc_chmur]]=5),pogoda[[#This Row],[Opad]],"")</f>
        <v/>
      </c>
    </row>
    <row r="114" spans="1:20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G114">
        <f>IF(AND(pogoda[[#This Row],[Temperatura]]&gt;=20,pogoda[[#This Row],[Opad]]&lt;=5),1,0)</f>
        <v>1</v>
      </c>
      <c r="I114">
        <f>IF(pogoda[[#This Row],[Temperatura]]&gt;B113,I113+1,0)</f>
        <v>6</v>
      </c>
      <c r="K114" t="str">
        <f>IF(AND(pogoda[[#This Row],[Kategoria_chmur]]="C",pogoda[[#This Row],[Wielkosc_chmur]]=1),pogoda[[#This Row],[Opad]],"")</f>
        <v/>
      </c>
      <c r="L114" t="str">
        <f>IF(AND(pogoda[[#This Row],[Kategoria_chmur]]="C",pogoda[[#This Row],[Wielkosc_chmur]]=2),pogoda[[#This Row],[Opad]],"")</f>
        <v/>
      </c>
      <c r="M114">
        <f>IF(AND(pogoda[[#This Row],[Kategoria_chmur]]="C",pogoda[[#This Row],[Wielkosc_chmur]]=3),pogoda[[#This Row],[Opad]],"")</f>
        <v>5</v>
      </c>
      <c r="N114" t="str">
        <f>IF(AND(pogoda[[#This Row],[Kategoria_chmur]]="C",pogoda[[#This Row],[Wielkosc_chmur]]=4),pogoda[[#This Row],[Opad]],"")</f>
        <v/>
      </c>
      <c r="O114" t="str">
        <f>IF(AND(pogoda[[#This Row],[Kategoria_chmur]]="C",pogoda[[#This Row],[Wielkosc_chmur]]=5),pogoda[[#This Row],[Opad]],"")</f>
        <v/>
      </c>
      <c r="P114" t="str">
        <f>IF(AND(pogoda[[#This Row],[Kategoria_chmur]]="S",pogoda[[#This Row],[Wielkosc_chmur]]=1),pogoda[[#This Row],[Opad]],"")</f>
        <v/>
      </c>
      <c r="Q114" t="str">
        <f>IF(AND(pogoda[[#This Row],[Kategoria_chmur]]="S",pogoda[[#This Row],[Wielkosc_chmur]]=2),pogoda[[#This Row],[Opad]],"")</f>
        <v/>
      </c>
      <c r="R114" t="str">
        <f>IF(AND(pogoda[[#This Row],[Kategoria_chmur]]="S",pogoda[[#This Row],[Wielkosc_chmur]]=3),pogoda[[#This Row],[Opad]],"")</f>
        <v/>
      </c>
      <c r="S114" t="str">
        <f>IF(AND(pogoda[[#This Row],[Kategoria_chmur]]="S",pogoda[[#This Row],[Wielkosc_chmur]]=4),pogoda[[#This Row],[Opad]],"")</f>
        <v/>
      </c>
      <c r="T114" t="str">
        <f>IF(AND(pogoda[[#This Row],[Kategoria_chmur]]="S",pogoda[[#This Row],[Wielkosc_chmur]]=5),pogoda[[#This Row],[Opad]],"")</f>
        <v/>
      </c>
    </row>
    <row r="115" spans="1:20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G115">
        <f>IF(AND(pogoda[[#This Row],[Temperatura]]&gt;=20,pogoda[[#This Row],[Opad]]&lt;=5),1,0)</f>
        <v>0</v>
      </c>
      <c r="I115">
        <f>IF(pogoda[[#This Row],[Temperatura]]&gt;B114,I114+1,0)</f>
        <v>0</v>
      </c>
      <c r="K115" t="str">
        <f>IF(AND(pogoda[[#This Row],[Kategoria_chmur]]="C",pogoda[[#This Row],[Wielkosc_chmur]]=1),pogoda[[#This Row],[Opad]],"")</f>
        <v/>
      </c>
      <c r="L115" t="str">
        <f>IF(AND(pogoda[[#This Row],[Kategoria_chmur]]="C",pogoda[[#This Row],[Wielkosc_chmur]]=2),pogoda[[#This Row],[Opad]],"")</f>
        <v/>
      </c>
      <c r="M115">
        <f>IF(AND(pogoda[[#This Row],[Kategoria_chmur]]="C",pogoda[[#This Row],[Wielkosc_chmur]]=3),pogoda[[#This Row],[Opad]],"")</f>
        <v>6</v>
      </c>
      <c r="N115" t="str">
        <f>IF(AND(pogoda[[#This Row],[Kategoria_chmur]]="C",pogoda[[#This Row],[Wielkosc_chmur]]=4),pogoda[[#This Row],[Opad]],"")</f>
        <v/>
      </c>
      <c r="O115" t="str">
        <f>IF(AND(pogoda[[#This Row],[Kategoria_chmur]]="C",pogoda[[#This Row],[Wielkosc_chmur]]=5),pogoda[[#This Row],[Opad]],"")</f>
        <v/>
      </c>
      <c r="P115" t="str">
        <f>IF(AND(pogoda[[#This Row],[Kategoria_chmur]]="S",pogoda[[#This Row],[Wielkosc_chmur]]=1),pogoda[[#This Row],[Opad]],"")</f>
        <v/>
      </c>
      <c r="Q115" t="str">
        <f>IF(AND(pogoda[[#This Row],[Kategoria_chmur]]="S",pogoda[[#This Row],[Wielkosc_chmur]]=2),pogoda[[#This Row],[Opad]],"")</f>
        <v/>
      </c>
      <c r="R115" t="str">
        <f>IF(AND(pogoda[[#This Row],[Kategoria_chmur]]="S",pogoda[[#This Row],[Wielkosc_chmur]]=3),pogoda[[#This Row],[Opad]],"")</f>
        <v/>
      </c>
      <c r="S115" t="str">
        <f>IF(AND(pogoda[[#This Row],[Kategoria_chmur]]="S",pogoda[[#This Row],[Wielkosc_chmur]]=4),pogoda[[#This Row],[Opad]],"")</f>
        <v/>
      </c>
      <c r="T115" t="str">
        <f>IF(AND(pogoda[[#This Row],[Kategoria_chmur]]="S",pogoda[[#This Row],[Wielkosc_chmur]]=5),pogoda[[#This Row],[Opad]],"")</f>
        <v/>
      </c>
    </row>
    <row r="116" spans="1:20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G116">
        <f>IF(AND(pogoda[[#This Row],[Temperatura]]&gt;=20,pogoda[[#This Row],[Opad]]&lt;=5),1,0)</f>
        <v>0</v>
      </c>
      <c r="I116">
        <f>IF(pogoda[[#This Row],[Temperatura]]&gt;B115,I115+1,0)</f>
        <v>0</v>
      </c>
      <c r="K116" t="str">
        <f>IF(AND(pogoda[[#This Row],[Kategoria_chmur]]="C",pogoda[[#This Row],[Wielkosc_chmur]]=1),pogoda[[#This Row],[Opad]],"")</f>
        <v/>
      </c>
      <c r="L116" t="str">
        <f>IF(AND(pogoda[[#This Row],[Kategoria_chmur]]="C",pogoda[[#This Row],[Wielkosc_chmur]]=2),pogoda[[#This Row],[Opad]],"")</f>
        <v/>
      </c>
      <c r="M116">
        <f>IF(AND(pogoda[[#This Row],[Kategoria_chmur]]="C",pogoda[[#This Row],[Wielkosc_chmur]]=3),pogoda[[#This Row],[Opad]],"")</f>
        <v>6</v>
      </c>
      <c r="N116" t="str">
        <f>IF(AND(pogoda[[#This Row],[Kategoria_chmur]]="C",pogoda[[#This Row],[Wielkosc_chmur]]=4),pogoda[[#This Row],[Opad]],"")</f>
        <v/>
      </c>
      <c r="O116" t="str">
        <f>IF(AND(pogoda[[#This Row],[Kategoria_chmur]]="C",pogoda[[#This Row],[Wielkosc_chmur]]=5),pogoda[[#This Row],[Opad]],"")</f>
        <v/>
      </c>
      <c r="P116" t="str">
        <f>IF(AND(pogoda[[#This Row],[Kategoria_chmur]]="S",pogoda[[#This Row],[Wielkosc_chmur]]=1),pogoda[[#This Row],[Opad]],"")</f>
        <v/>
      </c>
      <c r="Q116" t="str">
        <f>IF(AND(pogoda[[#This Row],[Kategoria_chmur]]="S",pogoda[[#This Row],[Wielkosc_chmur]]=2),pogoda[[#This Row],[Opad]],"")</f>
        <v/>
      </c>
      <c r="R116" t="str">
        <f>IF(AND(pogoda[[#This Row],[Kategoria_chmur]]="S",pogoda[[#This Row],[Wielkosc_chmur]]=3),pogoda[[#This Row],[Opad]],"")</f>
        <v/>
      </c>
      <c r="S116" t="str">
        <f>IF(AND(pogoda[[#This Row],[Kategoria_chmur]]="S",pogoda[[#This Row],[Wielkosc_chmur]]=4),pogoda[[#This Row],[Opad]],"")</f>
        <v/>
      </c>
      <c r="T116" t="str">
        <f>IF(AND(pogoda[[#This Row],[Kategoria_chmur]]="S",pogoda[[#This Row],[Wielkosc_chmur]]=5),pogoda[[#This Row],[Opad]],"")</f>
        <v/>
      </c>
    </row>
    <row r="117" spans="1:20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G117">
        <f>IF(AND(pogoda[[#This Row],[Temperatura]]&gt;=20,pogoda[[#This Row],[Opad]]&lt;=5),1,0)</f>
        <v>0</v>
      </c>
      <c r="I117">
        <f>IF(pogoda[[#This Row],[Temperatura]]&gt;B116,I116+1,0)</f>
        <v>0</v>
      </c>
      <c r="K117" t="str">
        <f>IF(AND(pogoda[[#This Row],[Kategoria_chmur]]="C",pogoda[[#This Row],[Wielkosc_chmur]]=1),pogoda[[#This Row],[Opad]],"")</f>
        <v/>
      </c>
      <c r="L117" t="str">
        <f>IF(AND(pogoda[[#This Row],[Kategoria_chmur]]="C",pogoda[[#This Row],[Wielkosc_chmur]]=2),pogoda[[#This Row],[Opad]],"")</f>
        <v/>
      </c>
      <c r="M117" t="str">
        <f>IF(AND(pogoda[[#This Row],[Kategoria_chmur]]="C",pogoda[[#This Row],[Wielkosc_chmur]]=3),pogoda[[#This Row],[Opad]],"")</f>
        <v/>
      </c>
      <c r="N117">
        <f>IF(AND(pogoda[[#This Row],[Kategoria_chmur]]="C",pogoda[[#This Row],[Wielkosc_chmur]]=4),pogoda[[#This Row],[Opad]],"")</f>
        <v>23</v>
      </c>
      <c r="O117" t="str">
        <f>IF(AND(pogoda[[#This Row],[Kategoria_chmur]]="C",pogoda[[#This Row],[Wielkosc_chmur]]=5),pogoda[[#This Row],[Opad]],"")</f>
        <v/>
      </c>
      <c r="P117" t="str">
        <f>IF(AND(pogoda[[#This Row],[Kategoria_chmur]]="S",pogoda[[#This Row],[Wielkosc_chmur]]=1),pogoda[[#This Row],[Opad]],"")</f>
        <v/>
      </c>
      <c r="Q117" t="str">
        <f>IF(AND(pogoda[[#This Row],[Kategoria_chmur]]="S",pogoda[[#This Row],[Wielkosc_chmur]]=2),pogoda[[#This Row],[Opad]],"")</f>
        <v/>
      </c>
      <c r="R117" t="str">
        <f>IF(AND(pogoda[[#This Row],[Kategoria_chmur]]="S",pogoda[[#This Row],[Wielkosc_chmur]]=3),pogoda[[#This Row],[Opad]],"")</f>
        <v/>
      </c>
      <c r="S117" t="str">
        <f>IF(AND(pogoda[[#This Row],[Kategoria_chmur]]="S",pogoda[[#This Row],[Wielkosc_chmur]]=4),pogoda[[#This Row],[Opad]],"")</f>
        <v/>
      </c>
      <c r="T117" t="str">
        <f>IF(AND(pogoda[[#This Row],[Kategoria_chmur]]="S",pogoda[[#This Row],[Wielkosc_chmur]]=5),pogoda[[#This Row],[Opad]],"")</f>
        <v/>
      </c>
    </row>
    <row r="118" spans="1:20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G118">
        <f>IF(AND(pogoda[[#This Row],[Temperatura]]&gt;=20,pogoda[[#This Row],[Opad]]&lt;=5),1,0)</f>
        <v>0</v>
      </c>
      <c r="I118">
        <f>IF(pogoda[[#This Row],[Temperatura]]&gt;B117,I117+1,0)</f>
        <v>0</v>
      </c>
      <c r="K118" t="str">
        <f>IF(AND(pogoda[[#This Row],[Kategoria_chmur]]="C",pogoda[[#This Row],[Wielkosc_chmur]]=1),pogoda[[#This Row],[Opad]],"")</f>
        <v/>
      </c>
      <c r="L118" t="str">
        <f>IF(AND(pogoda[[#This Row],[Kategoria_chmur]]="C",pogoda[[#This Row],[Wielkosc_chmur]]=2),pogoda[[#This Row],[Opad]],"")</f>
        <v/>
      </c>
      <c r="M118" t="str">
        <f>IF(AND(pogoda[[#This Row],[Kategoria_chmur]]="C",pogoda[[#This Row],[Wielkosc_chmur]]=3),pogoda[[#This Row],[Opad]],"")</f>
        <v/>
      </c>
      <c r="N118">
        <f>IF(AND(pogoda[[#This Row],[Kategoria_chmur]]="C",pogoda[[#This Row],[Wielkosc_chmur]]=4),pogoda[[#This Row],[Opad]],"")</f>
        <v>16</v>
      </c>
      <c r="O118" t="str">
        <f>IF(AND(pogoda[[#This Row],[Kategoria_chmur]]="C",pogoda[[#This Row],[Wielkosc_chmur]]=5),pogoda[[#This Row],[Opad]],"")</f>
        <v/>
      </c>
      <c r="P118" t="str">
        <f>IF(AND(pogoda[[#This Row],[Kategoria_chmur]]="S",pogoda[[#This Row],[Wielkosc_chmur]]=1),pogoda[[#This Row],[Opad]],"")</f>
        <v/>
      </c>
      <c r="Q118" t="str">
        <f>IF(AND(pogoda[[#This Row],[Kategoria_chmur]]="S",pogoda[[#This Row],[Wielkosc_chmur]]=2),pogoda[[#This Row],[Opad]],"")</f>
        <v/>
      </c>
      <c r="R118" t="str">
        <f>IF(AND(pogoda[[#This Row],[Kategoria_chmur]]="S",pogoda[[#This Row],[Wielkosc_chmur]]=3),pogoda[[#This Row],[Opad]],"")</f>
        <v/>
      </c>
      <c r="S118" t="str">
        <f>IF(AND(pogoda[[#This Row],[Kategoria_chmur]]="S",pogoda[[#This Row],[Wielkosc_chmur]]=4),pogoda[[#This Row],[Opad]],"")</f>
        <v/>
      </c>
      <c r="T118" t="str">
        <f>IF(AND(pogoda[[#This Row],[Kategoria_chmur]]="S",pogoda[[#This Row],[Wielkosc_chmur]]=5),pogoda[[#This Row],[Opad]],"")</f>
        <v/>
      </c>
    </row>
    <row r="119" spans="1:20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G119">
        <f>IF(AND(pogoda[[#This Row],[Temperatura]]&gt;=20,pogoda[[#This Row],[Opad]]&lt;=5),1,0)</f>
        <v>0</v>
      </c>
      <c r="I119">
        <f>IF(pogoda[[#This Row],[Temperatura]]&gt;B118,I118+1,0)</f>
        <v>0</v>
      </c>
      <c r="K119" t="str">
        <f>IF(AND(pogoda[[#This Row],[Kategoria_chmur]]="C",pogoda[[#This Row],[Wielkosc_chmur]]=1),pogoda[[#This Row],[Opad]],"")</f>
        <v/>
      </c>
      <c r="L119" t="str">
        <f>IF(AND(pogoda[[#This Row],[Kategoria_chmur]]="C",pogoda[[#This Row],[Wielkosc_chmur]]=2),pogoda[[#This Row],[Opad]],"")</f>
        <v/>
      </c>
      <c r="M119" t="str">
        <f>IF(AND(pogoda[[#This Row],[Kategoria_chmur]]="C",pogoda[[#This Row],[Wielkosc_chmur]]=3),pogoda[[#This Row],[Opad]],"")</f>
        <v/>
      </c>
      <c r="N119">
        <f>IF(AND(pogoda[[#This Row],[Kategoria_chmur]]="C",pogoda[[#This Row],[Wielkosc_chmur]]=4),pogoda[[#This Row],[Opad]],"")</f>
        <v>1</v>
      </c>
      <c r="O119" t="str">
        <f>IF(AND(pogoda[[#This Row],[Kategoria_chmur]]="C",pogoda[[#This Row],[Wielkosc_chmur]]=5),pogoda[[#This Row],[Opad]],"")</f>
        <v/>
      </c>
      <c r="P119" t="str">
        <f>IF(AND(pogoda[[#This Row],[Kategoria_chmur]]="S",pogoda[[#This Row],[Wielkosc_chmur]]=1),pogoda[[#This Row],[Opad]],"")</f>
        <v/>
      </c>
      <c r="Q119" t="str">
        <f>IF(AND(pogoda[[#This Row],[Kategoria_chmur]]="S",pogoda[[#This Row],[Wielkosc_chmur]]=2),pogoda[[#This Row],[Opad]],"")</f>
        <v/>
      </c>
      <c r="R119" t="str">
        <f>IF(AND(pogoda[[#This Row],[Kategoria_chmur]]="S",pogoda[[#This Row],[Wielkosc_chmur]]=3),pogoda[[#This Row],[Opad]],"")</f>
        <v/>
      </c>
      <c r="S119" t="str">
        <f>IF(AND(pogoda[[#This Row],[Kategoria_chmur]]="S",pogoda[[#This Row],[Wielkosc_chmur]]=4),pogoda[[#This Row],[Opad]],"")</f>
        <v/>
      </c>
      <c r="T119" t="str">
        <f>IF(AND(pogoda[[#This Row],[Kategoria_chmur]]="S",pogoda[[#This Row],[Wielkosc_chmur]]=5),pogoda[[#This Row],[Opad]],"")</f>
        <v/>
      </c>
    </row>
    <row r="120" spans="1:20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G120">
        <f>IF(AND(pogoda[[#This Row],[Temperatura]]&gt;=20,pogoda[[#This Row],[Opad]]&lt;=5),1,0)</f>
        <v>0</v>
      </c>
      <c r="I120">
        <f>IF(pogoda[[#This Row],[Temperatura]]&gt;B119,I119+1,0)</f>
        <v>0</v>
      </c>
      <c r="K120" t="str">
        <f>IF(AND(pogoda[[#This Row],[Kategoria_chmur]]="C",pogoda[[#This Row],[Wielkosc_chmur]]=1),pogoda[[#This Row],[Opad]],"")</f>
        <v/>
      </c>
      <c r="L120" t="str">
        <f>IF(AND(pogoda[[#This Row],[Kategoria_chmur]]="C",pogoda[[#This Row],[Wielkosc_chmur]]=2),pogoda[[#This Row],[Opad]],"")</f>
        <v/>
      </c>
      <c r="M120" t="str">
        <f>IF(AND(pogoda[[#This Row],[Kategoria_chmur]]="C",pogoda[[#This Row],[Wielkosc_chmur]]=3),pogoda[[#This Row],[Opad]],"")</f>
        <v/>
      </c>
      <c r="N120" t="str">
        <f>IF(AND(pogoda[[#This Row],[Kategoria_chmur]]="C",pogoda[[#This Row],[Wielkosc_chmur]]=4),pogoda[[#This Row],[Opad]],"")</f>
        <v/>
      </c>
      <c r="O120">
        <f>IF(AND(pogoda[[#This Row],[Kategoria_chmur]]="C",pogoda[[#This Row],[Wielkosc_chmur]]=5),pogoda[[#This Row],[Opad]],"")</f>
        <v>27</v>
      </c>
      <c r="P120" t="str">
        <f>IF(AND(pogoda[[#This Row],[Kategoria_chmur]]="S",pogoda[[#This Row],[Wielkosc_chmur]]=1),pogoda[[#This Row],[Opad]],"")</f>
        <v/>
      </c>
      <c r="Q120" t="str">
        <f>IF(AND(pogoda[[#This Row],[Kategoria_chmur]]="S",pogoda[[#This Row],[Wielkosc_chmur]]=2),pogoda[[#This Row],[Opad]],"")</f>
        <v/>
      </c>
      <c r="R120" t="str">
        <f>IF(AND(pogoda[[#This Row],[Kategoria_chmur]]="S",pogoda[[#This Row],[Wielkosc_chmur]]=3),pogoda[[#This Row],[Opad]],"")</f>
        <v/>
      </c>
      <c r="S120" t="str">
        <f>IF(AND(pogoda[[#This Row],[Kategoria_chmur]]="S",pogoda[[#This Row],[Wielkosc_chmur]]=4),pogoda[[#This Row],[Opad]],"")</f>
        <v/>
      </c>
      <c r="T120" t="str">
        <f>IF(AND(pogoda[[#This Row],[Kategoria_chmur]]="S",pogoda[[#This Row],[Wielkosc_chmur]]=5),pogoda[[#This Row],[Opad]],"")</f>
        <v/>
      </c>
    </row>
    <row r="121" spans="1:20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G121">
        <f>IF(AND(pogoda[[#This Row],[Temperatura]]&gt;=20,pogoda[[#This Row],[Opad]]&lt;=5),1,0)</f>
        <v>0</v>
      </c>
      <c r="I121">
        <f>IF(pogoda[[#This Row],[Temperatura]]&gt;B120,I120+1,0)</f>
        <v>1</v>
      </c>
      <c r="K121" t="str">
        <f>IF(AND(pogoda[[#This Row],[Kategoria_chmur]]="C",pogoda[[#This Row],[Wielkosc_chmur]]=1),pogoda[[#This Row],[Opad]],"")</f>
        <v/>
      </c>
      <c r="L121" t="str">
        <f>IF(AND(pogoda[[#This Row],[Kategoria_chmur]]="C",pogoda[[#This Row],[Wielkosc_chmur]]=2),pogoda[[#This Row],[Opad]],"")</f>
        <v/>
      </c>
      <c r="M121" t="str">
        <f>IF(AND(pogoda[[#This Row],[Kategoria_chmur]]="C",pogoda[[#This Row],[Wielkosc_chmur]]=3),pogoda[[#This Row],[Opad]],"")</f>
        <v/>
      </c>
      <c r="N121" t="str">
        <f>IF(AND(pogoda[[#This Row],[Kategoria_chmur]]="C",pogoda[[#This Row],[Wielkosc_chmur]]=4),pogoda[[#This Row],[Opad]],"")</f>
        <v/>
      </c>
      <c r="O121" t="str">
        <f>IF(AND(pogoda[[#This Row],[Kategoria_chmur]]="C",pogoda[[#This Row],[Wielkosc_chmur]]=5),pogoda[[#This Row],[Opad]],"")</f>
        <v/>
      </c>
      <c r="P121" t="str">
        <f>IF(AND(pogoda[[#This Row],[Kategoria_chmur]]="S",pogoda[[#This Row],[Wielkosc_chmur]]=1),pogoda[[#This Row],[Opad]],"")</f>
        <v/>
      </c>
      <c r="Q121" t="str">
        <f>IF(AND(pogoda[[#This Row],[Kategoria_chmur]]="S",pogoda[[#This Row],[Wielkosc_chmur]]=2),pogoda[[#This Row],[Opad]],"")</f>
        <v/>
      </c>
      <c r="R121" t="str">
        <f>IF(AND(pogoda[[#This Row],[Kategoria_chmur]]="S",pogoda[[#This Row],[Wielkosc_chmur]]=3),pogoda[[#This Row],[Opad]],"")</f>
        <v/>
      </c>
      <c r="S121" t="str">
        <f>IF(AND(pogoda[[#This Row],[Kategoria_chmur]]="S",pogoda[[#This Row],[Wielkosc_chmur]]=4),pogoda[[#This Row],[Opad]],"")</f>
        <v/>
      </c>
      <c r="T121" t="str">
        <f>IF(AND(pogoda[[#This Row],[Kategoria_chmur]]="S",pogoda[[#This Row],[Wielkosc_chmur]]=5),pogoda[[#This Row],[Opad]],"")</f>
        <v/>
      </c>
    </row>
    <row r="122" spans="1:20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G122">
        <f>IF(AND(pogoda[[#This Row],[Temperatura]]&gt;=20,pogoda[[#This Row],[Opad]]&lt;=5),1,0)</f>
        <v>0</v>
      </c>
      <c r="I122">
        <f>IF(pogoda[[#This Row],[Temperatura]]&gt;B121,I121+1,0)</f>
        <v>2</v>
      </c>
      <c r="K122">
        <f>IF(AND(pogoda[[#This Row],[Kategoria_chmur]]="C",pogoda[[#This Row],[Wielkosc_chmur]]=1),pogoda[[#This Row],[Opad]],"")</f>
        <v>1</v>
      </c>
      <c r="L122" t="str">
        <f>IF(AND(pogoda[[#This Row],[Kategoria_chmur]]="C",pogoda[[#This Row],[Wielkosc_chmur]]=2),pogoda[[#This Row],[Opad]],"")</f>
        <v/>
      </c>
      <c r="M122" t="str">
        <f>IF(AND(pogoda[[#This Row],[Kategoria_chmur]]="C",pogoda[[#This Row],[Wielkosc_chmur]]=3),pogoda[[#This Row],[Opad]],"")</f>
        <v/>
      </c>
      <c r="N122" t="str">
        <f>IF(AND(pogoda[[#This Row],[Kategoria_chmur]]="C",pogoda[[#This Row],[Wielkosc_chmur]]=4),pogoda[[#This Row],[Opad]],"")</f>
        <v/>
      </c>
      <c r="O122" t="str">
        <f>IF(AND(pogoda[[#This Row],[Kategoria_chmur]]="C",pogoda[[#This Row],[Wielkosc_chmur]]=5),pogoda[[#This Row],[Opad]],"")</f>
        <v/>
      </c>
      <c r="P122" t="str">
        <f>IF(AND(pogoda[[#This Row],[Kategoria_chmur]]="S",pogoda[[#This Row],[Wielkosc_chmur]]=1),pogoda[[#This Row],[Opad]],"")</f>
        <v/>
      </c>
      <c r="Q122" t="str">
        <f>IF(AND(pogoda[[#This Row],[Kategoria_chmur]]="S",pogoda[[#This Row],[Wielkosc_chmur]]=2),pogoda[[#This Row],[Opad]],"")</f>
        <v/>
      </c>
      <c r="R122" t="str">
        <f>IF(AND(pogoda[[#This Row],[Kategoria_chmur]]="S",pogoda[[#This Row],[Wielkosc_chmur]]=3),pogoda[[#This Row],[Opad]],"")</f>
        <v/>
      </c>
      <c r="S122" t="str">
        <f>IF(AND(pogoda[[#This Row],[Kategoria_chmur]]="S",pogoda[[#This Row],[Wielkosc_chmur]]=4),pogoda[[#This Row],[Opad]],"")</f>
        <v/>
      </c>
      <c r="T122" t="str">
        <f>IF(AND(pogoda[[#This Row],[Kategoria_chmur]]="S",pogoda[[#This Row],[Wielkosc_chmur]]=5),pogoda[[#This Row],[Opad]],"")</f>
        <v/>
      </c>
    </row>
    <row r="123" spans="1:20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G123">
        <f>IF(AND(pogoda[[#This Row],[Temperatura]]&gt;=20,pogoda[[#This Row],[Opad]]&lt;=5),1,0)</f>
        <v>1</v>
      </c>
      <c r="I123">
        <f>IF(pogoda[[#This Row],[Temperatura]]&gt;B122,I122+1,0)</f>
        <v>3</v>
      </c>
      <c r="K123">
        <f>IF(AND(pogoda[[#This Row],[Kategoria_chmur]]="C",pogoda[[#This Row],[Wielkosc_chmur]]=1),pogoda[[#This Row],[Opad]],"")</f>
        <v>1</v>
      </c>
      <c r="L123" t="str">
        <f>IF(AND(pogoda[[#This Row],[Kategoria_chmur]]="C",pogoda[[#This Row],[Wielkosc_chmur]]=2),pogoda[[#This Row],[Opad]],"")</f>
        <v/>
      </c>
      <c r="M123" t="str">
        <f>IF(AND(pogoda[[#This Row],[Kategoria_chmur]]="C",pogoda[[#This Row],[Wielkosc_chmur]]=3),pogoda[[#This Row],[Opad]],"")</f>
        <v/>
      </c>
      <c r="N123" t="str">
        <f>IF(AND(pogoda[[#This Row],[Kategoria_chmur]]="C",pogoda[[#This Row],[Wielkosc_chmur]]=4),pogoda[[#This Row],[Opad]],"")</f>
        <v/>
      </c>
      <c r="O123" t="str">
        <f>IF(AND(pogoda[[#This Row],[Kategoria_chmur]]="C",pogoda[[#This Row],[Wielkosc_chmur]]=5),pogoda[[#This Row],[Opad]],"")</f>
        <v/>
      </c>
      <c r="P123" t="str">
        <f>IF(AND(pogoda[[#This Row],[Kategoria_chmur]]="S",pogoda[[#This Row],[Wielkosc_chmur]]=1),pogoda[[#This Row],[Opad]],"")</f>
        <v/>
      </c>
      <c r="Q123" t="str">
        <f>IF(AND(pogoda[[#This Row],[Kategoria_chmur]]="S",pogoda[[#This Row],[Wielkosc_chmur]]=2),pogoda[[#This Row],[Opad]],"")</f>
        <v/>
      </c>
      <c r="R123" t="str">
        <f>IF(AND(pogoda[[#This Row],[Kategoria_chmur]]="S",pogoda[[#This Row],[Wielkosc_chmur]]=3),pogoda[[#This Row],[Opad]],"")</f>
        <v/>
      </c>
      <c r="S123" t="str">
        <f>IF(AND(pogoda[[#This Row],[Kategoria_chmur]]="S",pogoda[[#This Row],[Wielkosc_chmur]]=4),pogoda[[#This Row],[Opad]],"")</f>
        <v/>
      </c>
      <c r="T123" t="str">
        <f>IF(AND(pogoda[[#This Row],[Kategoria_chmur]]="S",pogoda[[#This Row],[Wielkosc_chmur]]=5),pogoda[[#This Row],[Opad]],"")</f>
        <v/>
      </c>
    </row>
    <row r="124" spans="1:20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G124">
        <f>IF(AND(pogoda[[#This Row],[Temperatura]]&gt;=20,pogoda[[#This Row],[Opad]]&lt;=5),1,0)</f>
        <v>0</v>
      </c>
      <c r="I124">
        <f>IF(pogoda[[#This Row],[Temperatura]]&gt;B123,I123+1,0)</f>
        <v>4</v>
      </c>
      <c r="K124">
        <f>IF(AND(pogoda[[#This Row],[Kategoria_chmur]]="C",pogoda[[#This Row],[Wielkosc_chmur]]=1),pogoda[[#This Row],[Opad]],"")</f>
        <v>6</v>
      </c>
      <c r="L124" t="str">
        <f>IF(AND(pogoda[[#This Row],[Kategoria_chmur]]="C",pogoda[[#This Row],[Wielkosc_chmur]]=2),pogoda[[#This Row],[Opad]],"")</f>
        <v/>
      </c>
      <c r="M124" t="str">
        <f>IF(AND(pogoda[[#This Row],[Kategoria_chmur]]="C",pogoda[[#This Row],[Wielkosc_chmur]]=3),pogoda[[#This Row],[Opad]],"")</f>
        <v/>
      </c>
      <c r="N124" t="str">
        <f>IF(AND(pogoda[[#This Row],[Kategoria_chmur]]="C",pogoda[[#This Row],[Wielkosc_chmur]]=4),pogoda[[#This Row],[Opad]],"")</f>
        <v/>
      </c>
      <c r="O124" t="str">
        <f>IF(AND(pogoda[[#This Row],[Kategoria_chmur]]="C",pogoda[[#This Row],[Wielkosc_chmur]]=5),pogoda[[#This Row],[Opad]],"")</f>
        <v/>
      </c>
      <c r="P124" t="str">
        <f>IF(AND(pogoda[[#This Row],[Kategoria_chmur]]="S",pogoda[[#This Row],[Wielkosc_chmur]]=1),pogoda[[#This Row],[Opad]],"")</f>
        <v/>
      </c>
      <c r="Q124" t="str">
        <f>IF(AND(pogoda[[#This Row],[Kategoria_chmur]]="S",pogoda[[#This Row],[Wielkosc_chmur]]=2),pogoda[[#This Row],[Opad]],"")</f>
        <v/>
      </c>
      <c r="R124" t="str">
        <f>IF(AND(pogoda[[#This Row],[Kategoria_chmur]]="S",pogoda[[#This Row],[Wielkosc_chmur]]=3),pogoda[[#This Row],[Opad]],"")</f>
        <v/>
      </c>
      <c r="S124" t="str">
        <f>IF(AND(pogoda[[#This Row],[Kategoria_chmur]]="S",pogoda[[#This Row],[Wielkosc_chmur]]=4),pogoda[[#This Row],[Opad]],"")</f>
        <v/>
      </c>
      <c r="T124" t="str">
        <f>IF(AND(pogoda[[#This Row],[Kategoria_chmur]]="S",pogoda[[#This Row],[Wielkosc_chmur]]=5),pogoda[[#This Row],[Opad]],"")</f>
        <v/>
      </c>
    </row>
    <row r="125" spans="1:20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G125">
        <f>IF(AND(pogoda[[#This Row],[Temperatura]]&gt;=20,pogoda[[#This Row],[Opad]]&lt;=5),1,0)</f>
        <v>0</v>
      </c>
      <c r="I125">
        <f>IF(pogoda[[#This Row],[Temperatura]]&gt;B124,I124+1,0)</f>
        <v>0</v>
      </c>
      <c r="K125" t="str">
        <f>IF(AND(pogoda[[#This Row],[Kategoria_chmur]]="C",pogoda[[#This Row],[Wielkosc_chmur]]=1),pogoda[[#This Row],[Opad]],"")</f>
        <v/>
      </c>
      <c r="L125">
        <f>IF(AND(pogoda[[#This Row],[Kategoria_chmur]]="C",pogoda[[#This Row],[Wielkosc_chmur]]=2),pogoda[[#This Row],[Opad]],"")</f>
        <v>9</v>
      </c>
      <c r="M125" t="str">
        <f>IF(AND(pogoda[[#This Row],[Kategoria_chmur]]="C",pogoda[[#This Row],[Wielkosc_chmur]]=3),pogoda[[#This Row],[Opad]],"")</f>
        <v/>
      </c>
      <c r="N125" t="str">
        <f>IF(AND(pogoda[[#This Row],[Kategoria_chmur]]="C",pogoda[[#This Row],[Wielkosc_chmur]]=4),pogoda[[#This Row],[Opad]],"")</f>
        <v/>
      </c>
      <c r="O125" t="str">
        <f>IF(AND(pogoda[[#This Row],[Kategoria_chmur]]="C",pogoda[[#This Row],[Wielkosc_chmur]]=5),pogoda[[#This Row],[Opad]],"")</f>
        <v/>
      </c>
      <c r="P125" t="str">
        <f>IF(AND(pogoda[[#This Row],[Kategoria_chmur]]="S",pogoda[[#This Row],[Wielkosc_chmur]]=1),pogoda[[#This Row],[Opad]],"")</f>
        <v/>
      </c>
      <c r="Q125" t="str">
        <f>IF(AND(pogoda[[#This Row],[Kategoria_chmur]]="S",pogoda[[#This Row],[Wielkosc_chmur]]=2),pogoda[[#This Row],[Opad]],"")</f>
        <v/>
      </c>
      <c r="R125" t="str">
        <f>IF(AND(pogoda[[#This Row],[Kategoria_chmur]]="S",pogoda[[#This Row],[Wielkosc_chmur]]=3),pogoda[[#This Row],[Opad]],"")</f>
        <v/>
      </c>
      <c r="S125" t="str">
        <f>IF(AND(pogoda[[#This Row],[Kategoria_chmur]]="S",pogoda[[#This Row],[Wielkosc_chmur]]=4),pogoda[[#This Row],[Opad]],"")</f>
        <v/>
      </c>
      <c r="T125" t="str">
        <f>IF(AND(pogoda[[#This Row],[Kategoria_chmur]]="S",pogoda[[#This Row],[Wielkosc_chmur]]=5),pogoda[[#This Row],[Opad]],"")</f>
        <v/>
      </c>
    </row>
    <row r="126" spans="1:20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G126">
        <f>IF(AND(pogoda[[#This Row],[Temperatura]]&gt;=20,pogoda[[#This Row],[Opad]]&lt;=5),1,0)</f>
        <v>0</v>
      </c>
      <c r="I126">
        <f>IF(pogoda[[#This Row],[Temperatura]]&gt;B125,I125+1,0)</f>
        <v>0</v>
      </c>
      <c r="K126" t="str">
        <f>IF(AND(pogoda[[#This Row],[Kategoria_chmur]]="C",pogoda[[#This Row],[Wielkosc_chmur]]=1),pogoda[[#This Row],[Opad]],"")</f>
        <v/>
      </c>
      <c r="L126">
        <f>IF(AND(pogoda[[#This Row],[Kategoria_chmur]]="C",pogoda[[#This Row],[Wielkosc_chmur]]=2),pogoda[[#This Row],[Opad]],"")</f>
        <v>7</v>
      </c>
      <c r="M126" t="str">
        <f>IF(AND(pogoda[[#This Row],[Kategoria_chmur]]="C",pogoda[[#This Row],[Wielkosc_chmur]]=3),pogoda[[#This Row],[Opad]],"")</f>
        <v/>
      </c>
      <c r="N126" t="str">
        <f>IF(AND(pogoda[[#This Row],[Kategoria_chmur]]="C",pogoda[[#This Row],[Wielkosc_chmur]]=4),pogoda[[#This Row],[Opad]],"")</f>
        <v/>
      </c>
      <c r="O126" t="str">
        <f>IF(AND(pogoda[[#This Row],[Kategoria_chmur]]="C",pogoda[[#This Row],[Wielkosc_chmur]]=5),pogoda[[#This Row],[Opad]],"")</f>
        <v/>
      </c>
      <c r="P126" t="str">
        <f>IF(AND(pogoda[[#This Row],[Kategoria_chmur]]="S",pogoda[[#This Row],[Wielkosc_chmur]]=1),pogoda[[#This Row],[Opad]],"")</f>
        <v/>
      </c>
      <c r="Q126" t="str">
        <f>IF(AND(pogoda[[#This Row],[Kategoria_chmur]]="S",pogoda[[#This Row],[Wielkosc_chmur]]=2),pogoda[[#This Row],[Opad]],"")</f>
        <v/>
      </c>
      <c r="R126" t="str">
        <f>IF(AND(pogoda[[#This Row],[Kategoria_chmur]]="S",pogoda[[#This Row],[Wielkosc_chmur]]=3),pogoda[[#This Row],[Opad]],"")</f>
        <v/>
      </c>
      <c r="S126" t="str">
        <f>IF(AND(pogoda[[#This Row],[Kategoria_chmur]]="S",pogoda[[#This Row],[Wielkosc_chmur]]=4),pogoda[[#This Row],[Opad]],"")</f>
        <v/>
      </c>
      <c r="T126" t="str">
        <f>IF(AND(pogoda[[#This Row],[Kategoria_chmur]]="S",pogoda[[#This Row],[Wielkosc_chmur]]=5),pogoda[[#This Row],[Opad]],"")</f>
        <v/>
      </c>
    </row>
    <row r="127" spans="1:20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G127">
        <f>IF(AND(pogoda[[#This Row],[Temperatura]]&gt;=20,pogoda[[#This Row],[Opad]]&lt;=5),1,0)</f>
        <v>0</v>
      </c>
      <c r="I127">
        <f>IF(pogoda[[#This Row],[Temperatura]]&gt;B126,I126+1,0)</f>
        <v>0</v>
      </c>
      <c r="K127" t="str">
        <f>IF(AND(pogoda[[#This Row],[Kategoria_chmur]]="C",pogoda[[#This Row],[Wielkosc_chmur]]=1),pogoda[[#This Row],[Opad]],"")</f>
        <v/>
      </c>
      <c r="L127">
        <f>IF(AND(pogoda[[#This Row],[Kategoria_chmur]]="C",pogoda[[#This Row],[Wielkosc_chmur]]=2),pogoda[[#This Row],[Opad]],"")</f>
        <v>12</v>
      </c>
      <c r="M127" t="str">
        <f>IF(AND(pogoda[[#This Row],[Kategoria_chmur]]="C",pogoda[[#This Row],[Wielkosc_chmur]]=3),pogoda[[#This Row],[Opad]],"")</f>
        <v/>
      </c>
      <c r="N127" t="str">
        <f>IF(AND(pogoda[[#This Row],[Kategoria_chmur]]="C",pogoda[[#This Row],[Wielkosc_chmur]]=4),pogoda[[#This Row],[Opad]],"")</f>
        <v/>
      </c>
      <c r="O127" t="str">
        <f>IF(AND(pogoda[[#This Row],[Kategoria_chmur]]="C",pogoda[[#This Row],[Wielkosc_chmur]]=5),pogoda[[#This Row],[Opad]],"")</f>
        <v/>
      </c>
      <c r="P127" t="str">
        <f>IF(AND(pogoda[[#This Row],[Kategoria_chmur]]="S",pogoda[[#This Row],[Wielkosc_chmur]]=1),pogoda[[#This Row],[Opad]],"")</f>
        <v/>
      </c>
      <c r="Q127" t="str">
        <f>IF(AND(pogoda[[#This Row],[Kategoria_chmur]]="S",pogoda[[#This Row],[Wielkosc_chmur]]=2),pogoda[[#This Row],[Opad]],"")</f>
        <v/>
      </c>
      <c r="R127" t="str">
        <f>IF(AND(pogoda[[#This Row],[Kategoria_chmur]]="S",pogoda[[#This Row],[Wielkosc_chmur]]=3),pogoda[[#This Row],[Opad]],"")</f>
        <v/>
      </c>
      <c r="S127" t="str">
        <f>IF(AND(pogoda[[#This Row],[Kategoria_chmur]]="S",pogoda[[#This Row],[Wielkosc_chmur]]=4),pogoda[[#This Row],[Opad]],"")</f>
        <v/>
      </c>
      <c r="T127" t="str">
        <f>IF(AND(pogoda[[#This Row],[Kategoria_chmur]]="S",pogoda[[#This Row],[Wielkosc_chmur]]=5),pogoda[[#This Row],[Opad]],"")</f>
        <v/>
      </c>
    </row>
    <row r="128" spans="1:20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G128">
        <f>IF(AND(pogoda[[#This Row],[Temperatura]]&gt;=20,pogoda[[#This Row],[Opad]]&lt;=5),1,0)</f>
        <v>0</v>
      </c>
      <c r="I128">
        <f>IF(pogoda[[#This Row],[Temperatura]]&gt;B127,I127+1,0)</f>
        <v>0</v>
      </c>
      <c r="K128" t="str">
        <f>IF(AND(pogoda[[#This Row],[Kategoria_chmur]]="C",pogoda[[#This Row],[Wielkosc_chmur]]=1),pogoda[[#This Row],[Opad]],"")</f>
        <v/>
      </c>
      <c r="L128" t="str">
        <f>IF(AND(pogoda[[#This Row],[Kategoria_chmur]]="C",pogoda[[#This Row],[Wielkosc_chmur]]=2),pogoda[[#This Row],[Opad]],"")</f>
        <v/>
      </c>
      <c r="M128">
        <f>IF(AND(pogoda[[#This Row],[Kategoria_chmur]]="C",pogoda[[#This Row],[Wielkosc_chmur]]=3),pogoda[[#This Row],[Opad]],"")</f>
        <v>15</v>
      </c>
      <c r="N128" t="str">
        <f>IF(AND(pogoda[[#This Row],[Kategoria_chmur]]="C",pogoda[[#This Row],[Wielkosc_chmur]]=4),pogoda[[#This Row],[Opad]],"")</f>
        <v/>
      </c>
      <c r="O128" t="str">
        <f>IF(AND(pogoda[[#This Row],[Kategoria_chmur]]="C",pogoda[[#This Row],[Wielkosc_chmur]]=5),pogoda[[#This Row],[Opad]],"")</f>
        <v/>
      </c>
      <c r="P128" t="str">
        <f>IF(AND(pogoda[[#This Row],[Kategoria_chmur]]="S",pogoda[[#This Row],[Wielkosc_chmur]]=1),pogoda[[#This Row],[Opad]],"")</f>
        <v/>
      </c>
      <c r="Q128" t="str">
        <f>IF(AND(pogoda[[#This Row],[Kategoria_chmur]]="S",pogoda[[#This Row],[Wielkosc_chmur]]=2),pogoda[[#This Row],[Opad]],"")</f>
        <v/>
      </c>
      <c r="R128" t="str">
        <f>IF(AND(pogoda[[#This Row],[Kategoria_chmur]]="S",pogoda[[#This Row],[Wielkosc_chmur]]=3),pogoda[[#This Row],[Opad]],"")</f>
        <v/>
      </c>
      <c r="S128" t="str">
        <f>IF(AND(pogoda[[#This Row],[Kategoria_chmur]]="S",pogoda[[#This Row],[Wielkosc_chmur]]=4),pogoda[[#This Row],[Opad]],"")</f>
        <v/>
      </c>
      <c r="T128" t="str">
        <f>IF(AND(pogoda[[#This Row],[Kategoria_chmur]]="S",pogoda[[#This Row],[Wielkosc_chmur]]=5),pogoda[[#This Row],[Opad]],"")</f>
        <v/>
      </c>
    </row>
    <row r="129" spans="1:20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G129">
        <f>IF(AND(pogoda[[#This Row],[Temperatura]]&gt;=20,pogoda[[#This Row],[Opad]]&lt;=5),1,0)</f>
        <v>0</v>
      </c>
      <c r="I129">
        <f>IF(pogoda[[#This Row],[Temperatura]]&gt;B128,I128+1,0)</f>
        <v>0</v>
      </c>
      <c r="K129" t="str">
        <f>IF(AND(pogoda[[#This Row],[Kategoria_chmur]]="C",pogoda[[#This Row],[Wielkosc_chmur]]=1),pogoda[[#This Row],[Opad]],"")</f>
        <v/>
      </c>
      <c r="L129" t="str">
        <f>IF(AND(pogoda[[#This Row],[Kategoria_chmur]]="C",pogoda[[#This Row],[Wielkosc_chmur]]=2),pogoda[[#This Row],[Opad]],"")</f>
        <v/>
      </c>
      <c r="M129">
        <f>IF(AND(pogoda[[#This Row],[Kategoria_chmur]]="C",pogoda[[#This Row],[Wielkosc_chmur]]=3),pogoda[[#This Row],[Opad]],"")</f>
        <v>10</v>
      </c>
      <c r="N129" t="str">
        <f>IF(AND(pogoda[[#This Row],[Kategoria_chmur]]="C",pogoda[[#This Row],[Wielkosc_chmur]]=4),pogoda[[#This Row],[Opad]],"")</f>
        <v/>
      </c>
      <c r="O129" t="str">
        <f>IF(AND(pogoda[[#This Row],[Kategoria_chmur]]="C",pogoda[[#This Row],[Wielkosc_chmur]]=5),pogoda[[#This Row],[Opad]],"")</f>
        <v/>
      </c>
      <c r="P129" t="str">
        <f>IF(AND(pogoda[[#This Row],[Kategoria_chmur]]="S",pogoda[[#This Row],[Wielkosc_chmur]]=1),pogoda[[#This Row],[Opad]],"")</f>
        <v/>
      </c>
      <c r="Q129" t="str">
        <f>IF(AND(pogoda[[#This Row],[Kategoria_chmur]]="S",pogoda[[#This Row],[Wielkosc_chmur]]=2),pogoda[[#This Row],[Opad]],"")</f>
        <v/>
      </c>
      <c r="R129" t="str">
        <f>IF(AND(pogoda[[#This Row],[Kategoria_chmur]]="S",pogoda[[#This Row],[Wielkosc_chmur]]=3),pogoda[[#This Row],[Opad]],"")</f>
        <v/>
      </c>
      <c r="S129" t="str">
        <f>IF(AND(pogoda[[#This Row],[Kategoria_chmur]]="S",pogoda[[#This Row],[Wielkosc_chmur]]=4),pogoda[[#This Row],[Opad]],"")</f>
        <v/>
      </c>
      <c r="T129" t="str">
        <f>IF(AND(pogoda[[#This Row],[Kategoria_chmur]]="S",pogoda[[#This Row],[Wielkosc_chmur]]=5),pogoda[[#This Row],[Opad]],"")</f>
        <v/>
      </c>
    </row>
    <row r="130" spans="1:20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G130">
        <f>IF(AND(pogoda[[#This Row],[Temperatura]]&gt;=20,pogoda[[#This Row],[Opad]]&lt;=5),1,0)</f>
        <v>0</v>
      </c>
      <c r="I130">
        <f>IF(pogoda[[#This Row],[Temperatura]]&gt;B129,I129+1,0)</f>
        <v>0</v>
      </c>
      <c r="K130" t="str">
        <f>IF(AND(pogoda[[#This Row],[Kategoria_chmur]]="C",pogoda[[#This Row],[Wielkosc_chmur]]=1),pogoda[[#This Row],[Opad]],"")</f>
        <v/>
      </c>
      <c r="L130" t="str">
        <f>IF(AND(pogoda[[#This Row],[Kategoria_chmur]]="C",pogoda[[#This Row],[Wielkosc_chmur]]=2),pogoda[[#This Row],[Opad]],"")</f>
        <v/>
      </c>
      <c r="M130">
        <f>IF(AND(pogoda[[#This Row],[Kategoria_chmur]]="C",pogoda[[#This Row],[Wielkosc_chmur]]=3),pogoda[[#This Row],[Opad]],"")</f>
        <v>5</v>
      </c>
      <c r="N130" t="str">
        <f>IF(AND(pogoda[[#This Row],[Kategoria_chmur]]="C",pogoda[[#This Row],[Wielkosc_chmur]]=4),pogoda[[#This Row],[Opad]],"")</f>
        <v/>
      </c>
      <c r="O130" t="str">
        <f>IF(AND(pogoda[[#This Row],[Kategoria_chmur]]="C",pogoda[[#This Row],[Wielkosc_chmur]]=5),pogoda[[#This Row],[Opad]],"")</f>
        <v/>
      </c>
      <c r="P130" t="str">
        <f>IF(AND(pogoda[[#This Row],[Kategoria_chmur]]="S",pogoda[[#This Row],[Wielkosc_chmur]]=1),pogoda[[#This Row],[Opad]],"")</f>
        <v/>
      </c>
      <c r="Q130" t="str">
        <f>IF(AND(pogoda[[#This Row],[Kategoria_chmur]]="S",pogoda[[#This Row],[Wielkosc_chmur]]=2),pogoda[[#This Row],[Opad]],"")</f>
        <v/>
      </c>
      <c r="R130" t="str">
        <f>IF(AND(pogoda[[#This Row],[Kategoria_chmur]]="S",pogoda[[#This Row],[Wielkosc_chmur]]=3),pogoda[[#This Row],[Opad]],"")</f>
        <v/>
      </c>
      <c r="S130" t="str">
        <f>IF(AND(pogoda[[#This Row],[Kategoria_chmur]]="S",pogoda[[#This Row],[Wielkosc_chmur]]=4),pogoda[[#This Row],[Opad]],"")</f>
        <v/>
      </c>
      <c r="T130" t="str">
        <f>IF(AND(pogoda[[#This Row],[Kategoria_chmur]]="S",pogoda[[#This Row],[Wielkosc_chmur]]=5),pogoda[[#This Row],[Opad]],"")</f>
        <v/>
      </c>
    </row>
    <row r="131" spans="1:20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G131">
        <f>IF(AND(pogoda[[#This Row],[Temperatura]]&gt;=20,pogoda[[#This Row],[Opad]]&lt;=5),1,0)</f>
        <v>0</v>
      </c>
      <c r="I131">
        <f>IF(pogoda[[#This Row],[Temperatura]]&gt;B130,I130+1,0)</f>
        <v>0</v>
      </c>
      <c r="K131" t="str">
        <f>IF(AND(pogoda[[#This Row],[Kategoria_chmur]]="C",pogoda[[#This Row],[Wielkosc_chmur]]=1),pogoda[[#This Row],[Opad]],"")</f>
        <v/>
      </c>
      <c r="L131" t="str">
        <f>IF(AND(pogoda[[#This Row],[Kategoria_chmur]]="C",pogoda[[#This Row],[Wielkosc_chmur]]=2),pogoda[[#This Row],[Opad]],"")</f>
        <v/>
      </c>
      <c r="M131" t="str">
        <f>IF(AND(pogoda[[#This Row],[Kategoria_chmur]]="C",pogoda[[#This Row],[Wielkosc_chmur]]=3),pogoda[[#This Row],[Opad]],"")</f>
        <v/>
      </c>
      <c r="N131">
        <f>IF(AND(pogoda[[#This Row],[Kategoria_chmur]]="C",pogoda[[#This Row],[Wielkosc_chmur]]=4),pogoda[[#This Row],[Opad]],"")</f>
        <v>23</v>
      </c>
      <c r="O131" t="str">
        <f>IF(AND(pogoda[[#This Row],[Kategoria_chmur]]="C",pogoda[[#This Row],[Wielkosc_chmur]]=5),pogoda[[#This Row],[Opad]],"")</f>
        <v/>
      </c>
      <c r="P131" t="str">
        <f>IF(AND(pogoda[[#This Row],[Kategoria_chmur]]="S",pogoda[[#This Row],[Wielkosc_chmur]]=1),pogoda[[#This Row],[Opad]],"")</f>
        <v/>
      </c>
      <c r="Q131" t="str">
        <f>IF(AND(pogoda[[#This Row],[Kategoria_chmur]]="S",pogoda[[#This Row],[Wielkosc_chmur]]=2),pogoda[[#This Row],[Opad]],"")</f>
        <v/>
      </c>
      <c r="R131" t="str">
        <f>IF(AND(pogoda[[#This Row],[Kategoria_chmur]]="S",pogoda[[#This Row],[Wielkosc_chmur]]=3),pogoda[[#This Row],[Opad]],"")</f>
        <v/>
      </c>
      <c r="S131" t="str">
        <f>IF(AND(pogoda[[#This Row],[Kategoria_chmur]]="S",pogoda[[#This Row],[Wielkosc_chmur]]=4),pogoda[[#This Row],[Opad]],"")</f>
        <v/>
      </c>
      <c r="T131" t="str">
        <f>IF(AND(pogoda[[#This Row],[Kategoria_chmur]]="S",pogoda[[#This Row],[Wielkosc_chmur]]=5),pogoda[[#This Row],[Opad]],"")</f>
        <v/>
      </c>
    </row>
    <row r="132" spans="1:20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G132">
        <f>IF(AND(pogoda[[#This Row],[Temperatura]]&gt;=20,pogoda[[#This Row],[Opad]]&lt;=5),1,0)</f>
        <v>0</v>
      </c>
      <c r="I132">
        <f>IF(pogoda[[#This Row],[Temperatura]]&gt;B131,I131+1,0)</f>
        <v>1</v>
      </c>
      <c r="K132" t="str">
        <f>IF(AND(pogoda[[#This Row],[Kategoria_chmur]]="C",pogoda[[#This Row],[Wielkosc_chmur]]=1),pogoda[[#This Row],[Opad]],"")</f>
        <v/>
      </c>
      <c r="L132" t="str">
        <f>IF(AND(pogoda[[#This Row],[Kategoria_chmur]]="C",pogoda[[#This Row],[Wielkosc_chmur]]=2),pogoda[[#This Row],[Opad]],"")</f>
        <v/>
      </c>
      <c r="M132" t="str">
        <f>IF(AND(pogoda[[#This Row],[Kategoria_chmur]]="C",pogoda[[#This Row],[Wielkosc_chmur]]=3),pogoda[[#This Row],[Opad]],"")</f>
        <v/>
      </c>
      <c r="N132">
        <f>IF(AND(pogoda[[#This Row],[Kategoria_chmur]]="C",pogoda[[#This Row],[Wielkosc_chmur]]=4),pogoda[[#This Row],[Opad]],"")</f>
        <v>11</v>
      </c>
      <c r="O132" t="str">
        <f>IF(AND(pogoda[[#This Row],[Kategoria_chmur]]="C",pogoda[[#This Row],[Wielkosc_chmur]]=5),pogoda[[#This Row],[Opad]],"")</f>
        <v/>
      </c>
      <c r="P132" t="str">
        <f>IF(AND(pogoda[[#This Row],[Kategoria_chmur]]="S",pogoda[[#This Row],[Wielkosc_chmur]]=1),pogoda[[#This Row],[Opad]],"")</f>
        <v/>
      </c>
      <c r="Q132" t="str">
        <f>IF(AND(pogoda[[#This Row],[Kategoria_chmur]]="S",pogoda[[#This Row],[Wielkosc_chmur]]=2),pogoda[[#This Row],[Opad]],"")</f>
        <v/>
      </c>
      <c r="R132" t="str">
        <f>IF(AND(pogoda[[#This Row],[Kategoria_chmur]]="S",pogoda[[#This Row],[Wielkosc_chmur]]=3),pogoda[[#This Row],[Opad]],"")</f>
        <v/>
      </c>
      <c r="S132" t="str">
        <f>IF(AND(pogoda[[#This Row],[Kategoria_chmur]]="S",pogoda[[#This Row],[Wielkosc_chmur]]=4),pogoda[[#This Row],[Opad]],"")</f>
        <v/>
      </c>
      <c r="T132" t="str">
        <f>IF(AND(pogoda[[#This Row],[Kategoria_chmur]]="S",pogoda[[#This Row],[Wielkosc_chmur]]=5),pogoda[[#This Row],[Opad]],"")</f>
        <v/>
      </c>
    </row>
    <row r="133" spans="1:20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G133">
        <f>IF(AND(pogoda[[#This Row],[Temperatura]]&gt;=20,pogoda[[#This Row],[Opad]]&lt;=5),1,0)</f>
        <v>0</v>
      </c>
      <c r="I133">
        <f>IF(pogoda[[#This Row],[Temperatura]]&gt;B132,I132+1,0)</f>
        <v>2</v>
      </c>
      <c r="K133" t="str">
        <f>IF(AND(pogoda[[#This Row],[Kategoria_chmur]]="C",pogoda[[#This Row],[Wielkosc_chmur]]=1),pogoda[[#This Row],[Opad]],"")</f>
        <v/>
      </c>
      <c r="L133" t="str">
        <f>IF(AND(pogoda[[#This Row],[Kategoria_chmur]]="C",pogoda[[#This Row],[Wielkosc_chmur]]=2),pogoda[[#This Row],[Opad]],"")</f>
        <v/>
      </c>
      <c r="M133" t="str">
        <f>IF(AND(pogoda[[#This Row],[Kategoria_chmur]]="C",pogoda[[#This Row],[Wielkosc_chmur]]=3),pogoda[[#This Row],[Opad]],"")</f>
        <v/>
      </c>
      <c r="N133">
        <f>IF(AND(pogoda[[#This Row],[Kategoria_chmur]]="C",pogoda[[#This Row],[Wielkosc_chmur]]=4),pogoda[[#This Row],[Opad]],"")</f>
        <v>23</v>
      </c>
      <c r="O133" t="str">
        <f>IF(AND(pogoda[[#This Row],[Kategoria_chmur]]="C",pogoda[[#This Row],[Wielkosc_chmur]]=5),pogoda[[#This Row],[Opad]],"")</f>
        <v/>
      </c>
      <c r="P133" t="str">
        <f>IF(AND(pogoda[[#This Row],[Kategoria_chmur]]="S",pogoda[[#This Row],[Wielkosc_chmur]]=1),pogoda[[#This Row],[Opad]],"")</f>
        <v/>
      </c>
      <c r="Q133" t="str">
        <f>IF(AND(pogoda[[#This Row],[Kategoria_chmur]]="S",pogoda[[#This Row],[Wielkosc_chmur]]=2),pogoda[[#This Row],[Opad]],"")</f>
        <v/>
      </c>
      <c r="R133" t="str">
        <f>IF(AND(pogoda[[#This Row],[Kategoria_chmur]]="S",pogoda[[#This Row],[Wielkosc_chmur]]=3),pogoda[[#This Row],[Opad]],"")</f>
        <v/>
      </c>
      <c r="S133" t="str">
        <f>IF(AND(pogoda[[#This Row],[Kategoria_chmur]]="S",pogoda[[#This Row],[Wielkosc_chmur]]=4),pogoda[[#This Row],[Opad]],"")</f>
        <v/>
      </c>
      <c r="T133" t="str">
        <f>IF(AND(pogoda[[#This Row],[Kategoria_chmur]]="S",pogoda[[#This Row],[Wielkosc_chmur]]=5),pogoda[[#This Row],[Opad]],"")</f>
        <v/>
      </c>
    </row>
    <row r="134" spans="1:20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G134">
        <f>IF(AND(pogoda[[#This Row],[Temperatura]]&gt;=20,pogoda[[#This Row],[Opad]]&lt;=5),1,0)</f>
        <v>0</v>
      </c>
      <c r="I134">
        <f>IF(pogoda[[#This Row],[Temperatura]]&gt;B133,I133+1,0)</f>
        <v>3</v>
      </c>
      <c r="K134" t="str">
        <f>IF(AND(pogoda[[#This Row],[Kategoria_chmur]]="C",pogoda[[#This Row],[Wielkosc_chmur]]=1),pogoda[[#This Row],[Opad]],"")</f>
        <v/>
      </c>
      <c r="L134" t="str">
        <f>IF(AND(pogoda[[#This Row],[Kategoria_chmur]]="C",pogoda[[#This Row],[Wielkosc_chmur]]=2),pogoda[[#This Row],[Opad]],"")</f>
        <v/>
      </c>
      <c r="M134" t="str">
        <f>IF(AND(pogoda[[#This Row],[Kategoria_chmur]]="C",pogoda[[#This Row],[Wielkosc_chmur]]=3),pogoda[[#This Row],[Opad]],"")</f>
        <v/>
      </c>
      <c r="N134" t="str">
        <f>IF(AND(pogoda[[#This Row],[Kategoria_chmur]]="C",pogoda[[#This Row],[Wielkosc_chmur]]=4),pogoda[[#This Row],[Opad]],"")</f>
        <v/>
      </c>
      <c r="O134">
        <f>IF(AND(pogoda[[#This Row],[Kategoria_chmur]]="C",pogoda[[#This Row],[Wielkosc_chmur]]=5),pogoda[[#This Row],[Opad]],"")</f>
        <v>16</v>
      </c>
      <c r="P134" t="str">
        <f>IF(AND(pogoda[[#This Row],[Kategoria_chmur]]="S",pogoda[[#This Row],[Wielkosc_chmur]]=1),pogoda[[#This Row],[Opad]],"")</f>
        <v/>
      </c>
      <c r="Q134" t="str">
        <f>IF(AND(pogoda[[#This Row],[Kategoria_chmur]]="S",pogoda[[#This Row],[Wielkosc_chmur]]=2),pogoda[[#This Row],[Opad]],"")</f>
        <v/>
      </c>
      <c r="R134" t="str">
        <f>IF(AND(pogoda[[#This Row],[Kategoria_chmur]]="S",pogoda[[#This Row],[Wielkosc_chmur]]=3),pogoda[[#This Row],[Opad]],"")</f>
        <v/>
      </c>
      <c r="S134" t="str">
        <f>IF(AND(pogoda[[#This Row],[Kategoria_chmur]]="S",pogoda[[#This Row],[Wielkosc_chmur]]=4),pogoda[[#This Row],[Opad]],"")</f>
        <v/>
      </c>
      <c r="T134" t="str">
        <f>IF(AND(pogoda[[#This Row],[Kategoria_chmur]]="S",pogoda[[#This Row],[Wielkosc_chmur]]=5),pogoda[[#This Row],[Opad]],"")</f>
        <v/>
      </c>
    </row>
    <row r="135" spans="1:20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G135">
        <f>IF(AND(pogoda[[#This Row],[Temperatura]]&gt;=20,pogoda[[#This Row],[Opad]]&lt;=5),1,0)</f>
        <v>0</v>
      </c>
      <c r="I135">
        <f>IF(pogoda[[#This Row],[Temperatura]]&gt;B134,I134+1,0)</f>
        <v>4</v>
      </c>
      <c r="K135" t="str">
        <f>IF(AND(pogoda[[#This Row],[Kategoria_chmur]]="C",pogoda[[#This Row],[Wielkosc_chmur]]=1),pogoda[[#This Row],[Opad]],"")</f>
        <v/>
      </c>
      <c r="L135" t="str">
        <f>IF(AND(pogoda[[#This Row],[Kategoria_chmur]]="C",pogoda[[#This Row],[Wielkosc_chmur]]=2),pogoda[[#This Row],[Opad]],"")</f>
        <v/>
      </c>
      <c r="M135" t="str">
        <f>IF(AND(pogoda[[#This Row],[Kategoria_chmur]]="C",pogoda[[#This Row],[Wielkosc_chmur]]=3),pogoda[[#This Row],[Opad]],"")</f>
        <v/>
      </c>
      <c r="N135" t="str">
        <f>IF(AND(pogoda[[#This Row],[Kategoria_chmur]]="C",pogoda[[#This Row],[Wielkosc_chmur]]=4),pogoda[[#This Row],[Opad]],"")</f>
        <v/>
      </c>
      <c r="O135">
        <f>IF(AND(pogoda[[#This Row],[Kategoria_chmur]]="C",pogoda[[#This Row],[Wielkosc_chmur]]=5),pogoda[[#This Row],[Opad]],"")</f>
        <v>21</v>
      </c>
      <c r="P135" t="str">
        <f>IF(AND(pogoda[[#This Row],[Kategoria_chmur]]="S",pogoda[[#This Row],[Wielkosc_chmur]]=1),pogoda[[#This Row],[Opad]],"")</f>
        <v/>
      </c>
      <c r="Q135" t="str">
        <f>IF(AND(pogoda[[#This Row],[Kategoria_chmur]]="S",pogoda[[#This Row],[Wielkosc_chmur]]=2),pogoda[[#This Row],[Opad]],"")</f>
        <v/>
      </c>
      <c r="R135" t="str">
        <f>IF(AND(pogoda[[#This Row],[Kategoria_chmur]]="S",pogoda[[#This Row],[Wielkosc_chmur]]=3),pogoda[[#This Row],[Opad]],"")</f>
        <v/>
      </c>
      <c r="S135" t="str">
        <f>IF(AND(pogoda[[#This Row],[Kategoria_chmur]]="S",pogoda[[#This Row],[Wielkosc_chmur]]=4),pogoda[[#This Row],[Opad]],"")</f>
        <v/>
      </c>
      <c r="T135" t="str">
        <f>IF(AND(pogoda[[#This Row],[Kategoria_chmur]]="S",pogoda[[#This Row],[Wielkosc_chmur]]=5),pogoda[[#This Row],[Opad]],"")</f>
        <v/>
      </c>
    </row>
    <row r="136" spans="1:20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G136">
        <f>IF(AND(pogoda[[#This Row],[Temperatura]]&gt;=20,pogoda[[#This Row],[Opad]]&lt;=5),1,0)</f>
        <v>0</v>
      </c>
      <c r="I136">
        <f>IF(pogoda[[#This Row],[Temperatura]]&gt;B135,I135+1,0)</f>
        <v>0</v>
      </c>
      <c r="K136" t="str">
        <f>IF(AND(pogoda[[#This Row],[Kategoria_chmur]]="C",pogoda[[#This Row],[Wielkosc_chmur]]=1),pogoda[[#This Row],[Opad]],"")</f>
        <v/>
      </c>
      <c r="L136" t="str">
        <f>IF(AND(pogoda[[#This Row],[Kategoria_chmur]]="C",pogoda[[#This Row],[Wielkosc_chmur]]=2),pogoda[[#This Row],[Opad]],"")</f>
        <v/>
      </c>
      <c r="M136" t="str">
        <f>IF(AND(pogoda[[#This Row],[Kategoria_chmur]]="C",pogoda[[#This Row],[Wielkosc_chmur]]=3),pogoda[[#This Row],[Opad]],"")</f>
        <v/>
      </c>
      <c r="N136" t="str">
        <f>IF(AND(pogoda[[#This Row],[Kategoria_chmur]]="C",pogoda[[#This Row],[Wielkosc_chmur]]=4),pogoda[[#This Row],[Opad]],"")</f>
        <v/>
      </c>
      <c r="O136" t="str">
        <f>IF(AND(pogoda[[#This Row],[Kategoria_chmur]]="C",pogoda[[#This Row],[Wielkosc_chmur]]=5),pogoda[[#This Row],[Opad]],"")</f>
        <v/>
      </c>
      <c r="P136" t="str">
        <f>IF(AND(pogoda[[#This Row],[Kategoria_chmur]]="S",pogoda[[#This Row],[Wielkosc_chmur]]=1),pogoda[[#This Row],[Opad]],"")</f>
        <v/>
      </c>
      <c r="Q136" t="str">
        <f>IF(AND(pogoda[[#This Row],[Kategoria_chmur]]="S",pogoda[[#This Row],[Wielkosc_chmur]]=2),pogoda[[#This Row],[Opad]],"")</f>
        <v/>
      </c>
      <c r="R136" t="str">
        <f>IF(AND(pogoda[[#This Row],[Kategoria_chmur]]="S",pogoda[[#This Row],[Wielkosc_chmur]]=3),pogoda[[#This Row],[Opad]],"")</f>
        <v/>
      </c>
      <c r="S136" t="str">
        <f>IF(AND(pogoda[[#This Row],[Kategoria_chmur]]="S",pogoda[[#This Row],[Wielkosc_chmur]]=4),pogoda[[#This Row],[Opad]],"")</f>
        <v/>
      </c>
      <c r="T136" t="str">
        <f>IF(AND(pogoda[[#This Row],[Kategoria_chmur]]="S",pogoda[[#This Row],[Wielkosc_chmur]]=5),pogoda[[#This Row],[Opad]],"")</f>
        <v/>
      </c>
    </row>
    <row r="137" spans="1:20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G137">
        <f>IF(AND(pogoda[[#This Row],[Temperatura]]&gt;=20,pogoda[[#This Row],[Opad]]&lt;=5),1,0)</f>
        <v>0</v>
      </c>
      <c r="I137">
        <f>IF(pogoda[[#This Row],[Temperatura]]&gt;B136,I136+1,0)</f>
        <v>0</v>
      </c>
      <c r="K137" t="str">
        <f>IF(AND(pogoda[[#This Row],[Kategoria_chmur]]="C",pogoda[[#This Row],[Wielkosc_chmur]]=1),pogoda[[#This Row],[Opad]],"")</f>
        <v/>
      </c>
      <c r="L137" t="str">
        <f>IF(AND(pogoda[[#This Row],[Kategoria_chmur]]="C",pogoda[[#This Row],[Wielkosc_chmur]]=2),pogoda[[#This Row],[Opad]],"")</f>
        <v/>
      </c>
      <c r="M137" t="str">
        <f>IF(AND(pogoda[[#This Row],[Kategoria_chmur]]="C",pogoda[[#This Row],[Wielkosc_chmur]]=3),pogoda[[#This Row],[Opad]],"")</f>
        <v/>
      </c>
      <c r="N137" t="str">
        <f>IF(AND(pogoda[[#This Row],[Kategoria_chmur]]="C",pogoda[[#This Row],[Wielkosc_chmur]]=4),pogoda[[#This Row],[Opad]],"")</f>
        <v/>
      </c>
      <c r="O137" t="str">
        <f>IF(AND(pogoda[[#This Row],[Kategoria_chmur]]="C",pogoda[[#This Row],[Wielkosc_chmur]]=5),pogoda[[#This Row],[Opad]],"")</f>
        <v/>
      </c>
      <c r="P137">
        <f>IF(AND(pogoda[[#This Row],[Kategoria_chmur]]="S",pogoda[[#This Row],[Wielkosc_chmur]]=1),pogoda[[#This Row],[Opad]],"")</f>
        <v>4</v>
      </c>
      <c r="Q137" t="str">
        <f>IF(AND(pogoda[[#This Row],[Kategoria_chmur]]="S",pogoda[[#This Row],[Wielkosc_chmur]]=2),pogoda[[#This Row],[Opad]],"")</f>
        <v/>
      </c>
      <c r="R137" t="str">
        <f>IF(AND(pogoda[[#This Row],[Kategoria_chmur]]="S",pogoda[[#This Row],[Wielkosc_chmur]]=3),pogoda[[#This Row],[Opad]],"")</f>
        <v/>
      </c>
      <c r="S137" t="str">
        <f>IF(AND(pogoda[[#This Row],[Kategoria_chmur]]="S",pogoda[[#This Row],[Wielkosc_chmur]]=4),pogoda[[#This Row],[Opad]],"")</f>
        <v/>
      </c>
      <c r="T137" t="str">
        <f>IF(AND(pogoda[[#This Row],[Kategoria_chmur]]="S",pogoda[[#This Row],[Wielkosc_chmur]]=5),pogoda[[#This Row],[Opad]],"")</f>
        <v/>
      </c>
    </row>
    <row r="138" spans="1:20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G138">
        <f>IF(AND(pogoda[[#This Row],[Temperatura]]&gt;=20,pogoda[[#This Row],[Opad]]&lt;=5),1,0)</f>
        <v>0</v>
      </c>
      <c r="I138">
        <f>IF(pogoda[[#This Row],[Temperatura]]&gt;B137,I137+1,0)</f>
        <v>0</v>
      </c>
      <c r="K138" t="str">
        <f>IF(AND(pogoda[[#This Row],[Kategoria_chmur]]="C",pogoda[[#This Row],[Wielkosc_chmur]]=1),pogoda[[#This Row],[Opad]],"")</f>
        <v/>
      </c>
      <c r="L138" t="str">
        <f>IF(AND(pogoda[[#This Row],[Kategoria_chmur]]="C",pogoda[[#This Row],[Wielkosc_chmur]]=2),pogoda[[#This Row],[Opad]],"")</f>
        <v/>
      </c>
      <c r="M138" t="str">
        <f>IF(AND(pogoda[[#This Row],[Kategoria_chmur]]="C",pogoda[[#This Row],[Wielkosc_chmur]]=3),pogoda[[#This Row],[Opad]],"")</f>
        <v/>
      </c>
      <c r="N138" t="str">
        <f>IF(AND(pogoda[[#This Row],[Kategoria_chmur]]="C",pogoda[[#This Row],[Wielkosc_chmur]]=4),pogoda[[#This Row],[Opad]],"")</f>
        <v/>
      </c>
      <c r="O138" t="str">
        <f>IF(AND(pogoda[[#This Row],[Kategoria_chmur]]="C",pogoda[[#This Row],[Wielkosc_chmur]]=5),pogoda[[#This Row],[Opad]],"")</f>
        <v/>
      </c>
      <c r="P138">
        <f>IF(AND(pogoda[[#This Row],[Kategoria_chmur]]="S",pogoda[[#This Row],[Wielkosc_chmur]]=1),pogoda[[#This Row],[Opad]],"")</f>
        <v>3</v>
      </c>
      <c r="Q138" t="str">
        <f>IF(AND(pogoda[[#This Row],[Kategoria_chmur]]="S",pogoda[[#This Row],[Wielkosc_chmur]]=2),pogoda[[#This Row],[Opad]],"")</f>
        <v/>
      </c>
      <c r="R138" t="str">
        <f>IF(AND(pogoda[[#This Row],[Kategoria_chmur]]="S",pogoda[[#This Row],[Wielkosc_chmur]]=3),pogoda[[#This Row],[Opad]],"")</f>
        <v/>
      </c>
      <c r="S138" t="str">
        <f>IF(AND(pogoda[[#This Row],[Kategoria_chmur]]="S",pogoda[[#This Row],[Wielkosc_chmur]]=4),pogoda[[#This Row],[Opad]],"")</f>
        <v/>
      </c>
      <c r="T138" t="str">
        <f>IF(AND(pogoda[[#This Row],[Kategoria_chmur]]="S",pogoda[[#This Row],[Wielkosc_chmur]]=5),pogoda[[#This Row],[Opad]],"")</f>
        <v/>
      </c>
    </row>
    <row r="139" spans="1:20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G139">
        <f>IF(AND(pogoda[[#This Row],[Temperatura]]&gt;=20,pogoda[[#This Row],[Opad]]&lt;=5),1,0)</f>
        <v>0</v>
      </c>
      <c r="I139">
        <f>IF(pogoda[[#This Row],[Temperatura]]&gt;B138,I138+1,0)</f>
        <v>0</v>
      </c>
      <c r="K139" t="str">
        <f>IF(AND(pogoda[[#This Row],[Kategoria_chmur]]="C",pogoda[[#This Row],[Wielkosc_chmur]]=1),pogoda[[#This Row],[Opad]],"")</f>
        <v/>
      </c>
      <c r="L139" t="str">
        <f>IF(AND(pogoda[[#This Row],[Kategoria_chmur]]="C",pogoda[[#This Row],[Wielkosc_chmur]]=2),pogoda[[#This Row],[Opad]],"")</f>
        <v/>
      </c>
      <c r="M139" t="str">
        <f>IF(AND(pogoda[[#This Row],[Kategoria_chmur]]="C",pogoda[[#This Row],[Wielkosc_chmur]]=3),pogoda[[#This Row],[Opad]],"")</f>
        <v/>
      </c>
      <c r="N139" t="str">
        <f>IF(AND(pogoda[[#This Row],[Kategoria_chmur]]="C",pogoda[[#This Row],[Wielkosc_chmur]]=4),pogoda[[#This Row],[Opad]],"")</f>
        <v/>
      </c>
      <c r="O139" t="str">
        <f>IF(AND(pogoda[[#This Row],[Kategoria_chmur]]="C",pogoda[[#This Row],[Wielkosc_chmur]]=5),pogoda[[#This Row],[Opad]],"")</f>
        <v/>
      </c>
      <c r="P139">
        <f>IF(AND(pogoda[[#This Row],[Kategoria_chmur]]="S",pogoda[[#This Row],[Wielkosc_chmur]]=1),pogoda[[#This Row],[Opad]],"")</f>
        <v>3</v>
      </c>
      <c r="Q139" t="str">
        <f>IF(AND(pogoda[[#This Row],[Kategoria_chmur]]="S",pogoda[[#This Row],[Wielkosc_chmur]]=2),pogoda[[#This Row],[Opad]],"")</f>
        <v/>
      </c>
      <c r="R139" t="str">
        <f>IF(AND(pogoda[[#This Row],[Kategoria_chmur]]="S",pogoda[[#This Row],[Wielkosc_chmur]]=3),pogoda[[#This Row],[Opad]],"")</f>
        <v/>
      </c>
      <c r="S139" t="str">
        <f>IF(AND(pogoda[[#This Row],[Kategoria_chmur]]="S",pogoda[[#This Row],[Wielkosc_chmur]]=4),pogoda[[#This Row],[Opad]],"")</f>
        <v/>
      </c>
      <c r="T139" t="str">
        <f>IF(AND(pogoda[[#This Row],[Kategoria_chmur]]="S",pogoda[[#This Row],[Wielkosc_chmur]]=5),pogoda[[#This Row],[Opad]],"")</f>
        <v/>
      </c>
    </row>
    <row r="140" spans="1:20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G140">
        <f>IF(AND(pogoda[[#This Row],[Temperatura]]&gt;=20,pogoda[[#This Row],[Opad]]&lt;=5),1,0)</f>
        <v>0</v>
      </c>
      <c r="I140">
        <f>IF(pogoda[[#This Row],[Temperatura]]&gt;B139,I139+1,0)</f>
        <v>0</v>
      </c>
      <c r="K140" t="str">
        <f>IF(AND(pogoda[[#This Row],[Kategoria_chmur]]="C",pogoda[[#This Row],[Wielkosc_chmur]]=1),pogoda[[#This Row],[Opad]],"")</f>
        <v/>
      </c>
      <c r="L140" t="str">
        <f>IF(AND(pogoda[[#This Row],[Kategoria_chmur]]="C",pogoda[[#This Row],[Wielkosc_chmur]]=2),pogoda[[#This Row],[Opad]],"")</f>
        <v/>
      </c>
      <c r="M140" t="str">
        <f>IF(AND(pogoda[[#This Row],[Kategoria_chmur]]="C",pogoda[[#This Row],[Wielkosc_chmur]]=3),pogoda[[#This Row],[Opad]],"")</f>
        <v/>
      </c>
      <c r="N140" t="str">
        <f>IF(AND(pogoda[[#This Row],[Kategoria_chmur]]="C",pogoda[[#This Row],[Wielkosc_chmur]]=4),pogoda[[#This Row],[Opad]],"")</f>
        <v/>
      </c>
      <c r="O140" t="str">
        <f>IF(AND(pogoda[[#This Row],[Kategoria_chmur]]="C",pogoda[[#This Row],[Wielkosc_chmur]]=5),pogoda[[#This Row],[Opad]],"")</f>
        <v/>
      </c>
      <c r="P140" t="str">
        <f>IF(AND(pogoda[[#This Row],[Kategoria_chmur]]="S",pogoda[[#This Row],[Wielkosc_chmur]]=1),pogoda[[#This Row],[Opad]],"")</f>
        <v/>
      </c>
      <c r="Q140">
        <f>IF(AND(pogoda[[#This Row],[Kategoria_chmur]]="S",pogoda[[#This Row],[Wielkosc_chmur]]=2),pogoda[[#This Row],[Opad]],"")</f>
        <v>4</v>
      </c>
      <c r="R140" t="str">
        <f>IF(AND(pogoda[[#This Row],[Kategoria_chmur]]="S",pogoda[[#This Row],[Wielkosc_chmur]]=3),pogoda[[#This Row],[Opad]],"")</f>
        <v/>
      </c>
      <c r="S140" t="str">
        <f>IF(AND(pogoda[[#This Row],[Kategoria_chmur]]="S",pogoda[[#This Row],[Wielkosc_chmur]]=4),pogoda[[#This Row],[Opad]],"")</f>
        <v/>
      </c>
      <c r="T140" t="str">
        <f>IF(AND(pogoda[[#This Row],[Kategoria_chmur]]="S",pogoda[[#This Row],[Wielkosc_chmur]]=5),pogoda[[#This Row],[Opad]],"")</f>
        <v/>
      </c>
    </row>
    <row r="141" spans="1:20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G141">
        <f>IF(AND(pogoda[[#This Row],[Temperatura]]&gt;=20,pogoda[[#This Row],[Opad]]&lt;=5),1,0)</f>
        <v>0</v>
      </c>
      <c r="I141">
        <f>IF(pogoda[[#This Row],[Temperatura]]&gt;B140,I140+1,0)</f>
        <v>0</v>
      </c>
      <c r="K141" t="str">
        <f>IF(AND(pogoda[[#This Row],[Kategoria_chmur]]="C",pogoda[[#This Row],[Wielkosc_chmur]]=1),pogoda[[#This Row],[Opad]],"")</f>
        <v/>
      </c>
      <c r="L141" t="str">
        <f>IF(AND(pogoda[[#This Row],[Kategoria_chmur]]="C",pogoda[[#This Row],[Wielkosc_chmur]]=2),pogoda[[#This Row],[Opad]],"")</f>
        <v/>
      </c>
      <c r="M141" t="str">
        <f>IF(AND(pogoda[[#This Row],[Kategoria_chmur]]="C",pogoda[[#This Row],[Wielkosc_chmur]]=3),pogoda[[#This Row],[Opad]],"")</f>
        <v/>
      </c>
      <c r="N141" t="str">
        <f>IF(AND(pogoda[[#This Row],[Kategoria_chmur]]="C",pogoda[[#This Row],[Wielkosc_chmur]]=4),pogoda[[#This Row],[Opad]],"")</f>
        <v/>
      </c>
      <c r="O141" t="str">
        <f>IF(AND(pogoda[[#This Row],[Kategoria_chmur]]="C",pogoda[[#This Row],[Wielkosc_chmur]]=5),pogoda[[#This Row],[Opad]],"")</f>
        <v/>
      </c>
      <c r="P141" t="str">
        <f>IF(AND(pogoda[[#This Row],[Kategoria_chmur]]="S",pogoda[[#This Row],[Wielkosc_chmur]]=1),pogoda[[#This Row],[Opad]],"")</f>
        <v/>
      </c>
      <c r="Q141">
        <f>IF(AND(pogoda[[#This Row],[Kategoria_chmur]]="S",pogoda[[#This Row],[Wielkosc_chmur]]=2),pogoda[[#This Row],[Opad]],"")</f>
        <v>5</v>
      </c>
      <c r="R141" t="str">
        <f>IF(AND(pogoda[[#This Row],[Kategoria_chmur]]="S",pogoda[[#This Row],[Wielkosc_chmur]]=3),pogoda[[#This Row],[Opad]],"")</f>
        <v/>
      </c>
      <c r="S141" t="str">
        <f>IF(AND(pogoda[[#This Row],[Kategoria_chmur]]="S",pogoda[[#This Row],[Wielkosc_chmur]]=4),pogoda[[#This Row],[Opad]],"")</f>
        <v/>
      </c>
      <c r="T141" t="str">
        <f>IF(AND(pogoda[[#This Row],[Kategoria_chmur]]="S",pogoda[[#This Row],[Wielkosc_chmur]]=5),pogoda[[#This Row],[Opad]],"")</f>
        <v/>
      </c>
    </row>
    <row r="142" spans="1:20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G142">
        <f>IF(AND(pogoda[[#This Row],[Temperatura]]&gt;=20,pogoda[[#This Row],[Opad]]&lt;=5),1,0)</f>
        <v>0</v>
      </c>
      <c r="I142">
        <f>IF(pogoda[[#This Row],[Temperatura]]&gt;B141,I141+1,0)</f>
        <v>1</v>
      </c>
      <c r="K142" t="str">
        <f>IF(AND(pogoda[[#This Row],[Kategoria_chmur]]="C",pogoda[[#This Row],[Wielkosc_chmur]]=1),pogoda[[#This Row],[Opad]],"")</f>
        <v/>
      </c>
      <c r="L142" t="str">
        <f>IF(AND(pogoda[[#This Row],[Kategoria_chmur]]="C",pogoda[[#This Row],[Wielkosc_chmur]]=2),pogoda[[#This Row],[Opad]],"")</f>
        <v/>
      </c>
      <c r="M142" t="str">
        <f>IF(AND(pogoda[[#This Row],[Kategoria_chmur]]="C",pogoda[[#This Row],[Wielkosc_chmur]]=3),pogoda[[#This Row],[Opad]],"")</f>
        <v/>
      </c>
      <c r="N142" t="str">
        <f>IF(AND(pogoda[[#This Row],[Kategoria_chmur]]="C",pogoda[[#This Row],[Wielkosc_chmur]]=4),pogoda[[#This Row],[Opad]],"")</f>
        <v/>
      </c>
      <c r="O142" t="str">
        <f>IF(AND(pogoda[[#This Row],[Kategoria_chmur]]="C",pogoda[[#This Row],[Wielkosc_chmur]]=5),pogoda[[#This Row],[Opad]],"")</f>
        <v/>
      </c>
      <c r="P142" t="str">
        <f>IF(AND(pogoda[[#This Row],[Kategoria_chmur]]="S",pogoda[[#This Row],[Wielkosc_chmur]]=1),pogoda[[#This Row],[Opad]],"")</f>
        <v/>
      </c>
      <c r="Q142">
        <f>IF(AND(pogoda[[#This Row],[Kategoria_chmur]]="S",pogoda[[#This Row],[Wielkosc_chmur]]=2),pogoda[[#This Row],[Opad]],"")</f>
        <v>1</v>
      </c>
      <c r="R142" t="str">
        <f>IF(AND(pogoda[[#This Row],[Kategoria_chmur]]="S",pogoda[[#This Row],[Wielkosc_chmur]]=3),pogoda[[#This Row],[Opad]],"")</f>
        <v/>
      </c>
      <c r="S142" t="str">
        <f>IF(AND(pogoda[[#This Row],[Kategoria_chmur]]="S",pogoda[[#This Row],[Wielkosc_chmur]]=4),pogoda[[#This Row],[Opad]],"")</f>
        <v/>
      </c>
      <c r="T142" t="str">
        <f>IF(AND(pogoda[[#This Row],[Kategoria_chmur]]="S",pogoda[[#This Row],[Wielkosc_chmur]]=5),pogoda[[#This Row],[Opad]],"")</f>
        <v/>
      </c>
    </row>
    <row r="143" spans="1:20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G143">
        <f>IF(AND(pogoda[[#This Row],[Temperatura]]&gt;=20,pogoda[[#This Row],[Opad]]&lt;=5),1,0)</f>
        <v>0</v>
      </c>
      <c r="I143">
        <f>IF(pogoda[[#This Row],[Temperatura]]&gt;B142,I142+1,0)</f>
        <v>2</v>
      </c>
      <c r="K143" t="str">
        <f>IF(AND(pogoda[[#This Row],[Kategoria_chmur]]="C",pogoda[[#This Row],[Wielkosc_chmur]]=1),pogoda[[#This Row],[Opad]],"")</f>
        <v/>
      </c>
      <c r="L143" t="str">
        <f>IF(AND(pogoda[[#This Row],[Kategoria_chmur]]="C",pogoda[[#This Row],[Wielkosc_chmur]]=2),pogoda[[#This Row],[Opad]],"")</f>
        <v/>
      </c>
      <c r="M143" t="str">
        <f>IF(AND(pogoda[[#This Row],[Kategoria_chmur]]="C",pogoda[[#This Row],[Wielkosc_chmur]]=3),pogoda[[#This Row],[Opad]],"")</f>
        <v/>
      </c>
      <c r="N143" t="str">
        <f>IF(AND(pogoda[[#This Row],[Kategoria_chmur]]="C",pogoda[[#This Row],[Wielkosc_chmur]]=4),pogoda[[#This Row],[Opad]],"")</f>
        <v/>
      </c>
      <c r="O143" t="str">
        <f>IF(AND(pogoda[[#This Row],[Kategoria_chmur]]="C",pogoda[[#This Row],[Wielkosc_chmur]]=5),pogoda[[#This Row],[Opad]],"")</f>
        <v/>
      </c>
      <c r="P143" t="str">
        <f>IF(AND(pogoda[[#This Row],[Kategoria_chmur]]="S",pogoda[[#This Row],[Wielkosc_chmur]]=1),pogoda[[#This Row],[Opad]],"")</f>
        <v/>
      </c>
      <c r="Q143" t="str">
        <f>IF(AND(pogoda[[#This Row],[Kategoria_chmur]]="S",pogoda[[#This Row],[Wielkosc_chmur]]=2),pogoda[[#This Row],[Opad]],"")</f>
        <v/>
      </c>
      <c r="R143">
        <f>IF(AND(pogoda[[#This Row],[Kategoria_chmur]]="S",pogoda[[#This Row],[Wielkosc_chmur]]=3),pogoda[[#This Row],[Opad]],"")</f>
        <v>3</v>
      </c>
      <c r="S143" t="str">
        <f>IF(AND(pogoda[[#This Row],[Kategoria_chmur]]="S",pogoda[[#This Row],[Wielkosc_chmur]]=4),pogoda[[#This Row],[Opad]],"")</f>
        <v/>
      </c>
      <c r="T143" t="str">
        <f>IF(AND(pogoda[[#This Row],[Kategoria_chmur]]="S",pogoda[[#This Row],[Wielkosc_chmur]]=5),pogoda[[#This Row],[Opad]],"")</f>
        <v/>
      </c>
    </row>
    <row r="144" spans="1:20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G144">
        <f>IF(AND(pogoda[[#This Row],[Temperatura]]&gt;=20,pogoda[[#This Row],[Opad]]&lt;=5),1,0)</f>
        <v>0</v>
      </c>
      <c r="I144">
        <f>IF(pogoda[[#This Row],[Temperatura]]&gt;B143,I143+1,0)</f>
        <v>3</v>
      </c>
      <c r="K144" t="str">
        <f>IF(AND(pogoda[[#This Row],[Kategoria_chmur]]="C",pogoda[[#This Row],[Wielkosc_chmur]]=1),pogoda[[#This Row],[Opad]],"")</f>
        <v/>
      </c>
      <c r="L144" t="str">
        <f>IF(AND(pogoda[[#This Row],[Kategoria_chmur]]="C",pogoda[[#This Row],[Wielkosc_chmur]]=2),pogoda[[#This Row],[Opad]],"")</f>
        <v/>
      </c>
      <c r="M144" t="str">
        <f>IF(AND(pogoda[[#This Row],[Kategoria_chmur]]="C",pogoda[[#This Row],[Wielkosc_chmur]]=3),pogoda[[#This Row],[Opad]],"")</f>
        <v/>
      </c>
      <c r="N144" t="str">
        <f>IF(AND(pogoda[[#This Row],[Kategoria_chmur]]="C",pogoda[[#This Row],[Wielkosc_chmur]]=4),pogoda[[#This Row],[Opad]],"")</f>
        <v/>
      </c>
      <c r="O144" t="str">
        <f>IF(AND(pogoda[[#This Row],[Kategoria_chmur]]="C",pogoda[[#This Row],[Wielkosc_chmur]]=5),pogoda[[#This Row],[Opad]],"")</f>
        <v/>
      </c>
      <c r="P144" t="str">
        <f>IF(AND(pogoda[[#This Row],[Kategoria_chmur]]="S",pogoda[[#This Row],[Wielkosc_chmur]]=1),pogoda[[#This Row],[Opad]],"")</f>
        <v/>
      </c>
      <c r="Q144" t="str">
        <f>IF(AND(pogoda[[#This Row],[Kategoria_chmur]]="S",pogoda[[#This Row],[Wielkosc_chmur]]=2),pogoda[[#This Row],[Opad]],"")</f>
        <v/>
      </c>
      <c r="R144">
        <f>IF(AND(pogoda[[#This Row],[Kategoria_chmur]]="S",pogoda[[#This Row],[Wielkosc_chmur]]=3),pogoda[[#This Row],[Opad]],"")</f>
        <v>13</v>
      </c>
      <c r="S144" t="str">
        <f>IF(AND(pogoda[[#This Row],[Kategoria_chmur]]="S",pogoda[[#This Row],[Wielkosc_chmur]]=4),pogoda[[#This Row],[Opad]],"")</f>
        <v/>
      </c>
      <c r="T144" t="str">
        <f>IF(AND(pogoda[[#This Row],[Kategoria_chmur]]="S",pogoda[[#This Row],[Wielkosc_chmur]]=5),pogoda[[#This Row],[Opad]],"")</f>
        <v/>
      </c>
    </row>
    <row r="145" spans="1:20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G145">
        <f>IF(AND(pogoda[[#This Row],[Temperatura]]&gt;=20,pogoda[[#This Row],[Opad]]&lt;=5),1,0)</f>
        <v>0</v>
      </c>
      <c r="I145">
        <f>IF(pogoda[[#This Row],[Temperatura]]&gt;B144,I144+1,0)</f>
        <v>4</v>
      </c>
      <c r="K145" t="str">
        <f>IF(AND(pogoda[[#This Row],[Kategoria_chmur]]="C",pogoda[[#This Row],[Wielkosc_chmur]]=1),pogoda[[#This Row],[Opad]],"")</f>
        <v/>
      </c>
      <c r="L145" t="str">
        <f>IF(AND(pogoda[[#This Row],[Kategoria_chmur]]="C",pogoda[[#This Row],[Wielkosc_chmur]]=2),pogoda[[#This Row],[Opad]],"")</f>
        <v/>
      </c>
      <c r="M145" t="str">
        <f>IF(AND(pogoda[[#This Row],[Kategoria_chmur]]="C",pogoda[[#This Row],[Wielkosc_chmur]]=3),pogoda[[#This Row],[Opad]],"")</f>
        <v/>
      </c>
      <c r="N145" t="str">
        <f>IF(AND(pogoda[[#This Row],[Kategoria_chmur]]="C",pogoda[[#This Row],[Wielkosc_chmur]]=4),pogoda[[#This Row],[Opad]],"")</f>
        <v/>
      </c>
      <c r="O145" t="str">
        <f>IF(AND(pogoda[[#This Row],[Kategoria_chmur]]="C",pogoda[[#This Row],[Wielkosc_chmur]]=5),pogoda[[#This Row],[Opad]],"")</f>
        <v/>
      </c>
      <c r="P145" t="str">
        <f>IF(AND(pogoda[[#This Row],[Kategoria_chmur]]="S",pogoda[[#This Row],[Wielkosc_chmur]]=1),pogoda[[#This Row],[Opad]],"")</f>
        <v/>
      </c>
      <c r="Q145" t="str">
        <f>IF(AND(pogoda[[#This Row],[Kategoria_chmur]]="S",pogoda[[#This Row],[Wielkosc_chmur]]=2),pogoda[[#This Row],[Opad]],"")</f>
        <v/>
      </c>
      <c r="R145">
        <f>IF(AND(pogoda[[#This Row],[Kategoria_chmur]]="S",pogoda[[#This Row],[Wielkosc_chmur]]=3),pogoda[[#This Row],[Opad]],"")</f>
        <v>12</v>
      </c>
      <c r="S145" t="str">
        <f>IF(AND(pogoda[[#This Row],[Kategoria_chmur]]="S",pogoda[[#This Row],[Wielkosc_chmur]]=4),pogoda[[#This Row],[Opad]],"")</f>
        <v/>
      </c>
      <c r="T145" t="str">
        <f>IF(AND(pogoda[[#This Row],[Kategoria_chmur]]="S",pogoda[[#This Row],[Wielkosc_chmur]]=5),pogoda[[#This Row],[Opad]],"")</f>
        <v/>
      </c>
    </row>
    <row r="146" spans="1:20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G146">
        <f>IF(AND(pogoda[[#This Row],[Temperatura]]&gt;=20,pogoda[[#This Row],[Opad]]&lt;=5),1,0)</f>
        <v>0</v>
      </c>
      <c r="I146">
        <f>IF(pogoda[[#This Row],[Temperatura]]&gt;B145,I145+1,0)</f>
        <v>5</v>
      </c>
      <c r="K146" t="str">
        <f>IF(AND(pogoda[[#This Row],[Kategoria_chmur]]="C",pogoda[[#This Row],[Wielkosc_chmur]]=1),pogoda[[#This Row],[Opad]],"")</f>
        <v/>
      </c>
      <c r="L146" t="str">
        <f>IF(AND(pogoda[[#This Row],[Kategoria_chmur]]="C",pogoda[[#This Row],[Wielkosc_chmur]]=2),pogoda[[#This Row],[Opad]],"")</f>
        <v/>
      </c>
      <c r="M146" t="str">
        <f>IF(AND(pogoda[[#This Row],[Kategoria_chmur]]="C",pogoda[[#This Row],[Wielkosc_chmur]]=3),pogoda[[#This Row],[Opad]],"")</f>
        <v/>
      </c>
      <c r="N146" t="str">
        <f>IF(AND(pogoda[[#This Row],[Kategoria_chmur]]="C",pogoda[[#This Row],[Wielkosc_chmur]]=4),pogoda[[#This Row],[Opad]],"")</f>
        <v/>
      </c>
      <c r="O146" t="str">
        <f>IF(AND(pogoda[[#This Row],[Kategoria_chmur]]="C",pogoda[[#This Row],[Wielkosc_chmur]]=5),pogoda[[#This Row],[Opad]],"")</f>
        <v/>
      </c>
      <c r="P146" t="str">
        <f>IF(AND(pogoda[[#This Row],[Kategoria_chmur]]="S",pogoda[[#This Row],[Wielkosc_chmur]]=1),pogoda[[#This Row],[Opad]],"")</f>
        <v/>
      </c>
      <c r="Q146" t="str">
        <f>IF(AND(pogoda[[#This Row],[Kategoria_chmur]]="S",pogoda[[#This Row],[Wielkosc_chmur]]=2),pogoda[[#This Row],[Opad]],"")</f>
        <v/>
      </c>
      <c r="R146" t="str">
        <f>IF(AND(pogoda[[#This Row],[Kategoria_chmur]]="S",pogoda[[#This Row],[Wielkosc_chmur]]=3),pogoda[[#This Row],[Opad]],"")</f>
        <v/>
      </c>
      <c r="S146">
        <f>IF(AND(pogoda[[#This Row],[Kategoria_chmur]]="S",pogoda[[#This Row],[Wielkosc_chmur]]=4),pogoda[[#This Row],[Opad]],"")</f>
        <v>9</v>
      </c>
      <c r="T146" t="str">
        <f>IF(AND(pogoda[[#This Row],[Kategoria_chmur]]="S",pogoda[[#This Row],[Wielkosc_chmur]]=5),pogoda[[#This Row],[Opad]],"")</f>
        <v/>
      </c>
    </row>
    <row r="147" spans="1:20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G147">
        <f>IF(AND(pogoda[[#This Row],[Temperatura]]&gt;=20,pogoda[[#This Row],[Opad]]&lt;=5),1,0)</f>
        <v>0</v>
      </c>
      <c r="I147">
        <f>IF(pogoda[[#This Row],[Temperatura]]&gt;B146,I146+1,0)</f>
        <v>6</v>
      </c>
      <c r="K147" t="str">
        <f>IF(AND(pogoda[[#This Row],[Kategoria_chmur]]="C",pogoda[[#This Row],[Wielkosc_chmur]]=1),pogoda[[#This Row],[Opad]],"")</f>
        <v/>
      </c>
      <c r="L147" t="str">
        <f>IF(AND(pogoda[[#This Row],[Kategoria_chmur]]="C",pogoda[[#This Row],[Wielkosc_chmur]]=2),pogoda[[#This Row],[Opad]],"")</f>
        <v/>
      </c>
      <c r="M147" t="str">
        <f>IF(AND(pogoda[[#This Row],[Kategoria_chmur]]="C",pogoda[[#This Row],[Wielkosc_chmur]]=3),pogoda[[#This Row],[Opad]],"")</f>
        <v/>
      </c>
      <c r="N147" t="str">
        <f>IF(AND(pogoda[[#This Row],[Kategoria_chmur]]="C",pogoda[[#This Row],[Wielkosc_chmur]]=4),pogoda[[#This Row],[Opad]],"")</f>
        <v/>
      </c>
      <c r="O147" t="str">
        <f>IF(AND(pogoda[[#This Row],[Kategoria_chmur]]="C",pogoda[[#This Row],[Wielkosc_chmur]]=5),pogoda[[#This Row],[Opad]],"")</f>
        <v/>
      </c>
      <c r="P147" t="str">
        <f>IF(AND(pogoda[[#This Row],[Kategoria_chmur]]="S",pogoda[[#This Row],[Wielkosc_chmur]]=1),pogoda[[#This Row],[Opad]],"")</f>
        <v/>
      </c>
      <c r="Q147" t="str">
        <f>IF(AND(pogoda[[#This Row],[Kategoria_chmur]]="S",pogoda[[#This Row],[Wielkosc_chmur]]=2),pogoda[[#This Row],[Opad]],"")</f>
        <v/>
      </c>
      <c r="R147" t="str">
        <f>IF(AND(pogoda[[#This Row],[Kategoria_chmur]]="S",pogoda[[#This Row],[Wielkosc_chmur]]=3),pogoda[[#This Row],[Opad]],"")</f>
        <v/>
      </c>
      <c r="S147">
        <f>IF(AND(pogoda[[#This Row],[Kategoria_chmur]]="S",pogoda[[#This Row],[Wielkosc_chmur]]=4),pogoda[[#This Row],[Opad]],"")</f>
        <v>21</v>
      </c>
      <c r="T147" t="str">
        <f>IF(AND(pogoda[[#This Row],[Kategoria_chmur]]="S",pogoda[[#This Row],[Wielkosc_chmur]]=5),pogoda[[#This Row],[Opad]],"")</f>
        <v/>
      </c>
    </row>
    <row r="148" spans="1:20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G148">
        <f>IF(AND(pogoda[[#This Row],[Temperatura]]&gt;=20,pogoda[[#This Row],[Opad]]&lt;=5),1,0)</f>
        <v>0</v>
      </c>
      <c r="I148">
        <f>IF(pogoda[[#This Row],[Temperatura]]&gt;B147,I147+1,0)</f>
        <v>0</v>
      </c>
      <c r="K148" t="str">
        <f>IF(AND(pogoda[[#This Row],[Kategoria_chmur]]="C",pogoda[[#This Row],[Wielkosc_chmur]]=1),pogoda[[#This Row],[Opad]],"")</f>
        <v/>
      </c>
      <c r="L148" t="str">
        <f>IF(AND(pogoda[[#This Row],[Kategoria_chmur]]="C",pogoda[[#This Row],[Wielkosc_chmur]]=2),pogoda[[#This Row],[Opad]],"")</f>
        <v/>
      </c>
      <c r="M148" t="str">
        <f>IF(AND(pogoda[[#This Row],[Kategoria_chmur]]="C",pogoda[[#This Row],[Wielkosc_chmur]]=3),pogoda[[#This Row],[Opad]],"")</f>
        <v/>
      </c>
      <c r="N148" t="str">
        <f>IF(AND(pogoda[[#This Row],[Kategoria_chmur]]="C",pogoda[[#This Row],[Wielkosc_chmur]]=4),pogoda[[#This Row],[Opad]],"")</f>
        <v/>
      </c>
      <c r="O148" t="str">
        <f>IF(AND(pogoda[[#This Row],[Kategoria_chmur]]="C",pogoda[[#This Row],[Wielkosc_chmur]]=5),pogoda[[#This Row],[Opad]],"")</f>
        <v/>
      </c>
      <c r="P148" t="str">
        <f>IF(AND(pogoda[[#This Row],[Kategoria_chmur]]="S",pogoda[[#This Row],[Wielkosc_chmur]]=1),pogoda[[#This Row],[Opad]],"")</f>
        <v/>
      </c>
      <c r="Q148" t="str">
        <f>IF(AND(pogoda[[#This Row],[Kategoria_chmur]]="S",pogoda[[#This Row],[Wielkosc_chmur]]=2),pogoda[[#This Row],[Opad]],"")</f>
        <v/>
      </c>
      <c r="R148" t="str">
        <f>IF(AND(pogoda[[#This Row],[Kategoria_chmur]]="S",pogoda[[#This Row],[Wielkosc_chmur]]=3),pogoda[[#This Row],[Opad]],"")</f>
        <v/>
      </c>
      <c r="S148">
        <f>IF(AND(pogoda[[#This Row],[Kategoria_chmur]]="S",pogoda[[#This Row],[Wielkosc_chmur]]=4),pogoda[[#This Row],[Opad]],"")</f>
        <v>14</v>
      </c>
      <c r="T148" t="str">
        <f>IF(AND(pogoda[[#This Row],[Kategoria_chmur]]="S",pogoda[[#This Row],[Wielkosc_chmur]]=5),pogoda[[#This Row],[Opad]],"")</f>
        <v/>
      </c>
    </row>
    <row r="149" spans="1:20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G149">
        <f>IF(AND(pogoda[[#This Row],[Temperatura]]&gt;=20,pogoda[[#This Row],[Opad]]&lt;=5),1,0)</f>
        <v>0</v>
      </c>
      <c r="I149">
        <f>IF(pogoda[[#This Row],[Temperatura]]&gt;B148,I148+1,0)</f>
        <v>0</v>
      </c>
      <c r="K149" t="str">
        <f>IF(AND(pogoda[[#This Row],[Kategoria_chmur]]="C",pogoda[[#This Row],[Wielkosc_chmur]]=1),pogoda[[#This Row],[Opad]],"")</f>
        <v/>
      </c>
      <c r="L149" t="str">
        <f>IF(AND(pogoda[[#This Row],[Kategoria_chmur]]="C",pogoda[[#This Row],[Wielkosc_chmur]]=2),pogoda[[#This Row],[Opad]],"")</f>
        <v/>
      </c>
      <c r="M149" t="str">
        <f>IF(AND(pogoda[[#This Row],[Kategoria_chmur]]="C",pogoda[[#This Row],[Wielkosc_chmur]]=3),pogoda[[#This Row],[Opad]],"")</f>
        <v/>
      </c>
      <c r="N149" t="str">
        <f>IF(AND(pogoda[[#This Row],[Kategoria_chmur]]="C",pogoda[[#This Row],[Wielkosc_chmur]]=4),pogoda[[#This Row],[Opad]],"")</f>
        <v/>
      </c>
      <c r="O149" t="str">
        <f>IF(AND(pogoda[[#This Row],[Kategoria_chmur]]="C",pogoda[[#This Row],[Wielkosc_chmur]]=5),pogoda[[#This Row],[Opad]],"")</f>
        <v/>
      </c>
      <c r="P149" t="str">
        <f>IF(AND(pogoda[[#This Row],[Kategoria_chmur]]="S",pogoda[[#This Row],[Wielkosc_chmur]]=1),pogoda[[#This Row],[Opad]],"")</f>
        <v/>
      </c>
      <c r="Q149" t="str">
        <f>IF(AND(pogoda[[#This Row],[Kategoria_chmur]]="S",pogoda[[#This Row],[Wielkosc_chmur]]=2),pogoda[[#This Row],[Opad]],"")</f>
        <v/>
      </c>
      <c r="R149" t="str">
        <f>IF(AND(pogoda[[#This Row],[Kategoria_chmur]]="S",pogoda[[#This Row],[Wielkosc_chmur]]=3),pogoda[[#This Row],[Opad]],"")</f>
        <v/>
      </c>
      <c r="S149" t="str">
        <f>IF(AND(pogoda[[#This Row],[Kategoria_chmur]]="S",pogoda[[#This Row],[Wielkosc_chmur]]=4),pogoda[[#This Row],[Opad]],"")</f>
        <v/>
      </c>
      <c r="T149">
        <f>IF(AND(pogoda[[#This Row],[Kategoria_chmur]]="S",pogoda[[#This Row],[Wielkosc_chmur]]=5),pogoda[[#This Row],[Opad]],"")</f>
        <v>11</v>
      </c>
    </row>
    <row r="150" spans="1:20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G150">
        <f>IF(AND(pogoda[[#This Row],[Temperatura]]&gt;=20,pogoda[[#This Row],[Opad]]&lt;=5),1,0)</f>
        <v>0</v>
      </c>
      <c r="I150">
        <f>IF(pogoda[[#This Row],[Temperatura]]&gt;B149,I149+1,0)</f>
        <v>0</v>
      </c>
      <c r="K150" t="str">
        <f>IF(AND(pogoda[[#This Row],[Kategoria_chmur]]="C",pogoda[[#This Row],[Wielkosc_chmur]]=1),pogoda[[#This Row],[Opad]],"")</f>
        <v/>
      </c>
      <c r="L150" t="str">
        <f>IF(AND(pogoda[[#This Row],[Kategoria_chmur]]="C",pogoda[[#This Row],[Wielkosc_chmur]]=2),pogoda[[#This Row],[Opad]],"")</f>
        <v/>
      </c>
      <c r="M150" t="str">
        <f>IF(AND(pogoda[[#This Row],[Kategoria_chmur]]="C",pogoda[[#This Row],[Wielkosc_chmur]]=3),pogoda[[#This Row],[Opad]],"")</f>
        <v/>
      </c>
      <c r="N150" t="str">
        <f>IF(AND(pogoda[[#This Row],[Kategoria_chmur]]="C",pogoda[[#This Row],[Wielkosc_chmur]]=4),pogoda[[#This Row],[Opad]],"")</f>
        <v/>
      </c>
      <c r="O150" t="str">
        <f>IF(AND(pogoda[[#This Row],[Kategoria_chmur]]="C",pogoda[[#This Row],[Wielkosc_chmur]]=5),pogoda[[#This Row],[Opad]],"")</f>
        <v/>
      </c>
      <c r="P150" t="str">
        <f>IF(AND(pogoda[[#This Row],[Kategoria_chmur]]="S",pogoda[[#This Row],[Wielkosc_chmur]]=1),pogoda[[#This Row],[Opad]],"")</f>
        <v/>
      </c>
      <c r="Q150" t="str">
        <f>IF(AND(pogoda[[#This Row],[Kategoria_chmur]]="S",pogoda[[#This Row],[Wielkosc_chmur]]=2),pogoda[[#This Row],[Opad]],"")</f>
        <v/>
      </c>
      <c r="R150" t="str">
        <f>IF(AND(pogoda[[#This Row],[Kategoria_chmur]]="S",pogoda[[#This Row],[Wielkosc_chmur]]=3),pogoda[[#This Row],[Opad]],"")</f>
        <v/>
      </c>
      <c r="S150" t="str">
        <f>IF(AND(pogoda[[#This Row],[Kategoria_chmur]]="S",pogoda[[#This Row],[Wielkosc_chmur]]=4),pogoda[[#This Row],[Opad]],"")</f>
        <v/>
      </c>
      <c r="T150">
        <f>IF(AND(pogoda[[#This Row],[Kategoria_chmur]]="S",pogoda[[#This Row],[Wielkosc_chmur]]=5),pogoda[[#This Row],[Opad]],"")</f>
        <v>20</v>
      </c>
    </row>
    <row r="151" spans="1:20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G151">
        <f>IF(AND(pogoda[[#This Row],[Temperatura]]&gt;=20,pogoda[[#This Row],[Opad]]&lt;=5),1,0)</f>
        <v>0</v>
      </c>
      <c r="I151">
        <f>IF(pogoda[[#This Row],[Temperatura]]&gt;B150,I150+1,0)</f>
        <v>0</v>
      </c>
      <c r="K151" t="str">
        <f>IF(AND(pogoda[[#This Row],[Kategoria_chmur]]="C",pogoda[[#This Row],[Wielkosc_chmur]]=1),pogoda[[#This Row],[Opad]],"")</f>
        <v/>
      </c>
      <c r="L151" t="str">
        <f>IF(AND(pogoda[[#This Row],[Kategoria_chmur]]="C",pogoda[[#This Row],[Wielkosc_chmur]]=2),pogoda[[#This Row],[Opad]],"")</f>
        <v/>
      </c>
      <c r="M151" t="str">
        <f>IF(AND(pogoda[[#This Row],[Kategoria_chmur]]="C",pogoda[[#This Row],[Wielkosc_chmur]]=3),pogoda[[#This Row],[Opad]],"")</f>
        <v/>
      </c>
      <c r="N151" t="str">
        <f>IF(AND(pogoda[[#This Row],[Kategoria_chmur]]="C",pogoda[[#This Row],[Wielkosc_chmur]]=4),pogoda[[#This Row],[Opad]],"")</f>
        <v/>
      </c>
      <c r="O151" t="str">
        <f>IF(AND(pogoda[[#This Row],[Kategoria_chmur]]="C",pogoda[[#This Row],[Wielkosc_chmur]]=5),pogoda[[#This Row],[Opad]],"")</f>
        <v/>
      </c>
      <c r="P151" t="str">
        <f>IF(AND(pogoda[[#This Row],[Kategoria_chmur]]="S",pogoda[[#This Row],[Wielkosc_chmur]]=1),pogoda[[#This Row],[Opad]],"")</f>
        <v/>
      </c>
      <c r="Q151" t="str">
        <f>IF(AND(pogoda[[#This Row],[Kategoria_chmur]]="S",pogoda[[#This Row],[Wielkosc_chmur]]=2),pogoda[[#This Row],[Opad]],"")</f>
        <v/>
      </c>
      <c r="R151" t="str">
        <f>IF(AND(pogoda[[#This Row],[Kategoria_chmur]]="S",pogoda[[#This Row],[Wielkosc_chmur]]=3),pogoda[[#This Row],[Opad]],"")</f>
        <v/>
      </c>
      <c r="S151" t="str">
        <f>IF(AND(pogoda[[#This Row],[Kategoria_chmur]]="S",pogoda[[#This Row],[Wielkosc_chmur]]=4),pogoda[[#This Row],[Opad]],"")</f>
        <v/>
      </c>
      <c r="T151" t="str">
        <f>IF(AND(pogoda[[#This Row],[Kategoria_chmur]]="S",pogoda[[#This Row],[Wielkosc_chmur]]=5),pogoda[[#This Row],[Opad]],"")</f>
        <v/>
      </c>
    </row>
    <row r="152" spans="1:20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G152">
        <f>IF(AND(pogoda[[#This Row],[Temperatura]]&gt;=20,pogoda[[#This Row],[Opad]]&lt;=5),1,0)</f>
        <v>0</v>
      </c>
      <c r="I152">
        <f>IF(pogoda[[#This Row],[Temperatura]]&gt;B151,I151+1,0)</f>
        <v>1</v>
      </c>
      <c r="K152">
        <f>IF(AND(pogoda[[#This Row],[Kategoria_chmur]]="C",pogoda[[#This Row],[Wielkosc_chmur]]=1),pogoda[[#This Row],[Opad]],"")</f>
        <v>6</v>
      </c>
      <c r="L152" t="str">
        <f>IF(AND(pogoda[[#This Row],[Kategoria_chmur]]="C",pogoda[[#This Row],[Wielkosc_chmur]]=2),pogoda[[#This Row],[Opad]],"")</f>
        <v/>
      </c>
      <c r="M152" t="str">
        <f>IF(AND(pogoda[[#This Row],[Kategoria_chmur]]="C",pogoda[[#This Row],[Wielkosc_chmur]]=3),pogoda[[#This Row],[Opad]],"")</f>
        <v/>
      </c>
      <c r="N152" t="str">
        <f>IF(AND(pogoda[[#This Row],[Kategoria_chmur]]="C",pogoda[[#This Row],[Wielkosc_chmur]]=4),pogoda[[#This Row],[Opad]],"")</f>
        <v/>
      </c>
      <c r="O152" t="str">
        <f>IF(AND(pogoda[[#This Row],[Kategoria_chmur]]="C",pogoda[[#This Row],[Wielkosc_chmur]]=5),pogoda[[#This Row],[Opad]],"")</f>
        <v/>
      </c>
      <c r="P152" t="str">
        <f>IF(AND(pogoda[[#This Row],[Kategoria_chmur]]="S",pogoda[[#This Row],[Wielkosc_chmur]]=1),pogoda[[#This Row],[Opad]],"")</f>
        <v/>
      </c>
      <c r="Q152" t="str">
        <f>IF(AND(pogoda[[#This Row],[Kategoria_chmur]]="S",pogoda[[#This Row],[Wielkosc_chmur]]=2),pogoda[[#This Row],[Opad]],"")</f>
        <v/>
      </c>
      <c r="R152" t="str">
        <f>IF(AND(pogoda[[#This Row],[Kategoria_chmur]]="S",pogoda[[#This Row],[Wielkosc_chmur]]=3),pogoda[[#This Row],[Opad]],"")</f>
        <v/>
      </c>
      <c r="S152" t="str">
        <f>IF(AND(pogoda[[#This Row],[Kategoria_chmur]]="S",pogoda[[#This Row],[Wielkosc_chmur]]=4),pogoda[[#This Row],[Opad]],"")</f>
        <v/>
      </c>
      <c r="T152" t="str">
        <f>IF(AND(pogoda[[#This Row],[Kategoria_chmur]]="S",pogoda[[#This Row],[Wielkosc_chmur]]=5),pogoda[[#This Row],[Opad]],"")</f>
        <v/>
      </c>
    </row>
    <row r="153" spans="1:20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G153">
        <f>IF(AND(pogoda[[#This Row],[Temperatura]]&gt;=20,pogoda[[#This Row],[Opad]]&lt;=5),1,0)</f>
        <v>0</v>
      </c>
      <c r="I153">
        <f>IF(pogoda[[#This Row],[Temperatura]]&gt;B152,I152+1,0)</f>
        <v>2</v>
      </c>
      <c r="K153">
        <f>IF(AND(pogoda[[#This Row],[Kategoria_chmur]]="C",pogoda[[#This Row],[Wielkosc_chmur]]=1),pogoda[[#This Row],[Opad]],"")</f>
        <v>3</v>
      </c>
      <c r="L153" t="str">
        <f>IF(AND(pogoda[[#This Row],[Kategoria_chmur]]="C",pogoda[[#This Row],[Wielkosc_chmur]]=2),pogoda[[#This Row],[Opad]],"")</f>
        <v/>
      </c>
      <c r="M153" t="str">
        <f>IF(AND(pogoda[[#This Row],[Kategoria_chmur]]="C",pogoda[[#This Row],[Wielkosc_chmur]]=3),pogoda[[#This Row],[Opad]],"")</f>
        <v/>
      </c>
      <c r="N153" t="str">
        <f>IF(AND(pogoda[[#This Row],[Kategoria_chmur]]="C",pogoda[[#This Row],[Wielkosc_chmur]]=4),pogoda[[#This Row],[Opad]],"")</f>
        <v/>
      </c>
      <c r="O153" t="str">
        <f>IF(AND(pogoda[[#This Row],[Kategoria_chmur]]="C",pogoda[[#This Row],[Wielkosc_chmur]]=5),pogoda[[#This Row],[Opad]],"")</f>
        <v/>
      </c>
      <c r="P153" t="str">
        <f>IF(AND(pogoda[[#This Row],[Kategoria_chmur]]="S",pogoda[[#This Row],[Wielkosc_chmur]]=1),pogoda[[#This Row],[Opad]],"")</f>
        <v/>
      </c>
      <c r="Q153" t="str">
        <f>IF(AND(pogoda[[#This Row],[Kategoria_chmur]]="S",pogoda[[#This Row],[Wielkosc_chmur]]=2),pogoda[[#This Row],[Opad]],"")</f>
        <v/>
      </c>
      <c r="R153" t="str">
        <f>IF(AND(pogoda[[#This Row],[Kategoria_chmur]]="S",pogoda[[#This Row],[Wielkosc_chmur]]=3),pogoda[[#This Row],[Opad]],"")</f>
        <v/>
      </c>
      <c r="S153" t="str">
        <f>IF(AND(pogoda[[#This Row],[Kategoria_chmur]]="S",pogoda[[#This Row],[Wielkosc_chmur]]=4),pogoda[[#This Row],[Opad]],"")</f>
        <v/>
      </c>
      <c r="T153" t="str">
        <f>IF(AND(pogoda[[#This Row],[Kategoria_chmur]]="S",pogoda[[#This Row],[Wielkosc_chmur]]=5),pogoda[[#This Row],[Opad]],"")</f>
        <v/>
      </c>
    </row>
    <row r="154" spans="1:20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G154">
        <f>IF(AND(pogoda[[#This Row],[Temperatura]]&gt;=20,pogoda[[#This Row],[Opad]]&lt;=5),1,0)</f>
        <v>0</v>
      </c>
      <c r="I154">
        <f>IF(pogoda[[#This Row],[Temperatura]]&gt;B153,I153+1,0)</f>
        <v>3</v>
      </c>
      <c r="K154">
        <f>IF(AND(pogoda[[#This Row],[Kategoria_chmur]]="C",pogoda[[#This Row],[Wielkosc_chmur]]=1),pogoda[[#This Row],[Opad]],"")</f>
        <v>6</v>
      </c>
      <c r="L154" t="str">
        <f>IF(AND(pogoda[[#This Row],[Kategoria_chmur]]="C",pogoda[[#This Row],[Wielkosc_chmur]]=2),pogoda[[#This Row],[Opad]],"")</f>
        <v/>
      </c>
      <c r="M154" t="str">
        <f>IF(AND(pogoda[[#This Row],[Kategoria_chmur]]="C",pogoda[[#This Row],[Wielkosc_chmur]]=3),pogoda[[#This Row],[Opad]],"")</f>
        <v/>
      </c>
      <c r="N154" t="str">
        <f>IF(AND(pogoda[[#This Row],[Kategoria_chmur]]="C",pogoda[[#This Row],[Wielkosc_chmur]]=4),pogoda[[#This Row],[Opad]],"")</f>
        <v/>
      </c>
      <c r="O154" t="str">
        <f>IF(AND(pogoda[[#This Row],[Kategoria_chmur]]="C",pogoda[[#This Row],[Wielkosc_chmur]]=5),pogoda[[#This Row],[Opad]],"")</f>
        <v/>
      </c>
      <c r="P154" t="str">
        <f>IF(AND(pogoda[[#This Row],[Kategoria_chmur]]="S",pogoda[[#This Row],[Wielkosc_chmur]]=1),pogoda[[#This Row],[Opad]],"")</f>
        <v/>
      </c>
      <c r="Q154" t="str">
        <f>IF(AND(pogoda[[#This Row],[Kategoria_chmur]]="S",pogoda[[#This Row],[Wielkosc_chmur]]=2),pogoda[[#This Row],[Opad]],"")</f>
        <v/>
      </c>
      <c r="R154" t="str">
        <f>IF(AND(pogoda[[#This Row],[Kategoria_chmur]]="S",pogoda[[#This Row],[Wielkosc_chmur]]=3),pogoda[[#This Row],[Opad]],"")</f>
        <v/>
      </c>
      <c r="S154" t="str">
        <f>IF(AND(pogoda[[#This Row],[Kategoria_chmur]]="S",pogoda[[#This Row],[Wielkosc_chmur]]=4),pogoda[[#This Row],[Opad]],"")</f>
        <v/>
      </c>
      <c r="T154" t="str">
        <f>IF(AND(pogoda[[#This Row],[Kategoria_chmur]]="S",pogoda[[#This Row],[Wielkosc_chmur]]=5),pogoda[[#This Row],[Opad]],"")</f>
        <v/>
      </c>
    </row>
    <row r="155" spans="1:20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G155">
        <f>IF(AND(pogoda[[#This Row],[Temperatura]]&gt;=20,pogoda[[#This Row],[Opad]]&lt;=5),1,0)</f>
        <v>0</v>
      </c>
      <c r="I155">
        <f>IF(pogoda[[#This Row],[Temperatura]]&gt;B154,I154+1,0)</f>
        <v>4</v>
      </c>
      <c r="K155" t="str">
        <f>IF(AND(pogoda[[#This Row],[Kategoria_chmur]]="C",pogoda[[#This Row],[Wielkosc_chmur]]=1),pogoda[[#This Row],[Opad]],"")</f>
        <v/>
      </c>
      <c r="L155">
        <f>IF(AND(pogoda[[#This Row],[Kategoria_chmur]]="C",pogoda[[#This Row],[Wielkosc_chmur]]=2),pogoda[[#This Row],[Opad]],"")</f>
        <v>2</v>
      </c>
      <c r="M155" t="str">
        <f>IF(AND(pogoda[[#This Row],[Kategoria_chmur]]="C",pogoda[[#This Row],[Wielkosc_chmur]]=3),pogoda[[#This Row],[Opad]],"")</f>
        <v/>
      </c>
      <c r="N155" t="str">
        <f>IF(AND(pogoda[[#This Row],[Kategoria_chmur]]="C",pogoda[[#This Row],[Wielkosc_chmur]]=4),pogoda[[#This Row],[Opad]],"")</f>
        <v/>
      </c>
      <c r="O155" t="str">
        <f>IF(AND(pogoda[[#This Row],[Kategoria_chmur]]="C",pogoda[[#This Row],[Wielkosc_chmur]]=5),pogoda[[#This Row],[Opad]],"")</f>
        <v/>
      </c>
      <c r="P155" t="str">
        <f>IF(AND(pogoda[[#This Row],[Kategoria_chmur]]="S",pogoda[[#This Row],[Wielkosc_chmur]]=1),pogoda[[#This Row],[Opad]],"")</f>
        <v/>
      </c>
      <c r="Q155" t="str">
        <f>IF(AND(pogoda[[#This Row],[Kategoria_chmur]]="S",pogoda[[#This Row],[Wielkosc_chmur]]=2),pogoda[[#This Row],[Opad]],"")</f>
        <v/>
      </c>
      <c r="R155" t="str">
        <f>IF(AND(pogoda[[#This Row],[Kategoria_chmur]]="S",pogoda[[#This Row],[Wielkosc_chmur]]=3),pogoda[[#This Row],[Opad]],"")</f>
        <v/>
      </c>
      <c r="S155" t="str">
        <f>IF(AND(pogoda[[#This Row],[Kategoria_chmur]]="S",pogoda[[#This Row],[Wielkosc_chmur]]=4),pogoda[[#This Row],[Opad]],"")</f>
        <v/>
      </c>
      <c r="T155" t="str">
        <f>IF(AND(pogoda[[#This Row],[Kategoria_chmur]]="S",pogoda[[#This Row],[Wielkosc_chmur]]=5),pogoda[[#This Row],[Opad]],"")</f>
        <v/>
      </c>
    </row>
    <row r="156" spans="1:20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G156">
        <f>IF(AND(pogoda[[#This Row],[Temperatura]]&gt;=20,pogoda[[#This Row],[Opad]]&lt;=5),1,0)</f>
        <v>0</v>
      </c>
      <c r="I156">
        <f>IF(pogoda[[#This Row],[Temperatura]]&gt;B155,I155+1,0)</f>
        <v>5</v>
      </c>
      <c r="K156" t="str">
        <f>IF(AND(pogoda[[#This Row],[Kategoria_chmur]]="C",pogoda[[#This Row],[Wielkosc_chmur]]=1),pogoda[[#This Row],[Opad]],"")</f>
        <v/>
      </c>
      <c r="L156">
        <f>IF(AND(pogoda[[#This Row],[Kategoria_chmur]]="C",pogoda[[#This Row],[Wielkosc_chmur]]=2),pogoda[[#This Row],[Opad]],"")</f>
        <v>11</v>
      </c>
      <c r="M156" t="str">
        <f>IF(AND(pogoda[[#This Row],[Kategoria_chmur]]="C",pogoda[[#This Row],[Wielkosc_chmur]]=3),pogoda[[#This Row],[Opad]],"")</f>
        <v/>
      </c>
      <c r="N156" t="str">
        <f>IF(AND(pogoda[[#This Row],[Kategoria_chmur]]="C",pogoda[[#This Row],[Wielkosc_chmur]]=4),pogoda[[#This Row],[Opad]],"")</f>
        <v/>
      </c>
      <c r="O156" t="str">
        <f>IF(AND(pogoda[[#This Row],[Kategoria_chmur]]="C",pogoda[[#This Row],[Wielkosc_chmur]]=5),pogoda[[#This Row],[Opad]],"")</f>
        <v/>
      </c>
      <c r="P156" t="str">
        <f>IF(AND(pogoda[[#This Row],[Kategoria_chmur]]="S",pogoda[[#This Row],[Wielkosc_chmur]]=1),pogoda[[#This Row],[Opad]],"")</f>
        <v/>
      </c>
      <c r="Q156" t="str">
        <f>IF(AND(pogoda[[#This Row],[Kategoria_chmur]]="S",pogoda[[#This Row],[Wielkosc_chmur]]=2),pogoda[[#This Row],[Opad]],"")</f>
        <v/>
      </c>
      <c r="R156" t="str">
        <f>IF(AND(pogoda[[#This Row],[Kategoria_chmur]]="S",pogoda[[#This Row],[Wielkosc_chmur]]=3),pogoda[[#This Row],[Opad]],"")</f>
        <v/>
      </c>
      <c r="S156" t="str">
        <f>IF(AND(pogoda[[#This Row],[Kategoria_chmur]]="S",pogoda[[#This Row],[Wielkosc_chmur]]=4),pogoda[[#This Row],[Opad]],"")</f>
        <v/>
      </c>
      <c r="T156" t="str">
        <f>IF(AND(pogoda[[#This Row],[Kategoria_chmur]]="S",pogoda[[#This Row],[Wielkosc_chmur]]=5),pogoda[[#This Row],[Opad]],"")</f>
        <v/>
      </c>
    </row>
    <row r="157" spans="1:20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G157">
        <f>IF(AND(pogoda[[#This Row],[Temperatura]]&gt;=20,pogoda[[#This Row],[Opad]]&lt;=5),1,0)</f>
        <v>0</v>
      </c>
      <c r="I157">
        <f>IF(pogoda[[#This Row],[Temperatura]]&gt;B156,I156+1,0)</f>
        <v>6</v>
      </c>
      <c r="K157" t="str">
        <f>IF(AND(pogoda[[#This Row],[Kategoria_chmur]]="C",pogoda[[#This Row],[Wielkosc_chmur]]=1),pogoda[[#This Row],[Opad]],"")</f>
        <v/>
      </c>
      <c r="L157">
        <f>IF(AND(pogoda[[#This Row],[Kategoria_chmur]]="C",pogoda[[#This Row],[Wielkosc_chmur]]=2),pogoda[[#This Row],[Opad]],"")</f>
        <v>11</v>
      </c>
      <c r="M157" t="str">
        <f>IF(AND(pogoda[[#This Row],[Kategoria_chmur]]="C",pogoda[[#This Row],[Wielkosc_chmur]]=3),pogoda[[#This Row],[Opad]],"")</f>
        <v/>
      </c>
      <c r="N157" t="str">
        <f>IF(AND(pogoda[[#This Row],[Kategoria_chmur]]="C",pogoda[[#This Row],[Wielkosc_chmur]]=4),pogoda[[#This Row],[Opad]],"")</f>
        <v/>
      </c>
      <c r="O157" t="str">
        <f>IF(AND(pogoda[[#This Row],[Kategoria_chmur]]="C",pogoda[[#This Row],[Wielkosc_chmur]]=5),pogoda[[#This Row],[Opad]],"")</f>
        <v/>
      </c>
      <c r="P157" t="str">
        <f>IF(AND(pogoda[[#This Row],[Kategoria_chmur]]="S",pogoda[[#This Row],[Wielkosc_chmur]]=1),pogoda[[#This Row],[Opad]],"")</f>
        <v/>
      </c>
      <c r="Q157" t="str">
        <f>IF(AND(pogoda[[#This Row],[Kategoria_chmur]]="S",pogoda[[#This Row],[Wielkosc_chmur]]=2),pogoda[[#This Row],[Opad]],"")</f>
        <v/>
      </c>
      <c r="R157" t="str">
        <f>IF(AND(pogoda[[#This Row],[Kategoria_chmur]]="S",pogoda[[#This Row],[Wielkosc_chmur]]=3),pogoda[[#This Row],[Opad]],"")</f>
        <v/>
      </c>
      <c r="S157" t="str">
        <f>IF(AND(pogoda[[#This Row],[Kategoria_chmur]]="S",pogoda[[#This Row],[Wielkosc_chmur]]=4),pogoda[[#This Row],[Opad]],"")</f>
        <v/>
      </c>
      <c r="T157" t="str">
        <f>IF(AND(pogoda[[#This Row],[Kategoria_chmur]]="S",pogoda[[#This Row],[Wielkosc_chmur]]=5),pogoda[[#This Row],[Opad]],"")</f>
        <v/>
      </c>
    </row>
    <row r="158" spans="1:20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G158">
        <f>IF(AND(pogoda[[#This Row],[Temperatura]]&gt;=20,pogoda[[#This Row],[Opad]]&lt;=5),1,0)</f>
        <v>1</v>
      </c>
      <c r="I158">
        <f>IF(pogoda[[#This Row],[Temperatura]]&gt;B157,I157+1,0)</f>
        <v>7</v>
      </c>
      <c r="K158" t="str">
        <f>IF(AND(pogoda[[#This Row],[Kategoria_chmur]]="C",pogoda[[#This Row],[Wielkosc_chmur]]=1),pogoda[[#This Row],[Opad]],"")</f>
        <v/>
      </c>
      <c r="L158" t="str">
        <f>IF(AND(pogoda[[#This Row],[Kategoria_chmur]]="C",pogoda[[#This Row],[Wielkosc_chmur]]=2),pogoda[[#This Row],[Opad]],"")</f>
        <v/>
      </c>
      <c r="M158">
        <f>IF(AND(pogoda[[#This Row],[Kategoria_chmur]]="C",pogoda[[#This Row],[Wielkosc_chmur]]=3),pogoda[[#This Row],[Opad]],"")</f>
        <v>5</v>
      </c>
      <c r="N158" t="str">
        <f>IF(AND(pogoda[[#This Row],[Kategoria_chmur]]="C",pogoda[[#This Row],[Wielkosc_chmur]]=4),pogoda[[#This Row],[Opad]],"")</f>
        <v/>
      </c>
      <c r="O158" t="str">
        <f>IF(AND(pogoda[[#This Row],[Kategoria_chmur]]="C",pogoda[[#This Row],[Wielkosc_chmur]]=5),pogoda[[#This Row],[Opad]],"")</f>
        <v/>
      </c>
      <c r="P158" t="str">
        <f>IF(AND(pogoda[[#This Row],[Kategoria_chmur]]="S",pogoda[[#This Row],[Wielkosc_chmur]]=1),pogoda[[#This Row],[Opad]],"")</f>
        <v/>
      </c>
      <c r="Q158" t="str">
        <f>IF(AND(pogoda[[#This Row],[Kategoria_chmur]]="S",pogoda[[#This Row],[Wielkosc_chmur]]=2),pogoda[[#This Row],[Opad]],"")</f>
        <v/>
      </c>
      <c r="R158" t="str">
        <f>IF(AND(pogoda[[#This Row],[Kategoria_chmur]]="S",pogoda[[#This Row],[Wielkosc_chmur]]=3),pogoda[[#This Row],[Opad]],"")</f>
        <v/>
      </c>
      <c r="S158" t="str">
        <f>IF(AND(pogoda[[#This Row],[Kategoria_chmur]]="S",pogoda[[#This Row],[Wielkosc_chmur]]=4),pogoda[[#This Row],[Opad]],"")</f>
        <v/>
      </c>
      <c r="T158" t="str">
        <f>IF(AND(pogoda[[#This Row],[Kategoria_chmur]]="S",pogoda[[#This Row],[Wielkosc_chmur]]=5),pogoda[[#This Row],[Opad]],"")</f>
        <v/>
      </c>
    </row>
    <row r="159" spans="1:20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G159">
        <f>IF(AND(pogoda[[#This Row],[Temperatura]]&gt;=20,pogoda[[#This Row],[Opad]]&lt;=5),1,0)</f>
        <v>0</v>
      </c>
      <c r="I159">
        <f>IF(pogoda[[#This Row],[Temperatura]]&gt;B158,I158+1,0)</f>
        <v>0</v>
      </c>
      <c r="K159" t="str">
        <f>IF(AND(pogoda[[#This Row],[Kategoria_chmur]]="C",pogoda[[#This Row],[Wielkosc_chmur]]=1),pogoda[[#This Row],[Opad]],"")</f>
        <v/>
      </c>
      <c r="L159" t="str">
        <f>IF(AND(pogoda[[#This Row],[Kategoria_chmur]]="C",pogoda[[#This Row],[Wielkosc_chmur]]=2),pogoda[[#This Row],[Opad]],"")</f>
        <v/>
      </c>
      <c r="M159">
        <f>IF(AND(pogoda[[#This Row],[Kategoria_chmur]]="C",pogoda[[#This Row],[Wielkosc_chmur]]=3),pogoda[[#This Row],[Opad]],"")</f>
        <v>18</v>
      </c>
      <c r="N159" t="str">
        <f>IF(AND(pogoda[[#This Row],[Kategoria_chmur]]="C",pogoda[[#This Row],[Wielkosc_chmur]]=4),pogoda[[#This Row],[Opad]],"")</f>
        <v/>
      </c>
      <c r="O159" t="str">
        <f>IF(AND(pogoda[[#This Row],[Kategoria_chmur]]="C",pogoda[[#This Row],[Wielkosc_chmur]]=5),pogoda[[#This Row],[Opad]],"")</f>
        <v/>
      </c>
      <c r="P159" t="str">
        <f>IF(AND(pogoda[[#This Row],[Kategoria_chmur]]="S",pogoda[[#This Row],[Wielkosc_chmur]]=1),pogoda[[#This Row],[Opad]],"")</f>
        <v/>
      </c>
      <c r="Q159" t="str">
        <f>IF(AND(pogoda[[#This Row],[Kategoria_chmur]]="S",pogoda[[#This Row],[Wielkosc_chmur]]=2),pogoda[[#This Row],[Opad]],"")</f>
        <v/>
      </c>
      <c r="R159" t="str">
        <f>IF(AND(pogoda[[#This Row],[Kategoria_chmur]]="S",pogoda[[#This Row],[Wielkosc_chmur]]=3),pogoda[[#This Row],[Opad]],"")</f>
        <v/>
      </c>
      <c r="S159" t="str">
        <f>IF(AND(pogoda[[#This Row],[Kategoria_chmur]]="S",pogoda[[#This Row],[Wielkosc_chmur]]=4),pogoda[[#This Row],[Opad]],"")</f>
        <v/>
      </c>
      <c r="T159" t="str">
        <f>IF(AND(pogoda[[#This Row],[Kategoria_chmur]]="S",pogoda[[#This Row],[Wielkosc_chmur]]=5),pogoda[[#This Row],[Opad]],"")</f>
        <v/>
      </c>
    </row>
    <row r="160" spans="1:20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G160">
        <f>IF(AND(pogoda[[#This Row],[Temperatura]]&gt;=20,pogoda[[#This Row],[Opad]]&lt;=5),1,0)</f>
        <v>1</v>
      </c>
      <c r="I160">
        <f>IF(pogoda[[#This Row],[Temperatura]]&gt;B159,I159+1,0)</f>
        <v>0</v>
      </c>
      <c r="K160" t="str">
        <f>IF(AND(pogoda[[#This Row],[Kategoria_chmur]]="C",pogoda[[#This Row],[Wielkosc_chmur]]=1),pogoda[[#This Row],[Opad]],"")</f>
        <v/>
      </c>
      <c r="L160" t="str">
        <f>IF(AND(pogoda[[#This Row],[Kategoria_chmur]]="C",pogoda[[#This Row],[Wielkosc_chmur]]=2),pogoda[[#This Row],[Opad]],"")</f>
        <v/>
      </c>
      <c r="M160">
        <f>IF(AND(pogoda[[#This Row],[Kategoria_chmur]]="C",pogoda[[#This Row],[Wielkosc_chmur]]=3),pogoda[[#This Row],[Opad]],"")</f>
        <v>5</v>
      </c>
      <c r="N160" t="str">
        <f>IF(AND(pogoda[[#This Row],[Kategoria_chmur]]="C",pogoda[[#This Row],[Wielkosc_chmur]]=4),pogoda[[#This Row],[Opad]],"")</f>
        <v/>
      </c>
      <c r="O160" t="str">
        <f>IF(AND(pogoda[[#This Row],[Kategoria_chmur]]="C",pogoda[[#This Row],[Wielkosc_chmur]]=5),pogoda[[#This Row],[Opad]],"")</f>
        <v/>
      </c>
      <c r="P160" t="str">
        <f>IF(AND(pogoda[[#This Row],[Kategoria_chmur]]="S",pogoda[[#This Row],[Wielkosc_chmur]]=1),pogoda[[#This Row],[Opad]],"")</f>
        <v/>
      </c>
      <c r="Q160" t="str">
        <f>IF(AND(pogoda[[#This Row],[Kategoria_chmur]]="S",pogoda[[#This Row],[Wielkosc_chmur]]=2),pogoda[[#This Row],[Opad]],"")</f>
        <v/>
      </c>
      <c r="R160" t="str">
        <f>IF(AND(pogoda[[#This Row],[Kategoria_chmur]]="S",pogoda[[#This Row],[Wielkosc_chmur]]=3),pogoda[[#This Row],[Opad]],"")</f>
        <v/>
      </c>
      <c r="S160" t="str">
        <f>IF(AND(pogoda[[#This Row],[Kategoria_chmur]]="S",pogoda[[#This Row],[Wielkosc_chmur]]=4),pogoda[[#This Row],[Opad]],"")</f>
        <v/>
      </c>
      <c r="T160" t="str">
        <f>IF(AND(pogoda[[#This Row],[Kategoria_chmur]]="S",pogoda[[#This Row],[Wielkosc_chmur]]=5),pogoda[[#This Row],[Opad]],"")</f>
        <v/>
      </c>
    </row>
    <row r="161" spans="1:20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G161">
        <f>IF(AND(pogoda[[#This Row],[Temperatura]]&gt;=20,pogoda[[#This Row],[Opad]]&lt;=5),1,0)</f>
        <v>0</v>
      </c>
      <c r="I161">
        <f>IF(pogoda[[#This Row],[Temperatura]]&gt;B160,I160+1,0)</f>
        <v>0</v>
      </c>
      <c r="K161" t="str">
        <f>IF(AND(pogoda[[#This Row],[Kategoria_chmur]]="C",pogoda[[#This Row],[Wielkosc_chmur]]=1),pogoda[[#This Row],[Opad]],"")</f>
        <v/>
      </c>
      <c r="L161" t="str">
        <f>IF(AND(pogoda[[#This Row],[Kategoria_chmur]]="C",pogoda[[#This Row],[Wielkosc_chmur]]=2),pogoda[[#This Row],[Opad]],"")</f>
        <v/>
      </c>
      <c r="M161" t="str">
        <f>IF(AND(pogoda[[#This Row],[Kategoria_chmur]]="C",pogoda[[#This Row],[Wielkosc_chmur]]=3),pogoda[[#This Row],[Opad]],"")</f>
        <v/>
      </c>
      <c r="N161">
        <f>IF(AND(pogoda[[#This Row],[Kategoria_chmur]]="C",pogoda[[#This Row],[Wielkosc_chmur]]=4),pogoda[[#This Row],[Opad]],"")</f>
        <v>8</v>
      </c>
      <c r="O161" t="str">
        <f>IF(AND(pogoda[[#This Row],[Kategoria_chmur]]="C",pogoda[[#This Row],[Wielkosc_chmur]]=5),pogoda[[#This Row],[Opad]],"")</f>
        <v/>
      </c>
      <c r="P161" t="str">
        <f>IF(AND(pogoda[[#This Row],[Kategoria_chmur]]="S",pogoda[[#This Row],[Wielkosc_chmur]]=1),pogoda[[#This Row],[Opad]],"")</f>
        <v/>
      </c>
      <c r="Q161" t="str">
        <f>IF(AND(pogoda[[#This Row],[Kategoria_chmur]]="S",pogoda[[#This Row],[Wielkosc_chmur]]=2),pogoda[[#This Row],[Opad]],"")</f>
        <v/>
      </c>
      <c r="R161" t="str">
        <f>IF(AND(pogoda[[#This Row],[Kategoria_chmur]]="S",pogoda[[#This Row],[Wielkosc_chmur]]=3),pogoda[[#This Row],[Opad]],"")</f>
        <v/>
      </c>
      <c r="S161" t="str">
        <f>IF(AND(pogoda[[#This Row],[Kategoria_chmur]]="S",pogoda[[#This Row],[Wielkosc_chmur]]=4),pogoda[[#This Row],[Opad]],"")</f>
        <v/>
      </c>
      <c r="T161" t="str">
        <f>IF(AND(pogoda[[#This Row],[Kategoria_chmur]]="S",pogoda[[#This Row],[Wielkosc_chmur]]=5),pogoda[[#This Row],[Opad]],"")</f>
        <v/>
      </c>
    </row>
    <row r="162" spans="1:20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G162">
        <f>IF(AND(pogoda[[#This Row],[Temperatura]]&gt;=20,pogoda[[#This Row],[Opad]]&lt;=5),1,0)</f>
        <v>0</v>
      </c>
      <c r="I162">
        <f>IF(pogoda[[#This Row],[Temperatura]]&gt;B161,I161+1,0)</f>
        <v>0</v>
      </c>
      <c r="K162" t="str">
        <f>IF(AND(pogoda[[#This Row],[Kategoria_chmur]]="C",pogoda[[#This Row],[Wielkosc_chmur]]=1),pogoda[[#This Row],[Opad]],"")</f>
        <v/>
      </c>
      <c r="L162" t="str">
        <f>IF(AND(pogoda[[#This Row],[Kategoria_chmur]]="C",pogoda[[#This Row],[Wielkosc_chmur]]=2),pogoda[[#This Row],[Opad]],"")</f>
        <v/>
      </c>
      <c r="M162" t="str">
        <f>IF(AND(pogoda[[#This Row],[Kategoria_chmur]]="C",pogoda[[#This Row],[Wielkosc_chmur]]=3),pogoda[[#This Row],[Opad]],"")</f>
        <v/>
      </c>
      <c r="N162">
        <f>IF(AND(pogoda[[#This Row],[Kategoria_chmur]]="C",pogoda[[#This Row],[Wielkosc_chmur]]=4),pogoda[[#This Row],[Opad]],"")</f>
        <v>22</v>
      </c>
      <c r="O162" t="str">
        <f>IF(AND(pogoda[[#This Row],[Kategoria_chmur]]="C",pogoda[[#This Row],[Wielkosc_chmur]]=5),pogoda[[#This Row],[Opad]],"")</f>
        <v/>
      </c>
      <c r="P162" t="str">
        <f>IF(AND(pogoda[[#This Row],[Kategoria_chmur]]="S",pogoda[[#This Row],[Wielkosc_chmur]]=1),pogoda[[#This Row],[Opad]],"")</f>
        <v/>
      </c>
      <c r="Q162" t="str">
        <f>IF(AND(pogoda[[#This Row],[Kategoria_chmur]]="S",pogoda[[#This Row],[Wielkosc_chmur]]=2),pogoda[[#This Row],[Opad]],"")</f>
        <v/>
      </c>
      <c r="R162" t="str">
        <f>IF(AND(pogoda[[#This Row],[Kategoria_chmur]]="S",pogoda[[#This Row],[Wielkosc_chmur]]=3),pogoda[[#This Row],[Opad]],"")</f>
        <v/>
      </c>
      <c r="S162" t="str">
        <f>IF(AND(pogoda[[#This Row],[Kategoria_chmur]]="S",pogoda[[#This Row],[Wielkosc_chmur]]=4),pogoda[[#This Row],[Opad]],"")</f>
        <v/>
      </c>
      <c r="T162" t="str">
        <f>IF(AND(pogoda[[#This Row],[Kategoria_chmur]]="S",pogoda[[#This Row],[Wielkosc_chmur]]=5),pogoda[[#This Row],[Opad]],"")</f>
        <v/>
      </c>
    </row>
    <row r="163" spans="1:20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G163">
        <f>IF(AND(pogoda[[#This Row],[Temperatura]]&gt;=20,pogoda[[#This Row],[Opad]]&lt;=5),1,0)</f>
        <v>0</v>
      </c>
      <c r="I163">
        <f>IF(pogoda[[#This Row],[Temperatura]]&gt;B162,I162+1,0)</f>
        <v>0</v>
      </c>
      <c r="K163" t="str">
        <f>IF(AND(pogoda[[#This Row],[Kategoria_chmur]]="C",pogoda[[#This Row],[Wielkosc_chmur]]=1),pogoda[[#This Row],[Opad]],"")</f>
        <v/>
      </c>
      <c r="L163" t="str">
        <f>IF(AND(pogoda[[#This Row],[Kategoria_chmur]]="C",pogoda[[#This Row],[Wielkosc_chmur]]=2),pogoda[[#This Row],[Opad]],"")</f>
        <v/>
      </c>
      <c r="M163" t="str">
        <f>IF(AND(pogoda[[#This Row],[Kategoria_chmur]]="C",pogoda[[#This Row],[Wielkosc_chmur]]=3),pogoda[[#This Row],[Opad]],"")</f>
        <v/>
      </c>
      <c r="N163">
        <f>IF(AND(pogoda[[#This Row],[Kategoria_chmur]]="C",pogoda[[#This Row],[Wielkosc_chmur]]=4),pogoda[[#This Row],[Opad]],"")</f>
        <v>19</v>
      </c>
      <c r="O163" t="str">
        <f>IF(AND(pogoda[[#This Row],[Kategoria_chmur]]="C",pogoda[[#This Row],[Wielkosc_chmur]]=5),pogoda[[#This Row],[Opad]],"")</f>
        <v/>
      </c>
      <c r="P163" t="str">
        <f>IF(AND(pogoda[[#This Row],[Kategoria_chmur]]="S",pogoda[[#This Row],[Wielkosc_chmur]]=1),pogoda[[#This Row],[Opad]],"")</f>
        <v/>
      </c>
      <c r="Q163" t="str">
        <f>IF(AND(pogoda[[#This Row],[Kategoria_chmur]]="S",pogoda[[#This Row],[Wielkosc_chmur]]=2),pogoda[[#This Row],[Opad]],"")</f>
        <v/>
      </c>
      <c r="R163" t="str">
        <f>IF(AND(pogoda[[#This Row],[Kategoria_chmur]]="S",pogoda[[#This Row],[Wielkosc_chmur]]=3),pogoda[[#This Row],[Opad]],"")</f>
        <v/>
      </c>
      <c r="S163" t="str">
        <f>IF(AND(pogoda[[#This Row],[Kategoria_chmur]]="S",pogoda[[#This Row],[Wielkosc_chmur]]=4),pogoda[[#This Row],[Opad]],"")</f>
        <v/>
      </c>
      <c r="T163" t="str">
        <f>IF(AND(pogoda[[#This Row],[Kategoria_chmur]]="S",pogoda[[#This Row],[Wielkosc_chmur]]=5),pogoda[[#This Row],[Opad]],"")</f>
        <v/>
      </c>
    </row>
    <row r="164" spans="1:20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G164">
        <f>IF(AND(pogoda[[#This Row],[Temperatura]]&gt;=20,pogoda[[#This Row],[Opad]]&lt;=5),1,0)</f>
        <v>0</v>
      </c>
      <c r="I164">
        <f>IF(pogoda[[#This Row],[Temperatura]]&gt;B163,I163+1,0)</f>
        <v>1</v>
      </c>
      <c r="K164" t="str">
        <f>IF(AND(pogoda[[#This Row],[Kategoria_chmur]]="C",pogoda[[#This Row],[Wielkosc_chmur]]=1),pogoda[[#This Row],[Opad]],"")</f>
        <v/>
      </c>
      <c r="L164" t="str">
        <f>IF(AND(pogoda[[#This Row],[Kategoria_chmur]]="C",pogoda[[#This Row],[Wielkosc_chmur]]=2),pogoda[[#This Row],[Opad]],"")</f>
        <v/>
      </c>
      <c r="M164" t="str">
        <f>IF(AND(pogoda[[#This Row],[Kategoria_chmur]]="C",pogoda[[#This Row],[Wielkosc_chmur]]=3),pogoda[[#This Row],[Opad]],"")</f>
        <v/>
      </c>
      <c r="N164" t="str">
        <f>IF(AND(pogoda[[#This Row],[Kategoria_chmur]]="C",pogoda[[#This Row],[Wielkosc_chmur]]=4),pogoda[[#This Row],[Opad]],"")</f>
        <v/>
      </c>
      <c r="O164">
        <f>IF(AND(pogoda[[#This Row],[Kategoria_chmur]]="C",pogoda[[#This Row],[Wielkosc_chmur]]=5),pogoda[[#This Row],[Opad]],"")</f>
        <v>23</v>
      </c>
      <c r="P164" t="str">
        <f>IF(AND(pogoda[[#This Row],[Kategoria_chmur]]="S",pogoda[[#This Row],[Wielkosc_chmur]]=1),pogoda[[#This Row],[Opad]],"")</f>
        <v/>
      </c>
      <c r="Q164" t="str">
        <f>IF(AND(pogoda[[#This Row],[Kategoria_chmur]]="S",pogoda[[#This Row],[Wielkosc_chmur]]=2),pogoda[[#This Row],[Opad]],"")</f>
        <v/>
      </c>
      <c r="R164" t="str">
        <f>IF(AND(pogoda[[#This Row],[Kategoria_chmur]]="S",pogoda[[#This Row],[Wielkosc_chmur]]=3),pogoda[[#This Row],[Opad]],"")</f>
        <v/>
      </c>
      <c r="S164" t="str">
        <f>IF(AND(pogoda[[#This Row],[Kategoria_chmur]]="S",pogoda[[#This Row],[Wielkosc_chmur]]=4),pogoda[[#This Row],[Opad]],"")</f>
        <v/>
      </c>
      <c r="T164" t="str">
        <f>IF(AND(pogoda[[#This Row],[Kategoria_chmur]]="S",pogoda[[#This Row],[Wielkosc_chmur]]=5),pogoda[[#This Row],[Opad]],"")</f>
        <v/>
      </c>
    </row>
    <row r="165" spans="1:20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G165">
        <f>IF(AND(pogoda[[#This Row],[Temperatura]]&gt;=20,pogoda[[#This Row],[Opad]]&lt;=5),1,0)</f>
        <v>1</v>
      </c>
      <c r="I165">
        <f>IF(pogoda[[#This Row],[Temperatura]]&gt;B164,I164+1,0)</f>
        <v>2</v>
      </c>
      <c r="K165" t="str">
        <f>IF(AND(pogoda[[#This Row],[Kategoria_chmur]]="C",pogoda[[#This Row],[Wielkosc_chmur]]=1),pogoda[[#This Row],[Opad]],"")</f>
        <v/>
      </c>
      <c r="L165" t="str">
        <f>IF(AND(pogoda[[#This Row],[Kategoria_chmur]]="C",pogoda[[#This Row],[Wielkosc_chmur]]=2),pogoda[[#This Row],[Opad]],"")</f>
        <v/>
      </c>
      <c r="M165" t="str">
        <f>IF(AND(pogoda[[#This Row],[Kategoria_chmur]]="C",pogoda[[#This Row],[Wielkosc_chmur]]=3),pogoda[[#This Row],[Opad]],"")</f>
        <v/>
      </c>
      <c r="N165" t="str">
        <f>IF(AND(pogoda[[#This Row],[Kategoria_chmur]]="C",pogoda[[#This Row],[Wielkosc_chmur]]=4),pogoda[[#This Row],[Opad]],"")</f>
        <v/>
      </c>
      <c r="O165" t="str">
        <f>IF(AND(pogoda[[#This Row],[Kategoria_chmur]]="C",pogoda[[#This Row],[Wielkosc_chmur]]=5),pogoda[[#This Row],[Opad]],"")</f>
        <v/>
      </c>
      <c r="P165" t="str">
        <f>IF(AND(pogoda[[#This Row],[Kategoria_chmur]]="S",pogoda[[#This Row],[Wielkosc_chmur]]=1),pogoda[[#This Row],[Opad]],"")</f>
        <v/>
      </c>
      <c r="Q165" t="str">
        <f>IF(AND(pogoda[[#This Row],[Kategoria_chmur]]="S",pogoda[[#This Row],[Wielkosc_chmur]]=2),pogoda[[#This Row],[Opad]],"")</f>
        <v/>
      </c>
      <c r="R165" t="str">
        <f>IF(AND(pogoda[[#This Row],[Kategoria_chmur]]="S",pogoda[[#This Row],[Wielkosc_chmur]]=3),pogoda[[#This Row],[Opad]],"")</f>
        <v/>
      </c>
      <c r="S165" t="str">
        <f>IF(AND(pogoda[[#This Row],[Kategoria_chmur]]="S",pogoda[[#This Row],[Wielkosc_chmur]]=4),pogoda[[#This Row],[Opad]],"")</f>
        <v/>
      </c>
      <c r="T165" t="str">
        <f>IF(AND(pogoda[[#This Row],[Kategoria_chmur]]="S",pogoda[[#This Row],[Wielkosc_chmur]]=5),pogoda[[#This Row],[Opad]],"")</f>
        <v/>
      </c>
    </row>
    <row r="166" spans="1:20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G166">
        <f>IF(AND(pogoda[[#This Row],[Temperatura]]&gt;=20,pogoda[[#This Row],[Opad]]&lt;=5),1,0)</f>
        <v>1</v>
      </c>
      <c r="I166">
        <f>IF(pogoda[[#This Row],[Temperatura]]&gt;B165,I165+1,0)</f>
        <v>3</v>
      </c>
      <c r="K166" t="str">
        <f>IF(AND(pogoda[[#This Row],[Kategoria_chmur]]="C",pogoda[[#This Row],[Wielkosc_chmur]]=1),pogoda[[#This Row],[Opad]],"")</f>
        <v/>
      </c>
      <c r="L166" t="str">
        <f>IF(AND(pogoda[[#This Row],[Kategoria_chmur]]="C",pogoda[[#This Row],[Wielkosc_chmur]]=2),pogoda[[#This Row],[Opad]],"")</f>
        <v/>
      </c>
      <c r="M166" t="str">
        <f>IF(AND(pogoda[[#This Row],[Kategoria_chmur]]="C",pogoda[[#This Row],[Wielkosc_chmur]]=3),pogoda[[#This Row],[Opad]],"")</f>
        <v/>
      </c>
      <c r="N166" t="str">
        <f>IF(AND(pogoda[[#This Row],[Kategoria_chmur]]="C",pogoda[[#This Row],[Wielkosc_chmur]]=4),pogoda[[#This Row],[Opad]],"")</f>
        <v/>
      </c>
      <c r="O166" t="str">
        <f>IF(AND(pogoda[[#This Row],[Kategoria_chmur]]="C",pogoda[[#This Row],[Wielkosc_chmur]]=5),pogoda[[#This Row],[Opad]],"")</f>
        <v/>
      </c>
      <c r="P166">
        <f>IF(AND(pogoda[[#This Row],[Kategoria_chmur]]="S",pogoda[[#This Row],[Wielkosc_chmur]]=1),pogoda[[#This Row],[Opad]],"")</f>
        <v>1</v>
      </c>
      <c r="Q166" t="str">
        <f>IF(AND(pogoda[[#This Row],[Kategoria_chmur]]="S",pogoda[[#This Row],[Wielkosc_chmur]]=2),pogoda[[#This Row],[Opad]],"")</f>
        <v/>
      </c>
      <c r="R166" t="str">
        <f>IF(AND(pogoda[[#This Row],[Kategoria_chmur]]="S",pogoda[[#This Row],[Wielkosc_chmur]]=3),pogoda[[#This Row],[Opad]],"")</f>
        <v/>
      </c>
      <c r="S166" t="str">
        <f>IF(AND(pogoda[[#This Row],[Kategoria_chmur]]="S",pogoda[[#This Row],[Wielkosc_chmur]]=4),pogoda[[#This Row],[Opad]],"")</f>
        <v/>
      </c>
      <c r="T166" t="str">
        <f>IF(AND(pogoda[[#This Row],[Kategoria_chmur]]="S",pogoda[[#This Row],[Wielkosc_chmur]]=5),pogoda[[#This Row],[Opad]],"")</f>
        <v/>
      </c>
    </row>
    <row r="167" spans="1:20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G167">
        <f>IF(AND(pogoda[[#This Row],[Temperatura]]&gt;=20,pogoda[[#This Row],[Opad]]&lt;=5),1,0)</f>
        <v>1</v>
      </c>
      <c r="I167">
        <f>IF(pogoda[[#This Row],[Temperatura]]&gt;B166,I166+1,0)</f>
        <v>4</v>
      </c>
      <c r="K167" t="str">
        <f>IF(AND(pogoda[[#This Row],[Kategoria_chmur]]="C",pogoda[[#This Row],[Wielkosc_chmur]]=1),pogoda[[#This Row],[Opad]],"")</f>
        <v/>
      </c>
      <c r="L167" t="str">
        <f>IF(AND(pogoda[[#This Row],[Kategoria_chmur]]="C",pogoda[[#This Row],[Wielkosc_chmur]]=2),pogoda[[#This Row],[Opad]],"")</f>
        <v/>
      </c>
      <c r="M167" t="str">
        <f>IF(AND(pogoda[[#This Row],[Kategoria_chmur]]="C",pogoda[[#This Row],[Wielkosc_chmur]]=3),pogoda[[#This Row],[Opad]],"")</f>
        <v/>
      </c>
      <c r="N167" t="str">
        <f>IF(AND(pogoda[[#This Row],[Kategoria_chmur]]="C",pogoda[[#This Row],[Wielkosc_chmur]]=4),pogoda[[#This Row],[Opad]],"")</f>
        <v/>
      </c>
      <c r="O167" t="str">
        <f>IF(AND(pogoda[[#This Row],[Kategoria_chmur]]="C",pogoda[[#This Row],[Wielkosc_chmur]]=5),pogoda[[#This Row],[Opad]],"")</f>
        <v/>
      </c>
      <c r="P167">
        <f>IF(AND(pogoda[[#This Row],[Kategoria_chmur]]="S",pogoda[[#This Row],[Wielkosc_chmur]]=1),pogoda[[#This Row],[Opad]],"")</f>
        <v>2</v>
      </c>
      <c r="Q167" t="str">
        <f>IF(AND(pogoda[[#This Row],[Kategoria_chmur]]="S",pogoda[[#This Row],[Wielkosc_chmur]]=2),pogoda[[#This Row],[Opad]],"")</f>
        <v/>
      </c>
      <c r="R167" t="str">
        <f>IF(AND(pogoda[[#This Row],[Kategoria_chmur]]="S",pogoda[[#This Row],[Wielkosc_chmur]]=3),pogoda[[#This Row],[Opad]],"")</f>
        <v/>
      </c>
      <c r="S167" t="str">
        <f>IF(AND(pogoda[[#This Row],[Kategoria_chmur]]="S",pogoda[[#This Row],[Wielkosc_chmur]]=4),pogoda[[#This Row],[Opad]],"")</f>
        <v/>
      </c>
      <c r="T167" t="str">
        <f>IF(AND(pogoda[[#This Row],[Kategoria_chmur]]="S",pogoda[[#This Row],[Wielkosc_chmur]]=5),pogoda[[#This Row],[Opad]],"")</f>
        <v/>
      </c>
    </row>
    <row r="168" spans="1:20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G168">
        <f>IF(AND(pogoda[[#This Row],[Temperatura]]&gt;=20,pogoda[[#This Row],[Opad]]&lt;=5),1,0)</f>
        <v>1</v>
      </c>
      <c r="I168">
        <f>IF(pogoda[[#This Row],[Temperatura]]&gt;B167,I167+1,0)</f>
        <v>5</v>
      </c>
      <c r="K168" t="str">
        <f>IF(AND(pogoda[[#This Row],[Kategoria_chmur]]="C",pogoda[[#This Row],[Wielkosc_chmur]]=1),pogoda[[#This Row],[Opad]],"")</f>
        <v/>
      </c>
      <c r="L168" t="str">
        <f>IF(AND(pogoda[[#This Row],[Kategoria_chmur]]="C",pogoda[[#This Row],[Wielkosc_chmur]]=2),pogoda[[#This Row],[Opad]],"")</f>
        <v/>
      </c>
      <c r="M168" t="str">
        <f>IF(AND(pogoda[[#This Row],[Kategoria_chmur]]="C",pogoda[[#This Row],[Wielkosc_chmur]]=3),pogoda[[#This Row],[Opad]],"")</f>
        <v/>
      </c>
      <c r="N168" t="str">
        <f>IF(AND(pogoda[[#This Row],[Kategoria_chmur]]="C",pogoda[[#This Row],[Wielkosc_chmur]]=4),pogoda[[#This Row],[Opad]],"")</f>
        <v/>
      </c>
      <c r="O168" t="str">
        <f>IF(AND(pogoda[[#This Row],[Kategoria_chmur]]="C",pogoda[[#This Row],[Wielkosc_chmur]]=5),pogoda[[#This Row],[Opad]],"")</f>
        <v/>
      </c>
      <c r="P168">
        <f>IF(AND(pogoda[[#This Row],[Kategoria_chmur]]="S",pogoda[[#This Row],[Wielkosc_chmur]]=1),pogoda[[#This Row],[Opad]],"")</f>
        <v>4</v>
      </c>
      <c r="Q168" t="str">
        <f>IF(AND(pogoda[[#This Row],[Kategoria_chmur]]="S",pogoda[[#This Row],[Wielkosc_chmur]]=2),pogoda[[#This Row],[Opad]],"")</f>
        <v/>
      </c>
      <c r="R168" t="str">
        <f>IF(AND(pogoda[[#This Row],[Kategoria_chmur]]="S",pogoda[[#This Row],[Wielkosc_chmur]]=3),pogoda[[#This Row],[Opad]],"")</f>
        <v/>
      </c>
      <c r="S168" t="str">
        <f>IF(AND(pogoda[[#This Row],[Kategoria_chmur]]="S",pogoda[[#This Row],[Wielkosc_chmur]]=4),pogoda[[#This Row],[Opad]],"")</f>
        <v/>
      </c>
      <c r="T168" t="str">
        <f>IF(AND(pogoda[[#This Row],[Kategoria_chmur]]="S",pogoda[[#This Row],[Wielkosc_chmur]]=5),pogoda[[#This Row],[Opad]],"")</f>
        <v/>
      </c>
    </row>
    <row r="169" spans="1:20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G169">
        <f>IF(AND(pogoda[[#This Row],[Temperatura]]&gt;=20,pogoda[[#This Row],[Opad]]&lt;=5),1,0)</f>
        <v>0</v>
      </c>
      <c r="I169">
        <f>IF(pogoda[[#This Row],[Temperatura]]&gt;B168,I168+1,0)</f>
        <v>0</v>
      </c>
      <c r="K169" t="str">
        <f>IF(AND(pogoda[[#This Row],[Kategoria_chmur]]="C",pogoda[[#This Row],[Wielkosc_chmur]]=1),pogoda[[#This Row],[Opad]],"")</f>
        <v/>
      </c>
      <c r="L169" t="str">
        <f>IF(AND(pogoda[[#This Row],[Kategoria_chmur]]="C",pogoda[[#This Row],[Wielkosc_chmur]]=2),pogoda[[#This Row],[Opad]],"")</f>
        <v/>
      </c>
      <c r="M169" t="str">
        <f>IF(AND(pogoda[[#This Row],[Kategoria_chmur]]="C",pogoda[[#This Row],[Wielkosc_chmur]]=3),pogoda[[#This Row],[Opad]],"")</f>
        <v/>
      </c>
      <c r="N169" t="str">
        <f>IF(AND(pogoda[[#This Row],[Kategoria_chmur]]="C",pogoda[[#This Row],[Wielkosc_chmur]]=4),pogoda[[#This Row],[Opad]],"")</f>
        <v/>
      </c>
      <c r="O169" t="str">
        <f>IF(AND(pogoda[[#This Row],[Kategoria_chmur]]="C",pogoda[[#This Row],[Wielkosc_chmur]]=5),pogoda[[#This Row],[Opad]],"")</f>
        <v/>
      </c>
      <c r="P169" t="str">
        <f>IF(AND(pogoda[[#This Row],[Kategoria_chmur]]="S",pogoda[[#This Row],[Wielkosc_chmur]]=1),pogoda[[#This Row],[Opad]],"")</f>
        <v/>
      </c>
      <c r="Q169">
        <f>IF(AND(pogoda[[#This Row],[Kategoria_chmur]]="S",pogoda[[#This Row],[Wielkosc_chmur]]=2),pogoda[[#This Row],[Opad]],"")</f>
        <v>8</v>
      </c>
      <c r="R169" t="str">
        <f>IF(AND(pogoda[[#This Row],[Kategoria_chmur]]="S",pogoda[[#This Row],[Wielkosc_chmur]]=3),pogoda[[#This Row],[Opad]],"")</f>
        <v/>
      </c>
      <c r="S169" t="str">
        <f>IF(AND(pogoda[[#This Row],[Kategoria_chmur]]="S",pogoda[[#This Row],[Wielkosc_chmur]]=4),pogoda[[#This Row],[Opad]],"")</f>
        <v/>
      </c>
      <c r="T169" t="str">
        <f>IF(AND(pogoda[[#This Row],[Kategoria_chmur]]="S",pogoda[[#This Row],[Wielkosc_chmur]]=5),pogoda[[#This Row],[Opad]],"")</f>
        <v/>
      </c>
    </row>
    <row r="170" spans="1:20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G170">
        <f>IF(AND(pogoda[[#This Row],[Temperatura]]&gt;=20,pogoda[[#This Row],[Opad]]&lt;=5),1,0)</f>
        <v>1</v>
      </c>
      <c r="I170">
        <f>IF(pogoda[[#This Row],[Temperatura]]&gt;B169,I169+1,0)</f>
        <v>0</v>
      </c>
      <c r="K170" t="str">
        <f>IF(AND(pogoda[[#This Row],[Kategoria_chmur]]="C",pogoda[[#This Row],[Wielkosc_chmur]]=1),pogoda[[#This Row],[Opad]],"")</f>
        <v/>
      </c>
      <c r="L170" t="str">
        <f>IF(AND(pogoda[[#This Row],[Kategoria_chmur]]="C",pogoda[[#This Row],[Wielkosc_chmur]]=2),pogoda[[#This Row],[Opad]],"")</f>
        <v/>
      </c>
      <c r="M170" t="str">
        <f>IF(AND(pogoda[[#This Row],[Kategoria_chmur]]="C",pogoda[[#This Row],[Wielkosc_chmur]]=3),pogoda[[#This Row],[Opad]],"")</f>
        <v/>
      </c>
      <c r="N170" t="str">
        <f>IF(AND(pogoda[[#This Row],[Kategoria_chmur]]="C",pogoda[[#This Row],[Wielkosc_chmur]]=4),pogoda[[#This Row],[Opad]],"")</f>
        <v/>
      </c>
      <c r="O170" t="str">
        <f>IF(AND(pogoda[[#This Row],[Kategoria_chmur]]="C",pogoda[[#This Row],[Wielkosc_chmur]]=5),pogoda[[#This Row],[Opad]],"")</f>
        <v/>
      </c>
      <c r="P170" t="str">
        <f>IF(AND(pogoda[[#This Row],[Kategoria_chmur]]="S",pogoda[[#This Row],[Wielkosc_chmur]]=1),pogoda[[#This Row],[Opad]],"")</f>
        <v/>
      </c>
      <c r="Q170">
        <f>IF(AND(pogoda[[#This Row],[Kategoria_chmur]]="S",pogoda[[#This Row],[Wielkosc_chmur]]=2),pogoda[[#This Row],[Opad]],"")</f>
        <v>4</v>
      </c>
      <c r="R170" t="str">
        <f>IF(AND(pogoda[[#This Row],[Kategoria_chmur]]="S",pogoda[[#This Row],[Wielkosc_chmur]]=3),pogoda[[#This Row],[Opad]],"")</f>
        <v/>
      </c>
      <c r="S170" t="str">
        <f>IF(AND(pogoda[[#This Row],[Kategoria_chmur]]="S",pogoda[[#This Row],[Wielkosc_chmur]]=4),pogoda[[#This Row],[Opad]],"")</f>
        <v/>
      </c>
      <c r="T170" t="str">
        <f>IF(AND(pogoda[[#This Row],[Kategoria_chmur]]="S",pogoda[[#This Row],[Wielkosc_chmur]]=5),pogoda[[#This Row],[Opad]],"")</f>
        <v/>
      </c>
    </row>
    <row r="171" spans="1:20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G171">
        <f>IF(AND(pogoda[[#This Row],[Temperatura]]&gt;=20,pogoda[[#This Row],[Opad]]&lt;=5),1,0)</f>
        <v>0</v>
      </c>
      <c r="I171">
        <f>IF(pogoda[[#This Row],[Temperatura]]&gt;B170,I170+1,0)</f>
        <v>0</v>
      </c>
      <c r="K171" t="str">
        <f>IF(AND(pogoda[[#This Row],[Kategoria_chmur]]="C",pogoda[[#This Row],[Wielkosc_chmur]]=1),pogoda[[#This Row],[Opad]],"")</f>
        <v/>
      </c>
      <c r="L171" t="str">
        <f>IF(AND(pogoda[[#This Row],[Kategoria_chmur]]="C",pogoda[[#This Row],[Wielkosc_chmur]]=2),pogoda[[#This Row],[Opad]],"")</f>
        <v/>
      </c>
      <c r="M171" t="str">
        <f>IF(AND(pogoda[[#This Row],[Kategoria_chmur]]="C",pogoda[[#This Row],[Wielkosc_chmur]]=3),pogoda[[#This Row],[Opad]],"")</f>
        <v/>
      </c>
      <c r="N171" t="str">
        <f>IF(AND(pogoda[[#This Row],[Kategoria_chmur]]="C",pogoda[[#This Row],[Wielkosc_chmur]]=4),pogoda[[#This Row],[Opad]],"")</f>
        <v/>
      </c>
      <c r="O171" t="str">
        <f>IF(AND(pogoda[[#This Row],[Kategoria_chmur]]="C",pogoda[[#This Row],[Wielkosc_chmur]]=5),pogoda[[#This Row],[Opad]],"")</f>
        <v/>
      </c>
      <c r="P171" t="str">
        <f>IF(AND(pogoda[[#This Row],[Kategoria_chmur]]="S",pogoda[[#This Row],[Wielkosc_chmur]]=1),pogoda[[#This Row],[Opad]],"")</f>
        <v/>
      </c>
      <c r="Q171">
        <f>IF(AND(pogoda[[#This Row],[Kategoria_chmur]]="S",pogoda[[#This Row],[Wielkosc_chmur]]=2),pogoda[[#This Row],[Opad]],"")</f>
        <v>7</v>
      </c>
      <c r="R171" t="str">
        <f>IF(AND(pogoda[[#This Row],[Kategoria_chmur]]="S",pogoda[[#This Row],[Wielkosc_chmur]]=3),pogoda[[#This Row],[Opad]],"")</f>
        <v/>
      </c>
      <c r="S171" t="str">
        <f>IF(AND(pogoda[[#This Row],[Kategoria_chmur]]="S",pogoda[[#This Row],[Wielkosc_chmur]]=4),pogoda[[#This Row],[Opad]],"")</f>
        <v/>
      </c>
      <c r="T171" t="str">
        <f>IF(AND(pogoda[[#This Row],[Kategoria_chmur]]="S",pogoda[[#This Row],[Wielkosc_chmur]]=5),pogoda[[#This Row],[Opad]],"")</f>
        <v/>
      </c>
    </row>
    <row r="172" spans="1:20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G172">
        <f>IF(AND(pogoda[[#This Row],[Temperatura]]&gt;=20,pogoda[[#This Row],[Opad]]&lt;=5),1,0)</f>
        <v>0</v>
      </c>
      <c r="I172">
        <f>IF(pogoda[[#This Row],[Temperatura]]&gt;B171,I171+1,0)</f>
        <v>0</v>
      </c>
      <c r="K172" t="str">
        <f>IF(AND(pogoda[[#This Row],[Kategoria_chmur]]="C",pogoda[[#This Row],[Wielkosc_chmur]]=1),pogoda[[#This Row],[Opad]],"")</f>
        <v/>
      </c>
      <c r="L172" t="str">
        <f>IF(AND(pogoda[[#This Row],[Kategoria_chmur]]="C",pogoda[[#This Row],[Wielkosc_chmur]]=2),pogoda[[#This Row],[Opad]],"")</f>
        <v/>
      </c>
      <c r="M172" t="str">
        <f>IF(AND(pogoda[[#This Row],[Kategoria_chmur]]="C",pogoda[[#This Row],[Wielkosc_chmur]]=3),pogoda[[#This Row],[Opad]],"")</f>
        <v/>
      </c>
      <c r="N172" t="str">
        <f>IF(AND(pogoda[[#This Row],[Kategoria_chmur]]="C",pogoda[[#This Row],[Wielkosc_chmur]]=4),pogoda[[#This Row],[Opad]],"")</f>
        <v/>
      </c>
      <c r="O172" t="str">
        <f>IF(AND(pogoda[[#This Row],[Kategoria_chmur]]="C",pogoda[[#This Row],[Wielkosc_chmur]]=5),pogoda[[#This Row],[Opad]],"")</f>
        <v/>
      </c>
      <c r="P172" t="str">
        <f>IF(AND(pogoda[[#This Row],[Kategoria_chmur]]="S",pogoda[[#This Row],[Wielkosc_chmur]]=1),pogoda[[#This Row],[Opad]],"")</f>
        <v/>
      </c>
      <c r="Q172" t="str">
        <f>IF(AND(pogoda[[#This Row],[Kategoria_chmur]]="S",pogoda[[#This Row],[Wielkosc_chmur]]=2),pogoda[[#This Row],[Opad]],"")</f>
        <v/>
      </c>
      <c r="R172">
        <f>IF(AND(pogoda[[#This Row],[Kategoria_chmur]]="S",pogoda[[#This Row],[Wielkosc_chmur]]=3),pogoda[[#This Row],[Opad]],"")</f>
        <v>6</v>
      </c>
      <c r="S172" t="str">
        <f>IF(AND(pogoda[[#This Row],[Kategoria_chmur]]="S",pogoda[[#This Row],[Wielkosc_chmur]]=4),pogoda[[#This Row],[Opad]],"")</f>
        <v/>
      </c>
      <c r="T172" t="str">
        <f>IF(AND(pogoda[[#This Row],[Kategoria_chmur]]="S",pogoda[[#This Row],[Wielkosc_chmur]]=5),pogoda[[#This Row],[Opad]],"")</f>
        <v/>
      </c>
    </row>
    <row r="173" spans="1:20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G173">
        <f>IF(AND(pogoda[[#This Row],[Temperatura]]&gt;=20,pogoda[[#This Row],[Opad]]&lt;=5),1,0)</f>
        <v>0</v>
      </c>
      <c r="I173">
        <f>IF(pogoda[[#This Row],[Temperatura]]&gt;B172,I172+1,0)</f>
        <v>0</v>
      </c>
      <c r="K173" t="str">
        <f>IF(AND(pogoda[[#This Row],[Kategoria_chmur]]="C",pogoda[[#This Row],[Wielkosc_chmur]]=1),pogoda[[#This Row],[Opad]],"")</f>
        <v/>
      </c>
      <c r="L173" t="str">
        <f>IF(AND(pogoda[[#This Row],[Kategoria_chmur]]="C",pogoda[[#This Row],[Wielkosc_chmur]]=2),pogoda[[#This Row],[Opad]],"")</f>
        <v/>
      </c>
      <c r="M173" t="str">
        <f>IF(AND(pogoda[[#This Row],[Kategoria_chmur]]="C",pogoda[[#This Row],[Wielkosc_chmur]]=3),pogoda[[#This Row],[Opad]],"")</f>
        <v/>
      </c>
      <c r="N173" t="str">
        <f>IF(AND(pogoda[[#This Row],[Kategoria_chmur]]="C",pogoda[[#This Row],[Wielkosc_chmur]]=4),pogoda[[#This Row],[Opad]],"")</f>
        <v/>
      </c>
      <c r="O173" t="str">
        <f>IF(AND(pogoda[[#This Row],[Kategoria_chmur]]="C",pogoda[[#This Row],[Wielkosc_chmur]]=5),pogoda[[#This Row],[Opad]],"")</f>
        <v/>
      </c>
      <c r="P173" t="str">
        <f>IF(AND(pogoda[[#This Row],[Kategoria_chmur]]="S",pogoda[[#This Row],[Wielkosc_chmur]]=1),pogoda[[#This Row],[Opad]],"")</f>
        <v/>
      </c>
      <c r="Q173" t="str">
        <f>IF(AND(pogoda[[#This Row],[Kategoria_chmur]]="S",pogoda[[#This Row],[Wielkosc_chmur]]=2),pogoda[[#This Row],[Opad]],"")</f>
        <v/>
      </c>
      <c r="R173">
        <f>IF(AND(pogoda[[#This Row],[Kategoria_chmur]]="S",pogoda[[#This Row],[Wielkosc_chmur]]=3),pogoda[[#This Row],[Opad]],"")</f>
        <v>18</v>
      </c>
      <c r="S173" t="str">
        <f>IF(AND(pogoda[[#This Row],[Kategoria_chmur]]="S",pogoda[[#This Row],[Wielkosc_chmur]]=4),pogoda[[#This Row],[Opad]],"")</f>
        <v/>
      </c>
      <c r="T173" t="str">
        <f>IF(AND(pogoda[[#This Row],[Kategoria_chmur]]="S",pogoda[[#This Row],[Wielkosc_chmur]]=5),pogoda[[#This Row],[Opad]],"")</f>
        <v/>
      </c>
    </row>
    <row r="174" spans="1:20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G174">
        <f>IF(AND(pogoda[[#This Row],[Temperatura]]&gt;=20,pogoda[[#This Row],[Opad]]&lt;=5),1,0)</f>
        <v>0</v>
      </c>
      <c r="I174">
        <f>IF(pogoda[[#This Row],[Temperatura]]&gt;B173,I173+1,0)</f>
        <v>0</v>
      </c>
      <c r="K174" t="str">
        <f>IF(AND(pogoda[[#This Row],[Kategoria_chmur]]="C",pogoda[[#This Row],[Wielkosc_chmur]]=1),pogoda[[#This Row],[Opad]],"")</f>
        <v/>
      </c>
      <c r="L174" t="str">
        <f>IF(AND(pogoda[[#This Row],[Kategoria_chmur]]="C",pogoda[[#This Row],[Wielkosc_chmur]]=2),pogoda[[#This Row],[Opad]],"")</f>
        <v/>
      </c>
      <c r="M174" t="str">
        <f>IF(AND(pogoda[[#This Row],[Kategoria_chmur]]="C",pogoda[[#This Row],[Wielkosc_chmur]]=3),pogoda[[#This Row],[Opad]],"")</f>
        <v/>
      </c>
      <c r="N174" t="str">
        <f>IF(AND(pogoda[[#This Row],[Kategoria_chmur]]="C",pogoda[[#This Row],[Wielkosc_chmur]]=4),pogoda[[#This Row],[Opad]],"")</f>
        <v/>
      </c>
      <c r="O174" t="str">
        <f>IF(AND(pogoda[[#This Row],[Kategoria_chmur]]="C",pogoda[[#This Row],[Wielkosc_chmur]]=5),pogoda[[#This Row],[Opad]],"")</f>
        <v/>
      </c>
      <c r="P174" t="str">
        <f>IF(AND(pogoda[[#This Row],[Kategoria_chmur]]="S",pogoda[[#This Row],[Wielkosc_chmur]]=1),pogoda[[#This Row],[Opad]],"")</f>
        <v/>
      </c>
      <c r="Q174" t="str">
        <f>IF(AND(pogoda[[#This Row],[Kategoria_chmur]]="S",pogoda[[#This Row],[Wielkosc_chmur]]=2),pogoda[[#This Row],[Opad]],"")</f>
        <v/>
      </c>
      <c r="R174">
        <f>IF(AND(pogoda[[#This Row],[Kategoria_chmur]]="S",pogoda[[#This Row],[Wielkosc_chmur]]=3),pogoda[[#This Row],[Opad]],"")</f>
        <v>6</v>
      </c>
      <c r="S174" t="str">
        <f>IF(AND(pogoda[[#This Row],[Kategoria_chmur]]="S",pogoda[[#This Row],[Wielkosc_chmur]]=4),pogoda[[#This Row],[Opad]],"")</f>
        <v/>
      </c>
      <c r="T174" t="str">
        <f>IF(AND(pogoda[[#This Row],[Kategoria_chmur]]="S",pogoda[[#This Row],[Wielkosc_chmur]]=5),pogoda[[#This Row],[Opad]],"")</f>
        <v/>
      </c>
    </row>
    <row r="175" spans="1:20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G175">
        <f>IF(AND(pogoda[[#This Row],[Temperatura]]&gt;=20,pogoda[[#This Row],[Opad]]&lt;=5),1,0)</f>
        <v>0</v>
      </c>
      <c r="I175">
        <f>IF(pogoda[[#This Row],[Temperatura]]&gt;B174,I174+1,0)</f>
        <v>0</v>
      </c>
      <c r="K175" t="str">
        <f>IF(AND(pogoda[[#This Row],[Kategoria_chmur]]="C",pogoda[[#This Row],[Wielkosc_chmur]]=1),pogoda[[#This Row],[Opad]],"")</f>
        <v/>
      </c>
      <c r="L175" t="str">
        <f>IF(AND(pogoda[[#This Row],[Kategoria_chmur]]="C",pogoda[[#This Row],[Wielkosc_chmur]]=2),pogoda[[#This Row],[Opad]],"")</f>
        <v/>
      </c>
      <c r="M175" t="str">
        <f>IF(AND(pogoda[[#This Row],[Kategoria_chmur]]="C",pogoda[[#This Row],[Wielkosc_chmur]]=3),pogoda[[#This Row],[Opad]],"")</f>
        <v/>
      </c>
      <c r="N175" t="str">
        <f>IF(AND(pogoda[[#This Row],[Kategoria_chmur]]="C",pogoda[[#This Row],[Wielkosc_chmur]]=4),pogoda[[#This Row],[Opad]],"")</f>
        <v/>
      </c>
      <c r="O175" t="str">
        <f>IF(AND(pogoda[[#This Row],[Kategoria_chmur]]="C",pogoda[[#This Row],[Wielkosc_chmur]]=5),pogoda[[#This Row],[Opad]],"")</f>
        <v/>
      </c>
      <c r="P175" t="str">
        <f>IF(AND(pogoda[[#This Row],[Kategoria_chmur]]="S",pogoda[[#This Row],[Wielkosc_chmur]]=1),pogoda[[#This Row],[Opad]],"")</f>
        <v/>
      </c>
      <c r="Q175" t="str">
        <f>IF(AND(pogoda[[#This Row],[Kategoria_chmur]]="S",pogoda[[#This Row],[Wielkosc_chmur]]=2),pogoda[[#This Row],[Opad]],"")</f>
        <v/>
      </c>
      <c r="R175" t="str">
        <f>IF(AND(pogoda[[#This Row],[Kategoria_chmur]]="S",pogoda[[#This Row],[Wielkosc_chmur]]=3),pogoda[[#This Row],[Opad]],"")</f>
        <v/>
      </c>
      <c r="S175">
        <f>IF(AND(pogoda[[#This Row],[Kategoria_chmur]]="S",pogoda[[#This Row],[Wielkosc_chmur]]=4),pogoda[[#This Row],[Opad]],"")</f>
        <v>20</v>
      </c>
      <c r="T175" t="str">
        <f>IF(AND(pogoda[[#This Row],[Kategoria_chmur]]="S",pogoda[[#This Row],[Wielkosc_chmur]]=5),pogoda[[#This Row],[Opad]],"")</f>
        <v/>
      </c>
    </row>
    <row r="176" spans="1:20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G176">
        <f>IF(AND(pogoda[[#This Row],[Temperatura]]&gt;=20,pogoda[[#This Row],[Opad]]&lt;=5),1,0)</f>
        <v>0</v>
      </c>
      <c r="I176">
        <f>IF(pogoda[[#This Row],[Temperatura]]&gt;B175,I175+1,0)</f>
        <v>1</v>
      </c>
      <c r="K176" t="str">
        <f>IF(AND(pogoda[[#This Row],[Kategoria_chmur]]="C",pogoda[[#This Row],[Wielkosc_chmur]]=1),pogoda[[#This Row],[Opad]],"")</f>
        <v/>
      </c>
      <c r="L176" t="str">
        <f>IF(AND(pogoda[[#This Row],[Kategoria_chmur]]="C",pogoda[[#This Row],[Wielkosc_chmur]]=2),pogoda[[#This Row],[Opad]],"")</f>
        <v/>
      </c>
      <c r="M176" t="str">
        <f>IF(AND(pogoda[[#This Row],[Kategoria_chmur]]="C",pogoda[[#This Row],[Wielkosc_chmur]]=3),pogoda[[#This Row],[Opad]],"")</f>
        <v/>
      </c>
      <c r="N176" t="str">
        <f>IF(AND(pogoda[[#This Row],[Kategoria_chmur]]="C",pogoda[[#This Row],[Wielkosc_chmur]]=4),pogoda[[#This Row],[Opad]],"")</f>
        <v/>
      </c>
      <c r="O176" t="str">
        <f>IF(AND(pogoda[[#This Row],[Kategoria_chmur]]="C",pogoda[[#This Row],[Wielkosc_chmur]]=5),pogoda[[#This Row],[Opad]],"")</f>
        <v/>
      </c>
      <c r="P176" t="str">
        <f>IF(AND(pogoda[[#This Row],[Kategoria_chmur]]="S",pogoda[[#This Row],[Wielkosc_chmur]]=1),pogoda[[#This Row],[Opad]],"")</f>
        <v/>
      </c>
      <c r="Q176" t="str">
        <f>IF(AND(pogoda[[#This Row],[Kategoria_chmur]]="S",pogoda[[#This Row],[Wielkosc_chmur]]=2),pogoda[[#This Row],[Opad]],"")</f>
        <v/>
      </c>
      <c r="R176" t="str">
        <f>IF(AND(pogoda[[#This Row],[Kategoria_chmur]]="S",pogoda[[#This Row],[Wielkosc_chmur]]=3),pogoda[[#This Row],[Opad]],"")</f>
        <v/>
      </c>
      <c r="S176">
        <f>IF(AND(pogoda[[#This Row],[Kategoria_chmur]]="S",pogoda[[#This Row],[Wielkosc_chmur]]=4),pogoda[[#This Row],[Opad]],"")</f>
        <v>14</v>
      </c>
      <c r="T176" t="str">
        <f>IF(AND(pogoda[[#This Row],[Kategoria_chmur]]="S",pogoda[[#This Row],[Wielkosc_chmur]]=5),pogoda[[#This Row],[Opad]],"")</f>
        <v/>
      </c>
    </row>
    <row r="177" spans="1:20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G177">
        <f>IF(AND(pogoda[[#This Row],[Temperatura]]&gt;=20,pogoda[[#This Row],[Opad]]&lt;=5),1,0)</f>
        <v>0</v>
      </c>
      <c r="I177">
        <f>IF(pogoda[[#This Row],[Temperatura]]&gt;B176,I176+1,0)</f>
        <v>2</v>
      </c>
      <c r="K177" t="str">
        <f>IF(AND(pogoda[[#This Row],[Kategoria_chmur]]="C",pogoda[[#This Row],[Wielkosc_chmur]]=1),pogoda[[#This Row],[Opad]],"")</f>
        <v/>
      </c>
      <c r="L177" t="str">
        <f>IF(AND(pogoda[[#This Row],[Kategoria_chmur]]="C",pogoda[[#This Row],[Wielkosc_chmur]]=2),pogoda[[#This Row],[Opad]],"")</f>
        <v/>
      </c>
      <c r="M177" t="str">
        <f>IF(AND(pogoda[[#This Row],[Kategoria_chmur]]="C",pogoda[[#This Row],[Wielkosc_chmur]]=3),pogoda[[#This Row],[Opad]],"")</f>
        <v/>
      </c>
      <c r="N177" t="str">
        <f>IF(AND(pogoda[[#This Row],[Kategoria_chmur]]="C",pogoda[[#This Row],[Wielkosc_chmur]]=4),pogoda[[#This Row],[Opad]],"")</f>
        <v/>
      </c>
      <c r="O177" t="str">
        <f>IF(AND(pogoda[[#This Row],[Kategoria_chmur]]="C",pogoda[[#This Row],[Wielkosc_chmur]]=5),pogoda[[#This Row],[Opad]],"")</f>
        <v/>
      </c>
      <c r="P177" t="str">
        <f>IF(AND(pogoda[[#This Row],[Kategoria_chmur]]="S",pogoda[[#This Row],[Wielkosc_chmur]]=1),pogoda[[#This Row],[Opad]],"")</f>
        <v/>
      </c>
      <c r="Q177" t="str">
        <f>IF(AND(pogoda[[#This Row],[Kategoria_chmur]]="S",pogoda[[#This Row],[Wielkosc_chmur]]=2),pogoda[[#This Row],[Opad]],"")</f>
        <v/>
      </c>
      <c r="R177" t="str">
        <f>IF(AND(pogoda[[#This Row],[Kategoria_chmur]]="S",pogoda[[#This Row],[Wielkosc_chmur]]=3),pogoda[[#This Row],[Opad]],"")</f>
        <v/>
      </c>
      <c r="S177">
        <f>IF(AND(pogoda[[#This Row],[Kategoria_chmur]]="S",pogoda[[#This Row],[Wielkosc_chmur]]=4),pogoda[[#This Row],[Opad]],"")</f>
        <v>22</v>
      </c>
      <c r="T177" t="str">
        <f>IF(AND(pogoda[[#This Row],[Kategoria_chmur]]="S",pogoda[[#This Row],[Wielkosc_chmur]]=5),pogoda[[#This Row],[Opad]],"")</f>
        <v/>
      </c>
    </row>
    <row r="178" spans="1:20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G178">
        <f>IF(AND(pogoda[[#This Row],[Temperatura]]&gt;=20,pogoda[[#This Row],[Opad]]&lt;=5),1,0)</f>
        <v>0</v>
      </c>
      <c r="I178">
        <f>IF(pogoda[[#This Row],[Temperatura]]&gt;B177,I177+1,0)</f>
        <v>3</v>
      </c>
      <c r="K178" t="str">
        <f>IF(AND(pogoda[[#This Row],[Kategoria_chmur]]="C",pogoda[[#This Row],[Wielkosc_chmur]]=1),pogoda[[#This Row],[Opad]],"")</f>
        <v/>
      </c>
      <c r="L178" t="str">
        <f>IF(AND(pogoda[[#This Row],[Kategoria_chmur]]="C",pogoda[[#This Row],[Wielkosc_chmur]]=2),pogoda[[#This Row],[Opad]],"")</f>
        <v/>
      </c>
      <c r="M178" t="str">
        <f>IF(AND(pogoda[[#This Row],[Kategoria_chmur]]="C",pogoda[[#This Row],[Wielkosc_chmur]]=3),pogoda[[#This Row],[Opad]],"")</f>
        <v/>
      </c>
      <c r="N178" t="str">
        <f>IF(AND(pogoda[[#This Row],[Kategoria_chmur]]="C",pogoda[[#This Row],[Wielkosc_chmur]]=4),pogoda[[#This Row],[Opad]],"")</f>
        <v/>
      </c>
      <c r="O178" t="str">
        <f>IF(AND(pogoda[[#This Row],[Kategoria_chmur]]="C",pogoda[[#This Row],[Wielkosc_chmur]]=5),pogoda[[#This Row],[Opad]],"")</f>
        <v/>
      </c>
      <c r="P178" t="str">
        <f>IF(AND(pogoda[[#This Row],[Kategoria_chmur]]="S",pogoda[[#This Row],[Wielkosc_chmur]]=1),pogoda[[#This Row],[Opad]],"")</f>
        <v/>
      </c>
      <c r="Q178" t="str">
        <f>IF(AND(pogoda[[#This Row],[Kategoria_chmur]]="S",pogoda[[#This Row],[Wielkosc_chmur]]=2),pogoda[[#This Row],[Opad]],"")</f>
        <v/>
      </c>
      <c r="R178" t="str">
        <f>IF(AND(pogoda[[#This Row],[Kategoria_chmur]]="S",pogoda[[#This Row],[Wielkosc_chmur]]=3),pogoda[[#This Row],[Opad]],"")</f>
        <v/>
      </c>
      <c r="S178" t="str">
        <f>IF(AND(pogoda[[#This Row],[Kategoria_chmur]]="S",pogoda[[#This Row],[Wielkosc_chmur]]=4),pogoda[[#This Row],[Opad]],"")</f>
        <v/>
      </c>
      <c r="T178">
        <f>IF(AND(pogoda[[#This Row],[Kategoria_chmur]]="S",pogoda[[#This Row],[Wielkosc_chmur]]=5),pogoda[[#This Row],[Opad]],"")</f>
        <v>23</v>
      </c>
    </row>
    <row r="179" spans="1:20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G179">
        <f>IF(AND(pogoda[[#This Row],[Temperatura]]&gt;=20,pogoda[[#This Row],[Opad]]&lt;=5),1,0)</f>
        <v>0</v>
      </c>
      <c r="I179">
        <f>IF(pogoda[[#This Row],[Temperatura]]&gt;B178,I178+1,0)</f>
        <v>4</v>
      </c>
      <c r="K179" t="str">
        <f>IF(AND(pogoda[[#This Row],[Kategoria_chmur]]="C",pogoda[[#This Row],[Wielkosc_chmur]]=1),pogoda[[#This Row],[Opad]],"")</f>
        <v/>
      </c>
      <c r="L179" t="str">
        <f>IF(AND(pogoda[[#This Row],[Kategoria_chmur]]="C",pogoda[[#This Row],[Wielkosc_chmur]]=2),pogoda[[#This Row],[Opad]],"")</f>
        <v/>
      </c>
      <c r="M179" t="str">
        <f>IF(AND(pogoda[[#This Row],[Kategoria_chmur]]="C",pogoda[[#This Row],[Wielkosc_chmur]]=3),pogoda[[#This Row],[Opad]],"")</f>
        <v/>
      </c>
      <c r="N179" t="str">
        <f>IF(AND(pogoda[[#This Row],[Kategoria_chmur]]="C",pogoda[[#This Row],[Wielkosc_chmur]]=4),pogoda[[#This Row],[Opad]],"")</f>
        <v/>
      </c>
      <c r="O179" t="str">
        <f>IF(AND(pogoda[[#This Row],[Kategoria_chmur]]="C",pogoda[[#This Row],[Wielkosc_chmur]]=5),pogoda[[#This Row],[Opad]],"")</f>
        <v/>
      </c>
      <c r="P179" t="str">
        <f>IF(AND(pogoda[[#This Row],[Kategoria_chmur]]="S",pogoda[[#This Row],[Wielkosc_chmur]]=1),pogoda[[#This Row],[Opad]],"")</f>
        <v/>
      </c>
      <c r="Q179" t="str">
        <f>IF(AND(pogoda[[#This Row],[Kategoria_chmur]]="S",pogoda[[#This Row],[Wielkosc_chmur]]=2),pogoda[[#This Row],[Opad]],"")</f>
        <v/>
      </c>
      <c r="R179" t="str">
        <f>IF(AND(pogoda[[#This Row],[Kategoria_chmur]]="S",pogoda[[#This Row],[Wielkosc_chmur]]=3),pogoda[[#This Row],[Opad]],"")</f>
        <v/>
      </c>
      <c r="S179" t="str">
        <f>IF(AND(pogoda[[#This Row],[Kategoria_chmur]]="S",pogoda[[#This Row],[Wielkosc_chmur]]=4),pogoda[[#This Row],[Opad]],"")</f>
        <v/>
      </c>
      <c r="T179" t="str">
        <f>IF(AND(pogoda[[#This Row],[Kategoria_chmur]]="S",pogoda[[#This Row],[Wielkosc_chmur]]=5),pogoda[[#This Row],[Opad]],"")</f>
        <v/>
      </c>
    </row>
    <row r="180" spans="1:20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G180">
        <f>IF(AND(pogoda[[#This Row],[Temperatura]]&gt;=20,pogoda[[#This Row],[Opad]]&lt;=5),1,0)</f>
        <v>0</v>
      </c>
      <c r="I180">
        <f>IF(pogoda[[#This Row],[Temperatura]]&gt;B179,I179+1,0)</f>
        <v>0</v>
      </c>
      <c r="K180">
        <f>IF(AND(pogoda[[#This Row],[Kategoria_chmur]]="C",pogoda[[#This Row],[Wielkosc_chmur]]=1),pogoda[[#This Row],[Opad]],"")</f>
        <v>1</v>
      </c>
      <c r="L180" t="str">
        <f>IF(AND(pogoda[[#This Row],[Kategoria_chmur]]="C",pogoda[[#This Row],[Wielkosc_chmur]]=2),pogoda[[#This Row],[Opad]],"")</f>
        <v/>
      </c>
      <c r="M180" t="str">
        <f>IF(AND(pogoda[[#This Row],[Kategoria_chmur]]="C",pogoda[[#This Row],[Wielkosc_chmur]]=3),pogoda[[#This Row],[Opad]],"")</f>
        <v/>
      </c>
      <c r="N180" t="str">
        <f>IF(AND(pogoda[[#This Row],[Kategoria_chmur]]="C",pogoda[[#This Row],[Wielkosc_chmur]]=4),pogoda[[#This Row],[Opad]],"")</f>
        <v/>
      </c>
      <c r="O180" t="str">
        <f>IF(AND(pogoda[[#This Row],[Kategoria_chmur]]="C",pogoda[[#This Row],[Wielkosc_chmur]]=5),pogoda[[#This Row],[Opad]],"")</f>
        <v/>
      </c>
      <c r="P180" t="str">
        <f>IF(AND(pogoda[[#This Row],[Kategoria_chmur]]="S",pogoda[[#This Row],[Wielkosc_chmur]]=1),pogoda[[#This Row],[Opad]],"")</f>
        <v/>
      </c>
      <c r="Q180" t="str">
        <f>IF(AND(pogoda[[#This Row],[Kategoria_chmur]]="S",pogoda[[#This Row],[Wielkosc_chmur]]=2),pogoda[[#This Row],[Opad]],"")</f>
        <v/>
      </c>
      <c r="R180" t="str">
        <f>IF(AND(pogoda[[#This Row],[Kategoria_chmur]]="S",pogoda[[#This Row],[Wielkosc_chmur]]=3),pogoda[[#This Row],[Opad]],"")</f>
        <v/>
      </c>
      <c r="S180" t="str">
        <f>IF(AND(pogoda[[#This Row],[Kategoria_chmur]]="S",pogoda[[#This Row],[Wielkosc_chmur]]=4),pogoda[[#This Row],[Opad]],"")</f>
        <v/>
      </c>
      <c r="T180" t="str">
        <f>IF(AND(pogoda[[#This Row],[Kategoria_chmur]]="S",pogoda[[#This Row],[Wielkosc_chmur]]=5),pogoda[[#This Row],[Opad]],"")</f>
        <v/>
      </c>
    </row>
    <row r="181" spans="1:20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G181">
        <f>IF(AND(pogoda[[#This Row],[Temperatura]]&gt;=20,pogoda[[#This Row],[Opad]]&lt;=5),1,0)</f>
        <v>0</v>
      </c>
      <c r="I181">
        <f>IF(pogoda[[#This Row],[Temperatura]]&gt;B180,I180+1,0)</f>
        <v>0</v>
      </c>
      <c r="K181">
        <f>IF(AND(pogoda[[#This Row],[Kategoria_chmur]]="C",pogoda[[#This Row],[Wielkosc_chmur]]=1),pogoda[[#This Row],[Opad]],"")</f>
        <v>1</v>
      </c>
      <c r="L181" t="str">
        <f>IF(AND(pogoda[[#This Row],[Kategoria_chmur]]="C",pogoda[[#This Row],[Wielkosc_chmur]]=2),pogoda[[#This Row],[Opad]],"")</f>
        <v/>
      </c>
      <c r="M181" t="str">
        <f>IF(AND(pogoda[[#This Row],[Kategoria_chmur]]="C",pogoda[[#This Row],[Wielkosc_chmur]]=3),pogoda[[#This Row],[Opad]],"")</f>
        <v/>
      </c>
      <c r="N181" t="str">
        <f>IF(AND(pogoda[[#This Row],[Kategoria_chmur]]="C",pogoda[[#This Row],[Wielkosc_chmur]]=4),pogoda[[#This Row],[Opad]],"")</f>
        <v/>
      </c>
      <c r="O181" t="str">
        <f>IF(AND(pogoda[[#This Row],[Kategoria_chmur]]="C",pogoda[[#This Row],[Wielkosc_chmur]]=5),pogoda[[#This Row],[Opad]],"")</f>
        <v/>
      </c>
      <c r="P181" t="str">
        <f>IF(AND(pogoda[[#This Row],[Kategoria_chmur]]="S",pogoda[[#This Row],[Wielkosc_chmur]]=1),pogoda[[#This Row],[Opad]],"")</f>
        <v/>
      </c>
      <c r="Q181" t="str">
        <f>IF(AND(pogoda[[#This Row],[Kategoria_chmur]]="S",pogoda[[#This Row],[Wielkosc_chmur]]=2),pogoda[[#This Row],[Opad]],"")</f>
        <v/>
      </c>
      <c r="R181" t="str">
        <f>IF(AND(pogoda[[#This Row],[Kategoria_chmur]]="S",pogoda[[#This Row],[Wielkosc_chmur]]=3),pogoda[[#This Row],[Opad]],"")</f>
        <v/>
      </c>
      <c r="S181" t="str">
        <f>IF(AND(pogoda[[#This Row],[Kategoria_chmur]]="S",pogoda[[#This Row],[Wielkosc_chmur]]=4),pogoda[[#This Row],[Opad]],"")</f>
        <v/>
      </c>
      <c r="T181" t="str">
        <f>IF(AND(pogoda[[#This Row],[Kategoria_chmur]]="S",pogoda[[#This Row],[Wielkosc_chmur]]=5),pogoda[[#This Row],[Opad]],"")</f>
        <v/>
      </c>
    </row>
    <row r="182" spans="1:20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G182">
        <f>IF(AND(pogoda[[#This Row],[Temperatura]]&gt;=20,pogoda[[#This Row],[Opad]]&lt;=5),1,0)</f>
        <v>0</v>
      </c>
      <c r="I182">
        <f>IF(pogoda[[#This Row],[Temperatura]]&gt;B181,I181+1,0)</f>
        <v>0</v>
      </c>
      <c r="K182">
        <f>IF(AND(pogoda[[#This Row],[Kategoria_chmur]]="C",pogoda[[#This Row],[Wielkosc_chmur]]=1),pogoda[[#This Row],[Opad]],"")</f>
        <v>1</v>
      </c>
      <c r="L182" t="str">
        <f>IF(AND(pogoda[[#This Row],[Kategoria_chmur]]="C",pogoda[[#This Row],[Wielkosc_chmur]]=2),pogoda[[#This Row],[Opad]],"")</f>
        <v/>
      </c>
      <c r="M182" t="str">
        <f>IF(AND(pogoda[[#This Row],[Kategoria_chmur]]="C",pogoda[[#This Row],[Wielkosc_chmur]]=3),pogoda[[#This Row],[Opad]],"")</f>
        <v/>
      </c>
      <c r="N182" t="str">
        <f>IF(AND(pogoda[[#This Row],[Kategoria_chmur]]="C",pogoda[[#This Row],[Wielkosc_chmur]]=4),pogoda[[#This Row],[Opad]],"")</f>
        <v/>
      </c>
      <c r="O182" t="str">
        <f>IF(AND(pogoda[[#This Row],[Kategoria_chmur]]="C",pogoda[[#This Row],[Wielkosc_chmur]]=5),pogoda[[#This Row],[Opad]],"")</f>
        <v/>
      </c>
      <c r="P182" t="str">
        <f>IF(AND(pogoda[[#This Row],[Kategoria_chmur]]="S",pogoda[[#This Row],[Wielkosc_chmur]]=1),pogoda[[#This Row],[Opad]],"")</f>
        <v/>
      </c>
      <c r="Q182" t="str">
        <f>IF(AND(pogoda[[#This Row],[Kategoria_chmur]]="S",pogoda[[#This Row],[Wielkosc_chmur]]=2),pogoda[[#This Row],[Opad]],"")</f>
        <v/>
      </c>
      <c r="R182" t="str">
        <f>IF(AND(pogoda[[#This Row],[Kategoria_chmur]]="S",pogoda[[#This Row],[Wielkosc_chmur]]=3),pogoda[[#This Row],[Opad]],"")</f>
        <v/>
      </c>
      <c r="S182" t="str">
        <f>IF(AND(pogoda[[#This Row],[Kategoria_chmur]]="S",pogoda[[#This Row],[Wielkosc_chmur]]=4),pogoda[[#This Row],[Opad]],"")</f>
        <v/>
      </c>
      <c r="T182" t="str">
        <f>IF(AND(pogoda[[#This Row],[Kategoria_chmur]]="S",pogoda[[#This Row],[Wielkosc_chmur]]=5),pogoda[[#This Row],[Opad]],"")</f>
        <v/>
      </c>
    </row>
    <row r="183" spans="1:20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G183">
        <f>IF(AND(pogoda[[#This Row],[Temperatura]]&gt;=20,pogoda[[#This Row],[Opad]]&lt;=5),1,0)</f>
        <v>0</v>
      </c>
      <c r="I183">
        <f>IF(pogoda[[#This Row],[Temperatura]]&gt;B182,I182+1,0)</f>
        <v>0</v>
      </c>
      <c r="K183" t="str">
        <f>IF(AND(pogoda[[#This Row],[Kategoria_chmur]]="C",pogoda[[#This Row],[Wielkosc_chmur]]=1),pogoda[[#This Row],[Opad]],"")</f>
        <v/>
      </c>
      <c r="L183">
        <f>IF(AND(pogoda[[#This Row],[Kategoria_chmur]]="C",pogoda[[#This Row],[Wielkosc_chmur]]=2),pogoda[[#This Row],[Opad]],"")</f>
        <v>2</v>
      </c>
      <c r="M183" t="str">
        <f>IF(AND(pogoda[[#This Row],[Kategoria_chmur]]="C",pogoda[[#This Row],[Wielkosc_chmur]]=3),pogoda[[#This Row],[Opad]],"")</f>
        <v/>
      </c>
      <c r="N183" t="str">
        <f>IF(AND(pogoda[[#This Row],[Kategoria_chmur]]="C",pogoda[[#This Row],[Wielkosc_chmur]]=4),pogoda[[#This Row],[Opad]],"")</f>
        <v/>
      </c>
      <c r="O183" t="str">
        <f>IF(AND(pogoda[[#This Row],[Kategoria_chmur]]="C",pogoda[[#This Row],[Wielkosc_chmur]]=5),pogoda[[#This Row],[Opad]],"")</f>
        <v/>
      </c>
      <c r="P183" t="str">
        <f>IF(AND(pogoda[[#This Row],[Kategoria_chmur]]="S",pogoda[[#This Row],[Wielkosc_chmur]]=1),pogoda[[#This Row],[Opad]],"")</f>
        <v/>
      </c>
      <c r="Q183" t="str">
        <f>IF(AND(pogoda[[#This Row],[Kategoria_chmur]]="S",pogoda[[#This Row],[Wielkosc_chmur]]=2),pogoda[[#This Row],[Opad]],"")</f>
        <v/>
      </c>
      <c r="R183" t="str">
        <f>IF(AND(pogoda[[#This Row],[Kategoria_chmur]]="S",pogoda[[#This Row],[Wielkosc_chmur]]=3),pogoda[[#This Row],[Opad]],"")</f>
        <v/>
      </c>
      <c r="S183" t="str">
        <f>IF(AND(pogoda[[#This Row],[Kategoria_chmur]]="S",pogoda[[#This Row],[Wielkosc_chmur]]=4),pogoda[[#This Row],[Opad]],"")</f>
        <v/>
      </c>
      <c r="T183" t="str">
        <f>IF(AND(pogoda[[#This Row],[Kategoria_chmur]]="S",pogoda[[#This Row],[Wielkosc_chmur]]=5),pogoda[[#This Row],[Opad]],"")</f>
        <v/>
      </c>
    </row>
    <row r="184" spans="1:20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G184">
        <f>IF(AND(pogoda[[#This Row],[Temperatura]]&gt;=20,pogoda[[#This Row],[Opad]]&lt;=5),1,0)</f>
        <v>0</v>
      </c>
      <c r="I184">
        <f>IF(pogoda[[#This Row],[Temperatura]]&gt;B183,I183+1,0)</f>
        <v>0</v>
      </c>
      <c r="K184" t="str">
        <f>IF(AND(pogoda[[#This Row],[Kategoria_chmur]]="C",pogoda[[#This Row],[Wielkosc_chmur]]=1),pogoda[[#This Row],[Opad]],"")</f>
        <v/>
      </c>
      <c r="L184">
        <f>IF(AND(pogoda[[#This Row],[Kategoria_chmur]]="C",pogoda[[#This Row],[Wielkosc_chmur]]=2),pogoda[[#This Row],[Opad]],"")</f>
        <v>6</v>
      </c>
      <c r="M184" t="str">
        <f>IF(AND(pogoda[[#This Row],[Kategoria_chmur]]="C",pogoda[[#This Row],[Wielkosc_chmur]]=3),pogoda[[#This Row],[Opad]],"")</f>
        <v/>
      </c>
      <c r="N184" t="str">
        <f>IF(AND(pogoda[[#This Row],[Kategoria_chmur]]="C",pogoda[[#This Row],[Wielkosc_chmur]]=4),pogoda[[#This Row],[Opad]],"")</f>
        <v/>
      </c>
      <c r="O184" t="str">
        <f>IF(AND(pogoda[[#This Row],[Kategoria_chmur]]="C",pogoda[[#This Row],[Wielkosc_chmur]]=5),pogoda[[#This Row],[Opad]],"")</f>
        <v/>
      </c>
      <c r="P184" t="str">
        <f>IF(AND(pogoda[[#This Row],[Kategoria_chmur]]="S",pogoda[[#This Row],[Wielkosc_chmur]]=1),pogoda[[#This Row],[Opad]],"")</f>
        <v/>
      </c>
      <c r="Q184" t="str">
        <f>IF(AND(pogoda[[#This Row],[Kategoria_chmur]]="S",pogoda[[#This Row],[Wielkosc_chmur]]=2),pogoda[[#This Row],[Opad]],"")</f>
        <v/>
      </c>
      <c r="R184" t="str">
        <f>IF(AND(pogoda[[#This Row],[Kategoria_chmur]]="S",pogoda[[#This Row],[Wielkosc_chmur]]=3),pogoda[[#This Row],[Opad]],"")</f>
        <v/>
      </c>
      <c r="S184" t="str">
        <f>IF(AND(pogoda[[#This Row],[Kategoria_chmur]]="S",pogoda[[#This Row],[Wielkosc_chmur]]=4),pogoda[[#This Row],[Opad]],"")</f>
        <v/>
      </c>
      <c r="T184" t="str">
        <f>IF(AND(pogoda[[#This Row],[Kategoria_chmur]]="S",pogoda[[#This Row],[Wielkosc_chmur]]=5),pogoda[[#This Row],[Opad]],"")</f>
        <v/>
      </c>
    </row>
    <row r="185" spans="1:20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G185">
        <f>IF(AND(pogoda[[#This Row],[Temperatura]]&gt;=20,pogoda[[#This Row],[Opad]]&lt;=5),1,0)</f>
        <v>0</v>
      </c>
      <c r="I185">
        <f>IF(pogoda[[#This Row],[Temperatura]]&gt;B184,I184+1,0)</f>
        <v>0</v>
      </c>
      <c r="K185" t="str">
        <f>IF(AND(pogoda[[#This Row],[Kategoria_chmur]]="C",pogoda[[#This Row],[Wielkosc_chmur]]=1),pogoda[[#This Row],[Opad]],"")</f>
        <v/>
      </c>
      <c r="L185">
        <f>IF(AND(pogoda[[#This Row],[Kategoria_chmur]]="C",pogoda[[#This Row],[Wielkosc_chmur]]=2),pogoda[[#This Row],[Opad]],"")</f>
        <v>9</v>
      </c>
      <c r="M185" t="str">
        <f>IF(AND(pogoda[[#This Row],[Kategoria_chmur]]="C",pogoda[[#This Row],[Wielkosc_chmur]]=3),pogoda[[#This Row],[Opad]],"")</f>
        <v/>
      </c>
      <c r="N185" t="str">
        <f>IF(AND(pogoda[[#This Row],[Kategoria_chmur]]="C",pogoda[[#This Row],[Wielkosc_chmur]]=4),pogoda[[#This Row],[Opad]],"")</f>
        <v/>
      </c>
      <c r="O185" t="str">
        <f>IF(AND(pogoda[[#This Row],[Kategoria_chmur]]="C",pogoda[[#This Row],[Wielkosc_chmur]]=5),pogoda[[#This Row],[Opad]],"")</f>
        <v/>
      </c>
      <c r="P185" t="str">
        <f>IF(AND(pogoda[[#This Row],[Kategoria_chmur]]="S",pogoda[[#This Row],[Wielkosc_chmur]]=1),pogoda[[#This Row],[Opad]],"")</f>
        <v/>
      </c>
      <c r="Q185" t="str">
        <f>IF(AND(pogoda[[#This Row],[Kategoria_chmur]]="S",pogoda[[#This Row],[Wielkosc_chmur]]=2),pogoda[[#This Row],[Opad]],"")</f>
        <v/>
      </c>
      <c r="R185" t="str">
        <f>IF(AND(pogoda[[#This Row],[Kategoria_chmur]]="S",pogoda[[#This Row],[Wielkosc_chmur]]=3),pogoda[[#This Row],[Opad]],"")</f>
        <v/>
      </c>
      <c r="S185" t="str">
        <f>IF(AND(pogoda[[#This Row],[Kategoria_chmur]]="S",pogoda[[#This Row],[Wielkosc_chmur]]=4),pogoda[[#This Row],[Opad]],"")</f>
        <v/>
      </c>
      <c r="T185" t="str">
        <f>IF(AND(pogoda[[#This Row],[Kategoria_chmur]]="S",pogoda[[#This Row],[Wielkosc_chmur]]=5),pogoda[[#This Row],[Opad]],"")</f>
        <v/>
      </c>
    </row>
    <row r="186" spans="1:20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G186">
        <f>IF(AND(pogoda[[#This Row],[Temperatura]]&gt;=20,pogoda[[#This Row],[Opad]]&lt;=5),1,0)</f>
        <v>0</v>
      </c>
      <c r="I186">
        <f>IF(pogoda[[#This Row],[Temperatura]]&gt;B185,I185+1,0)</f>
        <v>0</v>
      </c>
      <c r="K186" t="str">
        <f>IF(AND(pogoda[[#This Row],[Kategoria_chmur]]="C",pogoda[[#This Row],[Wielkosc_chmur]]=1),pogoda[[#This Row],[Opad]],"")</f>
        <v/>
      </c>
      <c r="L186" t="str">
        <f>IF(AND(pogoda[[#This Row],[Kategoria_chmur]]="C",pogoda[[#This Row],[Wielkosc_chmur]]=2),pogoda[[#This Row],[Opad]],"")</f>
        <v/>
      </c>
      <c r="M186">
        <f>IF(AND(pogoda[[#This Row],[Kategoria_chmur]]="C",pogoda[[#This Row],[Wielkosc_chmur]]=3),pogoda[[#This Row],[Opad]],"")</f>
        <v>6</v>
      </c>
      <c r="N186" t="str">
        <f>IF(AND(pogoda[[#This Row],[Kategoria_chmur]]="C",pogoda[[#This Row],[Wielkosc_chmur]]=4),pogoda[[#This Row],[Opad]],"")</f>
        <v/>
      </c>
      <c r="O186" t="str">
        <f>IF(AND(pogoda[[#This Row],[Kategoria_chmur]]="C",pogoda[[#This Row],[Wielkosc_chmur]]=5),pogoda[[#This Row],[Opad]],"")</f>
        <v/>
      </c>
      <c r="P186" t="str">
        <f>IF(AND(pogoda[[#This Row],[Kategoria_chmur]]="S",pogoda[[#This Row],[Wielkosc_chmur]]=1),pogoda[[#This Row],[Opad]],"")</f>
        <v/>
      </c>
      <c r="Q186" t="str">
        <f>IF(AND(pogoda[[#This Row],[Kategoria_chmur]]="S",pogoda[[#This Row],[Wielkosc_chmur]]=2),pogoda[[#This Row],[Opad]],"")</f>
        <v/>
      </c>
      <c r="R186" t="str">
        <f>IF(AND(pogoda[[#This Row],[Kategoria_chmur]]="S",pogoda[[#This Row],[Wielkosc_chmur]]=3),pogoda[[#This Row],[Opad]],"")</f>
        <v/>
      </c>
      <c r="S186" t="str">
        <f>IF(AND(pogoda[[#This Row],[Kategoria_chmur]]="S",pogoda[[#This Row],[Wielkosc_chmur]]=4),pogoda[[#This Row],[Opad]],"")</f>
        <v/>
      </c>
      <c r="T186" t="str">
        <f>IF(AND(pogoda[[#This Row],[Kategoria_chmur]]="S",pogoda[[#This Row],[Wielkosc_chmur]]=5),pogoda[[#This Row],[Opad]],"")</f>
        <v/>
      </c>
    </row>
    <row r="187" spans="1:20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G187">
        <f>IF(AND(pogoda[[#This Row],[Temperatura]]&gt;=20,pogoda[[#This Row],[Opad]]&lt;=5),1,0)</f>
        <v>0</v>
      </c>
      <c r="I187">
        <f>IF(pogoda[[#This Row],[Temperatura]]&gt;B186,I186+1,0)</f>
        <v>1</v>
      </c>
      <c r="K187" t="str">
        <f>IF(AND(pogoda[[#This Row],[Kategoria_chmur]]="C",pogoda[[#This Row],[Wielkosc_chmur]]=1),pogoda[[#This Row],[Opad]],"")</f>
        <v/>
      </c>
      <c r="L187" t="str">
        <f>IF(AND(pogoda[[#This Row],[Kategoria_chmur]]="C",pogoda[[#This Row],[Wielkosc_chmur]]=2),pogoda[[#This Row],[Opad]],"")</f>
        <v/>
      </c>
      <c r="M187">
        <f>IF(AND(pogoda[[#This Row],[Kategoria_chmur]]="C",pogoda[[#This Row],[Wielkosc_chmur]]=3),pogoda[[#This Row],[Opad]],"")</f>
        <v>1</v>
      </c>
      <c r="N187" t="str">
        <f>IF(AND(pogoda[[#This Row],[Kategoria_chmur]]="C",pogoda[[#This Row],[Wielkosc_chmur]]=4),pogoda[[#This Row],[Opad]],"")</f>
        <v/>
      </c>
      <c r="O187" t="str">
        <f>IF(AND(pogoda[[#This Row],[Kategoria_chmur]]="C",pogoda[[#This Row],[Wielkosc_chmur]]=5),pogoda[[#This Row],[Opad]],"")</f>
        <v/>
      </c>
      <c r="P187" t="str">
        <f>IF(AND(pogoda[[#This Row],[Kategoria_chmur]]="S",pogoda[[#This Row],[Wielkosc_chmur]]=1),pogoda[[#This Row],[Opad]],"")</f>
        <v/>
      </c>
      <c r="Q187" t="str">
        <f>IF(AND(pogoda[[#This Row],[Kategoria_chmur]]="S",pogoda[[#This Row],[Wielkosc_chmur]]=2),pogoda[[#This Row],[Opad]],"")</f>
        <v/>
      </c>
      <c r="R187" t="str">
        <f>IF(AND(pogoda[[#This Row],[Kategoria_chmur]]="S",pogoda[[#This Row],[Wielkosc_chmur]]=3),pogoda[[#This Row],[Opad]],"")</f>
        <v/>
      </c>
      <c r="S187" t="str">
        <f>IF(AND(pogoda[[#This Row],[Kategoria_chmur]]="S",pogoda[[#This Row],[Wielkosc_chmur]]=4),pogoda[[#This Row],[Opad]],"")</f>
        <v/>
      </c>
      <c r="T187" t="str">
        <f>IF(AND(pogoda[[#This Row],[Kategoria_chmur]]="S",pogoda[[#This Row],[Wielkosc_chmur]]=5),pogoda[[#This Row],[Opad]],"")</f>
        <v/>
      </c>
    </row>
    <row r="188" spans="1:20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G188">
        <f>IF(AND(pogoda[[#This Row],[Temperatura]]&gt;=20,pogoda[[#This Row],[Opad]]&lt;=5),1,0)</f>
        <v>0</v>
      </c>
      <c r="I188">
        <f>IF(pogoda[[#This Row],[Temperatura]]&gt;B187,I187+1,0)</f>
        <v>2</v>
      </c>
      <c r="K188" t="str">
        <f>IF(AND(pogoda[[#This Row],[Kategoria_chmur]]="C",pogoda[[#This Row],[Wielkosc_chmur]]=1),pogoda[[#This Row],[Opad]],"")</f>
        <v/>
      </c>
      <c r="L188" t="str">
        <f>IF(AND(pogoda[[#This Row],[Kategoria_chmur]]="C",pogoda[[#This Row],[Wielkosc_chmur]]=2),pogoda[[#This Row],[Opad]],"")</f>
        <v/>
      </c>
      <c r="M188">
        <f>IF(AND(pogoda[[#This Row],[Kategoria_chmur]]="C",pogoda[[#This Row],[Wielkosc_chmur]]=3),pogoda[[#This Row],[Opad]],"")</f>
        <v>3</v>
      </c>
      <c r="N188" t="str">
        <f>IF(AND(pogoda[[#This Row],[Kategoria_chmur]]="C",pogoda[[#This Row],[Wielkosc_chmur]]=4),pogoda[[#This Row],[Opad]],"")</f>
        <v/>
      </c>
      <c r="O188" t="str">
        <f>IF(AND(pogoda[[#This Row],[Kategoria_chmur]]="C",pogoda[[#This Row],[Wielkosc_chmur]]=5),pogoda[[#This Row],[Opad]],"")</f>
        <v/>
      </c>
      <c r="P188" t="str">
        <f>IF(AND(pogoda[[#This Row],[Kategoria_chmur]]="S",pogoda[[#This Row],[Wielkosc_chmur]]=1),pogoda[[#This Row],[Opad]],"")</f>
        <v/>
      </c>
      <c r="Q188" t="str">
        <f>IF(AND(pogoda[[#This Row],[Kategoria_chmur]]="S",pogoda[[#This Row],[Wielkosc_chmur]]=2),pogoda[[#This Row],[Opad]],"")</f>
        <v/>
      </c>
      <c r="R188" t="str">
        <f>IF(AND(pogoda[[#This Row],[Kategoria_chmur]]="S",pogoda[[#This Row],[Wielkosc_chmur]]=3),pogoda[[#This Row],[Opad]],"")</f>
        <v/>
      </c>
      <c r="S188" t="str">
        <f>IF(AND(pogoda[[#This Row],[Kategoria_chmur]]="S",pogoda[[#This Row],[Wielkosc_chmur]]=4),pogoda[[#This Row],[Opad]],"")</f>
        <v/>
      </c>
      <c r="T188" t="str">
        <f>IF(AND(pogoda[[#This Row],[Kategoria_chmur]]="S",pogoda[[#This Row],[Wielkosc_chmur]]=5),pogoda[[#This Row],[Opad]],"")</f>
        <v/>
      </c>
    </row>
    <row r="189" spans="1:20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G189">
        <f>IF(AND(pogoda[[#This Row],[Temperatura]]&gt;=20,pogoda[[#This Row],[Opad]]&lt;=5),1,0)</f>
        <v>0</v>
      </c>
      <c r="I189">
        <f>IF(pogoda[[#This Row],[Temperatura]]&gt;B188,I188+1,0)</f>
        <v>3</v>
      </c>
      <c r="K189" t="str">
        <f>IF(AND(pogoda[[#This Row],[Kategoria_chmur]]="C",pogoda[[#This Row],[Wielkosc_chmur]]=1),pogoda[[#This Row],[Opad]],"")</f>
        <v/>
      </c>
      <c r="L189" t="str">
        <f>IF(AND(pogoda[[#This Row],[Kategoria_chmur]]="C",pogoda[[#This Row],[Wielkosc_chmur]]=2),pogoda[[#This Row],[Opad]],"")</f>
        <v/>
      </c>
      <c r="M189" t="str">
        <f>IF(AND(pogoda[[#This Row],[Kategoria_chmur]]="C",pogoda[[#This Row],[Wielkosc_chmur]]=3),pogoda[[#This Row],[Opad]],"")</f>
        <v/>
      </c>
      <c r="N189">
        <f>IF(AND(pogoda[[#This Row],[Kategoria_chmur]]="C",pogoda[[#This Row],[Wielkosc_chmur]]=4),pogoda[[#This Row],[Opad]],"")</f>
        <v>7</v>
      </c>
      <c r="O189" t="str">
        <f>IF(AND(pogoda[[#This Row],[Kategoria_chmur]]="C",pogoda[[#This Row],[Wielkosc_chmur]]=5),pogoda[[#This Row],[Opad]],"")</f>
        <v/>
      </c>
      <c r="P189" t="str">
        <f>IF(AND(pogoda[[#This Row],[Kategoria_chmur]]="S",pogoda[[#This Row],[Wielkosc_chmur]]=1),pogoda[[#This Row],[Opad]],"")</f>
        <v/>
      </c>
      <c r="Q189" t="str">
        <f>IF(AND(pogoda[[#This Row],[Kategoria_chmur]]="S",pogoda[[#This Row],[Wielkosc_chmur]]=2),pogoda[[#This Row],[Opad]],"")</f>
        <v/>
      </c>
      <c r="R189" t="str">
        <f>IF(AND(pogoda[[#This Row],[Kategoria_chmur]]="S",pogoda[[#This Row],[Wielkosc_chmur]]=3),pogoda[[#This Row],[Opad]],"")</f>
        <v/>
      </c>
      <c r="S189" t="str">
        <f>IF(AND(pogoda[[#This Row],[Kategoria_chmur]]="S",pogoda[[#This Row],[Wielkosc_chmur]]=4),pogoda[[#This Row],[Opad]],"")</f>
        <v/>
      </c>
      <c r="T189" t="str">
        <f>IF(AND(pogoda[[#This Row],[Kategoria_chmur]]="S",pogoda[[#This Row],[Wielkosc_chmur]]=5),pogoda[[#This Row],[Opad]],"")</f>
        <v/>
      </c>
    </row>
    <row r="190" spans="1:20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G190">
        <f>IF(AND(pogoda[[#This Row],[Temperatura]]&gt;=20,pogoda[[#This Row],[Opad]]&lt;=5),1,0)</f>
        <v>0</v>
      </c>
      <c r="I190">
        <f>IF(pogoda[[#This Row],[Temperatura]]&gt;B189,I189+1,0)</f>
        <v>4</v>
      </c>
      <c r="K190" t="str">
        <f>IF(AND(pogoda[[#This Row],[Kategoria_chmur]]="C",pogoda[[#This Row],[Wielkosc_chmur]]=1),pogoda[[#This Row],[Opad]],"")</f>
        <v/>
      </c>
      <c r="L190" t="str">
        <f>IF(AND(pogoda[[#This Row],[Kategoria_chmur]]="C",pogoda[[#This Row],[Wielkosc_chmur]]=2),pogoda[[#This Row],[Opad]],"")</f>
        <v/>
      </c>
      <c r="M190" t="str">
        <f>IF(AND(pogoda[[#This Row],[Kategoria_chmur]]="C",pogoda[[#This Row],[Wielkosc_chmur]]=3),pogoda[[#This Row],[Opad]],"")</f>
        <v/>
      </c>
      <c r="N190">
        <f>IF(AND(pogoda[[#This Row],[Kategoria_chmur]]="C",pogoda[[#This Row],[Wielkosc_chmur]]=4),pogoda[[#This Row],[Opad]],"")</f>
        <v>6</v>
      </c>
      <c r="O190" t="str">
        <f>IF(AND(pogoda[[#This Row],[Kategoria_chmur]]="C",pogoda[[#This Row],[Wielkosc_chmur]]=5),pogoda[[#This Row],[Opad]],"")</f>
        <v/>
      </c>
      <c r="P190" t="str">
        <f>IF(AND(pogoda[[#This Row],[Kategoria_chmur]]="S",pogoda[[#This Row],[Wielkosc_chmur]]=1),pogoda[[#This Row],[Opad]],"")</f>
        <v/>
      </c>
      <c r="Q190" t="str">
        <f>IF(AND(pogoda[[#This Row],[Kategoria_chmur]]="S",pogoda[[#This Row],[Wielkosc_chmur]]=2),pogoda[[#This Row],[Opad]],"")</f>
        <v/>
      </c>
      <c r="R190" t="str">
        <f>IF(AND(pogoda[[#This Row],[Kategoria_chmur]]="S",pogoda[[#This Row],[Wielkosc_chmur]]=3),pogoda[[#This Row],[Opad]],"")</f>
        <v/>
      </c>
      <c r="S190" t="str">
        <f>IF(AND(pogoda[[#This Row],[Kategoria_chmur]]="S",pogoda[[#This Row],[Wielkosc_chmur]]=4),pogoda[[#This Row],[Opad]],"")</f>
        <v/>
      </c>
      <c r="T190" t="str">
        <f>IF(AND(pogoda[[#This Row],[Kategoria_chmur]]="S",pogoda[[#This Row],[Wielkosc_chmur]]=5),pogoda[[#This Row],[Opad]],"")</f>
        <v/>
      </c>
    </row>
    <row r="191" spans="1:20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G191">
        <f>IF(AND(pogoda[[#This Row],[Temperatura]]&gt;=20,pogoda[[#This Row],[Opad]]&lt;=5),1,0)</f>
        <v>0</v>
      </c>
      <c r="I191">
        <f>IF(pogoda[[#This Row],[Temperatura]]&gt;B190,I190+1,0)</f>
        <v>5</v>
      </c>
      <c r="K191" t="str">
        <f>IF(AND(pogoda[[#This Row],[Kategoria_chmur]]="C",pogoda[[#This Row],[Wielkosc_chmur]]=1),pogoda[[#This Row],[Opad]],"")</f>
        <v/>
      </c>
      <c r="L191" t="str">
        <f>IF(AND(pogoda[[#This Row],[Kategoria_chmur]]="C",pogoda[[#This Row],[Wielkosc_chmur]]=2),pogoda[[#This Row],[Opad]],"")</f>
        <v/>
      </c>
      <c r="M191" t="str">
        <f>IF(AND(pogoda[[#This Row],[Kategoria_chmur]]="C",pogoda[[#This Row],[Wielkosc_chmur]]=3),pogoda[[#This Row],[Opad]],"")</f>
        <v/>
      </c>
      <c r="N191">
        <f>IF(AND(pogoda[[#This Row],[Kategoria_chmur]]="C",pogoda[[#This Row],[Wielkosc_chmur]]=4),pogoda[[#This Row],[Opad]],"")</f>
        <v>3</v>
      </c>
      <c r="O191" t="str">
        <f>IF(AND(pogoda[[#This Row],[Kategoria_chmur]]="C",pogoda[[#This Row],[Wielkosc_chmur]]=5),pogoda[[#This Row],[Opad]],"")</f>
        <v/>
      </c>
      <c r="P191" t="str">
        <f>IF(AND(pogoda[[#This Row],[Kategoria_chmur]]="S",pogoda[[#This Row],[Wielkosc_chmur]]=1),pogoda[[#This Row],[Opad]],"")</f>
        <v/>
      </c>
      <c r="Q191" t="str">
        <f>IF(AND(pogoda[[#This Row],[Kategoria_chmur]]="S",pogoda[[#This Row],[Wielkosc_chmur]]=2),pogoda[[#This Row],[Opad]],"")</f>
        <v/>
      </c>
      <c r="R191" t="str">
        <f>IF(AND(pogoda[[#This Row],[Kategoria_chmur]]="S",pogoda[[#This Row],[Wielkosc_chmur]]=3),pogoda[[#This Row],[Opad]],"")</f>
        <v/>
      </c>
      <c r="S191" t="str">
        <f>IF(AND(pogoda[[#This Row],[Kategoria_chmur]]="S",pogoda[[#This Row],[Wielkosc_chmur]]=4),pogoda[[#This Row],[Opad]],"")</f>
        <v/>
      </c>
      <c r="T191" t="str">
        <f>IF(AND(pogoda[[#This Row],[Kategoria_chmur]]="S",pogoda[[#This Row],[Wielkosc_chmur]]=5),pogoda[[#This Row],[Opad]],"")</f>
        <v/>
      </c>
    </row>
    <row r="192" spans="1:20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G192">
        <f>IF(AND(pogoda[[#This Row],[Temperatura]]&gt;=20,pogoda[[#This Row],[Opad]]&lt;=5),1,0)</f>
        <v>0</v>
      </c>
      <c r="I192">
        <f>IF(pogoda[[#This Row],[Temperatura]]&gt;B191,I191+1,0)</f>
        <v>0</v>
      </c>
      <c r="K192" t="str">
        <f>IF(AND(pogoda[[#This Row],[Kategoria_chmur]]="C",pogoda[[#This Row],[Wielkosc_chmur]]=1),pogoda[[#This Row],[Opad]],"")</f>
        <v/>
      </c>
      <c r="L192" t="str">
        <f>IF(AND(pogoda[[#This Row],[Kategoria_chmur]]="C",pogoda[[#This Row],[Wielkosc_chmur]]=2),pogoda[[#This Row],[Opad]],"")</f>
        <v/>
      </c>
      <c r="M192" t="str">
        <f>IF(AND(pogoda[[#This Row],[Kategoria_chmur]]="C",pogoda[[#This Row],[Wielkosc_chmur]]=3),pogoda[[#This Row],[Opad]],"")</f>
        <v/>
      </c>
      <c r="N192" t="str">
        <f>IF(AND(pogoda[[#This Row],[Kategoria_chmur]]="C",pogoda[[#This Row],[Wielkosc_chmur]]=4),pogoda[[#This Row],[Opad]],"")</f>
        <v/>
      </c>
      <c r="O192">
        <f>IF(AND(pogoda[[#This Row],[Kategoria_chmur]]="C",pogoda[[#This Row],[Wielkosc_chmur]]=5),pogoda[[#This Row],[Opad]],"")</f>
        <v>22</v>
      </c>
      <c r="P192" t="str">
        <f>IF(AND(pogoda[[#This Row],[Kategoria_chmur]]="S",pogoda[[#This Row],[Wielkosc_chmur]]=1),pogoda[[#This Row],[Opad]],"")</f>
        <v/>
      </c>
      <c r="Q192" t="str">
        <f>IF(AND(pogoda[[#This Row],[Kategoria_chmur]]="S",pogoda[[#This Row],[Wielkosc_chmur]]=2),pogoda[[#This Row],[Opad]],"")</f>
        <v/>
      </c>
      <c r="R192" t="str">
        <f>IF(AND(pogoda[[#This Row],[Kategoria_chmur]]="S",pogoda[[#This Row],[Wielkosc_chmur]]=3),pogoda[[#This Row],[Opad]],"")</f>
        <v/>
      </c>
      <c r="S192" t="str">
        <f>IF(AND(pogoda[[#This Row],[Kategoria_chmur]]="S",pogoda[[#This Row],[Wielkosc_chmur]]=4),pogoda[[#This Row],[Opad]],"")</f>
        <v/>
      </c>
      <c r="T192" t="str">
        <f>IF(AND(pogoda[[#This Row],[Kategoria_chmur]]="S",pogoda[[#This Row],[Wielkosc_chmur]]=5),pogoda[[#This Row],[Opad]],"")</f>
        <v/>
      </c>
    </row>
    <row r="193" spans="1:20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G193">
        <f>IF(AND(pogoda[[#This Row],[Temperatura]]&gt;=20,pogoda[[#This Row],[Opad]]&lt;=5),1,0)</f>
        <v>0</v>
      </c>
      <c r="I193">
        <f>IF(pogoda[[#This Row],[Temperatura]]&gt;B192,I192+1,0)</f>
        <v>0</v>
      </c>
      <c r="K193" t="str">
        <f>IF(AND(pogoda[[#This Row],[Kategoria_chmur]]="C",pogoda[[#This Row],[Wielkosc_chmur]]=1),pogoda[[#This Row],[Opad]],"")</f>
        <v/>
      </c>
      <c r="L193" t="str">
        <f>IF(AND(pogoda[[#This Row],[Kategoria_chmur]]="C",pogoda[[#This Row],[Wielkosc_chmur]]=2),pogoda[[#This Row],[Opad]],"")</f>
        <v/>
      </c>
      <c r="M193" t="str">
        <f>IF(AND(pogoda[[#This Row],[Kategoria_chmur]]="C",pogoda[[#This Row],[Wielkosc_chmur]]=3),pogoda[[#This Row],[Opad]],"")</f>
        <v/>
      </c>
      <c r="N193" t="str">
        <f>IF(AND(pogoda[[#This Row],[Kategoria_chmur]]="C",pogoda[[#This Row],[Wielkosc_chmur]]=4),pogoda[[#This Row],[Opad]],"")</f>
        <v/>
      </c>
      <c r="O193" t="str">
        <f>IF(AND(pogoda[[#This Row],[Kategoria_chmur]]="C",pogoda[[#This Row],[Wielkosc_chmur]]=5),pogoda[[#This Row],[Opad]],"")</f>
        <v/>
      </c>
      <c r="P193" t="str">
        <f>IF(AND(pogoda[[#This Row],[Kategoria_chmur]]="S",pogoda[[#This Row],[Wielkosc_chmur]]=1),pogoda[[#This Row],[Opad]],"")</f>
        <v/>
      </c>
      <c r="Q193" t="str">
        <f>IF(AND(pogoda[[#This Row],[Kategoria_chmur]]="S",pogoda[[#This Row],[Wielkosc_chmur]]=2),pogoda[[#This Row],[Opad]],"")</f>
        <v/>
      </c>
      <c r="R193" t="str">
        <f>IF(AND(pogoda[[#This Row],[Kategoria_chmur]]="S",pogoda[[#This Row],[Wielkosc_chmur]]=3),pogoda[[#This Row],[Opad]],"")</f>
        <v/>
      </c>
      <c r="S193" t="str">
        <f>IF(AND(pogoda[[#This Row],[Kategoria_chmur]]="S",pogoda[[#This Row],[Wielkosc_chmur]]=4),pogoda[[#This Row],[Opad]],"")</f>
        <v/>
      </c>
      <c r="T193" t="str">
        <f>IF(AND(pogoda[[#This Row],[Kategoria_chmur]]="S",pogoda[[#This Row],[Wielkosc_chmur]]=5),pogoda[[#This Row],[Opad]],"")</f>
        <v/>
      </c>
    </row>
    <row r="194" spans="1:20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G194">
        <f>IF(AND(pogoda[[#This Row],[Temperatura]]&gt;=20,pogoda[[#This Row],[Opad]]&lt;=5),1,0)</f>
        <v>0</v>
      </c>
      <c r="I194">
        <f>IF(pogoda[[#This Row],[Temperatura]]&gt;B193,I193+1,0)</f>
        <v>0</v>
      </c>
      <c r="K194" t="str">
        <f>IF(AND(pogoda[[#This Row],[Kategoria_chmur]]="C",pogoda[[#This Row],[Wielkosc_chmur]]=1),pogoda[[#This Row],[Opad]],"")</f>
        <v/>
      </c>
      <c r="L194" t="str">
        <f>IF(AND(pogoda[[#This Row],[Kategoria_chmur]]="C",pogoda[[#This Row],[Wielkosc_chmur]]=2),pogoda[[#This Row],[Opad]],"")</f>
        <v/>
      </c>
      <c r="M194" t="str">
        <f>IF(AND(pogoda[[#This Row],[Kategoria_chmur]]="C",pogoda[[#This Row],[Wielkosc_chmur]]=3),pogoda[[#This Row],[Opad]],"")</f>
        <v/>
      </c>
      <c r="N194" t="str">
        <f>IF(AND(pogoda[[#This Row],[Kategoria_chmur]]="C",pogoda[[#This Row],[Wielkosc_chmur]]=4),pogoda[[#This Row],[Opad]],"")</f>
        <v/>
      </c>
      <c r="O194" t="str">
        <f>IF(AND(pogoda[[#This Row],[Kategoria_chmur]]="C",pogoda[[#This Row],[Wielkosc_chmur]]=5),pogoda[[#This Row],[Opad]],"")</f>
        <v/>
      </c>
      <c r="P194">
        <f>IF(AND(pogoda[[#This Row],[Kategoria_chmur]]="S",pogoda[[#This Row],[Wielkosc_chmur]]=1),pogoda[[#This Row],[Opad]],"")</f>
        <v>3</v>
      </c>
      <c r="Q194" t="str">
        <f>IF(AND(pogoda[[#This Row],[Kategoria_chmur]]="S",pogoda[[#This Row],[Wielkosc_chmur]]=2),pogoda[[#This Row],[Opad]],"")</f>
        <v/>
      </c>
      <c r="R194" t="str">
        <f>IF(AND(pogoda[[#This Row],[Kategoria_chmur]]="S",pogoda[[#This Row],[Wielkosc_chmur]]=3),pogoda[[#This Row],[Opad]],"")</f>
        <v/>
      </c>
      <c r="S194" t="str">
        <f>IF(AND(pogoda[[#This Row],[Kategoria_chmur]]="S",pogoda[[#This Row],[Wielkosc_chmur]]=4),pogoda[[#This Row],[Opad]],"")</f>
        <v/>
      </c>
      <c r="T194" t="str">
        <f>IF(AND(pogoda[[#This Row],[Kategoria_chmur]]="S",pogoda[[#This Row],[Wielkosc_chmur]]=5),pogoda[[#This Row],[Opad]],"")</f>
        <v/>
      </c>
    </row>
    <row r="195" spans="1:20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G195">
        <f>IF(AND(pogoda[[#This Row],[Temperatura]]&gt;=20,pogoda[[#This Row],[Opad]]&lt;=5),1,0)</f>
        <v>0</v>
      </c>
      <c r="I195">
        <f>IF(pogoda[[#This Row],[Temperatura]]&gt;B194,I194+1,0)</f>
        <v>0</v>
      </c>
      <c r="K195" t="str">
        <f>IF(AND(pogoda[[#This Row],[Kategoria_chmur]]="C",pogoda[[#This Row],[Wielkosc_chmur]]=1),pogoda[[#This Row],[Opad]],"")</f>
        <v/>
      </c>
      <c r="L195" t="str">
        <f>IF(AND(pogoda[[#This Row],[Kategoria_chmur]]="C",pogoda[[#This Row],[Wielkosc_chmur]]=2),pogoda[[#This Row],[Opad]],"")</f>
        <v/>
      </c>
      <c r="M195" t="str">
        <f>IF(AND(pogoda[[#This Row],[Kategoria_chmur]]="C",pogoda[[#This Row],[Wielkosc_chmur]]=3),pogoda[[#This Row],[Opad]],"")</f>
        <v/>
      </c>
      <c r="N195" t="str">
        <f>IF(AND(pogoda[[#This Row],[Kategoria_chmur]]="C",pogoda[[#This Row],[Wielkosc_chmur]]=4),pogoda[[#This Row],[Opad]],"")</f>
        <v/>
      </c>
      <c r="O195" t="str">
        <f>IF(AND(pogoda[[#This Row],[Kategoria_chmur]]="C",pogoda[[#This Row],[Wielkosc_chmur]]=5),pogoda[[#This Row],[Opad]],"")</f>
        <v/>
      </c>
      <c r="P195">
        <f>IF(AND(pogoda[[#This Row],[Kategoria_chmur]]="S",pogoda[[#This Row],[Wielkosc_chmur]]=1),pogoda[[#This Row],[Opad]],"")</f>
        <v>4</v>
      </c>
      <c r="Q195" t="str">
        <f>IF(AND(pogoda[[#This Row],[Kategoria_chmur]]="S",pogoda[[#This Row],[Wielkosc_chmur]]=2),pogoda[[#This Row],[Opad]],"")</f>
        <v/>
      </c>
      <c r="R195" t="str">
        <f>IF(AND(pogoda[[#This Row],[Kategoria_chmur]]="S",pogoda[[#This Row],[Wielkosc_chmur]]=3),pogoda[[#This Row],[Opad]],"")</f>
        <v/>
      </c>
      <c r="S195" t="str">
        <f>IF(AND(pogoda[[#This Row],[Kategoria_chmur]]="S",pogoda[[#This Row],[Wielkosc_chmur]]=4),pogoda[[#This Row],[Opad]],"")</f>
        <v/>
      </c>
      <c r="T195" t="str">
        <f>IF(AND(pogoda[[#This Row],[Kategoria_chmur]]="S",pogoda[[#This Row],[Wielkosc_chmur]]=5),pogoda[[#This Row],[Opad]],"")</f>
        <v/>
      </c>
    </row>
    <row r="196" spans="1:20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G196">
        <f>IF(AND(pogoda[[#This Row],[Temperatura]]&gt;=20,pogoda[[#This Row],[Opad]]&lt;=5),1,0)</f>
        <v>0</v>
      </c>
      <c r="I196">
        <f>IF(pogoda[[#This Row],[Temperatura]]&gt;B195,I195+1,0)</f>
        <v>0</v>
      </c>
      <c r="K196" t="str">
        <f>IF(AND(pogoda[[#This Row],[Kategoria_chmur]]="C",pogoda[[#This Row],[Wielkosc_chmur]]=1),pogoda[[#This Row],[Opad]],"")</f>
        <v/>
      </c>
      <c r="L196" t="str">
        <f>IF(AND(pogoda[[#This Row],[Kategoria_chmur]]="C",pogoda[[#This Row],[Wielkosc_chmur]]=2),pogoda[[#This Row],[Opad]],"")</f>
        <v/>
      </c>
      <c r="M196" t="str">
        <f>IF(AND(pogoda[[#This Row],[Kategoria_chmur]]="C",pogoda[[#This Row],[Wielkosc_chmur]]=3),pogoda[[#This Row],[Opad]],"")</f>
        <v/>
      </c>
      <c r="N196" t="str">
        <f>IF(AND(pogoda[[#This Row],[Kategoria_chmur]]="C",pogoda[[#This Row],[Wielkosc_chmur]]=4),pogoda[[#This Row],[Opad]],"")</f>
        <v/>
      </c>
      <c r="O196" t="str">
        <f>IF(AND(pogoda[[#This Row],[Kategoria_chmur]]="C",pogoda[[#This Row],[Wielkosc_chmur]]=5),pogoda[[#This Row],[Opad]],"")</f>
        <v/>
      </c>
      <c r="P196">
        <f>IF(AND(pogoda[[#This Row],[Kategoria_chmur]]="S",pogoda[[#This Row],[Wielkosc_chmur]]=1),pogoda[[#This Row],[Opad]],"")</f>
        <v>6</v>
      </c>
      <c r="Q196" t="str">
        <f>IF(AND(pogoda[[#This Row],[Kategoria_chmur]]="S",pogoda[[#This Row],[Wielkosc_chmur]]=2),pogoda[[#This Row],[Opad]],"")</f>
        <v/>
      </c>
      <c r="R196" t="str">
        <f>IF(AND(pogoda[[#This Row],[Kategoria_chmur]]="S",pogoda[[#This Row],[Wielkosc_chmur]]=3),pogoda[[#This Row],[Opad]],"")</f>
        <v/>
      </c>
      <c r="S196" t="str">
        <f>IF(AND(pogoda[[#This Row],[Kategoria_chmur]]="S",pogoda[[#This Row],[Wielkosc_chmur]]=4),pogoda[[#This Row],[Opad]],"")</f>
        <v/>
      </c>
      <c r="T196" t="str">
        <f>IF(AND(pogoda[[#This Row],[Kategoria_chmur]]="S",pogoda[[#This Row],[Wielkosc_chmur]]=5),pogoda[[#This Row],[Opad]],"")</f>
        <v/>
      </c>
    </row>
    <row r="197" spans="1:20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G197">
        <f>IF(AND(pogoda[[#This Row],[Temperatura]]&gt;=20,pogoda[[#This Row],[Opad]]&lt;=5),1,0)</f>
        <v>0</v>
      </c>
      <c r="I197">
        <f>IF(pogoda[[#This Row],[Temperatura]]&gt;B196,I196+1,0)</f>
        <v>1</v>
      </c>
      <c r="K197" t="str">
        <f>IF(AND(pogoda[[#This Row],[Kategoria_chmur]]="C",pogoda[[#This Row],[Wielkosc_chmur]]=1),pogoda[[#This Row],[Opad]],"")</f>
        <v/>
      </c>
      <c r="L197" t="str">
        <f>IF(AND(pogoda[[#This Row],[Kategoria_chmur]]="C",pogoda[[#This Row],[Wielkosc_chmur]]=2),pogoda[[#This Row],[Opad]],"")</f>
        <v/>
      </c>
      <c r="M197" t="str">
        <f>IF(AND(pogoda[[#This Row],[Kategoria_chmur]]="C",pogoda[[#This Row],[Wielkosc_chmur]]=3),pogoda[[#This Row],[Opad]],"")</f>
        <v/>
      </c>
      <c r="N197" t="str">
        <f>IF(AND(pogoda[[#This Row],[Kategoria_chmur]]="C",pogoda[[#This Row],[Wielkosc_chmur]]=4),pogoda[[#This Row],[Opad]],"")</f>
        <v/>
      </c>
      <c r="O197" t="str">
        <f>IF(AND(pogoda[[#This Row],[Kategoria_chmur]]="C",pogoda[[#This Row],[Wielkosc_chmur]]=5),pogoda[[#This Row],[Opad]],"")</f>
        <v/>
      </c>
      <c r="P197" t="str">
        <f>IF(AND(pogoda[[#This Row],[Kategoria_chmur]]="S",pogoda[[#This Row],[Wielkosc_chmur]]=1),pogoda[[#This Row],[Opad]],"")</f>
        <v/>
      </c>
      <c r="Q197">
        <f>IF(AND(pogoda[[#This Row],[Kategoria_chmur]]="S",pogoda[[#This Row],[Wielkosc_chmur]]=2),pogoda[[#This Row],[Opad]],"")</f>
        <v>8</v>
      </c>
      <c r="R197" t="str">
        <f>IF(AND(pogoda[[#This Row],[Kategoria_chmur]]="S",pogoda[[#This Row],[Wielkosc_chmur]]=3),pogoda[[#This Row],[Opad]],"")</f>
        <v/>
      </c>
      <c r="S197" t="str">
        <f>IF(AND(pogoda[[#This Row],[Kategoria_chmur]]="S",pogoda[[#This Row],[Wielkosc_chmur]]=4),pogoda[[#This Row],[Opad]],"")</f>
        <v/>
      </c>
      <c r="T197" t="str">
        <f>IF(AND(pogoda[[#This Row],[Kategoria_chmur]]="S",pogoda[[#This Row],[Wielkosc_chmur]]=5),pogoda[[#This Row],[Opad]],"")</f>
        <v/>
      </c>
    </row>
    <row r="198" spans="1:20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G198">
        <f>IF(AND(pogoda[[#This Row],[Temperatura]]&gt;=20,pogoda[[#This Row],[Opad]]&lt;=5),1,0)</f>
        <v>0</v>
      </c>
      <c r="I198">
        <f>IF(pogoda[[#This Row],[Temperatura]]&gt;B197,I197+1,0)</f>
        <v>2</v>
      </c>
      <c r="K198" t="str">
        <f>IF(AND(pogoda[[#This Row],[Kategoria_chmur]]="C",pogoda[[#This Row],[Wielkosc_chmur]]=1),pogoda[[#This Row],[Opad]],"")</f>
        <v/>
      </c>
      <c r="L198" t="str">
        <f>IF(AND(pogoda[[#This Row],[Kategoria_chmur]]="C",pogoda[[#This Row],[Wielkosc_chmur]]=2),pogoda[[#This Row],[Opad]],"")</f>
        <v/>
      </c>
      <c r="M198" t="str">
        <f>IF(AND(pogoda[[#This Row],[Kategoria_chmur]]="C",pogoda[[#This Row],[Wielkosc_chmur]]=3),pogoda[[#This Row],[Opad]],"")</f>
        <v/>
      </c>
      <c r="N198" t="str">
        <f>IF(AND(pogoda[[#This Row],[Kategoria_chmur]]="C",pogoda[[#This Row],[Wielkosc_chmur]]=4),pogoda[[#This Row],[Opad]],"")</f>
        <v/>
      </c>
      <c r="O198" t="str">
        <f>IF(AND(pogoda[[#This Row],[Kategoria_chmur]]="C",pogoda[[#This Row],[Wielkosc_chmur]]=5),pogoda[[#This Row],[Opad]],"")</f>
        <v/>
      </c>
      <c r="P198" t="str">
        <f>IF(AND(pogoda[[#This Row],[Kategoria_chmur]]="S",pogoda[[#This Row],[Wielkosc_chmur]]=1),pogoda[[#This Row],[Opad]],"")</f>
        <v/>
      </c>
      <c r="Q198">
        <f>IF(AND(pogoda[[#This Row],[Kategoria_chmur]]="S",pogoda[[#This Row],[Wielkosc_chmur]]=2),pogoda[[#This Row],[Opad]],"")</f>
        <v>12</v>
      </c>
      <c r="R198" t="str">
        <f>IF(AND(pogoda[[#This Row],[Kategoria_chmur]]="S",pogoda[[#This Row],[Wielkosc_chmur]]=3),pogoda[[#This Row],[Opad]],"")</f>
        <v/>
      </c>
      <c r="S198" t="str">
        <f>IF(AND(pogoda[[#This Row],[Kategoria_chmur]]="S",pogoda[[#This Row],[Wielkosc_chmur]]=4),pogoda[[#This Row],[Opad]],"")</f>
        <v/>
      </c>
      <c r="T198" t="str">
        <f>IF(AND(pogoda[[#This Row],[Kategoria_chmur]]="S",pogoda[[#This Row],[Wielkosc_chmur]]=5),pogoda[[#This Row],[Opad]],"")</f>
        <v/>
      </c>
    </row>
    <row r="199" spans="1:20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G199">
        <f>IF(AND(pogoda[[#This Row],[Temperatura]]&gt;=20,pogoda[[#This Row],[Opad]]&lt;=5),1,0)</f>
        <v>0</v>
      </c>
      <c r="I199">
        <f>IF(pogoda[[#This Row],[Temperatura]]&gt;B198,I198+1,0)</f>
        <v>3</v>
      </c>
      <c r="K199" t="str">
        <f>IF(AND(pogoda[[#This Row],[Kategoria_chmur]]="C",pogoda[[#This Row],[Wielkosc_chmur]]=1),pogoda[[#This Row],[Opad]],"")</f>
        <v/>
      </c>
      <c r="L199" t="str">
        <f>IF(AND(pogoda[[#This Row],[Kategoria_chmur]]="C",pogoda[[#This Row],[Wielkosc_chmur]]=2),pogoda[[#This Row],[Opad]],"")</f>
        <v/>
      </c>
      <c r="M199" t="str">
        <f>IF(AND(pogoda[[#This Row],[Kategoria_chmur]]="C",pogoda[[#This Row],[Wielkosc_chmur]]=3),pogoda[[#This Row],[Opad]],"")</f>
        <v/>
      </c>
      <c r="N199" t="str">
        <f>IF(AND(pogoda[[#This Row],[Kategoria_chmur]]="C",pogoda[[#This Row],[Wielkosc_chmur]]=4),pogoda[[#This Row],[Opad]],"")</f>
        <v/>
      </c>
      <c r="O199" t="str">
        <f>IF(AND(pogoda[[#This Row],[Kategoria_chmur]]="C",pogoda[[#This Row],[Wielkosc_chmur]]=5),pogoda[[#This Row],[Opad]],"")</f>
        <v/>
      </c>
      <c r="P199" t="str">
        <f>IF(AND(pogoda[[#This Row],[Kategoria_chmur]]="S",pogoda[[#This Row],[Wielkosc_chmur]]=1),pogoda[[#This Row],[Opad]],"")</f>
        <v/>
      </c>
      <c r="Q199">
        <f>IF(AND(pogoda[[#This Row],[Kategoria_chmur]]="S",pogoda[[#This Row],[Wielkosc_chmur]]=2),pogoda[[#This Row],[Opad]],"")</f>
        <v>9</v>
      </c>
      <c r="R199" t="str">
        <f>IF(AND(pogoda[[#This Row],[Kategoria_chmur]]="S",pogoda[[#This Row],[Wielkosc_chmur]]=3),pogoda[[#This Row],[Opad]],"")</f>
        <v/>
      </c>
      <c r="S199" t="str">
        <f>IF(AND(pogoda[[#This Row],[Kategoria_chmur]]="S",pogoda[[#This Row],[Wielkosc_chmur]]=4),pogoda[[#This Row],[Opad]],"")</f>
        <v/>
      </c>
      <c r="T199" t="str">
        <f>IF(AND(pogoda[[#This Row],[Kategoria_chmur]]="S",pogoda[[#This Row],[Wielkosc_chmur]]=5),pogoda[[#This Row],[Opad]],"")</f>
        <v/>
      </c>
    </row>
    <row r="200" spans="1:20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G200">
        <f>IF(AND(pogoda[[#This Row],[Temperatura]]&gt;=20,pogoda[[#This Row],[Opad]]&lt;=5),1,0)</f>
        <v>0</v>
      </c>
      <c r="I200">
        <f>IF(pogoda[[#This Row],[Temperatura]]&gt;B199,I199+1,0)</f>
        <v>4</v>
      </c>
      <c r="K200" t="str">
        <f>IF(AND(pogoda[[#This Row],[Kategoria_chmur]]="C",pogoda[[#This Row],[Wielkosc_chmur]]=1),pogoda[[#This Row],[Opad]],"")</f>
        <v/>
      </c>
      <c r="L200" t="str">
        <f>IF(AND(pogoda[[#This Row],[Kategoria_chmur]]="C",pogoda[[#This Row],[Wielkosc_chmur]]=2),pogoda[[#This Row],[Opad]],"")</f>
        <v/>
      </c>
      <c r="M200" t="str">
        <f>IF(AND(pogoda[[#This Row],[Kategoria_chmur]]="C",pogoda[[#This Row],[Wielkosc_chmur]]=3),pogoda[[#This Row],[Opad]],"")</f>
        <v/>
      </c>
      <c r="N200" t="str">
        <f>IF(AND(pogoda[[#This Row],[Kategoria_chmur]]="C",pogoda[[#This Row],[Wielkosc_chmur]]=4),pogoda[[#This Row],[Opad]],"")</f>
        <v/>
      </c>
      <c r="O200" t="str">
        <f>IF(AND(pogoda[[#This Row],[Kategoria_chmur]]="C",pogoda[[#This Row],[Wielkosc_chmur]]=5),pogoda[[#This Row],[Opad]],"")</f>
        <v/>
      </c>
      <c r="P200" t="str">
        <f>IF(AND(pogoda[[#This Row],[Kategoria_chmur]]="S",pogoda[[#This Row],[Wielkosc_chmur]]=1),pogoda[[#This Row],[Opad]],"")</f>
        <v/>
      </c>
      <c r="Q200" t="str">
        <f>IF(AND(pogoda[[#This Row],[Kategoria_chmur]]="S",pogoda[[#This Row],[Wielkosc_chmur]]=2),pogoda[[#This Row],[Opad]],"")</f>
        <v/>
      </c>
      <c r="R200">
        <f>IF(AND(pogoda[[#This Row],[Kategoria_chmur]]="S",pogoda[[#This Row],[Wielkosc_chmur]]=3),pogoda[[#This Row],[Opad]],"")</f>
        <v>14</v>
      </c>
      <c r="S200" t="str">
        <f>IF(AND(pogoda[[#This Row],[Kategoria_chmur]]="S",pogoda[[#This Row],[Wielkosc_chmur]]=4),pogoda[[#This Row],[Opad]],"")</f>
        <v/>
      </c>
      <c r="T200" t="str">
        <f>IF(AND(pogoda[[#This Row],[Kategoria_chmur]]="S",pogoda[[#This Row],[Wielkosc_chmur]]=5),pogoda[[#This Row],[Opad]],"")</f>
        <v/>
      </c>
    </row>
    <row r="201" spans="1:20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G201">
        <f>IF(AND(pogoda[[#This Row],[Temperatura]]&gt;=20,pogoda[[#This Row],[Opad]]&lt;=5),1,0)</f>
        <v>0</v>
      </c>
      <c r="I201">
        <f>IF(pogoda[[#This Row],[Temperatura]]&gt;B200,I200+1,0)</f>
        <v>5</v>
      </c>
      <c r="K201" t="str">
        <f>IF(AND(pogoda[[#This Row],[Kategoria_chmur]]="C",pogoda[[#This Row],[Wielkosc_chmur]]=1),pogoda[[#This Row],[Opad]],"")</f>
        <v/>
      </c>
      <c r="L201" t="str">
        <f>IF(AND(pogoda[[#This Row],[Kategoria_chmur]]="C",pogoda[[#This Row],[Wielkosc_chmur]]=2),pogoda[[#This Row],[Opad]],"")</f>
        <v/>
      </c>
      <c r="M201" t="str">
        <f>IF(AND(pogoda[[#This Row],[Kategoria_chmur]]="C",pogoda[[#This Row],[Wielkosc_chmur]]=3),pogoda[[#This Row],[Opad]],"")</f>
        <v/>
      </c>
      <c r="N201" t="str">
        <f>IF(AND(pogoda[[#This Row],[Kategoria_chmur]]="C",pogoda[[#This Row],[Wielkosc_chmur]]=4),pogoda[[#This Row],[Opad]],"")</f>
        <v/>
      </c>
      <c r="O201" t="str">
        <f>IF(AND(pogoda[[#This Row],[Kategoria_chmur]]="C",pogoda[[#This Row],[Wielkosc_chmur]]=5),pogoda[[#This Row],[Opad]],"")</f>
        <v/>
      </c>
      <c r="P201" t="str">
        <f>IF(AND(pogoda[[#This Row],[Kategoria_chmur]]="S",pogoda[[#This Row],[Wielkosc_chmur]]=1),pogoda[[#This Row],[Opad]],"")</f>
        <v/>
      </c>
      <c r="Q201" t="str">
        <f>IF(AND(pogoda[[#This Row],[Kategoria_chmur]]="S",pogoda[[#This Row],[Wielkosc_chmur]]=2),pogoda[[#This Row],[Opad]],"")</f>
        <v/>
      </c>
      <c r="R201">
        <f>IF(AND(pogoda[[#This Row],[Kategoria_chmur]]="S",pogoda[[#This Row],[Wielkosc_chmur]]=3),pogoda[[#This Row],[Opad]],"")</f>
        <v>12</v>
      </c>
      <c r="S201" t="str">
        <f>IF(AND(pogoda[[#This Row],[Kategoria_chmur]]="S",pogoda[[#This Row],[Wielkosc_chmur]]=4),pogoda[[#This Row],[Opad]],"")</f>
        <v/>
      </c>
      <c r="T201" t="str">
        <f>IF(AND(pogoda[[#This Row],[Kategoria_chmur]]="S",pogoda[[#This Row],[Wielkosc_chmur]]=5),pogoda[[#This Row],[Opad]],"")</f>
        <v/>
      </c>
    </row>
    <row r="202" spans="1:20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G202">
        <f>IF(AND(pogoda[[#This Row],[Temperatura]]&gt;=20,pogoda[[#This Row],[Opad]]&lt;=5),1,0)</f>
        <v>1</v>
      </c>
      <c r="I202">
        <f>IF(pogoda[[#This Row],[Temperatura]]&gt;B201,I201+1,0)</f>
        <v>6</v>
      </c>
      <c r="K202" t="str">
        <f>IF(AND(pogoda[[#This Row],[Kategoria_chmur]]="C",pogoda[[#This Row],[Wielkosc_chmur]]=1),pogoda[[#This Row],[Opad]],"")</f>
        <v/>
      </c>
      <c r="L202" t="str">
        <f>IF(AND(pogoda[[#This Row],[Kategoria_chmur]]="C",pogoda[[#This Row],[Wielkosc_chmur]]=2),pogoda[[#This Row],[Opad]],"")</f>
        <v/>
      </c>
      <c r="M202" t="str">
        <f>IF(AND(pogoda[[#This Row],[Kategoria_chmur]]="C",pogoda[[#This Row],[Wielkosc_chmur]]=3),pogoda[[#This Row],[Opad]],"")</f>
        <v/>
      </c>
      <c r="N202" t="str">
        <f>IF(AND(pogoda[[#This Row],[Kategoria_chmur]]="C",pogoda[[#This Row],[Wielkosc_chmur]]=4),pogoda[[#This Row],[Opad]],"")</f>
        <v/>
      </c>
      <c r="O202" t="str">
        <f>IF(AND(pogoda[[#This Row],[Kategoria_chmur]]="C",pogoda[[#This Row],[Wielkosc_chmur]]=5),pogoda[[#This Row],[Opad]],"")</f>
        <v/>
      </c>
      <c r="P202" t="str">
        <f>IF(AND(pogoda[[#This Row],[Kategoria_chmur]]="S",pogoda[[#This Row],[Wielkosc_chmur]]=1),pogoda[[#This Row],[Opad]],"")</f>
        <v/>
      </c>
      <c r="Q202" t="str">
        <f>IF(AND(pogoda[[#This Row],[Kategoria_chmur]]="S",pogoda[[#This Row],[Wielkosc_chmur]]=2),pogoda[[#This Row],[Opad]],"")</f>
        <v/>
      </c>
      <c r="R202">
        <f>IF(AND(pogoda[[#This Row],[Kategoria_chmur]]="S",pogoda[[#This Row],[Wielkosc_chmur]]=3),pogoda[[#This Row],[Opad]],"")</f>
        <v>1</v>
      </c>
      <c r="S202" t="str">
        <f>IF(AND(pogoda[[#This Row],[Kategoria_chmur]]="S",pogoda[[#This Row],[Wielkosc_chmur]]=4),pogoda[[#This Row],[Opad]],"")</f>
        <v/>
      </c>
      <c r="T202" t="str">
        <f>IF(AND(pogoda[[#This Row],[Kategoria_chmur]]="S",pogoda[[#This Row],[Wielkosc_chmur]]=5),pogoda[[#This Row],[Opad]],"")</f>
        <v/>
      </c>
    </row>
    <row r="203" spans="1:20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G203">
        <f>IF(AND(pogoda[[#This Row],[Temperatura]]&gt;=20,pogoda[[#This Row],[Opad]]&lt;=5),1,0)</f>
        <v>0</v>
      </c>
      <c r="I203">
        <f>IF(pogoda[[#This Row],[Temperatura]]&gt;B202,I202+1,0)</f>
        <v>7</v>
      </c>
      <c r="K203" t="str">
        <f>IF(AND(pogoda[[#This Row],[Kategoria_chmur]]="C",pogoda[[#This Row],[Wielkosc_chmur]]=1),pogoda[[#This Row],[Opad]],"")</f>
        <v/>
      </c>
      <c r="L203" t="str">
        <f>IF(AND(pogoda[[#This Row],[Kategoria_chmur]]="C",pogoda[[#This Row],[Wielkosc_chmur]]=2),pogoda[[#This Row],[Opad]],"")</f>
        <v/>
      </c>
      <c r="M203" t="str">
        <f>IF(AND(pogoda[[#This Row],[Kategoria_chmur]]="C",pogoda[[#This Row],[Wielkosc_chmur]]=3),pogoda[[#This Row],[Opad]],"")</f>
        <v/>
      </c>
      <c r="N203" t="str">
        <f>IF(AND(pogoda[[#This Row],[Kategoria_chmur]]="C",pogoda[[#This Row],[Wielkosc_chmur]]=4),pogoda[[#This Row],[Opad]],"")</f>
        <v/>
      </c>
      <c r="O203" t="str">
        <f>IF(AND(pogoda[[#This Row],[Kategoria_chmur]]="C",pogoda[[#This Row],[Wielkosc_chmur]]=5),pogoda[[#This Row],[Opad]],"")</f>
        <v/>
      </c>
      <c r="P203" t="str">
        <f>IF(AND(pogoda[[#This Row],[Kategoria_chmur]]="S",pogoda[[#This Row],[Wielkosc_chmur]]=1),pogoda[[#This Row],[Opad]],"")</f>
        <v/>
      </c>
      <c r="Q203" t="str">
        <f>IF(AND(pogoda[[#This Row],[Kategoria_chmur]]="S",pogoda[[#This Row],[Wielkosc_chmur]]=2),pogoda[[#This Row],[Opad]],"")</f>
        <v/>
      </c>
      <c r="R203" t="str">
        <f>IF(AND(pogoda[[#This Row],[Kategoria_chmur]]="S",pogoda[[#This Row],[Wielkosc_chmur]]=3),pogoda[[#This Row],[Opad]],"")</f>
        <v/>
      </c>
      <c r="S203">
        <f>IF(AND(pogoda[[#This Row],[Kategoria_chmur]]="S",pogoda[[#This Row],[Wielkosc_chmur]]=4),pogoda[[#This Row],[Opad]],"")</f>
        <v>11</v>
      </c>
      <c r="T203" t="str">
        <f>IF(AND(pogoda[[#This Row],[Kategoria_chmur]]="S",pogoda[[#This Row],[Wielkosc_chmur]]=5),pogoda[[#This Row],[Opad]],"")</f>
        <v/>
      </c>
    </row>
    <row r="204" spans="1:20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G204">
        <f>IF(AND(pogoda[[#This Row],[Temperatura]]&gt;=20,pogoda[[#This Row],[Opad]]&lt;=5),1,0)</f>
        <v>0</v>
      </c>
      <c r="I204">
        <f>IF(pogoda[[#This Row],[Temperatura]]&gt;B203,I203+1,0)</f>
        <v>0</v>
      </c>
      <c r="K204" t="str">
        <f>IF(AND(pogoda[[#This Row],[Kategoria_chmur]]="C",pogoda[[#This Row],[Wielkosc_chmur]]=1),pogoda[[#This Row],[Opad]],"")</f>
        <v/>
      </c>
      <c r="L204" t="str">
        <f>IF(AND(pogoda[[#This Row],[Kategoria_chmur]]="C",pogoda[[#This Row],[Wielkosc_chmur]]=2),pogoda[[#This Row],[Opad]],"")</f>
        <v/>
      </c>
      <c r="M204" t="str">
        <f>IF(AND(pogoda[[#This Row],[Kategoria_chmur]]="C",pogoda[[#This Row],[Wielkosc_chmur]]=3),pogoda[[#This Row],[Opad]],"")</f>
        <v/>
      </c>
      <c r="N204" t="str">
        <f>IF(AND(pogoda[[#This Row],[Kategoria_chmur]]="C",pogoda[[#This Row],[Wielkosc_chmur]]=4),pogoda[[#This Row],[Opad]],"")</f>
        <v/>
      </c>
      <c r="O204" t="str">
        <f>IF(AND(pogoda[[#This Row],[Kategoria_chmur]]="C",pogoda[[#This Row],[Wielkosc_chmur]]=5),pogoda[[#This Row],[Opad]],"")</f>
        <v/>
      </c>
      <c r="P204" t="str">
        <f>IF(AND(pogoda[[#This Row],[Kategoria_chmur]]="S",pogoda[[#This Row],[Wielkosc_chmur]]=1),pogoda[[#This Row],[Opad]],"")</f>
        <v/>
      </c>
      <c r="Q204" t="str">
        <f>IF(AND(pogoda[[#This Row],[Kategoria_chmur]]="S",pogoda[[#This Row],[Wielkosc_chmur]]=2),pogoda[[#This Row],[Opad]],"")</f>
        <v/>
      </c>
      <c r="R204" t="str">
        <f>IF(AND(pogoda[[#This Row],[Kategoria_chmur]]="S",pogoda[[#This Row],[Wielkosc_chmur]]=3),pogoda[[#This Row],[Opad]],"")</f>
        <v/>
      </c>
      <c r="S204">
        <f>IF(AND(pogoda[[#This Row],[Kategoria_chmur]]="S",pogoda[[#This Row],[Wielkosc_chmur]]=4),pogoda[[#This Row],[Opad]],"")</f>
        <v>6</v>
      </c>
      <c r="T204" t="str">
        <f>IF(AND(pogoda[[#This Row],[Kategoria_chmur]]="S",pogoda[[#This Row],[Wielkosc_chmur]]=5),pogoda[[#This Row],[Opad]],"")</f>
        <v/>
      </c>
    </row>
    <row r="205" spans="1:20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G205">
        <f>IF(AND(pogoda[[#This Row],[Temperatura]]&gt;=20,pogoda[[#This Row],[Opad]]&lt;=5),1,0)</f>
        <v>0</v>
      </c>
      <c r="I205">
        <f>IF(pogoda[[#This Row],[Temperatura]]&gt;B204,I204+1,0)</f>
        <v>0</v>
      </c>
      <c r="K205" t="str">
        <f>IF(AND(pogoda[[#This Row],[Kategoria_chmur]]="C",pogoda[[#This Row],[Wielkosc_chmur]]=1),pogoda[[#This Row],[Opad]],"")</f>
        <v/>
      </c>
      <c r="L205" t="str">
        <f>IF(AND(pogoda[[#This Row],[Kategoria_chmur]]="C",pogoda[[#This Row],[Wielkosc_chmur]]=2),pogoda[[#This Row],[Opad]],"")</f>
        <v/>
      </c>
      <c r="M205" t="str">
        <f>IF(AND(pogoda[[#This Row],[Kategoria_chmur]]="C",pogoda[[#This Row],[Wielkosc_chmur]]=3),pogoda[[#This Row],[Opad]],"")</f>
        <v/>
      </c>
      <c r="N205" t="str">
        <f>IF(AND(pogoda[[#This Row],[Kategoria_chmur]]="C",pogoda[[#This Row],[Wielkosc_chmur]]=4),pogoda[[#This Row],[Opad]],"")</f>
        <v/>
      </c>
      <c r="O205" t="str">
        <f>IF(AND(pogoda[[#This Row],[Kategoria_chmur]]="C",pogoda[[#This Row],[Wielkosc_chmur]]=5),pogoda[[#This Row],[Opad]],"")</f>
        <v/>
      </c>
      <c r="P205" t="str">
        <f>IF(AND(pogoda[[#This Row],[Kategoria_chmur]]="S",pogoda[[#This Row],[Wielkosc_chmur]]=1),pogoda[[#This Row],[Opad]],"")</f>
        <v/>
      </c>
      <c r="Q205" t="str">
        <f>IF(AND(pogoda[[#This Row],[Kategoria_chmur]]="S",pogoda[[#This Row],[Wielkosc_chmur]]=2),pogoda[[#This Row],[Opad]],"")</f>
        <v/>
      </c>
      <c r="R205" t="str">
        <f>IF(AND(pogoda[[#This Row],[Kategoria_chmur]]="S",pogoda[[#This Row],[Wielkosc_chmur]]=3),pogoda[[#This Row],[Opad]],"")</f>
        <v/>
      </c>
      <c r="S205">
        <f>IF(AND(pogoda[[#This Row],[Kategoria_chmur]]="S",pogoda[[#This Row],[Wielkosc_chmur]]=4),pogoda[[#This Row],[Opad]],"")</f>
        <v>3</v>
      </c>
      <c r="T205" t="str">
        <f>IF(AND(pogoda[[#This Row],[Kategoria_chmur]]="S",pogoda[[#This Row],[Wielkosc_chmur]]=5),pogoda[[#This Row],[Opad]],"")</f>
        <v/>
      </c>
    </row>
    <row r="206" spans="1:20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G206">
        <f>IF(AND(pogoda[[#This Row],[Temperatura]]&gt;=20,pogoda[[#This Row],[Opad]]&lt;=5),1,0)</f>
        <v>0</v>
      </c>
      <c r="I206">
        <f>IF(pogoda[[#This Row],[Temperatura]]&gt;B205,I205+1,0)</f>
        <v>0</v>
      </c>
      <c r="K206" t="str">
        <f>IF(AND(pogoda[[#This Row],[Kategoria_chmur]]="C",pogoda[[#This Row],[Wielkosc_chmur]]=1),pogoda[[#This Row],[Opad]],"")</f>
        <v/>
      </c>
      <c r="L206" t="str">
        <f>IF(AND(pogoda[[#This Row],[Kategoria_chmur]]="C",pogoda[[#This Row],[Wielkosc_chmur]]=2),pogoda[[#This Row],[Opad]],"")</f>
        <v/>
      </c>
      <c r="M206" t="str">
        <f>IF(AND(pogoda[[#This Row],[Kategoria_chmur]]="C",pogoda[[#This Row],[Wielkosc_chmur]]=3),pogoda[[#This Row],[Opad]],"")</f>
        <v/>
      </c>
      <c r="N206" t="str">
        <f>IF(AND(pogoda[[#This Row],[Kategoria_chmur]]="C",pogoda[[#This Row],[Wielkosc_chmur]]=4),pogoda[[#This Row],[Opad]],"")</f>
        <v/>
      </c>
      <c r="O206" t="str">
        <f>IF(AND(pogoda[[#This Row],[Kategoria_chmur]]="C",pogoda[[#This Row],[Wielkosc_chmur]]=5),pogoda[[#This Row],[Opad]],"")</f>
        <v/>
      </c>
      <c r="P206" t="str">
        <f>IF(AND(pogoda[[#This Row],[Kategoria_chmur]]="S",pogoda[[#This Row],[Wielkosc_chmur]]=1),pogoda[[#This Row],[Opad]],"")</f>
        <v/>
      </c>
      <c r="Q206" t="str">
        <f>IF(AND(pogoda[[#This Row],[Kategoria_chmur]]="S",pogoda[[#This Row],[Wielkosc_chmur]]=2),pogoda[[#This Row],[Opad]],"")</f>
        <v/>
      </c>
      <c r="R206" t="str">
        <f>IF(AND(pogoda[[#This Row],[Kategoria_chmur]]="S",pogoda[[#This Row],[Wielkosc_chmur]]=3),pogoda[[#This Row],[Opad]],"")</f>
        <v/>
      </c>
      <c r="S206" t="str">
        <f>IF(AND(pogoda[[#This Row],[Kategoria_chmur]]="S",pogoda[[#This Row],[Wielkosc_chmur]]=4),pogoda[[#This Row],[Opad]],"")</f>
        <v/>
      </c>
      <c r="T206">
        <f>IF(AND(pogoda[[#This Row],[Kategoria_chmur]]="S",pogoda[[#This Row],[Wielkosc_chmur]]=5),pogoda[[#This Row],[Opad]],"")</f>
        <v>15</v>
      </c>
    </row>
    <row r="207" spans="1:20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G207">
        <f>IF(AND(pogoda[[#This Row],[Temperatura]]&gt;=20,pogoda[[#This Row],[Opad]]&lt;=5),1,0)</f>
        <v>0</v>
      </c>
      <c r="I207">
        <f>IF(pogoda[[#This Row],[Temperatura]]&gt;B206,I206+1,0)</f>
        <v>0</v>
      </c>
      <c r="K207" t="str">
        <f>IF(AND(pogoda[[#This Row],[Kategoria_chmur]]="C",pogoda[[#This Row],[Wielkosc_chmur]]=1),pogoda[[#This Row],[Opad]],"")</f>
        <v/>
      </c>
      <c r="L207" t="str">
        <f>IF(AND(pogoda[[#This Row],[Kategoria_chmur]]="C",pogoda[[#This Row],[Wielkosc_chmur]]=2),pogoda[[#This Row],[Opad]],"")</f>
        <v/>
      </c>
      <c r="M207" t="str">
        <f>IF(AND(pogoda[[#This Row],[Kategoria_chmur]]="C",pogoda[[#This Row],[Wielkosc_chmur]]=3),pogoda[[#This Row],[Opad]],"")</f>
        <v/>
      </c>
      <c r="N207" t="str">
        <f>IF(AND(pogoda[[#This Row],[Kategoria_chmur]]="C",pogoda[[#This Row],[Wielkosc_chmur]]=4),pogoda[[#This Row],[Opad]],"")</f>
        <v/>
      </c>
      <c r="O207" t="str">
        <f>IF(AND(pogoda[[#This Row],[Kategoria_chmur]]="C",pogoda[[#This Row],[Wielkosc_chmur]]=5),pogoda[[#This Row],[Opad]],"")</f>
        <v/>
      </c>
      <c r="P207" t="str">
        <f>IF(AND(pogoda[[#This Row],[Kategoria_chmur]]="S",pogoda[[#This Row],[Wielkosc_chmur]]=1),pogoda[[#This Row],[Opad]],"")</f>
        <v/>
      </c>
      <c r="Q207" t="str">
        <f>IF(AND(pogoda[[#This Row],[Kategoria_chmur]]="S",pogoda[[#This Row],[Wielkosc_chmur]]=2),pogoda[[#This Row],[Opad]],"")</f>
        <v/>
      </c>
      <c r="R207" t="str">
        <f>IF(AND(pogoda[[#This Row],[Kategoria_chmur]]="S",pogoda[[#This Row],[Wielkosc_chmur]]=3),pogoda[[#This Row],[Opad]],"")</f>
        <v/>
      </c>
      <c r="S207" t="str">
        <f>IF(AND(pogoda[[#This Row],[Kategoria_chmur]]="S",pogoda[[#This Row],[Wielkosc_chmur]]=4),pogoda[[#This Row],[Opad]],"")</f>
        <v/>
      </c>
      <c r="T207">
        <f>IF(AND(pogoda[[#This Row],[Kategoria_chmur]]="S",pogoda[[#This Row],[Wielkosc_chmur]]=5),pogoda[[#This Row],[Opad]],"")</f>
        <v>16</v>
      </c>
    </row>
    <row r="208" spans="1:20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G208">
        <f>IF(AND(pogoda[[#This Row],[Temperatura]]&gt;=20,pogoda[[#This Row],[Opad]]&lt;=5),1,0)</f>
        <v>0</v>
      </c>
      <c r="I208">
        <f>IF(pogoda[[#This Row],[Temperatura]]&gt;B207,I207+1,0)</f>
        <v>1</v>
      </c>
      <c r="K208" t="str">
        <f>IF(AND(pogoda[[#This Row],[Kategoria_chmur]]="C",pogoda[[#This Row],[Wielkosc_chmur]]=1),pogoda[[#This Row],[Opad]],"")</f>
        <v/>
      </c>
      <c r="L208" t="str">
        <f>IF(AND(pogoda[[#This Row],[Kategoria_chmur]]="C",pogoda[[#This Row],[Wielkosc_chmur]]=2),pogoda[[#This Row],[Opad]],"")</f>
        <v/>
      </c>
      <c r="M208" t="str">
        <f>IF(AND(pogoda[[#This Row],[Kategoria_chmur]]="C",pogoda[[#This Row],[Wielkosc_chmur]]=3),pogoda[[#This Row],[Opad]],"")</f>
        <v/>
      </c>
      <c r="N208" t="str">
        <f>IF(AND(pogoda[[#This Row],[Kategoria_chmur]]="C",pogoda[[#This Row],[Wielkosc_chmur]]=4),pogoda[[#This Row],[Opad]],"")</f>
        <v/>
      </c>
      <c r="O208" t="str">
        <f>IF(AND(pogoda[[#This Row],[Kategoria_chmur]]="C",pogoda[[#This Row],[Wielkosc_chmur]]=5),pogoda[[#This Row],[Opad]],"")</f>
        <v/>
      </c>
      <c r="P208" t="str">
        <f>IF(AND(pogoda[[#This Row],[Kategoria_chmur]]="S",pogoda[[#This Row],[Wielkosc_chmur]]=1),pogoda[[#This Row],[Opad]],"")</f>
        <v/>
      </c>
      <c r="Q208" t="str">
        <f>IF(AND(pogoda[[#This Row],[Kategoria_chmur]]="S",pogoda[[#This Row],[Wielkosc_chmur]]=2),pogoda[[#This Row],[Opad]],"")</f>
        <v/>
      </c>
      <c r="R208" t="str">
        <f>IF(AND(pogoda[[#This Row],[Kategoria_chmur]]="S",pogoda[[#This Row],[Wielkosc_chmur]]=3),pogoda[[#This Row],[Opad]],"")</f>
        <v/>
      </c>
      <c r="S208" t="str">
        <f>IF(AND(pogoda[[#This Row],[Kategoria_chmur]]="S",pogoda[[#This Row],[Wielkosc_chmur]]=4),pogoda[[#This Row],[Opad]],"")</f>
        <v/>
      </c>
      <c r="T208">
        <f>IF(AND(pogoda[[#This Row],[Kategoria_chmur]]="S",pogoda[[#This Row],[Wielkosc_chmur]]=5),pogoda[[#This Row],[Opad]],"")</f>
        <v>17</v>
      </c>
    </row>
    <row r="209" spans="1:20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G209">
        <f>IF(AND(pogoda[[#This Row],[Temperatura]]&gt;=20,pogoda[[#This Row],[Opad]]&lt;=5),1,0)</f>
        <v>0</v>
      </c>
      <c r="I209">
        <f>IF(pogoda[[#This Row],[Temperatura]]&gt;B208,I208+1,0)</f>
        <v>2</v>
      </c>
      <c r="K209" t="str">
        <f>IF(AND(pogoda[[#This Row],[Kategoria_chmur]]="C",pogoda[[#This Row],[Wielkosc_chmur]]=1),pogoda[[#This Row],[Opad]],"")</f>
        <v/>
      </c>
      <c r="L209" t="str">
        <f>IF(AND(pogoda[[#This Row],[Kategoria_chmur]]="C",pogoda[[#This Row],[Wielkosc_chmur]]=2),pogoda[[#This Row],[Opad]],"")</f>
        <v/>
      </c>
      <c r="M209" t="str">
        <f>IF(AND(pogoda[[#This Row],[Kategoria_chmur]]="C",pogoda[[#This Row],[Wielkosc_chmur]]=3),pogoda[[#This Row],[Opad]],"")</f>
        <v/>
      </c>
      <c r="N209" t="str">
        <f>IF(AND(pogoda[[#This Row],[Kategoria_chmur]]="C",pogoda[[#This Row],[Wielkosc_chmur]]=4),pogoda[[#This Row],[Opad]],"")</f>
        <v/>
      </c>
      <c r="O209" t="str">
        <f>IF(AND(pogoda[[#This Row],[Kategoria_chmur]]="C",pogoda[[#This Row],[Wielkosc_chmur]]=5),pogoda[[#This Row],[Opad]],"")</f>
        <v/>
      </c>
      <c r="P209" t="str">
        <f>IF(AND(pogoda[[#This Row],[Kategoria_chmur]]="S",pogoda[[#This Row],[Wielkosc_chmur]]=1),pogoda[[#This Row],[Opad]],"")</f>
        <v/>
      </c>
      <c r="Q209" t="str">
        <f>IF(AND(pogoda[[#This Row],[Kategoria_chmur]]="S",pogoda[[#This Row],[Wielkosc_chmur]]=2),pogoda[[#This Row],[Opad]],"")</f>
        <v/>
      </c>
      <c r="R209" t="str">
        <f>IF(AND(pogoda[[#This Row],[Kategoria_chmur]]="S",pogoda[[#This Row],[Wielkosc_chmur]]=3),pogoda[[#This Row],[Opad]],"")</f>
        <v/>
      </c>
      <c r="S209" t="str">
        <f>IF(AND(pogoda[[#This Row],[Kategoria_chmur]]="S",pogoda[[#This Row],[Wielkosc_chmur]]=4),pogoda[[#This Row],[Opad]],"")</f>
        <v/>
      </c>
      <c r="T209">
        <f>IF(AND(pogoda[[#This Row],[Kategoria_chmur]]="S",pogoda[[#This Row],[Wielkosc_chmur]]=5),pogoda[[#This Row],[Opad]],"")</f>
        <v>18</v>
      </c>
    </row>
    <row r="210" spans="1:20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G210">
        <f>IF(AND(pogoda[[#This Row],[Temperatura]]&gt;=20,pogoda[[#This Row],[Opad]]&lt;=5),1,0)</f>
        <v>0</v>
      </c>
      <c r="I210">
        <f>IF(pogoda[[#This Row],[Temperatura]]&gt;B209,I209+1,0)</f>
        <v>3</v>
      </c>
      <c r="K210" t="str">
        <f>IF(AND(pogoda[[#This Row],[Kategoria_chmur]]="C",pogoda[[#This Row],[Wielkosc_chmur]]=1),pogoda[[#This Row],[Opad]],"")</f>
        <v/>
      </c>
      <c r="L210" t="str">
        <f>IF(AND(pogoda[[#This Row],[Kategoria_chmur]]="C",pogoda[[#This Row],[Wielkosc_chmur]]=2),pogoda[[#This Row],[Opad]],"")</f>
        <v/>
      </c>
      <c r="M210" t="str">
        <f>IF(AND(pogoda[[#This Row],[Kategoria_chmur]]="C",pogoda[[#This Row],[Wielkosc_chmur]]=3),pogoda[[#This Row],[Opad]],"")</f>
        <v/>
      </c>
      <c r="N210" t="str">
        <f>IF(AND(pogoda[[#This Row],[Kategoria_chmur]]="C",pogoda[[#This Row],[Wielkosc_chmur]]=4),pogoda[[#This Row],[Opad]],"")</f>
        <v/>
      </c>
      <c r="O210" t="str">
        <f>IF(AND(pogoda[[#This Row],[Kategoria_chmur]]="C",pogoda[[#This Row],[Wielkosc_chmur]]=5),pogoda[[#This Row],[Opad]],"")</f>
        <v/>
      </c>
      <c r="P210" t="str">
        <f>IF(AND(pogoda[[#This Row],[Kategoria_chmur]]="S",pogoda[[#This Row],[Wielkosc_chmur]]=1),pogoda[[#This Row],[Opad]],"")</f>
        <v/>
      </c>
      <c r="Q210" t="str">
        <f>IF(AND(pogoda[[#This Row],[Kategoria_chmur]]="S",pogoda[[#This Row],[Wielkosc_chmur]]=2),pogoda[[#This Row],[Opad]],"")</f>
        <v/>
      </c>
      <c r="R210" t="str">
        <f>IF(AND(pogoda[[#This Row],[Kategoria_chmur]]="S",pogoda[[#This Row],[Wielkosc_chmur]]=3),pogoda[[#This Row],[Opad]],"")</f>
        <v/>
      </c>
      <c r="S210" t="str">
        <f>IF(AND(pogoda[[#This Row],[Kategoria_chmur]]="S",pogoda[[#This Row],[Wielkosc_chmur]]=4),pogoda[[#This Row],[Opad]],"")</f>
        <v/>
      </c>
      <c r="T210">
        <f>IF(AND(pogoda[[#This Row],[Kategoria_chmur]]="S",pogoda[[#This Row],[Wielkosc_chmur]]=5),pogoda[[#This Row],[Opad]],"")</f>
        <v>13</v>
      </c>
    </row>
    <row r="211" spans="1:20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G211">
        <f>IF(AND(pogoda[[#This Row],[Temperatura]]&gt;=20,pogoda[[#This Row],[Opad]]&lt;=5),1,0)</f>
        <v>0</v>
      </c>
      <c r="I211">
        <f>IF(pogoda[[#This Row],[Temperatura]]&gt;B210,I210+1,0)</f>
        <v>4</v>
      </c>
      <c r="K211" t="str">
        <f>IF(AND(pogoda[[#This Row],[Kategoria_chmur]]="C",pogoda[[#This Row],[Wielkosc_chmur]]=1),pogoda[[#This Row],[Opad]],"")</f>
        <v/>
      </c>
      <c r="L211" t="str">
        <f>IF(AND(pogoda[[#This Row],[Kategoria_chmur]]="C",pogoda[[#This Row],[Wielkosc_chmur]]=2),pogoda[[#This Row],[Opad]],"")</f>
        <v/>
      </c>
      <c r="M211" t="str">
        <f>IF(AND(pogoda[[#This Row],[Kategoria_chmur]]="C",pogoda[[#This Row],[Wielkosc_chmur]]=3),pogoda[[#This Row],[Opad]],"")</f>
        <v/>
      </c>
      <c r="N211" t="str">
        <f>IF(AND(pogoda[[#This Row],[Kategoria_chmur]]="C",pogoda[[#This Row],[Wielkosc_chmur]]=4),pogoda[[#This Row],[Opad]],"")</f>
        <v/>
      </c>
      <c r="O211" t="str">
        <f>IF(AND(pogoda[[#This Row],[Kategoria_chmur]]="C",pogoda[[#This Row],[Wielkosc_chmur]]=5),pogoda[[#This Row],[Opad]],"")</f>
        <v/>
      </c>
      <c r="P211" t="str">
        <f>IF(AND(pogoda[[#This Row],[Kategoria_chmur]]="S",pogoda[[#This Row],[Wielkosc_chmur]]=1),pogoda[[#This Row],[Opad]],"")</f>
        <v/>
      </c>
      <c r="Q211" t="str">
        <f>IF(AND(pogoda[[#This Row],[Kategoria_chmur]]="S",pogoda[[#This Row],[Wielkosc_chmur]]=2),pogoda[[#This Row],[Opad]],"")</f>
        <v/>
      </c>
      <c r="R211" t="str">
        <f>IF(AND(pogoda[[#This Row],[Kategoria_chmur]]="S",pogoda[[#This Row],[Wielkosc_chmur]]=3),pogoda[[#This Row],[Opad]],"")</f>
        <v/>
      </c>
      <c r="S211" t="str">
        <f>IF(AND(pogoda[[#This Row],[Kategoria_chmur]]="S",pogoda[[#This Row],[Wielkosc_chmur]]=4),pogoda[[#This Row],[Opad]],"")</f>
        <v/>
      </c>
      <c r="T211">
        <f>IF(AND(pogoda[[#This Row],[Kategoria_chmur]]="S",pogoda[[#This Row],[Wielkosc_chmur]]=5),pogoda[[#This Row],[Opad]],"")</f>
        <v>27</v>
      </c>
    </row>
    <row r="212" spans="1:20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G212">
        <f>IF(AND(pogoda[[#This Row],[Temperatura]]&gt;=20,pogoda[[#This Row],[Opad]]&lt;=5),1,0)</f>
        <v>1</v>
      </c>
      <c r="I212">
        <f>IF(pogoda[[#This Row],[Temperatura]]&gt;B211,I211+1,0)</f>
        <v>5</v>
      </c>
      <c r="K212" t="str">
        <f>IF(AND(pogoda[[#This Row],[Kategoria_chmur]]="C",pogoda[[#This Row],[Wielkosc_chmur]]=1),pogoda[[#This Row],[Opad]],"")</f>
        <v/>
      </c>
      <c r="L212" t="str">
        <f>IF(AND(pogoda[[#This Row],[Kategoria_chmur]]="C",pogoda[[#This Row],[Wielkosc_chmur]]=2),pogoda[[#This Row],[Opad]],"")</f>
        <v/>
      </c>
      <c r="M212" t="str">
        <f>IF(AND(pogoda[[#This Row],[Kategoria_chmur]]="C",pogoda[[#This Row],[Wielkosc_chmur]]=3),pogoda[[#This Row],[Opad]],"")</f>
        <v/>
      </c>
      <c r="N212" t="str">
        <f>IF(AND(pogoda[[#This Row],[Kategoria_chmur]]="C",pogoda[[#This Row],[Wielkosc_chmur]]=4),pogoda[[#This Row],[Opad]],"")</f>
        <v/>
      </c>
      <c r="O212" t="str">
        <f>IF(AND(pogoda[[#This Row],[Kategoria_chmur]]="C",pogoda[[#This Row],[Wielkosc_chmur]]=5),pogoda[[#This Row],[Opad]],"")</f>
        <v/>
      </c>
      <c r="P212" t="str">
        <f>IF(AND(pogoda[[#This Row],[Kategoria_chmur]]="S",pogoda[[#This Row],[Wielkosc_chmur]]=1),pogoda[[#This Row],[Opad]],"")</f>
        <v/>
      </c>
      <c r="Q212" t="str">
        <f>IF(AND(pogoda[[#This Row],[Kategoria_chmur]]="S",pogoda[[#This Row],[Wielkosc_chmur]]=2),pogoda[[#This Row],[Opad]],"")</f>
        <v/>
      </c>
      <c r="R212" t="str">
        <f>IF(AND(pogoda[[#This Row],[Kategoria_chmur]]="S",pogoda[[#This Row],[Wielkosc_chmur]]=3),pogoda[[#This Row],[Opad]],"")</f>
        <v/>
      </c>
      <c r="S212" t="str">
        <f>IF(AND(pogoda[[#This Row],[Kategoria_chmur]]="S",pogoda[[#This Row],[Wielkosc_chmur]]=4),pogoda[[#This Row],[Opad]],"")</f>
        <v/>
      </c>
      <c r="T212" t="str">
        <f>IF(AND(pogoda[[#This Row],[Kategoria_chmur]]="S",pogoda[[#This Row],[Wielkosc_chmur]]=5),pogoda[[#This Row],[Opad]],"")</f>
        <v/>
      </c>
    </row>
    <row r="213" spans="1:20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G213">
        <f>IF(AND(pogoda[[#This Row],[Temperatura]]&gt;=20,pogoda[[#This Row],[Opad]]&lt;=5),1,0)</f>
        <v>1</v>
      </c>
      <c r="I213">
        <f>IF(pogoda[[#This Row],[Temperatura]]&gt;B212,I212+1,0)</f>
        <v>6</v>
      </c>
      <c r="K213">
        <f>IF(AND(pogoda[[#This Row],[Kategoria_chmur]]="C",pogoda[[#This Row],[Wielkosc_chmur]]=1),pogoda[[#This Row],[Opad]],"")</f>
        <v>2</v>
      </c>
      <c r="L213" t="str">
        <f>IF(AND(pogoda[[#This Row],[Kategoria_chmur]]="C",pogoda[[#This Row],[Wielkosc_chmur]]=2),pogoda[[#This Row],[Opad]],"")</f>
        <v/>
      </c>
      <c r="M213" t="str">
        <f>IF(AND(pogoda[[#This Row],[Kategoria_chmur]]="C",pogoda[[#This Row],[Wielkosc_chmur]]=3),pogoda[[#This Row],[Opad]],"")</f>
        <v/>
      </c>
      <c r="N213" t="str">
        <f>IF(AND(pogoda[[#This Row],[Kategoria_chmur]]="C",pogoda[[#This Row],[Wielkosc_chmur]]=4),pogoda[[#This Row],[Opad]],"")</f>
        <v/>
      </c>
      <c r="O213" t="str">
        <f>IF(AND(pogoda[[#This Row],[Kategoria_chmur]]="C",pogoda[[#This Row],[Wielkosc_chmur]]=5),pogoda[[#This Row],[Opad]],"")</f>
        <v/>
      </c>
      <c r="P213" t="str">
        <f>IF(AND(pogoda[[#This Row],[Kategoria_chmur]]="S",pogoda[[#This Row],[Wielkosc_chmur]]=1),pogoda[[#This Row],[Opad]],"")</f>
        <v/>
      </c>
      <c r="Q213" t="str">
        <f>IF(AND(pogoda[[#This Row],[Kategoria_chmur]]="S",pogoda[[#This Row],[Wielkosc_chmur]]=2),pogoda[[#This Row],[Opad]],"")</f>
        <v/>
      </c>
      <c r="R213" t="str">
        <f>IF(AND(pogoda[[#This Row],[Kategoria_chmur]]="S",pogoda[[#This Row],[Wielkosc_chmur]]=3),pogoda[[#This Row],[Opad]],"")</f>
        <v/>
      </c>
      <c r="S213" t="str">
        <f>IF(AND(pogoda[[#This Row],[Kategoria_chmur]]="S",pogoda[[#This Row],[Wielkosc_chmur]]=4),pogoda[[#This Row],[Opad]],"")</f>
        <v/>
      </c>
      <c r="T213" t="str">
        <f>IF(AND(pogoda[[#This Row],[Kategoria_chmur]]="S",pogoda[[#This Row],[Wielkosc_chmur]]=5),pogoda[[#This Row],[Opad]],"")</f>
        <v/>
      </c>
    </row>
    <row r="214" spans="1:20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G214">
        <f>IF(AND(pogoda[[#This Row],[Temperatura]]&gt;=20,pogoda[[#This Row],[Opad]]&lt;=5),1,0)</f>
        <v>1</v>
      </c>
      <c r="I214">
        <f>IF(pogoda[[#This Row],[Temperatura]]&gt;B213,I213+1,0)</f>
        <v>0</v>
      </c>
      <c r="K214">
        <f>IF(AND(pogoda[[#This Row],[Kategoria_chmur]]="C",pogoda[[#This Row],[Wielkosc_chmur]]=1),pogoda[[#This Row],[Opad]],"")</f>
        <v>4</v>
      </c>
      <c r="L214" t="str">
        <f>IF(AND(pogoda[[#This Row],[Kategoria_chmur]]="C",pogoda[[#This Row],[Wielkosc_chmur]]=2),pogoda[[#This Row],[Opad]],"")</f>
        <v/>
      </c>
      <c r="M214" t="str">
        <f>IF(AND(pogoda[[#This Row],[Kategoria_chmur]]="C",pogoda[[#This Row],[Wielkosc_chmur]]=3),pogoda[[#This Row],[Opad]],"")</f>
        <v/>
      </c>
      <c r="N214" t="str">
        <f>IF(AND(pogoda[[#This Row],[Kategoria_chmur]]="C",pogoda[[#This Row],[Wielkosc_chmur]]=4),pogoda[[#This Row],[Opad]],"")</f>
        <v/>
      </c>
      <c r="O214" t="str">
        <f>IF(AND(pogoda[[#This Row],[Kategoria_chmur]]="C",pogoda[[#This Row],[Wielkosc_chmur]]=5),pogoda[[#This Row],[Opad]],"")</f>
        <v/>
      </c>
      <c r="P214" t="str">
        <f>IF(AND(pogoda[[#This Row],[Kategoria_chmur]]="S",pogoda[[#This Row],[Wielkosc_chmur]]=1),pogoda[[#This Row],[Opad]],"")</f>
        <v/>
      </c>
      <c r="Q214" t="str">
        <f>IF(AND(pogoda[[#This Row],[Kategoria_chmur]]="S",pogoda[[#This Row],[Wielkosc_chmur]]=2),pogoda[[#This Row],[Opad]],"")</f>
        <v/>
      </c>
      <c r="R214" t="str">
        <f>IF(AND(pogoda[[#This Row],[Kategoria_chmur]]="S",pogoda[[#This Row],[Wielkosc_chmur]]=3),pogoda[[#This Row],[Opad]],"")</f>
        <v/>
      </c>
      <c r="S214" t="str">
        <f>IF(AND(pogoda[[#This Row],[Kategoria_chmur]]="S",pogoda[[#This Row],[Wielkosc_chmur]]=4),pogoda[[#This Row],[Opad]],"")</f>
        <v/>
      </c>
      <c r="T214" t="str">
        <f>IF(AND(pogoda[[#This Row],[Kategoria_chmur]]="S",pogoda[[#This Row],[Wielkosc_chmur]]=5),pogoda[[#This Row],[Opad]],"")</f>
        <v/>
      </c>
    </row>
    <row r="215" spans="1:20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G215">
        <f>IF(AND(pogoda[[#This Row],[Temperatura]]&gt;=20,pogoda[[#This Row],[Opad]]&lt;=5),1,0)</f>
        <v>1</v>
      </c>
      <c r="I215">
        <f>IF(pogoda[[#This Row],[Temperatura]]&gt;B214,I214+1,0)</f>
        <v>0</v>
      </c>
      <c r="K215">
        <f>IF(AND(pogoda[[#This Row],[Kategoria_chmur]]="C",pogoda[[#This Row],[Wielkosc_chmur]]=1),pogoda[[#This Row],[Opad]],"")</f>
        <v>2</v>
      </c>
      <c r="L215" t="str">
        <f>IF(AND(pogoda[[#This Row],[Kategoria_chmur]]="C",pogoda[[#This Row],[Wielkosc_chmur]]=2),pogoda[[#This Row],[Opad]],"")</f>
        <v/>
      </c>
      <c r="M215" t="str">
        <f>IF(AND(pogoda[[#This Row],[Kategoria_chmur]]="C",pogoda[[#This Row],[Wielkosc_chmur]]=3),pogoda[[#This Row],[Opad]],"")</f>
        <v/>
      </c>
      <c r="N215" t="str">
        <f>IF(AND(pogoda[[#This Row],[Kategoria_chmur]]="C",pogoda[[#This Row],[Wielkosc_chmur]]=4),pogoda[[#This Row],[Opad]],"")</f>
        <v/>
      </c>
      <c r="O215" t="str">
        <f>IF(AND(pogoda[[#This Row],[Kategoria_chmur]]="C",pogoda[[#This Row],[Wielkosc_chmur]]=5),pogoda[[#This Row],[Opad]],"")</f>
        <v/>
      </c>
      <c r="P215" t="str">
        <f>IF(AND(pogoda[[#This Row],[Kategoria_chmur]]="S",pogoda[[#This Row],[Wielkosc_chmur]]=1),pogoda[[#This Row],[Opad]],"")</f>
        <v/>
      </c>
      <c r="Q215" t="str">
        <f>IF(AND(pogoda[[#This Row],[Kategoria_chmur]]="S",pogoda[[#This Row],[Wielkosc_chmur]]=2),pogoda[[#This Row],[Opad]],"")</f>
        <v/>
      </c>
      <c r="R215" t="str">
        <f>IF(AND(pogoda[[#This Row],[Kategoria_chmur]]="S",pogoda[[#This Row],[Wielkosc_chmur]]=3),pogoda[[#This Row],[Opad]],"")</f>
        <v/>
      </c>
      <c r="S215" t="str">
        <f>IF(AND(pogoda[[#This Row],[Kategoria_chmur]]="S",pogoda[[#This Row],[Wielkosc_chmur]]=4),pogoda[[#This Row],[Opad]],"")</f>
        <v/>
      </c>
      <c r="T215" t="str">
        <f>IF(AND(pogoda[[#This Row],[Kategoria_chmur]]="S",pogoda[[#This Row],[Wielkosc_chmur]]=5),pogoda[[#This Row],[Opad]],"")</f>
        <v/>
      </c>
    </row>
    <row r="216" spans="1:20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G216">
        <f>IF(AND(pogoda[[#This Row],[Temperatura]]&gt;=20,pogoda[[#This Row],[Opad]]&lt;=5),1,0)</f>
        <v>0</v>
      </c>
      <c r="I216">
        <f>IF(pogoda[[#This Row],[Temperatura]]&gt;B215,I215+1,0)</f>
        <v>0</v>
      </c>
      <c r="K216">
        <f>IF(AND(pogoda[[#This Row],[Kategoria_chmur]]="C",pogoda[[#This Row],[Wielkosc_chmur]]=1),pogoda[[#This Row],[Opad]],"")</f>
        <v>11</v>
      </c>
      <c r="L216" t="str">
        <f>IF(AND(pogoda[[#This Row],[Kategoria_chmur]]="C",pogoda[[#This Row],[Wielkosc_chmur]]=2),pogoda[[#This Row],[Opad]],"")</f>
        <v/>
      </c>
      <c r="M216" t="str">
        <f>IF(AND(pogoda[[#This Row],[Kategoria_chmur]]="C",pogoda[[#This Row],[Wielkosc_chmur]]=3),pogoda[[#This Row],[Opad]],"")</f>
        <v/>
      </c>
      <c r="N216" t="str">
        <f>IF(AND(pogoda[[#This Row],[Kategoria_chmur]]="C",pogoda[[#This Row],[Wielkosc_chmur]]=4),pogoda[[#This Row],[Opad]],"")</f>
        <v/>
      </c>
      <c r="O216" t="str">
        <f>IF(AND(pogoda[[#This Row],[Kategoria_chmur]]="C",pogoda[[#This Row],[Wielkosc_chmur]]=5),pogoda[[#This Row],[Opad]],"")</f>
        <v/>
      </c>
      <c r="P216" t="str">
        <f>IF(AND(pogoda[[#This Row],[Kategoria_chmur]]="S",pogoda[[#This Row],[Wielkosc_chmur]]=1),pogoda[[#This Row],[Opad]],"")</f>
        <v/>
      </c>
      <c r="Q216" t="str">
        <f>IF(AND(pogoda[[#This Row],[Kategoria_chmur]]="S",pogoda[[#This Row],[Wielkosc_chmur]]=2),pogoda[[#This Row],[Opad]],"")</f>
        <v/>
      </c>
      <c r="R216" t="str">
        <f>IF(AND(pogoda[[#This Row],[Kategoria_chmur]]="S",pogoda[[#This Row],[Wielkosc_chmur]]=3),pogoda[[#This Row],[Opad]],"")</f>
        <v/>
      </c>
      <c r="S216" t="str">
        <f>IF(AND(pogoda[[#This Row],[Kategoria_chmur]]="S",pogoda[[#This Row],[Wielkosc_chmur]]=4),pogoda[[#This Row],[Opad]],"")</f>
        <v/>
      </c>
      <c r="T216" t="str">
        <f>IF(AND(pogoda[[#This Row],[Kategoria_chmur]]="S",pogoda[[#This Row],[Wielkosc_chmur]]=5),pogoda[[#This Row],[Opad]],"")</f>
        <v/>
      </c>
    </row>
    <row r="217" spans="1:20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G217">
        <f>IF(AND(pogoda[[#This Row],[Temperatura]]&gt;=20,pogoda[[#This Row],[Opad]]&lt;=5),1,0)</f>
        <v>1</v>
      </c>
      <c r="I217">
        <f>IF(pogoda[[#This Row],[Temperatura]]&gt;B216,I216+1,0)</f>
        <v>0</v>
      </c>
      <c r="K217" t="str">
        <f>IF(AND(pogoda[[#This Row],[Kategoria_chmur]]="C",pogoda[[#This Row],[Wielkosc_chmur]]=1),pogoda[[#This Row],[Opad]],"")</f>
        <v/>
      </c>
      <c r="L217">
        <f>IF(AND(pogoda[[#This Row],[Kategoria_chmur]]="C",pogoda[[#This Row],[Wielkosc_chmur]]=2),pogoda[[#This Row],[Opad]],"")</f>
        <v>1</v>
      </c>
      <c r="M217" t="str">
        <f>IF(AND(pogoda[[#This Row],[Kategoria_chmur]]="C",pogoda[[#This Row],[Wielkosc_chmur]]=3),pogoda[[#This Row],[Opad]],"")</f>
        <v/>
      </c>
      <c r="N217" t="str">
        <f>IF(AND(pogoda[[#This Row],[Kategoria_chmur]]="C",pogoda[[#This Row],[Wielkosc_chmur]]=4),pogoda[[#This Row],[Opad]],"")</f>
        <v/>
      </c>
      <c r="O217" t="str">
        <f>IF(AND(pogoda[[#This Row],[Kategoria_chmur]]="C",pogoda[[#This Row],[Wielkosc_chmur]]=5),pogoda[[#This Row],[Opad]],"")</f>
        <v/>
      </c>
      <c r="P217" t="str">
        <f>IF(AND(pogoda[[#This Row],[Kategoria_chmur]]="S",pogoda[[#This Row],[Wielkosc_chmur]]=1),pogoda[[#This Row],[Opad]],"")</f>
        <v/>
      </c>
      <c r="Q217" t="str">
        <f>IF(AND(pogoda[[#This Row],[Kategoria_chmur]]="S",pogoda[[#This Row],[Wielkosc_chmur]]=2),pogoda[[#This Row],[Opad]],"")</f>
        <v/>
      </c>
      <c r="R217" t="str">
        <f>IF(AND(pogoda[[#This Row],[Kategoria_chmur]]="S",pogoda[[#This Row],[Wielkosc_chmur]]=3),pogoda[[#This Row],[Opad]],"")</f>
        <v/>
      </c>
      <c r="S217" t="str">
        <f>IF(AND(pogoda[[#This Row],[Kategoria_chmur]]="S",pogoda[[#This Row],[Wielkosc_chmur]]=4),pogoda[[#This Row],[Opad]],"")</f>
        <v/>
      </c>
      <c r="T217" t="str">
        <f>IF(AND(pogoda[[#This Row],[Kategoria_chmur]]="S",pogoda[[#This Row],[Wielkosc_chmur]]=5),pogoda[[#This Row],[Opad]],"")</f>
        <v/>
      </c>
    </row>
    <row r="218" spans="1:20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G218">
        <f>IF(AND(pogoda[[#This Row],[Temperatura]]&gt;=20,pogoda[[#This Row],[Opad]]&lt;=5),1,0)</f>
        <v>0</v>
      </c>
      <c r="I218">
        <f>IF(pogoda[[#This Row],[Temperatura]]&gt;B217,I217+1,0)</f>
        <v>0</v>
      </c>
      <c r="K218" t="str">
        <f>IF(AND(pogoda[[#This Row],[Kategoria_chmur]]="C",pogoda[[#This Row],[Wielkosc_chmur]]=1),pogoda[[#This Row],[Opad]],"")</f>
        <v/>
      </c>
      <c r="L218">
        <f>IF(AND(pogoda[[#This Row],[Kategoria_chmur]]="C",pogoda[[#This Row],[Wielkosc_chmur]]=2),pogoda[[#This Row],[Opad]],"")</f>
        <v>7</v>
      </c>
      <c r="M218" t="str">
        <f>IF(AND(pogoda[[#This Row],[Kategoria_chmur]]="C",pogoda[[#This Row],[Wielkosc_chmur]]=3),pogoda[[#This Row],[Opad]],"")</f>
        <v/>
      </c>
      <c r="N218" t="str">
        <f>IF(AND(pogoda[[#This Row],[Kategoria_chmur]]="C",pogoda[[#This Row],[Wielkosc_chmur]]=4),pogoda[[#This Row],[Opad]],"")</f>
        <v/>
      </c>
      <c r="O218" t="str">
        <f>IF(AND(pogoda[[#This Row],[Kategoria_chmur]]="C",pogoda[[#This Row],[Wielkosc_chmur]]=5),pogoda[[#This Row],[Opad]],"")</f>
        <v/>
      </c>
      <c r="P218" t="str">
        <f>IF(AND(pogoda[[#This Row],[Kategoria_chmur]]="S",pogoda[[#This Row],[Wielkosc_chmur]]=1),pogoda[[#This Row],[Opad]],"")</f>
        <v/>
      </c>
      <c r="Q218" t="str">
        <f>IF(AND(pogoda[[#This Row],[Kategoria_chmur]]="S",pogoda[[#This Row],[Wielkosc_chmur]]=2),pogoda[[#This Row],[Opad]],"")</f>
        <v/>
      </c>
      <c r="R218" t="str">
        <f>IF(AND(pogoda[[#This Row],[Kategoria_chmur]]="S",pogoda[[#This Row],[Wielkosc_chmur]]=3),pogoda[[#This Row],[Opad]],"")</f>
        <v/>
      </c>
      <c r="S218" t="str">
        <f>IF(AND(pogoda[[#This Row],[Kategoria_chmur]]="S",pogoda[[#This Row],[Wielkosc_chmur]]=4),pogoda[[#This Row],[Opad]],"")</f>
        <v/>
      </c>
      <c r="T218" t="str">
        <f>IF(AND(pogoda[[#This Row],[Kategoria_chmur]]="S",pogoda[[#This Row],[Wielkosc_chmur]]=5),pogoda[[#This Row],[Opad]],"")</f>
        <v/>
      </c>
    </row>
    <row r="219" spans="1:20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G219">
        <f>IF(AND(pogoda[[#This Row],[Temperatura]]&gt;=20,pogoda[[#This Row],[Opad]]&lt;=5),1,0)</f>
        <v>0</v>
      </c>
      <c r="I219">
        <f>IF(pogoda[[#This Row],[Temperatura]]&gt;B218,I218+1,0)</f>
        <v>0</v>
      </c>
      <c r="K219" t="str">
        <f>IF(AND(pogoda[[#This Row],[Kategoria_chmur]]="C",pogoda[[#This Row],[Wielkosc_chmur]]=1),pogoda[[#This Row],[Opad]],"")</f>
        <v/>
      </c>
      <c r="L219" t="str">
        <f>IF(AND(pogoda[[#This Row],[Kategoria_chmur]]="C",pogoda[[#This Row],[Wielkosc_chmur]]=2),pogoda[[#This Row],[Opad]],"")</f>
        <v/>
      </c>
      <c r="M219">
        <f>IF(AND(pogoda[[#This Row],[Kategoria_chmur]]="C",pogoda[[#This Row],[Wielkosc_chmur]]=3),pogoda[[#This Row],[Opad]],"")</f>
        <v>10</v>
      </c>
      <c r="N219" t="str">
        <f>IF(AND(pogoda[[#This Row],[Kategoria_chmur]]="C",pogoda[[#This Row],[Wielkosc_chmur]]=4),pogoda[[#This Row],[Opad]],"")</f>
        <v/>
      </c>
      <c r="O219" t="str">
        <f>IF(AND(pogoda[[#This Row],[Kategoria_chmur]]="C",pogoda[[#This Row],[Wielkosc_chmur]]=5),pogoda[[#This Row],[Opad]],"")</f>
        <v/>
      </c>
      <c r="P219" t="str">
        <f>IF(AND(pogoda[[#This Row],[Kategoria_chmur]]="S",pogoda[[#This Row],[Wielkosc_chmur]]=1),pogoda[[#This Row],[Opad]],"")</f>
        <v/>
      </c>
      <c r="Q219" t="str">
        <f>IF(AND(pogoda[[#This Row],[Kategoria_chmur]]="S",pogoda[[#This Row],[Wielkosc_chmur]]=2),pogoda[[#This Row],[Opad]],"")</f>
        <v/>
      </c>
      <c r="R219" t="str">
        <f>IF(AND(pogoda[[#This Row],[Kategoria_chmur]]="S",pogoda[[#This Row],[Wielkosc_chmur]]=3),pogoda[[#This Row],[Opad]],"")</f>
        <v/>
      </c>
      <c r="S219" t="str">
        <f>IF(AND(pogoda[[#This Row],[Kategoria_chmur]]="S",pogoda[[#This Row],[Wielkosc_chmur]]=4),pogoda[[#This Row],[Opad]],"")</f>
        <v/>
      </c>
      <c r="T219" t="str">
        <f>IF(AND(pogoda[[#This Row],[Kategoria_chmur]]="S",pogoda[[#This Row],[Wielkosc_chmur]]=5),pogoda[[#This Row],[Opad]],"")</f>
        <v/>
      </c>
    </row>
    <row r="220" spans="1:20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G220">
        <f>IF(AND(pogoda[[#This Row],[Temperatura]]&gt;=20,pogoda[[#This Row],[Opad]]&lt;=5),1,0)</f>
        <v>0</v>
      </c>
      <c r="I220">
        <f>IF(pogoda[[#This Row],[Temperatura]]&gt;B219,I219+1,0)</f>
        <v>1</v>
      </c>
      <c r="K220" t="str">
        <f>IF(AND(pogoda[[#This Row],[Kategoria_chmur]]="C",pogoda[[#This Row],[Wielkosc_chmur]]=1),pogoda[[#This Row],[Opad]],"")</f>
        <v/>
      </c>
      <c r="L220" t="str">
        <f>IF(AND(pogoda[[#This Row],[Kategoria_chmur]]="C",pogoda[[#This Row],[Wielkosc_chmur]]=2),pogoda[[#This Row],[Opad]],"")</f>
        <v/>
      </c>
      <c r="M220">
        <f>IF(AND(pogoda[[#This Row],[Kategoria_chmur]]="C",pogoda[[#This Row],[Wielkosc_chmur]]=3),pogoda[[#This Row],[Opad]],"")</f>
        <v>10</v>
      </c>
      <c r="N220" t="str">
        <f>IF(AND(pogoda[[#This Row],[Kategoria_chmur]]="C",pogoda[[#This Row],[Wielkosc_chmur]]=4),pogoda[[#This Row],[Opad]],"")</f>
        <v/>
      </c>
      <c r="O220" t="str">
        <f>IF(AND(pogoda[[#This Row],[Kategoria_chmur]]="C",pogoda[[#This Row],[Wielkosc_chmur]]=5),pogoda[[#This Row],[Opad]],"")</f>
        <v/>
      </c>
      <c r="P220" t="str">
        <f>IF(AND(pogoda[[#This Row],[Kategoria_chmur]]="S",pogoda[[#This Row],[Wielkosc_chmur]]=1),pogoda[[#This Row],[Opad]],"")</f>
        <v/>
      </c>
      <c r="Q220" t="str">
        <f>IF(AND(pogoda[[#This Row],[Kategoria_chmur]]="S",pogoda[[#This Row],[Wielkosc_chmur]]=2),pogoda[[#This Row],[Opad]],"")</f>
        <v/>
      </c>
      <c r="R220" t="str">
        <f>IF(AND(pogoda[[#This Row],[Kategoria_chmur]]="S",pogoda[[#This Row],[Wielkosc_chmur]]=3),pogoda[[#This Row],[Opad]],"")</f>
        <v/>
      </c>
      <c r="S220" t="str">
        <f>IF(AND(pogoda[[#This Row],[Kategoria_chmur]]="S",pogoda[[#This Row],[Wielkosc_chmur]]=4),pogoda[[#This Row],[Opad]],"")</f>
        <v/>
      </c>
      <c r="T220" t="str">
        <f>IF(AND(pogoda[[#This Row],[Kategoria_chmur]]="S",pogoda[[#This Row],[Wielkosc_chmur]]=5),pogoda[[#This Row],[Opad]],"")</f>
        <v/>
      </c>
    </row>
    <row r="221" spans="1:20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G221">
        <f>IF(AND(pogoda[[#This Row],[Temperatura]]&gt;=20,pogoda[[#This Row],[Opad]]&lt;=5),1,0)</f>
        <v>1</v>
      </c>
      <c r="I221">
        <f>IF(pogoda[[#This Row],[Temperatura]]&gt;B220,I220+1,0)</f>
        <v>2</v>
      </c>
      <c r="K221" t="str">
        <f>IF(AND(pogoda[[#This Row],[Kategoria_chmur]]="C",pogoda[[#This Row],[Wielkosc_chmur]]=1),pogoda[[#This Row],[Opad]],"")</f>
        <v/>
      </c>
      <c r="L221" t="str">
        <f>IF(AND(pogoda[[#This Row],[Kategoria_chmur]]="C",pogoda[[#This Row],[Wielkosc_chmur]]=2),pogoda[[#This Row],[Opad]],"")</f>
        <v/>
      </c>
      <c r="M221">
        <f>IF(AND(pogoda[[#This Row],[Kategoria_chmur]]="C",pogoda[[#This Row],[Wielkosc_chmur]]=3),pogoda[[#This Row],[Opad]],"")</f>
        <v>1</v>
      </c>
      <c r="N221" t="str">
        <f>IF(AND(pogoda[[#This Row],[Kategoria_chmur]]="C",pogoda[[#This Row],[Wielkosc_chmur]]=4),pogoda[[#This Row],[Opad]],"")</f>
        <v/>
      </c>
      <c r="O221" t="str">
        <f>IF(AND(pogoda[[#This Row],[Kategoria_chmur]]="C",pogoda[[#This Row],[Wielkosc_chmur]]=5),pogoda[[#This Row],[Opad]],"")</f>
        <v/>
      </c>
      <c r="P221" t="str">
        <f>IF(AND(pogoda[[#This Row],[Kategoria_chmur]]="S",pogoda[[#This Row],[Wielkosc_chmur]]=1),pogoda[[#This Row],[Opad]],"")</f>
        <v/>
      </c>
      <c r="Q221" t="str">
        <f>IF(AND(pogoda[[#This Row],[Kategoria_chmur]]="S",pogoda[[#This Row],[Wielkosc_chmur]]=2),pogoda[[#This Row],[Opad]],"")</f>
        <v/>
      </c>
      <c r="R221" t="str">
        <f>IF(AND(pogoda[[#This Row],[Kategoria_chmur]]="S",pogoda[[#This Row],[Wielkosc_chmur]]=3),pogoda[[#This Row],[Opad]],"")</f>
        <v/>
      </c>
      <c r="S221" t="str">
        <f>IF(AND(pogoda[[#This Row],[Kategoria_chmur]]="S",pogoda[[#This Row],[Wielkosc_chmur]]=4),pogoda[[#This Row],[Opad]],"")</f>
        <v/>
      </c>
      <c r="T221" t="str">
        <f>IF(AND(pogoda[[#This Row],[Kategoria_chmur]]="S",pogoda[[#This Row],[Wielkosc_chmur]]=5),pogoda[[#This Row],[Opad]],"")</f>
        <v/>
      </c>
    </row>
    <row r="222" spans="1:20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G222">
        <f>IF(AND(pogoda[[#This Row],[Temperatura]]&gt;=20,pogoda[[#This Row],[Opad]]&lt;=5),1,0)</f>
        <v>1</v>
      </c>
      <c r="I222">
        <f>IF(pogoda[[#This Row],[Temperatura]]&gt;B221,I221+1,0)</f>
        <v>3</v>
      </c>
      <c r="K222" t="str">
        <f>IF(AND(pogoda[[#This Row],[Kategoria_chmur]]="C",pogoda[[#This Row],[Wielkosc_chmur]]=1),pogoda[[#This Row],[Opad]],"")</f>
        <v/>
      </c>
      <c r="L222" t="str">
        <f>IF(AND(pogoda[[#This Row],[Kategoria_chmur]]="C",pogoda[[#This Row],[Wielkosc_chmur]]=2),pogoda[[#This Row],[Opad]],"")</f>
        <v/>
      </c>
      <c r="M222" t="str">
        <f>IF(AND(pogoda[[#This Row],[Kategoria_chmur]]="C",pogoda[[#This Row],[Wielkosc_chmur]]=3),pogoda[[#This Row],[Opad]],"")</f>
        <v/>
      </c>
      <c r="N222">
        <f>IF(AND(pogoda[[#This Row],[Kategoria_chmur]]="C",pogoda[[#This Row],[Wielkosc_chmur]]=4),pogoda[[#This Row],[Opad]],"")</f>
        <v>4</v>
      </c>
      <c r="O222" t="str">
        <f>IF(AND(pogoda[[#This Row],[Kategoria_chmur]]="C",pogoda[[#This Row],[Wielkosc_chmur]]=5),pogoda[[#This Row],[Opad]],"")</f>
        <v/>
      </c>
      <c r="P222" t="str">
        <f>IF(AND(pogoda[[#This Row],[Kategoria_chmur]]="S",pogoda[[#This Row],[Wielkosc_chmur]]=1),pogoda[[#This Row],[Opad]],"")</f>
        <v/>
      </c>
      <c r="Q222" t="str">
        <f>IF(AND(pogoda[[#This Row],[Kategoria_chmur]]="S",pogoda[[#This Row],[Wielkosc_chmur]]=2),pogoda[[#This Row],[Opad]],"")</f>
        <v/>
      </c>
      <c r="R222" t="str">
        <f>IF(AND(pogoda[[#This Row],[Kategoria_chmur]]="S",pogoda[[#This Row],[Wielkosc_chmur]]=3),pogoda[[#This Row],[Opad]],"")</f>
        <v/>
      </c>
      <c r="S222" t="str">
        <f>IF(AND(pogoda[[#This Row],[Kategoria_chmur]]="S",pogoda[[#This Row],[Wielkosc_chmur]]=4),pogoda[[#This Row],[Opad]],"")</f>
        <v/>
      </c>
      <c r="T222" t="str">
        <f>IF(AND(pogoda[[#This Row],[Kategoria_chmur]]="S",pogoda[[#This Row],[Wielkosc_chmur]]=5),pogoda[[#This Row],[Opad]],"")</f>
        <v/>
      </c>
    </row>
    <row r="223" spans="1:20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G223">
        <f>IF(AND(pogoda[[#This Row],[Temperatura]]&gt;=20,pogoda[[#This Row],[Opad]]&lt;=5),1,0)</f>
        <v>0</v>
      </c>
      <c r="I223">
        <f>IF(pogoda[[#This Row],[Temperatura]]&gt;B222,I222+1,0)</f>
        <v>4</v>
      </c>
      <c r="K223" t="str">
        <f>IF(AND(pogoda[[#This Row],[Kategoria_chmur]]="C",pogoda[[#This Row],[Wielkosc_chmur]]=1),pogoda[[#This Row],[Opad]],"")</f>
        <v/>
      </c>
      <c r="L223" t="str">
        <f>IF(AND(pogoda[[#This Row],[Kategoria_chmur]]="C",pogoda[[#This Row],[Wielkosc_chmur]]=2),pogoda[[#This Row],[Opad]],"")</f>
        <v/>
      </c>
      <c r="M223" t="str">
        <f>IF(AND(pogoda[[#This Row],[Kategoria_chmur]]="C",pogoda[[#This Row],[Wielkosc_chmur]]=3),pogoda[[#This Row],[Opad]],"")</f>
        <v/>
      </c>
      <c r="N223">
        <f>IF(AND(pogoda[[#This Row],[Kategoria_chmur]]="C",pogoda[[#This Row],[Wielkosc_chmur]]=4),pogoda[[#This Row],[Opad]],"")</f>
        <v>12</v>
      </c>
      <c r="O223" t="str">
        <f>IF(AND(pogoda[[#This Row],[Kategoria_chmur]]="C",pogoda[[#This Row],[Wielkosc_chmur]]=5),pogoda[[#This Row],[Opad]],"")</f>
        <v/>
      </c>
      <c r="P223" t="str">
        <f>IF(AND(pogoda[[#This Row],[Kategoria_chmur]]="S",pogoda[[#This Row],[Wielkosc_chmur]]=1),pogoda[[#This Row],[Opad]],"")</f>
        <v/>
      </c>
      <c r="Q223" t="str">
        <f>IF(AND(pogoda[[#This Row],[Kategoria_chmur]]="S",pogoda[[#This Row],[Wielkosc_chmur]]=2),pogoda[[#This Row],[Opad]],"")</f>
        <v/>
      </c>
      <c r="R223" t="str">
        <f>IF(AND(pogoda[[#This Row],[Kategoria_chmur]]="S",pogoda[[#This Row],[Wielkosc_chmur]]=3),pogoda[[#This Row],[Opad]],"")</f>
        <v/>
      </c>
      <c r="S223" t="str">
        <f>IF(AND(pogoda[[#This Row],[Kategoria_chmur]]="S",pogoda[[#This Row],[Wielkosc_chmur]]=4),pogoda[[#This Row],[Opad]],"")</f>
        <v/>
      </c>
      <c r="T223" t="str">
        <f>IF(AND(pogoda[[#This Row],[Kategoria_chmur]]="S",pogoda[[#This Row],[Wielkosc_chmur]]=5),pogoda[[#This Row],[Opad]],"")</f>
        <v/>
      </c>
    </row>
    <row r="224" spans="1:20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G224">
        <f>IF(AND(pogoda[[#This Row],[Temperatura]]&gt;=20,pogoda[[#This Row],[Opad]]&lt;=5),1,0)</f>
        <v>0</v>
      </c>
      <c r="I224">
        <f>IF(pogoda[[#This Row],[Temperatura]]&gt;B223,I223+1,0)</f>
        <v>0</v>
      </c>
      <c r="K224" t="str">
        <f>IF(AND(pogoda[[#This Row],[Kategoria_chmur]]="C",pogoda[[#This Row],[Wielkosc_chmur]]=1),pogoda[[#This Row],[Opad]],"")</f>
        <v/>
      </c>
      <c r="L224" t="str">
        <f>IF(AND(pogoda[[#This Row],[Kategoria_chmur]]="C",pogoda[[#This Row],[Wielkosc_chmur]]=2),pogoda[[#This Row],[Opad]],"")</f>
        <v/>
      </c>
      <c r="M224" t="str">
        <f>IF(AND(pogoda[[#This Row],[Kategoria_chmur]]="C",pogoda[[#This Row],[Wielkosc_chmur]]=3),pogoda[[#This Row],[Opad]],"")</f>
        <v/>
      </c>
      <c r="N224">
        <f>IF(AND(pogoda[[#This Row],[Kategoria_chmur]]="C",pogoda[[#This Row],[Wielkosc_chmur]]=4),pogoda[[#This Row],[Opad]],"")</f>
        <v>7</v>
      </c>
      <c r="O224" t="str">
        <f>IF(AND(pogoda[[#This Row],[Kategoria_chmur]]="C",pogoda[[#This Row],[Wielkosc_chmur]]=5),pogoda[[#This Row],[Opad]],"")</f>
        <v/>
      </c>
      <c r="P224" t="str">
        <f>IF(AND(pogoda[[#This Row],[Kategoria_chmur]]="S",pogoda[[#This Row],[Wielkosc_chmur]]=1),pogoda[[#This Row],[Opad]],"")</f>
        <v/>
      </c>
      <c r="Q224" t="str">
        <f>IF(AND(pogoda[[#This Row],[Kategoria_chmur]]="S",pogoda[[#This Row],[Wielkosc_chmur]]=2),pogoda[[#This Row],[Opad]],"")</f>
        <v/>
      </c>
      <c r="R224" t="str">
        <f>IF(AND(pogoda[[#This Row],[Kategoria_chmur]]="S",pogoda[[#This Row],[Wielkosc_chmur]]=3),pogoda[[#This Row],[Opad]],"")</f>
        <v/>
      </c>
      <c r="S224" t="str">
        <f>IF(AND(pogoda[[#This Row],[Kategoria_chmur]]="S",pogoda[[#This Row],[Wielkosc_chmur]]=4),pogoda[[#This Row],[Opad]],"")</f>
        <v/>
      </c>
      <c r="T224" t="str">
        <f>IF(AND(pogoda[[#This Row],[Kategoria_chmur]]="S",pogoda[[#This Row],[Wielkosc_chmur]]=5),pogoda[[#This Row],[Opad]],"")</f>
        <v/>
      </c>
    </row>
    <row r="225" spans="1:20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G225">
        <f>IF(AND(pogoda[[#This Row],[Temperatura]]&gt;=20,pogoda[[#This Row],[Opad]]&lt;=5),1,0)</f>
        <v>0</v>
      </c>
      <c r="I225">
        <f>IF(pogoda[[#This Row],[Temperatura]]&gt;B224,I224+1,0)</f>
        <v>0</v>
      </c>
      <c r="K225" t="str">
        <f>IF(AND(pogoda[[#This Row],[Kategoria_chmur]]="C",pogoda[[#This Row],[Wielkosc_chmur]]=1),pogoda[[#This Row],[Opad]],"")</f>
        <v/>
      </c>
      <c r="L225" t="str">
        <f>IF(AND(pogoda[[#This Row],[Kategoria_chmur]]="C",pogoda[[#This Row],[Wielkosc_chmur]]=2),pogoda[[#This Row],[Opad]],"")</f>
        <v/>
      </c>
      <c r="M225" t="str">
        <f>IF(AND(pogoda[[#This Row],[Kategoria_chmur]]="C",pogoda[[#This Row],[Wielkosc_chmur]]=3),pogoda[[#This Row],[Opad]],"")</f>
        <v/>
      </c>
      <c r="N225" t="str">
        <f>IF(AND(pogoda[[#This Row],[Kategoria_chmur]]="C",pogoda[[#This Row],[Wielkosc_chmur]]=4),pogoda[[#This Row],[Opad]],"")</f>
        <v/>
      </c>
      <c r="O225">
        <f>IF(AND(pogoda[[#This Row],[Kategoria_chmur]]="C",pogoda[[#This Row],[Wielkosc_chmur]]=5),pogoda[[#This Row],[Opad]],"")</f>
        <v>16</v>
      </c>
      <c r="P225" t="str">
        <f>IF(AND(pogoda[[#This Row],[Kategoria_chmur]]="S",pogoda[[#This Row],[Wielkosc_chmur]]=1),pogoda[[#This Row],[Opad]],"")</f>
        <v/>
      </c>
      <c r="Q225" t="str">
        <f>IF(AND(pogoda[[#This Row],[Kategoria_chmur]]="S",pogoda[[#This Row],[Wielkosc_chmur]]=2),pogoda[[#This Row],[Opad]],"")</f>
        <v/>
      </c>
      <c r="R225" t="str">
        <f>IF(AND(pogoda[[#This Row],[Kategoria_chmur]]="S",pogoda[[#This Row],[Wielkosc_chmur]]=3),pogoda[[#This Row],[Opad]],"")</f>
        <v/>
      </c>
      <c r="S225" t="str">
        <f>IF(AND(pogoda[[#This Row],[Kategoria_chmur]]="S",pogoda[[#This Row],[Wielkosc_chmur]]=4),pogoda[[#This Row],[Opad]],"")</f>
        <v/>
      </c>
      <c r="T225" t="str">
        <f>IF(AND(pogoda[[#This Row],[Kategoria_chmur]]="S",pogoda[[#This Row],[Wielkosc_chmur]]=5),pogoda[[#This Row],[Opad]],"")</f>
        <v/>
      </c>
    </row>
    <row r="226" spans="1:20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G226">
        <f>IF(AND(pogoda[[#This Row],[Temperatura]]&gt;=20,pogoda[[#This Row],[Opad]]&lt;=5),1,0)</f>
        <v>0</v>
      </c>
      <c r="I226">
        <f>IF(pogoda[[#This Row],[Temperatura]]&gt;B225,I225+1,0)</f>
        <v>0</v>
      </c>
      <c r="K226" t="str">
        <f>IF(AND(pogoda[[#This Row],[Kategoria_chmur]]="C",pogoda[[#This Row],[Wielkosc_chmur]]=1),pogoda[[#This Row],[Opad]],"")</f>
        <v/>
      </c>
      <c r="L226" t="str">
        <f>IF(AND(pogoda[[#This Row],[Kategoria_chmur]]="C",pogoda[[#This Row],[Wielkosc_chmur]]=2),pogoda[[#This Row],[Opad]],"")</f>
        <v/>
      </c>
      <c r="M226" t="str">
        <f>IF(AND(pogoda[[#This Row],[Kategoria_chmur]]="C",pogoda[[#This Row],[Wielkosc_chmur]]=3),pogoda[[#This Row],[Opad]],"")</f>
        <v/>
      </c>
      <c r="N226" t="str">
        <f>IF(AND(pogoda[[#This Row],[Kategoria_chmur]]="C",pogoda[[#This Row],[Wielkosc_chmur]]=4),pogoda[[#This Row],[Opad]],"")</f>
        <v/>
      </c>
      <c r="O226">
        <f>IF(AND(pogoda[[#This Row],[Kategoria_chmur]]="C",pogoda[[#This Row],[Wielkosc_chmur]]=5),pogoda[[#This Row],[Opad]],"")</f>
        <v>24</v>
      </c>
      <c r="P226" t="str">
        <f>IF(AND(pogoda[[#This Row],[Kategoria_chmur]]="S",pogoda[[#This Row],[Wielkosc_chmur]]=1),pogoda[[#This Row],[Opad]],"")</f>
        <v/>
      </c>
      <c r="Q226" t="str">
        <f>IF(AND(pogoda[[#This Row],[Kategoria_chmur]]="S",pogoda[[#This Row],[Wielkosc_chmur]]=2),pogoda[[#This Row],[Opad]],"")</f>
        <v/>
      </c>
      <c r="R226" t="str">
        <f>IF(AND(pogoda[[#This Row],[Kategoria_chmur]]="S",pogoda[[#This Row],[Wielkosc_chmur]]=3),pogoda[[#This Row],[Opad]],"")</f>
        <v/>
      </c>
      <c r="S226" t="str">
        <f>IF(AND(pogoda[[#This Row],[Kategoria_chmur]]="S",pogoda[[#This Row],[Wielkosc_chmur]]=4),pogoda[[#This Row],[Opad]],"")</f>
        <v/>
      </c>
      <c r="T226" t="str">
        <f>IF(AND(pogoda[[#This Row],[Kategoria_chmur]]="S",pogoda[[#This Row],[Wielkosc_chmur]]=5),pogoda[[#This Row],[Opad]],"")</f>
        <v/>
      </c>
    </row>
    <row r="227" spans="1:20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G227">
        <f>IF(AND(pogoda[[#This Row],[Temperatura]]&gt;=20,pogoda[[#This Row],[Opad]]&lt;=5),1,0)</f>
        <v>0</v>
      </c>
      <c r="I227">
        <f>IF(pogoda[[#This Row],[Temperatura]]&gt;B226,I226+1,0)</f>
        <v>0</v>
      </c>
      <c r="K227" t="str">
        <f>IF(AND(pogoda[[#This Row],[Kategoria_chmur]]="C",pogoda[[#This Row],[Wielkosc_chmur]]=1),pogoda[[#This Row],[Opad]],"")</f>
        <v/>
      </c>
      <c r="L227" t="str">
        <f>IF(AND(pogoda[[#This Row],[Kategoria_chmur]]="C",pogoda[[#This Row],[Wielkosc_chmur]]=2),pogoda[[#This Row],[Opad]],"")</f>
        <v/>
      </c>
      <c r="M227" t="str">
        <f>IF(AND(pogoda[[#This Row],[Kategoria_chmur]]="C",pogoda[[#This Row],[Wielkosc_chmur]]=3),pogoda[[#This Row],[Opad]],"")</f>
        <v/>
      </c>
      <c r="N227" t="str">
        <f>IF(AND(pogoda[[#This Row],[Kategoria_chmur]]="C",pogoda[[#This Row],[Wielkosc_chmur]]=4),pogoda[[#This Row],[Opad]],"")</f>
        <v/>
      </c>
      <c r="O227" t="str">
        <f>IF(AND(pogoda[[#This Row],[Kategoria_chmur]]="C",pogoda[[#This Row],[Wielkosc_chmur]]=5),pogoda[[#This Row],[Opad]],"")</f>
        <v/>
      </c>
      <c r="P227" t="str">
        <f>IF(AND(pogoda[[#This Row],[Kategoria_chmur]]="S",pogoda[[#This Row],[Wielkosc_chmur]]=1),pogoda[[#This Row],[Opad]],"")</f>
        <v/>
      </c>
      <c r="Q227" t="str">
        <f>IF(AND(pogoda[[#This Row],[Kategoria_chmur]]="S",pogoda[[#This Row],[Wielkosc_chmur]]=2),pogoda[[#This Row],[Opad]],"")</f>
        <v/>
      </c>
      <c r="R227" t="str">
        <f>IF(AND(pogoda[[#This Row],[Kategoria_chmur]]="S",pogoda[[#This Row],[Wielkosc_chmur]]=3),pogoda[[#This Row],[Opad]],"")</f>
        <v/>
      </c>
      <c r="S227" t="str">
        <f>IF(AND(pogoda[[#This Row],[Kategoria_chmur]]="S",pogoda[[#This Row],[Wielkosc_chmur]]=4),pogoda[[#This Row],[Opad]],"")</f>
        <v/>
      </c>
      <c r="T227" t="str">
        <f>IF(AND(pogoda[[#This Row],[Kategoria_chmur]]="S",pogoda[[#This Row],[Wielkosc_chmur]]=5),pogoda[[#This Row],[Opad]],"")</f>
        <v/>
      </c>
    </row>
    <row r="228" spans="1:20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G228">
        <f>IF(AND(pogoda[[#This Row],[Temperatura]]&gt;=20,pogoda[[#This Row],[Opad]]&lt;=5),1,0)</f>
        <v>0</v>
      </c>
      <c r="I228">
        <f>IF(pogoda[[#This Row],[Temperatura]]&gt;B227,I227+1,0)</f>
        <v>0</v>
      </c>
      <c r="K228" t="str">
        <f>IF(AND(pogoda[[#This Row],[Kategoria_chmur]]="C",pogoda[[#This Row],[Wielkosc_chmur]]=1),pogoda[[#This Row],[Opad]],"")</f>
        <v/>
      </c>
      <c r="L228" t="str">
        <f>IF(AND(pogoda[[#This Row],[Kategoria_chmur]]="C",pogoda[[#This Row],[Wielkosc_chmur]]=2),pogoda[[#This Row],[Opad]],"")</f>
        <v/>
      </c>
      <c r="M228" t="str">
        <f>IF(AND(pogoda[[#This Row],[Kategoria_chmur]]="C",pogoda[[#This Row],[Wielkosc_chmur]]=3),pogoda[[#This Row],[Opad]],"")</f>
        <v/>
      </c>
      <c r="N228" t="str">
        <f>IF(AND(pogoda[[#This Row],[Kategoria_chmur]]="C",pogoda[[#This Row],[Wielkosc_chmur]]=4),pogoda[[#This Row],[Opad]],"")</f>
        <v/>
      </c>
      <c r="O228" t="str">
        <f>IF(AND(pogoda[[#This Row],[Kategoria_chmur]]="C",pogoda[[#This Row],[Wielkosc_chmur]]=5),pogoda[[#This Row],[Opad]],"")</f>
        <v/>
      </c>
      <c r="P228">
        <f>IF(AND(pogoda[[#This Row],[Kategoria_chmur]]="S",pogoda[[#This Row],[Wielkosc_chmur]]=1),pogoda[[#This Row],[Opad]],"")</f>
        <v>5</v>
      </c>
      <c r="Q228" t="str">
        <f>IF(AND(pogoda[[#This Row],[Kategoria_chmur]]="S",pogoda[[#This Row],[Wielkosc_chmur]]=2),pogoda[[#This Row],[Opad]],"")</f>
        <v/>
      </c>
      <c r="R228" t="str">
        <f>IF(AND(pogoda[[#This Row],[Kategoria_chmur]]="S",pogoda[[#This Row],[Wielkosc_chmur]]=3),pogoda[[#This Row],[Opad]],"")</f>
        <v/>
      </c>
      <c r="S228" t="str">
        <f>IF(AND(pogoda[[#This Row],[Kategoria_chmur]]="S",pogoda[[#This Row],[Wielkosc_chmur]]=4),pogoda[[#This Row],[Opad]],"")</f>
        <v/>
      </c>
      <c r="T228" t="str">
        <f>IF(AND(pogoda[[#This Row],[Kategoria_chmur]]="S",pogoda[[#This Row],[Wielkosc_chmur]]=5),pogoda[[#This Row],[Opad]],"")</f>
        <v/>
      </c>
    </row>
    <row r="229" spans="1:20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G229">
        <f>IF(AND(pogoda[[#This Row],[Temperatura]]&gt;=20,pogoda[[#This Row],[Opad]]&lt;=5),1,0)</f>
        <v>0</v>
      </c>
      <c r="I229">
        <f>IF(pogoda[[#This Row],[Temperatura]]&gt;B228,I228+1,0)</f>
        <v>0</v>
      </c>
      <c r="K229" t="str">
        <f>IF(AND(pogoda[[#This Row],[Kategoria_chmur]]="C",pogoda[[#This Row],[Wielkosc_chmur]]=1),pogoda[[#This Row],[Opad]],"")</f>
        <v/>
      </c>
      <c r="L229" t="str">
        <f>IF(AND(pogoda[[#This Row],[Kategoria_chmur]]="C",pogoda[[#This Row],[Wielkosc_chmur]]=2),pogoda[[#This Row],[Opad]],"")</f>
        <v/>
      </c>
      <c r="M229" t="str">
        <f>IF(AND(pogoda[[#This Row],[Kategoria_chmur]]="C",pogoda[[#This Row],[Wielkosc_chmur]]=3),pogoda[[#This Row],[Opad]],"")</f>
        <v/>
      </c>
      <c r="N229" t="str">
        <f>IF(AND(pogoda[[#This Row],[Kategoria_chmur]]="C",pogoda[[#This Row],[Wielkosc_chmur]]=4),pogoda[[#This Row],[Opad]],"")</f>
        <v/>
      </c>
      <c r="O229" t="str">
        <f>IF(AND(pogoda[[#This Row],[Kategoria_chmur]]="C",pogoda[[#This Row],[Wielkosc_chmur]]=5),pogoda[[#This Row],[Opad]],"")</f>
        <v/>
      </c>
      <c r="P229">
        <f>IF(AND(pogoda[[#This Row],[Kategoria_chmur]]="S",pogoda[[#This Row],[Wielkosc_chmur]]=1),pogoda[[#This Row],[Opad]],"")</f>
        <v>1</v>
      </c>
      <c r="Q229" t="str">
        <f>IF(AND(pogoda[[#This Row],[Kategoria_chmur]]="S",pogoda[[#This Row],[Wielkosc_chmur]]=2),pogoda[[#This Row],[Opad]],"")</f>
        <v/>
      </c>
      <c r="R229" t="str">
        <f>IF(AND(pogoda[[#This Row],[Kategoria_chmur]]="S",pogoda[[#This Row],[Wielkosc_chmur]]=3),pogoda[[#This Row],[Opad]],"")</f>
        <v/>
      </c>
      <c r="S229" t="str">
        <f>IF(AND(pogoda[[#This Row],[Kategoria_chmur]]="S",pogoda[[#This Row],[Wielkosc_chmur]]=4),pogoda[[#This Row],[Opad]],"")</f>
        <v/>
      </c>
      <c r="T229" t="str">
        <f>IF(AND(pogoda[[#This Row],[Kategoria_chmur]]="S",pogoda[[#This Row],[Wielkosc_chmur]]=5),pogoda[[#This Row],[Opad]],"")</f>
        <v/>
      </c>
    </row>
    <row r="230" spans="1:20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G230">
        <f>IF(AND(pogoda[[#This Row],[Temperatura]]&gt;=20,pogoda[[#This Row],[Opad]]&lt;=5),1,0)</f>
        <v>0</v>
      </c>
      <c r="I230">
        <f>IF(pogoda[[#This Row],[Temperatura]]&gt;B229,I229+1,0)</f>
        <v>0</v>
      </c>
      <c r="K230" t="str">
        <f>IF(AND(pogoda[[#This Row],[Kategoria_chmur]]="C",pogoda[[#This Row],[Wielkosc_chmur]]=1),pogoda[[#This Row],[Opad]],"")</f>
        <v/>
      </c>
      <c r="L230" t="str">
        <f>IF(AND(pogoda[[#This Row],[Kategoria_chmur]]="C",pogoda[[#This Row],[Wielkosc_chmur]]=2),pogoda[[#This Row],[Opad]],"")</f>
        <v/>
      </c>
      <c r="M230" t="str">
        <f>IF(AND(pogoda[[#This Row],[Kategoria_chmur]]="C",pogoda[[#This Row],[Wielkosc_chmur]]=3),pogoda[[#This Row],[Opad]],"")</f>
        <v/>
      </c>
      <c r="N230" t="str">
        <f>IF(AND(pogoda[[#This Row],[Kategoria_chmur]]="C",pogoda[[#This Row],[Wielkosc_chmur]]=4),pogoda[[#This Row],[Opad]],"")</f>
        <v/>
      </c>
      <c r="O230" t="str">
        <f>IF(AND(pogoda[[#This Row],[Kategoria_chmur]]="C",pogoda[[#This Row],[Wielkosc_chmur]]=5),pogoda[[#This Row],[Opad]],"")</f>
        <v/>
      </c>
      <c r="P230">
        <f>IF(AND(pogoda[[#This Row],[Kategoria_chmur]]="S",pogoda[[#This Row],[Wielkosc_chmur]]=1),pogoda[[#This Row],[Opad]],"")</f>
        <v>6</v>
      </c>
      <c r="Q230" t="str">
        <f>IF(AND(pogoda[[#This Row],[Kategoria_chmur]]="S",pogoda[[#This Row],[Wielkosc_chmur]]=2),pogoda[[#This Row],[Opad]],"")</f>
        <v/>
      </c>
      <c r="R230" t="str">
        <f>IF(AND(pogoda[[#This Row],[Kategoria_chmur]]="S",pogoda[[#This Row],[Wielkosc_chmur]]=3),pogoda[[#This Row],[Opad]],"")</f>
        <v/>
      </c>
      <c r="S230" t="str">
        <f>IF(AND(pogoda[[#This Row],[Kategoria_chmur]]="S",pogoda[[#This Row],[Wielkosc_chmur]]=4),pogoda[[#This Row],[Opad]],"")</f>
        <v/>
      </c>
      <c r="T230" t="str">
        <f>IF(AND(pogoda[[#This Row],[Kategoria_chmur]]="S",pogoda[[#This Row],[Wielkosc_chmur]]=5),pogoda[[#This Row],[Opad]],"")</f>
        <v/>
      </c>
    </row>
    <row r="231" spans="1:20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G231">
        <f>IF(AND(pogoda[[#This Row],[Temperatura]]&gt;=20,pogoda[[#This Row],[Opad]]&lt;=5),1,0)</f>
        <v>0</v>
      </c>
      <c r="I231">
        <f>IF(pogoda[[#This Row],[Temperatura]]&gt;B230,I230+1,0)</f>
        <v>1</v>
      </c>
      <c r="K231" t="str">
        <f>IF(AND(pogoda[[#This Row],[Kategoria_chmur]]="C",pogoda[[#This Row],[Wielkosc_chmur]]=1),pogoda[[#This Row],[Opad]],"")</f>
        <v/>
      </c>
      <c r="L231" t="str">
        <f>IF(AND(pogoda[[#This Row],[Kategoria_chmur]]="C",pogoda[[#This Row],[Wielkosc_chmur]]=2),pogoda[[#This Row],[Opad]],"")</f>
        <v/>
      </c>
      <c r="M231" t="str">
        <f>IF(AND(pogoda[[#This Row],[Kategoria_chmur]]="C",pogoda[[#This Row],[Wielkosc_chmur]]=3),pogoda[[#This Row],[Opad]],"")</f>
        <v/>
      </c>
      <c r="N231" t="str">
        <f>IF(AND(pogoda[[#This Row],[Kategoria_chmur]]="C",pogoda[[#This Row],[Wielkosc_chmur]]=4),pogoda[[#This Row],[Opad]],"")</f>
        <v/>
      </c>
      <c r="O231" t="str">
        <f>IF(AND(pogoda[[#This Row],[Kategoria_chmur]]="C",pogoda[[#This Row],[Wielkosc_chmur]]=5),pogoda[[#This Row],[Opad]],"")</f>
        <v/>
      </c>
      <c r="P231" t="str">
        <f>IF(AND(pogoda[[#This Row],[Kategoria_chmur]]="S",pogoda[[#This Row],[Wielkosc_chmur]]=1),pogoda[[#This Row],[Opad]],"")</f>
        <v/>
      </c>
      <c r="Q231">
        <f>IF(AND(pogoda[[#This Row],[Kategoria_chmur]]="S",pogoda[[#This Row],[Wielkosc_chmur]]=2),pogoda[[#This Row],[Opad]],"")</f>
        <v>12</v>
      </c>
      <c r="R231" t="str">
        <f>IF(AND(pogoda[[#This Row],[Kategoria_chmur]]="S",pogoda[[#This Row],[Wielkosc_chmur]]=3),pogoda[[#This Row],[Opad]],"")</f>
        <v/>
      </c>
      <c r="S231" t="str">
        <f>IF(AND(pogoda[[#This Row],[Kategoria_chmur]]="S",pogoda[[#This Row],[Wielkosc_chmur]]=4),pogoda[[#This Row],[Opad]],"")</f>
        <v/>
      </c>
      <c r="T231" t="str">
        <f>IF(AND(pogoda[[#This Row],[Kategoria_chmur]]="S",pogoda[[#This Row],[Wielkosc_chmur]]=5),pogoda[[#This Row],[Opad]],"")</f>
        <v/>
      </c>
    </row>
    <row r="232" spans="1:20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G232">
        <f>IF(AND(pogoda[[#This Row],[Temperatura]]&gt;=20,pogoda[[#This Row],[Opad]]&lt;=5),1,0)</f>
        <v>0</v>
      </c>
      <c r="I232">
        <f>IF(pogoda[[#This Row],[Temperatura]]&gt;B231,I231+1,0)</f>
        <v>2</v>
      </c>
      <c r="K232" t="str">
        <f>IF(AND(pogoda[[#This Row],[Kategoria_chmur]]="C",pogoda[[#This Row],[Wielkosc_chmur]]=1),pogoda[[#This Row],[Opad]],"")</f>
        <v/>
      </c>
      <c r="L232" t="str">
        <f>IF(AND(pogoda[[#This Row],[Kategoria_chmur]]="C",pogoda[[#This Row],[Wielkosc_chmur]]=2),pogoda[[#This Row],[Opad]],"")</f>
        <v/>
      </c>
      <c r="M232" t="str">
        <f>IF(AND(pogoda[[#This Row],[Kategoria_chmur]]="C",pogoda[[#This Row],[Wielkosc_chmur]]=3),pogoda[[#This Row],[Opad]],"")</f>
        <v/>
      </c>
      <c r="N232" t="str">
        <f>IF(AND(pogoda[[#This Row],[Kategoria_chmur]]="C",pogoda[[#This Row],[Wielkosc_chmur]]=4),pogoda[[#This Row],[Opad]],"")</f>
        <v/>
      </c>
      <c r="O232" t="str">
        <f>IF(AND(pogoda[[#This Row],[Kategoria_chmur]]="C",pogoda[[#This Row],[Wielkosc_chmur]]=5),pogoda[[#This Row],[Opad]],"")</f>
        <v/>
      </c>
      <c r="P232" t="str">
        <f>IF(AND(pogoda[[#This Row],[Kategoria_chmur]]="S",pogoda[[#This Row],[Wielkosc_chmur]]=1),pogoda[[#This Row],[Opad]],"")</f>
        <v/>
      </c>
      <c r="Q232">
        <f>IF(AND(pogoda[[#This Row],[Kategoria_chmur]]="S",pogoda[[#This Row],[Wielkosc_chmur]]=2),pogoda[[#This Row],[Opad]],"")</f>
        <v>3</v>
      </c>
      <c r="R232" t="str">
        <f>IF(AND(pogoda[[#This Row],[Kategoria_chmur]]="S",pogoda[[#This Row],[Wielkosc_chmur]]=3),pogoda[[#This Row],[Opad]],"")</f>
        <v/>
      </c>
      <c r="S232" t="str">
        <f>IF(AND(pogoda[[#This Row],[Kategoria_chmur]]="S",pogoda[[#This Row],[Wielkosc_chmur]]=4),pogoda[[#This Row],[Opad]],"")</f>
        <v/>
      </c>
      <c r="T232" t="str">
        <f>IF(AND(pogoda[[#This Row],[Kategoria_chmur]]="S",pogoda[[#This Row],[Wielkosc_chmur]]=5),pogoda[[#This Row],[Opad]],"")</f>
        <v/>
      </c>
    </row>
    <row r="233" spans="1:20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G233">
        <f>IF(AND(pogoda[[#This Row],[Temperatura]]&gt;=20,pogoda[[#This Row],[Opad]]&lt;=5),1,0)</f>
        <v>0</v>
      </c>
      <c r="I233">
        <f>IF(pogoda[[#This Row],[Temperatura]]&gt;B232,I232+1,0)</f>
        <v>3</v>
      </c>
      <c r="K233" t="str">
        <f>IF(AND(pogoda[[#This Row],[Kategoria_chmur]]="C",pogoda[[#This Row],[Wielkosc_chmur]]=1),pogoda[[#This Row],[Opad]],"")</f>
        <v/>
      </c>
      <c r="L233" t="str">
        <f>IF(AND(pogoda[[#This Row],[Kategoria_chmur]]="C",pogoda[[#This Row],[Wielkosc_chmur]]=2),pogoda[[#This Row],[Opad]],"")</f>
        <v/>
      </c>
      <c r="M233" t="str">
        <f>IF(AND(pogoda[[#This Row],[Kategoria_chmur]]="C",pogoda[[#This Row],[Wielkosc_chmur]]=3),pogoda[[#This Row],[Opad]],"")</f>
        <v/>
      </c>
      <c r="N233" t="str">
        <f>IF(AND(pogoda[[#This Row],[Kategoria_chmur]]="C",pogoda[[#This Row],[Wielkosc_chmur]]=4),pogoda[[#This Row],[Opad]],"")</f>
        <v/>
      </c>
      <c r="O233" t="str">
        <f>IF(AND(pogoda[[#This Row],[Kategoria_chmur]]="C",pogoda[[#This Row],[Wielkosc_chmur]]=5),pogoda[[#This Row],[Opad]],"")</f>
        <v/>
      </c>
      <c r="P233" t="str">
        <f>IF(AND(pogoda[[#This Row],[Kategoria_chmur]]="S",pogoda[[#This Row],[Wielkosc_chmur]]=1),pogoda[[#This Row],[Opad]],"")</f>
        <v/>
      </c>
      <c r="Q233">
        <f>IF(AND(pogoda[[#This Row],[Kategoria_chmur]]="S",pogoda[[#This Row],[Wielkosc_chmur]]=2),pogoda[[#This Row],[Opad]],"")</f>
        <v>12</v>
      </c>
      <c r="R233" t="str">
        <f>IF(AND(pogoda[[#This Row],[Kategoria_chmur]]="S",pogoda[[#This Row],[Wielkosc_chmur]]=3),pogoda[[#This Row],[Opad]],"")</f>
        <v/>
      </c>
      <c r="S233" t="str">
        <f>IF(AND(pogoda[[#This Row],[Kategoria_chmur]]="S",pogoda[[#This Row],[Wielkosc_chmur]]=4),pogoda[[#This Row],[Opad]],"")</f>
        <v/>
      </c>
      <c r="T233" t="str">
        <f>IF(AND(pogoda[[#This Row],[Kategoria_chmur]]="S",pogoda[[#This Row],[Wielkosc_chmur]]=5),pogoda[[#This Row],[Opad]],"")</f>
        <v/>
      </c>
    </row>
    <row r="234" spans="1:20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G234">
        <f>IF(AND(pogoda[[#This Row],[Temperatura]]&gt;=20,pogoda[[#This Row],[Opad]]&lt;=5),1,0)</f>
        <v>0</v>
      </c>
      <c r="I234">
        <f>IF(pogoda[[#This Row],[Temperatura]]&gt;B233,I233+1,0)</f>
        <v>4</v>
      </c>
      <c r="K234" t="str">
        <f>IF(AND(pogoda[[#This Row],[Kategoria_chmur]]="C",pogoda[[#This Row],[Wielkosc_chmur]]=1),pogoda[[#This Row],[Opad]],"")</f>
        <v/>
      </c>
      <c r="L234" t="str">
        <f>IF(AND(pogoda[[#This Row],[Kategoria_chmur]]="C",pogoda[[#This Row],[Wielkosc_chmur]]=2),pogoda[[#This Row],[Opad]],"")</f>
        <v/>
      </c>
      <c r="M234" t="str">
        <f>IF(AND(pogoda[[#This Row],[Kategoria_chmur]]="C",pogoda[[#This Row],[Wielkosc_chmur]]=3),pogoda[[#This Row],[Opad]],"")</f>
        <v/>
      </c>
      <c r="N234" t="str">
        <f>IF(AND(pogoda[[#This Row],[Kategoria_chmur]]="C",pogoda[[#This Row],[Wielkosc_chmur]]=4),pogoda[[#This Row],[Opad]],"")</f>
        <v/>
      </c>
      <c r="O234" t="str">
        <f>IF(AND(pogoda[[#This Row],[Kategoria_chmur]]="C",pogoda[[#This Row],[Wielkosc_chmur]]=5),pogoda[[#This Row],[Opad]],"")</f>
        <v/>
      </c>
      <c r="P234" t="str">
        <f>IF(AND(pogoda[[#This Row],[Kategoria_chmur]]="S",pogoda[[#This Row],[Wielkosc_chmur]]=1),pogoda[[#This Row],[Opad]],"")</f>
        <v/>
      </c>
      <c r="Q234" t="str">
        <f>IF(AND(pogoda[[#This Row],[Kategoria_chmur]]="S",pogoda[[#This Row],[Wielkosc_chmur]]=2),pogoda[[#This Row],[Opad]],"")</f>
        <v/>
      </c>
      <c r="R234">
        <f>IF(AND(pogoda[[#This Row],[Kategoria_chmur]]="S",pogoda[[#This Row],[Wielkosc_chmur]]=3),pogoda[[#This Row],[Opad]],"")</f>
        <v>17</v>
      </c>
      <c r="S234" t="str">
        <f>IF(AND(pogoda[[#This Row],[Kategoria_chmur]]="S",pogoda[[#This Row],[Wielkosc_chmur]]=4),pogoda[[#This Row],[Opad]],"")</f>
        <v/>
      </c>
      <c r="T234" t="str">
        <f>IF(AND(pogoda[[#This Row],[Kategoria_chmur]]="S",pogoda[[#This Row],[Wielkosc_chmur]]=5),pogoda[[#This Row],[Opad]],"")</f>
        <v/>
      </c>
    </row>
    <row r="235" spans="1:20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G235">
        <f>IF(AND(pogoda[[#This Row],[Temperatura]]&gt;=20,pogoda[[#This Row],[Opad]]&lt;=5),1,0)</f>
        <v>0</v>
      </c>
      <c r="I235">
        <f>IF(pogoda[[#This Row],[Temperatura]]&gt;B234,I234+1,0)</f>
        <v>0</v>
      </c>
      <c r="K235" t="str">
        <f>IF(AND(pogoda[[#This Row],[Kategoria_chmur]]="C",pogoda[[#This Row],[Wielkosc_chmur]]=1),pogoda[[#This Row],[Opad]],"")</f>
        <v/>
      </c>
      <c r="L235" t="str">
        <f>IF(AND(pogoda[[#This Row],[Kategoria_chmur]]="C",pogoda[[#This Row],[Wielkosc_chmur]]=2),pogoda[[#This Row],[Opad]],"")</f>
        <v/>
      </c>
      <c r="M235" t="str">
        <f>IF(AND(pogoda[[#This Row],[Kategoria_chmur]]="C",pogoda[[#This Row],[Wielkosc_chmur]]=3),pogoda[[#This Row],[Opad]],"")</f>
        <v/>
      </c>
      <c r="N235" t="str">
        <f>IF(AND(pogoda[[#This Row],[Kategoria_chmur]]="C",pogoda[[#This Row],[Wielkosc_chmur]]=4),pogoda[[#This Row],[Opad]],"")</f>
        <v/>
      </c>
      <c r="O235" t="str">
        <f>IF(AND(pogoda[[#This Row],[Kategoria_chmur]]="C",pogoda[[#This Row],[Wielkosc_chmur]]=5),pogoda[[#This Row],[Opad]],"")</f>
        <v/>
      </c>
      <c r="P235" t="str">
        <f>IF(AND(pogoda[[#This Row],[Kategoria_chmur]]="S",pogoda[[#This Row],[Wielkosc_chmur]]=1),pogoda[[#This Row],[Opad]],"")</f>
        <v/>
      </c>
      <c r="Q235" t="str">
        <f>IF(AND(pogoda[[#This Row],[Kategoria_chmur]]="S",pogoda[[#This Row],[Wielkosc_chmur]]=2),pogoda[[#This Row],[Opad]],"")</f>
        <v/>
      </c>
      <c r="R235">
        <f>IF(AND(pogoda[[#This Row],[Kategoria_chmur]]="S",pogoda[[#This Row],[Wielkosc_chmur]]=3),pogoda[[#This Row],[Opad]],"")</f>
        <v>16</v>
      </c>
      <c r="S235" t="str">
        <f>IF(AND(pogoda[[#This Row],[Kategoria_chmur]]="S",pogoda[[#This Row],[Wielkosc_chmur]]=4),pogoda[[#This Row],[Opad]],"")</f>
        <v/>
      </c>
      <c r="T235" t="str">
        <f>IF(AND(pogoda[[#This Row],[Kategoria_chmur]]="S",pogoda[[#This Row],[Wielkosc_chmur]]=5),pogoda[[#This Row],[Opad]],"")</f>
        <v/>
      </c>
    </row>
    <row r="236" spans="1:20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G236">
        <f>IF(AND(pogoda[[#This Row],[Temperatura]]&gt;=20,pogoda[[#This Row],[Opad]]&lt;=5),1,0)</f>
        <v>0</v>
      </c>
      <c r="I236">
        <f>IF(pogoda[[#This Row],[Temperatura]]&gt;B235,I235+1,0)</f>
        <v>0</v>
      </c>
      <c r="K236" t="str">
        <f>IF(AND(pogoda[[#This Row],[Kategoria_chmur]]="C",pogoda[[#This Row],[Wielkosc_chmur]]=1),pogoda[[#This Row],[Opad]],"")</f>
        <v/>
      </c>
      <c r="L236" t="str">
        <f>IF(AND(pogoda[[#This Row],[Kategoria_chmur]]="C",pogoda[[#This Row],[Wielkosc_chmur]]=2),pogoda[[#This Row],[Opad]],"")</f>
        <v/>
      </c>
      <c r="M236" t="str">
        <f>IF(AND(pogoda[[#This Row],[Kategoria_chmur]]="C",pogoda[[#This Row],[Wielkosc_chmur]]=3),pogoda[[#This Row],[Opad]],"")</f>
        <v/>
      </c>
      <c r="N236" t="str">
        <f>IF(AND(pogoda[[#This Row],[Kategoria_chmur]]="C",pogoda[[#This Row],[Wielkosc_chmur]]=4),pogoda[[#This Row],[Opad]],"")</f>
        <v/>
      </c>
      <c r="O236" t="str">
        <f>IF(AND(pogoda[[#This Row],[Kategoria_chmur]]="C",pogoda[[#This Row],[Wielkosc_chmur]]=5),pogoda[[#This Row],[Opad]],"")</f>
        <v/>
      </c>
      <c r="P236" t="str">
        <f>IF(AND(pogoda[[#This Row],[Kategoria_chmur]]="S",pogoda[[#This Row],[Wielkosc_chmur]]=1),pogoda[[#This Row],[Opad]],"")</f>
        <v/>
      </c>
      <c r="Q236" t="str">
        <f>IF(AND(pogoda[[#This Row],[Kategoria_chmur]]="S",pogoda[[#This Row],[Wielkosc_chmur]]=2),pogoda[[#This Row],[Opad]],"")</f>
        <v/>
      </c>
      <c r="R236">
        <f>IF(AND(pogoda[[#This Row],[Kategoria_chmur]]="S",pogoda[[#This Row],[Wielkosc_chmur]]=3),pogoda[[#This Row],[Opad]],"")</f>
        <v>3</v>
      </c>
      <c r="S236" t="str">
        <f>IF(AND(pogoda[[#This Row],[Kategoria_chmur]]="S",pogoda[[#This Row],[Wielkosc_chmur]]=4),pogoda[[#This Row],[Opad]],"")</f>
        <v/>
      </c>
      <c r="T236" t="str">
        <f>IF(AND(pogoda[[#This Row],[Kategoria_chmur]]="S",pogoda[[#This Row],[Wielkosc_chmur]]=5),pogoda[[#This Row],[Opad]],"")</f>
        <v/>
      </c>
    </row>
    <row r="237" spans="1:20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G237">
        <f>IF(AND(pogoda[[#This Row],[Temperatura]]&gt;=20,pogoda[[#This Row],[Opad]]&lt;=5),1,0)</f>
        <v>0</v>
      </c>
      <c r="I237">
        <f>IF(pogoda[[#This Row],[Temperatura]]&gt;B236,I236+1,0)</f>
        <v>0</v>
      </c>
      <c r="K237" t="str">
        <f>IF(AND(pogoda[[#This Row],[Kategoria_chmur]]="C",pogoda[[#This Row],[Wielkosc_chmur]]=1),pogoda[[#This Row],[Opad]],"")</f>
        <v/>
      </c>
      <c r="L237" t="str">
        <f>IF(AND(pogoda[[#This Row],[Kategoria_chmur]]="C",pogoda[[#This Row],[Wielkosc_chmur]]=2),pogoda[[#This Row],[Opad]],"")</f>
        <v/>
      </c>
      <c r="M237" t="str">
        <f>IF(AND(pogoda[[#This Row],[Kategoria_chmur]]="C",pogoda[[#This Row],[Wielkosc_chmur]]=3),pogoda[[#This Row],[Opad]],"")</f>
        <v/>
      </c>
      <c r="N237" t="str">
        <f>IF(AND(pogoda[[#This Row],[Kategoria_chmur]]="C",pogoda[[#This Row],[Wielkosc_chmur]]=4),pogoda[[#This Row],[Opad]],"")</f>
        <v/>
      </c>
      <c r="O237" t="str">
        <f>IF(AND(pogoda[[#This Row],[Kategoria_chmur]]="C",pogoda[[#This Row],[Wielkosc_chmur]]=5),pogoda[[#This Row],[Opad]],"")</f>
        <v/>
      </c>
      <c r="P237" t="str">
        <f>IF(AND(pogoda[[#This Row],[Kategoria_chmur]]="S",pogoda[[#This Row],[Wielkosc_chmur]]=1),pogoda[[#This Row],[Opad]],"")</f>
        <v/>
      </c>
      <c r="Q237" t="str">
        <f>IF(AND(pogoda[[#This Row],[Kategoria_chmur]]="S",pogoda[[#This Row],[Wielkosc_chmur]]=2),pogoda[[#This Row],[Opad]],"")</f>
        <v/>
      </c>
      <c r="R237" t="str">
        <f>IF(AND(pogoda[[#This Row],[Kategoria_chmur]]="S",pogoda[[#This Row],[Wielkosc_chmur]]=3),pogoda[[#This Row],[Opad]],"")</f>
        <v/>
      </c>
      <c r="S237">
        <f>IF(AND(pogoda[[#This Row],[Kategoria_chmur]]="S",pogoda[[#This Row],[Wielkosc_chmur]]=4),pogoda[[#This Row],[Opad]],"")</f>
        <v>21</v>
      </c>
      <c r="T237" t="str">
        <f>IF(AND(pogoda[[#This Row],[Kategoria_chmur]]="S",pogoda[[#This Row],[Wielkosc_chmur]]=5),pogoda[[#This Row],[Opad]],"")</f>
        <v/>
      </c>
    </row>
    <row r="238" spans="1:20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G238">
        <f>IF(AND(pogoda[[#This Row],[Temperatura]]&gt;=20,pogoda[[#This Row],[Opad]]&lt;=5),1,0)</f>
        <v>0</v>
      </c>
      <c r="I238">
        <f>IF(pogoda[[#This Row],[Temperatura]]&gt;B237,I237+1,0)</f>
        <v>0</v>
      </c>
      <c r="K238" t="str">
        <f>IF(AND(pogoda[[#This Row],[Kategoria_chmur]]="C",pogoda[[#This Row],[Wielkosc_chmur]]=1),pogoda[[#This Row],[Opad]],"")</f>
        <v/>
      </c>
      <c r="L238" t="str">
        <f>IF(AND(pogoda[[#This Row],[Kategoria_chmur]]="C",pogoda[[#This Row],[Wielkosc_chmur]]=2),pogoda[[#This Row],[Opad]],"")</f>
        <v/>
      </c>
      <c r="M238" t="str">
        <f>IF(AND(pogoda[[#This Row],[Kategoria_chmur]]="C",pogoda[[#This Row],[Wielkosc_chmur]]=3),pogoda[[#This Row],[Opad]],"")</f>
        <v/>
      </c>
      <c r="N238" t="str">
        <f>IF(AND(pogoda[[#This Row],[Kategoria_chmur]]="C",pogoda[[#This Row],[Wielkosc_chmur]]=4),pogoda[[#This Row],[Opad]],"")</f>
        <v/>
      </c>
      <c r="O238" t="str">
        <f>IF(AND(pogoda[[#This Row],[Kategoria_chmur]]="C",pogoda[[#This Row],[Wielkosc_chmur]]=5),pogoda[[#This Row],[Opad]],"")</f>
        <v/>
      </c>
      <c r="P238" t="str">
        <f>IF(AND(pogoda[[#This Row],[Kategoria_chmur]]="S",pogoda[[#This Row],[Wielkosc_chmur]]=1),pogoda[[#This Row],[Opad]],"")</f>
        <v/>
      </c>
      <c r="Q238" t="str">
        <f>IF(AND(pogoda[[#This Row],[Kategoria_chmur]]="S",pogoda[[#This Row],[Wielkosc_chmur]]=2),pogoda[[#This Row],[Opad]],"")</f>
        <v/>
      </c>
      <c r="R238" t="str">
        <f>IF(AND(pogoda[[#This Row],[Kategoria_chmur]]="S",pogoda[[#This Row],[Wielkosc_chmur]]=3),pogoda[[#This Row],[Opad]],"")</f>
        <v/>
      </c>
      <c r="S238">
        <f>IF(AND(pogoda[[#This Row],[Kategoria_chmur]]="S",pogoda[[#This Row],[Wielkosc_chmur]]=4),pogoda[[#This Row],[Opad]],"")</f>
        <v>18</v>
      </c>
      <c r="T238" t="str">
        <f>IF(AND(pogoda[[#This Row],[Kategoria_chmur]]="S",pogoda[[#This Row],[Wielkosc_chmur]]=5),pogoda[[#This Row],[Opad]],"")</f>
        <v/>
      </c>
    </row>
    <row r="239" spans="1:20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G239">
        <f>IF(AND(pogoda[[#This Row],[Temperatura]]&gt;=20,pogoda[[#This Row],[Opad]]&lt;=5),1,0)</f>
        <v>0</v>
      </c>
      <c r="I239">
        <f>IF(pogoda[[#This Row],[Temperatura]]&gt;B238,I238+1,0)</f>
        <v>0</v>
      </c>
      <c r="K239" t="str">
        <f>IF(AND(pogoda[[#This Row],[Kategoria_chmur]]="C",pogoda[[#This Row],[Wielkosc_chmur]]=1),pogoda[[#This Row],[Opad]],"")</f>
        <v/>
      </c>
      <c r="L239" t="str">
        <f>IF(AND(pogoda[[#This Row],[Kategoria_chmur]]="C",pogoda[[#This Row],[Wielkosc_chmur]]=2),pogoda[[#This Row],[Opad]],"")</f>
        <v/>
      </c>
      <c r="M239" t="str">
        <f>IF(AND(pogoda[[#This Row],[Kategoria_chmur]]="C",pogoda[[#This Row],[Wielkosc_chmur]]=3),pogoda[[#This Row],[Opad]],"")</f>
        <v/>
      </c>
      <c r="N239" t="str">
        <f>IF(AND(pogoda[[#This Row],[Kategoria_chmur]]="C",pogoda[[#This Row],[Wielkosc_chmur]]=4),pogoda[[#This Row],[Opad]],"")</f>
        <v/>
      </c>
      <c r="O239" t="str">
        <f>IF(AND(pogoda[[#This Row],[Kategoria_chmur]]="C",pogoda[[#This Row],[Wielkosc_chmur]]=5),pogoda[[#This Row],[Opad]],"")</f>
        <v/>
      </c>
      <c r="P239" t="str">
        <f>IF(AND(pogoda[[#This Row],[Kategoria_chmur]]="S",pogoda[[#This Row],[Wielkosc_chmur]]=1),pogoda[[#This Row],[Opad]],"")</f>
        <v/>
      </c>
      <c r="Q239" t="str">
        <f>IF(AND(pogoda[[#This Row],[Kategoria_chmur]]="S",pogoda[[#This Row],[Wielkosc_chmur]]=2),pogoda[[#This Row],[Opad]],"")</f>
        <v/>
      </c>
      <c r="R239" t="str">
        <f>IF(AND(pogoda[[#This Row],[Kategoria_chmur]]="S",pogoda[[#This Row],[Wielkosc_chmur]]=3),pogoda[[#This Row],[Opad]],"")</f>
        <v/>
      </c>
      <c r="S239">
        <f>IF(AND(pogoda[[#This Row],[Kategoria_chmur]]="S",pogoda[[#This Row],[Wielkosc_chmur]]=4),pogoda[[#This Row],[Opad]],"")</f>
        <v>13</v>
      </c>
      <c r="T239" t="str">
        <f>IF(AND(pogoda[[#This Row],[Kategoria_chmur]]="S",pogoda[[#This Row],[Wielkosc_chmur]]=5),pogoda[[#This Row],[Opad]],"")</f>
        <v/>
      </c>
    </row>
    <row r="240" spans="1:20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G240">
        <f>IF(AND(pogoda[[#This Row],[Temperatura]]&gt;=20,pogoda[[#This Row],[Opad]]&lt;=5),1,0)</f>
        <v>0</v>
      </c>
      <c r="I240">
        <f>IF(pogoda[[#This Row],[Temperatura]]&gt;B239,I239+1,0)</f>
        <v>0</v>
      </c>
      <c r="K240" t="str">
        <f>IF(AND(pogoda[[#This Row],[Kategoria_chmur]]="C",pogoda[[#This Row],[Wielkosc_chmur]]=1),pogoda[[#This Row],[Opad]],"")</f>
        <v/>
      </c>
      <c r="L240" t="str">
        <f>IF(AND(pogoda[[#This Row],[Kategoria_chmur]]="C",pogoda[[#This Row],[Wielkosc_chmur]]=2),pogoda[[#This Row],[Opad]],"")</f>
        <v/>
      </c>
      <c r="M240" t="str">
        <f>IF(AND(pogoda[[#This Row],[Kategoria_chmur]]="C",pogoda[[#This Row],[Wielkosc_chmur]]=3),pogoda[[#This Row],[Opad]],"")</f>
        <v/>
      </c>
      <c r="N240" t="str">
        <f>IF(AND(pogoda[[#This Row],[Kategoria_chmur]]="C",pogoda[[#This Row],[Wielkosc_chmur]]=4),pogoda[[#This Row],[Opad]],"")</f>
        <v/>
      </c>
      <c r="O240" t="str">
        <f>IF(AND(pogoda[[#This Row],[Kategoria_chmur]]="C",pogoda[[#This Row],[Wielkosc_chmur]]=5),pogoda[[#This Row],[Opad]],"")</f>
        <v/>
      </c>
      <c r="P240" t="str">
        <f>IF(AND(pogoda[[#This Row],[Kategoria_chmur]]="S",pogoda[[#This Row],[Wielkosc_chmur]]=1),pogoda[[#This Row],[Opad]],"")</f>
        <v/>
      </c>
      <c r="Q240" t="str">
        <f>IF(AND(pogoda[[#This Row],[Kategoria_chmur]]="S",pogoda[[#This Row],[Wielkosc_chmur]]=2),pogoda[[#This Row],[Opad]],"")</f>
        <v/>
      </c>
      <c r="R240" t="str">
        <f>IF(AND(pogoda[[#This Row],[Kategoria_chmur]]="S",pogoda[[#This Row],[Wielkosc_chmur]]=3),pogoda[[#This Row],[Opad]],"")</f>
        <v/>
      </c>
      <c r="S240" t="str">
        <f>IF(AND(pogoda[[#This Row],[Kategoria_chmur]]="S",pogoda[[#This Row],[Wielkosc_chmur]]=4),pogoda[[#This Row],[Opad]],"")</f>
        <v/>
      </c>
      <c r="T240">
        <f>IF(AND(pogoda[[#This Row],[Kategoria_chmur]]="S",pogoda[[#This Row],[Wielkosc_chmur]]=5),pogoda[[#This Row],[Opad]],"")</f>
        <v>29</v>
      </c>
    </row>
    <row r="241" spans="1:20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G241">
        <f>IF(AND(pogoda[[#This Row],[Temperatura]]&gt;=20,pogoda[[#This Row],[Opad]]&lt;=5),1,0)</f>
        <v>0</v>
      </c>
      <c r="I241">
        <f>IF(pogoda[[#This Row],[Temperatura]]&gt;B240,I240+1,0)</f>
        <v>1</v>
      </c>
      <c r="K241" t="str">
        <f>IF(AND(pogoda[[#This Row],[Kategoria_chmur]]="C",pogoda[[#This Row],[Wielkosc_chmur]]=1),pogoda[[#This Row],[Opad]],"")</f>
        <v/>
      </c>
      <c r="L241" t="str">
        <f>IF(AND(pogoda[[#This Row],[Kategoria_chmur]]="C",pogoda[[#This Row],[Wielkosc_chmur]]=2),pogoda[[#This Row],[Opad]],"")</f>
        <v/>
      </c>
      <c r="M241" t="str">
        <f>IF(AND(pogoda[[#This Row],[Kategoria_chmur]]="C",pogoda[[#This Row],[Wielkosc_chmur]]=3),pogoda[[#This Row],[Opad]],"")</f>
        <v/>
      </c>
      <c r="N241" t="str">
        <f>IF(AND(pogoda[[#This Row],[Kategoria_chmur]]="C",pogoda[[#This Row],[Wielkosc_chmur]]=4),pogoda[[#This Row],[Opad]],"")</f>
        <v/>
      </c>
      <c r="O241" t="str">
        <f>IF(AND(pogoda[[#This Row],[Kategoria_chmur]]="C",pogoda[[#This Row],[Wielkosc_chmur]]=5),pogoda[[#This Row],[Opad]],"")</f>
        <v/>
      </c>
      <c r="P241" t="str">
        <f>IF(AND(pogoda[[#This Row],[Kategoria_chmur]]="S",pogoda[[#This Row],[Wielkosc_chmur]]=1),pogoda[[#This Row],[Opad]],"")</f>
        <v/>
      </c>
      <c r="Q241" t="str">
        <f>IF(AND(pogoda[[#This Row],[Kategoria_chmur]]="S",pogoda[[#This Row],[Wielkosc_chmur]]=2),pogoda[[#This Row],[Opad]],"")</f>
        <v/>
      </c>
      <c r="R241" t="str">
        <f>IF(AND(pogoda[[#This Row],[Kategoria_chmur]]="S",pogoda[[#This Row],[Wielkosc_chmur]]=3),pogoda[[#This Row],[Opad]],"")</f>
        <v/>
      </c>
      <c r="S241" t="str">
        <f>IF(AND(pogoda[[#This Row],[Kategoria_chmur]]="S",pogoda[[#This Row],[Wielkosc_chmur]]=4),pogoda[[#This Row],[Opad]],"")</f>
        <v/>
      </c>
      <c r="T241" t="str">
        <f>IF(AND(pogoda[[#This Row],[Kategoria_chmur]]="S",pogoda[[#This Row],[Wielkosc_chmur]]=5),pogoda[[#This Row],[Opad]],"")</f>
        <v/>
      </c>
    </row>
    <row r="242" spans="1:20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G242">
        <f>IF(AND(pogoda[[#This Row],[Temperatura]]&gt;=20,pogoda[[#This Row],[Opad]]&lt;=5),1,0)</f>
        <v>0</v>
      </c>
      <c r="I242">
        <f>IF(pogoda[[#This Row],[Temperatura]]&gt;B241,I241+1,0)</f>
        <v>2</v>
      </c>
      <c r="K242" t="str">
        <f>IF(AND(pogoda[[#This Row],[Kategoria_chmur]]="C",pogoda[[#This Row],[Wielkosc_chmur]]=1),pogoda[[#This Row],[Opad]],"")</f>
        <v/>
      </c>
      <c r="L242" t="str">
        <f>IF(AND(pogoda[[#This Row],[Kategoria_chmur]]="C",pogoda[[#This Row],[Wielkosc_chmur]]=2),pogoda[[#This Row],[Opad]],"")</f>
        <v/>
      </c>
      <c r="M242" t="str">
        <f>IF(AND(pogoda[[#This Row],[Kategoria_chmur]]="C",pogoda[[#This Row],[Wielkosc_chmur]]=3),pogoda[[#This Row],[Opad]],"")</f>
        <v/>
      </c>
      <c r="N242" t="str">
        <f>IF(AND(pogoda[[#This Row],[Kategoria_chmur]]="C",pogoda[[#This Row],[Wielkosc_chmur]]=4),pogoda[[#This Row],[Opad]],"")</f>
        <v/>
      </c>
      <c r="O242" t="str">
        <f>IF(AND(pogoda[[#This Row],[Kategoria_chmur]]="C",pogoda[[#This Row],[Wielkosc_chmur]]=5),pogoda[[#This Row],[Opad]],"")</f>
        <v/>
      </c>
      <c r="P242">
        <f>IF(AND(pogoda[[#This Row],[Kategoria_chmur]]="S",pogoda[[#This Row],[Wielkosc_chmur]]=1),pogoda[[#This Row],[Opad]],"")</f>
        <v>6</v>
      </c>
      <c r="Q242" t="str">
        <f>IF(AND(pogoda[[#This Row],[Kategoria_chmur]]="S",pogoda[[#This Row],[Wielkosc_chmur]]=2),pogoda[[#This Row],[Opad]],"")</f>
        <v/>
      </c>
      <c r="R242" t="str">
        <f>IF(AND(pogoda[[#This Row],[Kategoria_chmur]]="S",pogoda[[#This Row],[Wielkosc_chmur]]=3),pogoda[[#This Row],[Opad]],"")</f>
        <v/>
      </c>
      <c r="S242" t="str">
        <f>IF(AND(pogoda[[#This Row],[Kategoria_chmur]]="S",pogoda[[#This Row],[Wielkosc_chmur]]=4),pogoda[[#This Row],[Opad]],"")</f>
        <v/>
      </c>
      <c r="T242" t="str">
        <f>IF(AND(pogoda[[#This Row],[Kategoria_chmur]]="S",pogoda[[#This Row],[Wielkosc_chmur]]=5),pogoda[[#This Row],[Opad]],"")</f>
        <v/>
      </c>
    </row>
    <row r="243" spans="1:20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G243">
        <f>IF(AND(pogoda[[#This Row],[Temperatura]]&gt;=20,pogoda[[#This Row],[Opad]]&lt;=5),1,0)</f>
        <v>0</v>
      </c>
      <c r="I243">
        <f>IF(pogoda[[#This Row],[Temperatura]]&gt;B242,I242+1,0)</f>
        <v>3</v>
      </c>
      <c r="K243" t="str">
        <f>IF(AND(pogoda[[#This Row],[Kategoria_chmur]]="C",pogoda[[#This Row],[Wielkosc_chmur]]=1),pogoda[[#This Row],[Opad]],"")</f>
        <v/>
      </c>
      <c r="L243" t="str">
        <f>IF(AND(pogoda[[#This Row],[Kategoria_chmur]]="C",pogoda[[#This Row],[Wielkosc_chmur]]=2),pogoda[[#This Row],[Opad]],"")</f>
        <v/>
      </c>
      <c r="M243" t="str">
        <f>IF(AND(pogoda[[#This Row],[Kategoria_chmur]]="C",pogoda[[#This Row],[Wielkosc_chmur]]=3),pogoda[[#This Row],[Opad]],"")</f>
        <v/>
      </c>
      <c r="N243" t="str">
        <f>IF(AND(pogoda[[#This Row],[Kategoria_chmur]]="C",pogoda[[#This Row],[Wielkosc_chmur]]=4),pogoda[[#This Row],[Opad]],"")</f>
        <v/>
      </c>
      <c r="O243" t="str">
        <f>IF(AND(pogoda[[#This Row],[Kategoria_chmur]]="C",pogoda[[#This Row],[Wielkosc_chmur]]=5),pogoda[[#This Row],[Opad]],"")</f>
        <v/>
      </c>
      <c r="P243">
        <f>IF(AND(pogoda[[#This Row],[Kategoria_chmur]]="S",pogoda[[#This Row],[Wielkosc_chmur]]=1),pogoda[[#This Row],[Opad]],"")</f>
        <v>5</v>
      </c>
      <c r="Q243" t="str">
        <f>IF(AND(pogoda[[#This Row],[Kategoria_chmur]]="S",pogoda[[#This Row],[Wielkosc_chmur]]=2),pogoda[[#This Row],[Opad]],"")</f>
        <v/>
      </c>
      <c r="R243" t="str">
        <f>IF(AND(pogoda[[#This Row],[Kategoria_chmur]]="S",pogoda[[#This Row],[Wielkosc_chmur]]=3),pogoda[[#This Row],[Opad]],"")</f>
        <v/>
      </c>
      <c r="S243" t="str">
        <f>IF(AND(pogoda[[#This Row],[Kategoria_chmur]]="S",pogoda[[#This Row],[Wielkosc_chmur]]=4),pogoda[[#This Row],[Opad]],"")</f>
        <v/>
      </c>
      <c r="T243" t="str">
        <f>IF(AND(pogoda[[#This Row],[Kategoria_chmur]]="S",pogoda[[#This Row],[Wielkosc_chmur]]=5),pogoda[[#This Row],[Opad]],"")</f>
        <v/>
      </c>
    </row>
    <row r="244" spans="1:20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G244">
        <f>IF(AND(pogoda[[#This Row],[Temperatura]]&gt;=20,pogoda[[#This Row],[Opad]]&lt;=5),1,0)</f>
        <v>0</v>
      </c>
      <c r="I244">
        <f>IF(pogoda[[#This Row],[Temperatura]]&gt;B243,I243+1,0)</f>
        <v>4</v>
      </c>
      <c r="K244" t="str">
        <f>IF(AND(pogoda[[#This Row],[Kategoria_chmur]]="C",pogoda[[#This Row],[Wielkosc_chmur]]=1),pogoda[[#This Row],[Opad]],"")</f>
        <v/>
      </c>
      <c r="L244" t="str">
        <f>IF(AND(pogoda[[#This Row],[Kategoria_chmur]]="C",pogoda[[#This Row],[Wielkosc_chmur]]=2),pogoda[[#This Row],[Opad]],"")</f>
        <v/>
      </c>
      <c r="M244" t="str">
        <f>IF(AND(pogoda[[#This Row],[Kategoria_chmur]]="C",pogoda[[#This Row],[Wielkosc_chmur]]=3),pogoda[[#This Row],[Opad]],"")</f>
        <v/>
      </c>
      <c r="N244" t="str">
        <f>IF(AND(pogoda[[#This Row],[Kategoria_chmur]]="C",pogoda[[#This Row],[Wielkosc_chmur]]=4),pogoda[[#This Row],[Opad]],"")</f>
        <v/>
      </c>
      <c r="O244" t="str">
        <f>IF(AND(pogoda[[#This Row],[Kategoria_chmur]]="C",pogoda[[#This Row],[Wielkosc_chmur]]=5),pogoda[[#This Row],[Opad]],"")</f>
        <v/>
      </c>
      <c r="P244">
        <f>IF(AND(pogoda[[#This Row],[Kategoria_chmur]]="S",pogoda[[#This Row],[Wielkosc_chmur]]=1),pogoda[[#This Row],[Opad]],"")</f>
        <v>2</v>
      </c>
      <c r="Q244" t="str">
        <f>IF(AND(pogoda[[#This Row],[Kategoria_chmur]]="S",pogoda[[#This Row],[Wielkosc_chmur]]=2),pogoda[[#This Row],[Opad]],"")</f>
        <v/>
      </c>
      <c r="R244" t="str">
        <f>IF(AND(pogoda[[#This Row],[Kategoria_chmur]]="S",pogoda[[#This Row],[Wielkosc_chmur]]=3),pogoda[[#This Row],[Opad]],"")</f>
        <v/>
      </c>
      <c r="S244" t="str">
        <f>IF(AND(pogoda[[#This Row],[Kategoria_chmur]]="S",pogoda[[#This Row],[Wielkosc_chmur]]=4),pogoda[[#This Row],[Opad]],"")</f>
        <v/>
      </c>
      <c r="T244" t="str">
        <f>IF(AND(pogoda[[#This Row],[Kategoria_chmur]]="S",pogoda[[#This Row],[Wielkosc_chmur]]=5),pogoda[[#This Row],[Opad]],"")</f>
        <v/>
      </c>
    </row>
    <row r="245" spans="1:20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G245">
        <f>IF(AND(pogoda[[#This Row],[Temperatura]]&gt;=20,pogoda[[#This Row],[Opad]]&lt;=5),1,0)</f>
        <v>0</v>
      </c>
      <c r="I245">
        <f>IF(pogoda[[#This Row],[Temperatura]]&gt;B244,I244+1,0)</f>
        <v>5</v>
      </c>
      <c r="K245" t="str">
        <f>IF(AND(pogoda[[#This Row],[Kategoria_chmur]]="C",pogoda[[#This Row],[Wielkosc_chmur]]=1),pogoda[[#This Row],[Opad]],"")</f>
        <v/>
      </c>
      <c r="L245" t="str">
        <f>IF(AND(pogoda[[#This Row],[Kategoria_chmur]]="C",pogoda[[#This Row],[Wielkosc_chmur]]=2),pogoda[[#This Row],[Opad]],"")</f>
        <v/>
      </c>
      <c r="M245" t="str">
        <f>IF(AND(pogoda[[#This Row],[Kategoria_chmur]]="C",pogoda[[#This Row],[Wielkosc_chmur]]=3),pogoda[[#This Row],[Opad]],"")</f>
        <v/>
      </c>
      <c r="N245" t="str">
        <f>IF(AND(pogoda[[#This Row],[Kategoria_chmur]]="C",pogoda[[#This Row],[Wielkosc_chmur]]=4),pogoda[[#This Row],[Opad]],"")</f>
        <v/>
      </c>
      <c r="O245" t="str">
        <f>IF(AND(pogoda[[#This Row],[Kategoria_chmur]]="C",pogoda[[#This Row],[Wielkosc_chmur]]=5),pogoda[[#This Row],[Opad]],"")</f>
        <v/>
      </c>
      <c r="P245" t="str">
        <f>IF(AND(pogoda[[#This Row],[Kategoria_chmur]]="S",pogoda[[#This Row],[Wielkosc_chmur]]=1),pogoda[[#This Row],[Opad]],"")</f>
        <v/>
      </c>
      <c r="Q245">
        <f>IF(AND(pogoda[[#This Row],[Kategoria_chmur]]="S",pogoda[[#This Row],[Wielkosc_chmur]]=2),pogoda[[#This Row],[Opad]],"")</f>
        <v>8</v>
      </c>
      <c r="R245" t="str">
        <f>IF(AND(pogoda[[#This Row],[Kategoria_chmur]]="S",pogoda[[#This Row],[Wielkosc_chmur]]=3),pogoda[[#This Row],[Opad]],"")</f>
        <v/>
      </c>
      <c r="S245" t="str">
        <f>IF(AND(pogoda[[#This Row],[Kategoria_chmur]]="S",pogoda[[#This Row],[Wielkosc_chmur]]=4),pogoda[[#This Row],[Opad]],"")</f>
        <v/>
      </c>
      <c r="T245" t="str">
        <f>IF(AND(pogoda[[#This Row],[Kategoria_chmur]]="S",pogoda[[#This Row],[Wielkosc_chmur]]=5),pogoda[[#This Row],[Opad]],"")</f>
        <v/>
      </c>
    </row>
    <row r="246" spans="1:20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G246">
        <f>IF(AND(pogoda[[#This Row],[Temperatura]]&gt;=20,pogoda[[#This Row],[Opad]]&lt;=5),1,0)</f>
        <v>0</v>
      </c>
      <c r="I246">
        <f>IF(pogoda[[#This Row],[Temperatura]]&gt;B245,I245+1,0)</f>
        <v>6</v>
      </c>
      <c r="K246" t="str">
        <f>IF(AND(pogoda[[#This Row],[Kategoria_chmur]]="C",pogoda[[#This Row],[Wielkosc_chmur]]=1),pogoda[[#This Row],[Opad]],"")</f>
        <v/>
      </c>
      <c r="L246" t="str">
        <f>IF(AND(pogoda[[#This Row],[Kategoria_chmur]]="C",pogoda[[#This Row],[Wielkosc_chmur]]=2),pogoda[[#This Row],[Opad]],"")</f>
        <v/>
      </c>
      <c r="M246" t="str">
        <f>IF(AND(pogoda[[#This Row],[Kategoria_chmur]]="C",pogoda[[#This Row],[Wielkosc_chmur]]=3),pogoda[[#This Row],[Opad]],"")</f>
        <v/>
      </c>
      <c r="N246" t="str">
        <f>IF(AND(pogoda[[#This Row],[Kategoria_chmur]]="C",pogoda[[#This Row],[Wielkosc_chmur]]=4),pogoda[[#This Row],[Opad]],"")</f>
        <v/>
      </c>
      <c r="O246" t="str">
        <f>IF(AND(pogoda[[#This Row],[Kategoria_chmur]]="C",pogoda[[#This Row],[Wielkosc_chmur]]=5),pogoda[[#This Row],[Opad]],"")</f>
        <v/>
      </c>
      <c r="P246" t="str">
        <f>IF(AND(pogoda[[#This Row],[Kategoria_chmur]]="S",pogoda[[#This Row],[Wielkosc_chmur]]=1),pogoda[[#This Row],[Opad]],"")</f>
        <v/>
      </c>
      <c r="Q246">
        <f>IF(AND(pogoda[[#This Row],[Kategoria_chmur]]="S",pogoda[[#This Row],[Wielkosc_chmur]]=2),pogoda[[#This Row],[Opad]],"")</f>
        <v>1</v>
      </c>
      <c r="R246" t="str">
        <f>IF(AND(pogoda[[#This Row],[Kategoria_chmur]]="S",pogoda[[#This Row],[Wielkosc_chmur]]=3),pogoda[[#This Row],[Opad]],"")</f>
        <v/>
      </c>
      <c r="S246" t="str">
        <f>IF(AND(pogoda[[#This Row],[Kategoria_chmur]]="S",pogoda[[#This Row],[Wielkosc_chmur]]=4),pogoda[[#This Row],[Opad]],"")</f>
        <v/>
      </c>
      <c r="T246" t="str">
        <f>IF(AND(pogoda[[#This Row],[Kategoria_chmur]]="S",pogoda[[#This Row],[Wielkosc_chmur]]=5),pogoda[[#This Row],[Opad]],"")</f>
        <v/>
      </c>
    </row>
    <row r="247" spans="1:20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G247">
        <f>IF(AND(pogoda[[#This Row],[Temperatura]]&gt;=20,pogoda[[#This Row],[Opad]]&lt;=5),1,0)</f>
        <v>0</v>
      </c>
      <c r="I247">
        <f>IF(pogoda[[#This Row],[Temperatura]]&gt;B246,I246+1,0)</f>
        <v>0</v>
      </c>
      <c r="K247" t="str">
        <f>IF(AND(pogoda[[#This Row],[Kategoria_chmur]]="C",pogoda[[#This Row],[Wielkosc_chmur]]=1),pogoda[[#This Row],[Opad]],"")</f>
        <v/>
      </c>
      <c r="L247" t="str">
        <f>IF(AND(pogoda[[#This Row],[Kategoria_chmur]]="C",pogoda[[#This Row],[Wielkosc_chmur]]=2),pogoda[[#This Row],[Opad]],"")</f>
        <v/>
      </c>
      <c r="M247" t="str">
        <f>IF(AND(pogoda[[#This Row],[Kategoria_chmur]]="C",pogoda[[#This Row],[Wielkosc_chmur]]=3),pogoda[[#This Row],[Opad]],"")</f>
        <v/>
      </c>
      <c r="N247" t="str">
        <f>IF(AND(pogoda[[#This Row],[Kategoria_chmur]]="C",pogoda[[#This Row],[Wielkosc_chmur]]=4),pogoda[[#This Row],[Opad]],"")</f>
        <v/>
      </c>
      <c r="O247" t="str">
        <f>IF(AND(pogoda[[#This Row],[Kategoria_chmur]]="C",pogoda[[#This Row],[Wielkosc_chmur]]=5),pogoda[[#This Row],[Opad]],"")</f>
        <v/>
      </c>
      <c r="P247" t="str">
        <f>IF(AND(pogoda[[#This Row],[Kategoria_chmur]]="S",pogoda[[#This Row],[Wielkosc_chmur]]=1),pogoda[[#This Row],[Opad]],"")</f>
        <v/>
      </c>
      <c r="Q247">
        <f>IF(AND(pogoda[[#This Row],[Kategoria_chmur]]="S",pogoda[[#This Row],[Wielkosc_chmur]]=2),pogoda[[#This Row],[Opad]],"")</f>
        <v>11</v>
      </c>
      <c r="R247" t="str">
        <f>IF(AND(pogoda[[#This Row],[Kategoria_chmur]]="S",pogoda[[#This Row],[Wielkosc_chmur]]=3),pogoda[[#This Row],[Opad]],"")</f>
        <v/>
      </c>
      <c r="S247" t="str">
        <f>IF(AND(pogoda[[#This Row],[Kategoria_chmur]]="S",pogoda[[#This Row],[Wielkosc_chmur]]=4),pogoda[[#This Row],[Opad]],"")</f>
        <v/>
      </c>
      <c r="T247" t="str">
        <f>IF(AND(pogoda[[#This Row],[Kategoria_chmur]]="S",pogoda[[#This Row],[Wielkosc_chmur]]=5),pogoda[[#This Row],[Opad]],"")</f>
        <v/>
      </c>
    </row>
    <row r="248" spans="1:20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G248">
        <f>IF(AND(pogoda[[#This Row],[Temperatura]]&gt;=20,pogoda[[#This Row],[Opad]]&lt;=5),1,0)</f>
        <v>0</v>
      </c>
      <c r="I248">
        <f>IF(pogoda[[#This Row],[Temperatura]]&gt;B247,I247+1,0)</f>
        <v>0</v>
      </c>
      <c r="K248" t="str">
        <f>IF(AND(pogoda[[#This Row],[Kategoria_chmur]]="C",pogoda[[#This Row],[Wielkosc_chmur]]=1),pogoda[[#This Row],[Opad]],"")</f>
        <v/>
      </c>
      <c r="L248" t="str">
        <f>IF(AND(pogoda[[#This Row],[Kategoria_chmur]]="C",pogoda[[#This Row],[Wielkosc_chmur]]=2),pogoda[[#This Row],[Opad]],"")</f>
        <v/>
      </c>
      <c r="M248" t="str">
        <f>IF(AND(pogoda[[#This Row],[Kategoria_chmur]]="C",pogoda[[#This Row],[Wielkosc_chmur]]=3),pogoda[[#This Row],[Opad]],"")</f>
        <v/>
      </c>
      <c r="N248" t="str">
        <f>IF(AND(pogoda[[#This Row],[Kategoria_chmur]]="C",pogoda[[#This Row],[Wielkosc_chmur]]=4),pogoda[[#This Row],[Opad]],"")</f>
        <v/>
      </c>
      <c r="O248" t="str">
        <f>IF(AND(pogoda[[#This Row],[Kategoria_chmur]]="C",pogoda[[#This Row],[Wielkosc_chmur]]=5),pogoda[[#This Row],[Opad]],"")</f>
        <v/>
      </c>
      <c r="P248" t="str">
        <f>IF(AND(pogoda[[#This Row],[Kategoria_chmur]]="S",pogoda[[#This Row],[Wielkosc_chmur]]=1),pogoda[[#This Row],[Opad]],"")</f>
        <v/>
      </c>
      <c r="Q248" t="str">
        <f>IF(AND(pogoda[[#This Row],[Kategoria_chmur]]="S",pogoda[[#This Row],[Wielkosc_chmur]]=2),pogoda[[#This Row],[Opad]],"")</f>
        <v/>
      </c>
      <c r="R248">
        <f>IF(AND(pogoda[[#This Row],[Kategoria_chmur]]="S",pogoda[[#This Row],[Wielkosc_chmur]]=3),pogoda[[#This Row],[Opad]],"")</f>
        <v>13</v>
      </c>
      <c r="S248" t="str">
        <f>IF(AND(pogoda[[#This Row],[Kategoria_chmur]]="S",pogoda[[#This Row],[Wielkosc_chmur]]=4),pogoda[[#This Row],[Opad]],"")</f>
        <v/>
      </c>
      <c r="T248" t="str">
        <f>IF(AND(pogoda[[#This Row],[Kategoria_chmur]]="S",pogoda[[#This Row],[Wielkosc_chmur]]=5),pogoda[[#This Row],[Opad]],"")</f>
        <v/>
      </c>
    </row>
    <row r="249" spans="1:20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G249">
        <f>IF(AND(pogoda[[#This Row],[Temperatura]]&gt;=20,pogoda[[#This Row],[Opad]]&lt;=5),1,0)</f>
        <v>0</v>
      </c>
      <c r="I249">
        <f>IF(pogoda[[#This Row],[Temperatura]]&gt;B248,I248+1,0)</f>
        <v>0</v>
      </c>
      <c r="K249" t="str">
        <f>IF(AND(pogoda[[#This Row],[Kategoria_chmur]]="C",pogoda[[#This Row],[Wielkosc_chmur]]=1),pogoda[[#This Row],[Opad]],"")</f>
        <v/>
      </c>
      <c r="L249" t="str">
        <f>IF(AND(pogoda[[#This Row],[Kategoria_chmur]]="C",pogoda[[#This Row],[Wielkosc_chmur]]=2),pogoda[[#This Row],[Opad]],"")</f>
        <v/>
      </c>
      <c r="M249" t="str">
        <f>IF(AND(pogoda[[#This Row],[Kategoria_chmur]]="C",pogoda[[#This Row],[Wielkosc_chmur]]=3),pogoda[[#This Row],[Opad]],"")</f>
        <v/>
      </c>
      <c r="N249" t="str">
        <f>IF(AND(pogoda[[#This Row],[Kategoria_chmur]]="C",pogoda[[#This Row],[Wielkosc_chmur]]=4),pogoda[[#This Row],[Opad]],"")</f>
        <v/>
      </c>
      <c r="O249" t="str">
        <f>IF(AND(pogoda[[#This Row],[Kategoria_chmur]]="C",pogoda[[#This Row],[Wielkosc_chmur]]=5),pogoda[[#This Row],[Opad]],"")</f>
        <v/>
      </c>
      <c r="P249" t="str">
        <f>IF(AND(pogoda[[#This Row],[Kategoria_chmur]]="S",pogoda[[#This Row],[Wielkosc_chmur]]=1),pogoda[[#This Row],[Opad]],"")</f>
        <v/>
      </c>
      <c r="Q249" t="str">
        <f>IF(AND(pogoda[[#This Row],[Kategoria_chmur]]="S",pogoda[[#This Row],[Wielkosc_chmur]]=2),pogoda[[#This Row],[Opad]],"")</f>
        <v/>
      </c>
      <c r="R249">
        <f>IF(AND(pogoda[[#This Row],[Kategoria_chmur]]="S",pogoda[[#This Row],[Wielkosc_chmur]]=3),pogoda[[#This Row],[Opad]],"")</f>
        <v>18</v>
      </c>
      <c r="S249" t="str">
        <f>IF(AND(pogoda[[#This Row],[Kategoria_chmur]]="S",pogoda[[#This Row],[Wielkosc_chmur]]=4),pogoda[[#This Row],[Opad]],"")</f>
        <v/>
      </c>
      <c r="T249" t="str">
        <f>IF(AND(pogoda[[#This Row],[Kategoria_chmur]]="S",pogoda[[#This Row],[Wielkosc_chmur]]=5),pogoda[[#This Row],[Opad]],"")</f>
        <v/>
      </c>
    </row>
    <row r="250" spans="1:20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G250">
        <f>IF(AND(pogoda[[#This Row],[Temperatura]]&gt;=20,pogoda[[#This Row],[Opad]]&lt;=5),1,0)</f>
        <v>0</v>
      </c>
      <c r="I250">
        <f>IF(pogoda[[#This Row],[Temperatura]]&gt;B249,I249+1,0)</f>
        <v>0</v>
      </c>
      <c r="K250" t="str">
        <f>IF(AND(pogoda[[#This Row],[Kategoria_chmur]]="C",pogoda[[#This Row],[Wielkosc_chmur]]=1),pogoda[[#This Row],[Opad]],"")</f>
        <v/>
      </c>
      <c r="L250" t="str">
        <f>IF(AND(pogoda[[#This Row],[Kategoria_chmur]]="C",pogoda[[#This Row],[Wielkosc_chmur]]=2),pogoda[[#This Row],[Opad]],"")</f>
        <v/>
      </c>
      <c r="M250" t="str">
        <f>IF(AND(pogoda[[#This Row],[Kategoria_chmur]]="C",pogoda[[#This Row],[Wielkosc_chmur]]=3),pogoda[[#This Row],[Opad]],"")</f>
        <v/>
      </c>
      <c r="N250" t="str">
        <f>IF(AND(pogoda[[#This Row],[Kategoria_chmur]]="C",pogoda[[#This Row],[Wielkosc_chmur]]=4),pogoda[[#This Row],[Opad]],"")</f>
        <v/>
      </c>
      <c r="O250" t="str">
        <f>IF(AND(pogoda[[#This Row],[Kategoria_chmur]]="C",pogoda[[#This Row],[Wielkosc_chmur]]=5),pogoda[[#This Row],[Opad]],"")</f>
        <v/>
      </c>
      <c r="P250" t="str">
        <f>IF(AND(pogoda[[#This Row],[Kategoria_chmur]]="S",pogoda[[#This Row],[Wielkosc_chmur]]=1),pogoda[[#This Row],[Opad]],"")</f>
        <v/>
      </c>
      <c r="Q250" t="str">
        <f>IF(AND(pogoda[[#This Row],[Kategoria_chmur]]="S",pogoda[[#This Row],[Wielkosc_chmur]]=2),pogoda[[#This Row],[Opad]],"")</f>
        <v/>
      </c>
      <c r="R250">
        <f>IF(AND(pogoda[[#This Row],[Kategoria_chmur]]="S",pogoda[[#This Row],[Wielkosc_chmur]]=3),pogoda[[#This Row],[Opad]],"")</f>
        <v>15</v>
      </c>
      <c r="S250" t="str">
        <f>IF(AND(pogoda[[#This Row],[Kategoria_chmur]]="S",pogoda[[#This Row],[Wielkosc_chmur]]=4),pogoda[[#This Row],[Opad]],"")</f>
        <v/>
      </c>
      <c r="T250" t="str">
        <f>IF(AND(pogoda[[#This Row],[Kategoria_chmur]]="S",pogoda[[#This Row],[Wielkosc_chmur]]=5),pogoda[[#This Row],[Opad]],"")</f>
        <v/>
      </c>
    </row>
    <row r="251" spans="1:20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G251">
        <f>IF(AND(pogoda[[#This Row],[Temperatura]]&gt;=20,pogoda[[#This Row],[Opad]]&lt;=5),1,0)</f>
        <v>0</v>
      </c>
      <c r="I251">
        <f>IF(pogoda[[#This Row],[Temperatura]]&gt;B250,I250+1,0)</f>
        <v>1</v>
      </c>
      <c r="K251" t="str">
        <f>IF(AND(pogoda[[#This Row],[Kategoria_chmur]]="C",pogoda[[#This Row],[Wielkosc_chmur]]=1),pogoda[[#This Row],[Opad]],"")</f>
        <v/>
      </c>
      <c r="L251" t="str">
        <f>IF(AND(pogoda[[#This Row],[Kategoria_chmur]]="C",pogoda[[#This Row],[Wielkosc_chmur]]=2),pogoda[[#This Row],[Opad]],"")</f>
        <v/>
      </c>
      <c r="M251" t="str">
        <f>IF(AND(pogoda[[#This Row],[Kategoria_chmur]]="C",pogoda[[#This Row],[Wielkosc_chmur]]=3),pogoda[[#This Row],[Opad]],"")</f>
        <v/>
      </c>
      <c r="N251" t="str">
        <f>IF(AND(pogoda[[#This Row],[Kategoria_chmur]]="C",pogoda[[#This Row],[Wielkosc_chmur]]=4),pogoda[[#This Row],[Opad]],"")</f>
        <v/>
      </c>
      <c r="O251" t="str">
        <f>IF(AND(pogoda[[#This Row],[Kategoria_chmur]]="C",pogoda[[#This Row],[Wielkosc_chmur]]=5),pogoda[[#This Row],[Opad]],"")</f>
        <v/>
      </c>
      <c r="P251" t="str">
        <f>IF(AND(pogoda[[#This Row],[Kategoria_chmur]]="S",pogoda[[#This Row],[Wielkosc_chmur]]=1),pogoda[[#This Row],[Opad]],"")</f>
        <v/>
      </c>
      <c r="Q251" t="str">
        <f>IF(AND(pogoda[[#This Row],[Kategoria_chmur]]="S",pogoda[[#This Row],[Wielkosc_chmur]]=2),pogoda[[#This Row],[Opad]],"")</f>
        <v/>
      </c>
      <c r="R251" t="str">
        <f>IF(AND(pogoda[[#This Row],[Kategoria_chmur]]="S",pogoda[[#This Row],[Wielkosc_chmur]]=3),pogoda[[#This Row],[Opad]],"")</f>
        <v/>
      </c>
      <c r="S251">
        <f>IF(AND(pogoda[[#This Row],[Kategoria_chmur]]="S",pogoda[[#This Row],[Wielkosc_chmur]]=4),pogoda[[#This Row],[Opad]],"")</f>
        <v>12</v>
      </c>
      <c r="T251" t="str">
        <f>IF(AND(pogoda[[#This Row],[Kategoria_chmur]]="S",pogoda[[#This Row],[Wielkosc_chmur]]=5),pogoda[[#This Row],[Opad]],"")</f>
        <v/>
      </c>
    </row>
    <row r="252" spans="1:20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G252">
        <f>IF(AND(pogoda[[#This Row],[Temperatura]]&gt;=20,pogoda[[#This Row],[Opad]]&lt;=5),1,0)</f>
        <v>0</v>
      </c>
      <c r="I252">
        <f>IF(pogoda[[#This Row],[Temperatura]]&gt;B251,I251+1,0)</f>
        <v>2</v>
      </c>
      <c r="K252" t="str">
        <f>IF(AND(pogoda[[#This Row],[Kategoria_chmur]]="C",pogoda[[#This Row],[Wielkosc_chmur]]=1),pogoda[[#This Row],[Opad]],"")</f>
        <v/>
      </c>
      <c r="L252" t="str">
        <f>IF(AND(pogoda[[#This Row],[Kategoria_chmur]]="C",pogoda[[#This Row],[Wielkosc_chmur]]=2),pogoda[[#This Row],[Opad]],"")</f>
        <v/>
      </c>
      <c r="M252" t="str">
        <f>IF(AND(pogoda[[#This Row],[Kategoria_chmur]]="C",pogoda[[#This Row],[Wielkosc_chmur]]=3),pogoda[[#This Row],[Opad]],"")</f>
        <v/>
      </c>
      <c r="N252" t="str">
        <f>IF(AND(pogoda[[#This Row],[Kategoria_chmur]]="C",pogoda[[#This Row],[Wielkosc_chmur]]=4),pogoda[[#This Row],[Opad]],"")</f>
        <v/>
      </c>
      <c r="O252" t="str">
        <f>IF(AND(pogoda[[#This Row],[Kategoria_chmur]]="C",pogoda[[#This Row],[Wielkosc_chmur]]=5),pogoda[[#This Row],[Opad]],"")</f>
        <v/>
      </c>
      <c r="P252" t="str">
        <f>IF(AND(pogoda[[#This Row],[Kategoria_chmur]]="S",pogoda[[#This Row],[Wielkosc_chmur]]=1),pogoda[[#This Row],[Opad]],"")</f>
        <v/>
      </c>
      <c r="Q252" t="str">
        <f>IF(AND(pogoda[[#This Row],[Kategoria_chmur]]="S",pogoda[[#This Row],[Wielkosc_chmur]]=2),pogoda[[#This Row],[Opad]],"")</f>
        <v/>
      </c>
      <c r="R252" t="str">
        <f>IF(AND(pogoda[[#This Row],[Kategoria_chmur]]="S",pogoda[[#This Row],[Wielkosc_chmur]]=3),pogoda[[#This Row],[Opad]],"")</f>
        <v/>
      </c>
      <c r="S252">
        <f>IF(AND(pogoda[[#This Row],[Kategoria_chmur]]="S",pogoda[[#This Row],[Wielkosc_chmur]]=4),pogoda[[#This Row],[Opad]],"")</f>
        <v>2</v>
      </c>
      <c r="T252" t="str">
        <f>IF(AND(pogoda[[#This Row],[Kategoria_chmur]]="S",pogoda[[#This Row],[Wielkosc_chmur]]=5),pogoda[[#This Row],[Opad]],"")</f>
        <v/>
      </c>
    </row>
    <row r="253" spans="1:20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G253">
        <f>IF(AND(pogoda[[#This Row],[Temperatura]]&gt;=20,pogoda[[#This Row],[Opad]]&lt;=5),1,0)</f>
        <v>0</v>
      </c>
      <c r="I253">
        <f>IF(pogoda[[#This Row],[Temperatura]]&gt;B252,I252+1,0)</f>
        <v>3</v>
      </c>
      <c r="K253" t="str">
        <f>IF(AND(pogoda[[#This Row],[Kategoria_chmur]]="C",pogoda[[#This Row],[Wielkosc_chmur]]=1),pogoda[[#This Row],[Opad]],"")</f>
        <v/>
      </c>
      <c r="L253" t="str">
        <f>IF(AND(pogoda[[#This Row],[Kategoria_chmur]]="C",pogoda[[#This Row],[Wielkosc_chmur]]=2),pogoda[[#This Row],[Opad]],"")</f>
        <v/>
      </c>
      <c r="M253" t="str">
        <f>IF(AND(pogoda[[#This Row],[Kategoria_chmur]]="C",pogoda[[#This Row],[Wielkosc_chmur]]=3),pogoda[[#This Row],[Opad]],"")</f>
        <v/>
      </c>
      <c r="N253" t="str">
        <f>IF(AND(pogoda[[#This Row],[Kategoria_chmur]]="C",pogoda[[#This Row],[Wielkosc_chmur]]=4),pogoda[[#This Row],[Opad]],"")</f>
        <v/>
      </c>
      <c r="O253" t="str">
        <f>IF(AND(pogoda[[#This Row],[Kategoria_chmur]]="C",pogoda[[#This Row],[Wielkosc_chmur]]=5),pogoda[[#This Row],[Opad]],"")</f>
        <v/>
      </c>
      <c r="P253" t="str">
        <f>IF(AND(pogoda[[#This Row],[Kategoria_chmur]]="S",pogoda[[#This Row],[Wielkosc_chmur]]=1),pogoda[[#This Row],[Opad]],"")</f>
        <v/>
      </c>
      <c r="Q253" t="str">
        <f>IF(AND(pogoda[[#This Row],[Kategoria_chmur]]="S",pogoda[[#This Row],[Wielkosc_chmur]]=2),pogoda[[#This Row],[Opad]],"")</f>
        <v/>
      </c>
      <c r="R253" t="str">
        <f>IF(AND(pogoda[[#This Row],[Kategoria_chmur]]="S",pogoda[[#This Row],[Wielkosc_chmur]]=3),pogoda[[#This Row],[Opad]],"")</f>
        <v/>
      </c>
      <c r="S253">
        <f>IF(AND(pogoda[[#This Row],[Kategoria_chmur]]="S",pogoda[[#This Row],[Wielkosc_chmur]]=4),pogoda[[#This Row],[Opad]],"")</f>
        <v>21</v>
      </c>
      <c r="T253" t="str">
        <f>IF(AND(pogoda[[#This Row],[Kategoria_chmur]]="S",pogoda[[#This Row],[Wielkosc_chmur]]=5),pogoda[[#This Row],[Opad]],"")</f>
        <v/>
      </c>
    </row>
    <row r="254" spans="1:20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G254">
        <f>IF(AND(pogoda[[#This Row],[Temperatura]]&gt;=20,pogoda[[#This Row],[Opad]]&lt;=5),1,0)</f>
        <v>0</v>
      </c>
      <c r="I254">
        <f>IF(pogoda[[#This Row],[Temperatura]]&gt;B253,I253+1,0)</f>
        <v>4</v>
      </c>
      <c r="K254" t="str">
        <f>IF(AND(pogoda[[#This Row],[Kategoria_chmur]]="C",pogoda[[#This Row],[Wielkosc_chmur]]=1),pogoda[[#This Row],[Opad]],"")</f>
        <v/>
      </c>
      <c r="L254" t="str">
        <f>IF(AND(pogoda[[#This Row],[Kategoria_chmur]]="C",pogoda[[#This Row],[Wielkosc_chmur]]=2),pogoda[[#This Row],[Opad]],"")</f>
        <v/>
      </c>
      <c r="M254" t="str">
        <f>IF(AND(pogoda[[#This Row],[Kategoria_chmur]]="C",pogoda[[#This Row],[Wielkosc_chmur]]=3),pogoda[[#This Row],[Opad]],"")</f>
        <v/>
      </c>
      <c r="N254" t="str">
        <f>IF(AND(pogoda[[#This Row],[Kategoria_chmur]]="C",pogoda[[#This Row],[Wielkosc_chmur]]=4),pogoda[[#This Row],[Opad]],"")</f>
        <v/>
      </c>
      <c r="O254" t="str">
        <f>IF(AND(pogoda[[#This Row],[Kategoria_chmur]]="C",pogoda[[#This Row],[Wielkosc_chmur]]=5),pogoda[[#This Row],[Opad]],"")</f>
        <v/>
      </c>
      <c r="P254" t="str">
        <f>IF(AND(pogoda[[#This Row],[Kategoria_chmur]]="S",pogoda[[#This Row],[Wielkosc_chmur]]=1),pogoda[[#This Row],[Opad]],"")</f>
        <v/>
      </c>
      <c r="Q254" t="str">
        <f>IF(AND(pogoda[[#This Row],[Kategoria_chmur]]="S",pogoda[[#This Row],[Wielkosc_chmur]]=2),pogoda[[#This Row],[Opad]],"")</f>
        <v/>
      </c>
      <c r="R254" t="str">
        <f>IF(AND(pogoda[[#This Row],[Kategoria_chmur]]="S",pogoda[[#This Row],[Wielkosc_chmur]]=3),pogoda[[#This Row],[Opad]],"")</f>
        <v/>
      </c>
      <c r="S254" t="str">
        <f>IF(AND(pogoda[[#This Row],[Kategoria_chmur]]="S",pogoda[[#This Row],[Wielkosc_chmur]]=4),pogoda[[#This Row],[Opad]],"")</f>
        <v/>
      </c>
      <c r="T254">
        <f>IF(AND(pogoda[[#This Row],[Kategoria_chmur]]="S",pogoda[[#This Row],[Wielkosc_chmur]]=5),pogoda[[#This Row],[Opad]],"")</f>
        <v>28</v>
      </c>
    </row>
    <row r="255" spans="1:20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G255">
        <f>IF(AND(pogoda[[#This Row],[Temperatura]]&gt;=20,pogoda[[#This Row],[Opad]]&lt;=5),1,0)</f>
        <v>1</v>
      </c>
      <c r="I255">
        <f>IF(pogoda[[#This Row],[Temperatura]]&gt;B254,I254+1,0)</f>
        <v>5</v>
      </c>
      <c r="K255" t="str">
        <f>IF(AND(pogoda[[#This Row],[Kategoria_chmur]]="C",pogoda[[#This Row],[Wielkosc_chmur]]=1),pogoda[[#This Row],[Opad]],"")</f>
        <v/>
      </c>
      <c r="L255" t="str">
        <f>IF(AND(pogoda[[#This Row],[Kategoria_chmur]]="C",pogoda[[#This Row],[Wielkosc_chmur]]=2),pogoda[[#This Row],[Opad]],"")</f>
        <v/>
      </c>
      <c r="M255" t="str">
        <f>IF(AND(pogoda[[#This Row],[Kategoria_chmur]]="C",pogoda[[#This Row],[Wielkosc_chmur]]=3),pogoda[[#This Row],[Opad]],"")</f>
        <v/>
      </c>
      <c r="N255" t="str">
        <f>IF(AND(pogoda[[#This Row],[Kategoria_chmur]]="C",pogoda[[#This Row],[Wielkosc_chmur]]=4),pogoda[[#This Row],[Opad]],"")</f>
        <v/>
      </c>
      <c r="O255" t="str">
        <f>IF(AND(pogoda[[#This Row],[Kategoria_chmur]]="C",pogoda[[#This Row],[Wielkosc_chmur]]=5),pogoda[[#This Row],[Opad]],"")</f>
        <v/>
      </c>
      <c r="P255" t="str">
        <f>IF(AND(pogoda[[#This Row],[Kategoria_chmur]]="S",pogoda[[#This Row],[Wielkosc_chmur]]=1),pogoda[[#This Row],[Opad]],"")</f>
        <v/>
      </c>
      <c r="Q255" t="str">
        <f>IF(AND(pogoda[[#This Row],[Kategoria_chmur]]="S",pogoda[[#This Row],[Wielkosc_chmur]]=2),pogoda[[#This Row],[Opad]],"")</f>
        <v/>
      </c>
      <c r="R255" t="str">
        <f>IF(AND(pogoda[[#This Row],[Kategoria_chmur]]="S",pogoda[[#This Row],[Wielkosc_chmur]]=3),pogoda[[#This Row],[Opad]],"")</f>
        <v/>
      </c>
      <c r="S255" t="str">
        <f>IF(AND(pogoda[[#This Row],[Kategoria_chmur]]="S",pogoda[[#This Row],[Wielkosc_chmur]]=4),pogoda[[#This Row],[Opad]],"")</f>
        <v/>
      </c>
      <c r="T255" t="str">
        <f>IF(AND(pogoda[[#This Row],[Kategoria_chmur]]="S",pogoda[[#This Row],[Wielkosc_chmur]]=5),pogoda[[#This Row],[Opad]],"")</f>
        <v/>
      </c>
    </row>
    <row r="256" spans="1:20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G256">
        <f>IF(AND(pogoda[[#This Row],[Temperatura]]&gt;=20,pogoda[[#This Row],[Opad]]&lt;=5),1,0)</f>
        <v>1</v>
      </c>
      <c r="I256">
        <f>IF(pogoda[[#This Row],[Temperatura]]&gt;B255,I255+1,0)</f>
        <v>6</v>
      </c>
      <c r="K256">
        <f>IF(AND(pogoda[[#This Row],[Kategoria_chmur]]="C",pogoda[[#This Row],[Wielkosc_chmur]]=1),pogoda[[#This Row],[Opad]],"")</f>
        <v>3</v>
      </c>
      <c r="L256" t="str">
        <f>IF(AND(pogoda[[#This Row],[Kategoria_chmur]]="C",pogoda[[#This Row],[Wielkosc_chmur]]=2),pogoda[[#This Row],[Opad]],"")</f>
        <v/>
      </c>
      <c r="M256" t="str">
        <f>IF(AND(pogoda[[#This Row],[Kategoria_chmur]]="C",pogoda[[#This Row],[Wielkosc_chmur]]=3),pogoda[[#This Row],[Opad]],"")</f>
        <v/>
      </c>
      <c r="N256" t="str">
        <f>IF(AND(pogoda[[#This Row],[Kategoria_chmur]]="C",pogoda[[#This Row],[Wielkosc_chmur]]=4),pogoda[[#This Row],[Opad]],"")</f>
        <v/>
      </c>
      <c r="O256" t="str">
        <f>IF(AND(pogoda[[#This Row],[Kategoria_chmur]]="C",pogoda[[#This Row],[Wielkosc_chmur]]=5),pogoda[[#This Row],[Opad]],"")</f>
        <v/>
      </c>
      <c r="P256" t="str">
        <f>IF(AND(pogoda[[#This Row],[Kategoria_chmur]]="S",pogoda[[#This Row],[Wielkosc_chmur]]=1),pogoda[[#This Row],[Opad]],"")</f>
        <v/>
      </c>
      <c r="Q256" t="str">
        <f>IF(AND(pogoda[[#This Row],[Kategoria_chmur]]="S",pogoda[[#This Row],[Wielkosc_chmur]]=2),pogoda[[#This Row],[Opad]],"")</f>
        <v/>
      </c>
      <c r="R256" t="str">
        <f>IF(AND(pogoda[[#This Row],[Kategoria_chmur]]="S",pogoda[[#This Row],[Wielkosc_chmur]]=3),pogoda[[#This Row],[Opad]],"")</f>
        <v/>
      </c>
      <c r="S256" t="str">
        <f>IF(AND(pogoda[[#This Row],[Kategoria_chmur]]="S",pogoda[[#This Row],[Wielkosc_chmur]]=4),pogoda[[#This Row],[Opad]],"")</f>
        <v/>
      </c>
      <c r="T256" t="str">
        <f>IF(AND(pogoda[[#This Row],[Kategoria_chmur]]="S",pogoda[[#This Row],[Wielkosc_chmur]]=5),pogoda[[#This Row],[Opad]],"")</f>
        <v/>
      </c>
    </row>
    <row r="257" spans="1:20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G257">
        <f>IF(AND(pogoda[[#This Row],[Temperatura]]&gt;=20,pogoda[[#This Row],[Opad]]&lt;=5),1,0)</f>
        <v>1</v>
      </c>
      <c r="I257">
        <f>IF(pogoda[[#This Row],[Temperatura]]&gt;B256,I256+1,0)</f>
        <v>7</v>
      </c>
      <c r="K257">
        <f>IF(AND(pogoda[[#This Row],[Kategoria_chmur]]="C",pogoda[[#This Row],[Wielkosc_chmur]]=1),pogoda[[#This Row],[Opad]],"")</f>
        <v>5</v>
      </c>
      <c r="L257" t="str">
        <f>IF(AND(pogoda[[#This Row],[Kategoria_chmur]]="C",pogoda[[#This Row],[Wielkosc_chmur]]=2),pogoda[[#This Row],[Opad]],"")</f>
        <v/>
      </c>
      <c r="M257" t="str">
        <f>IF(AND(pogoda[[#This Row],[Kategoria_chmur]]="C",pogoda[[#This Row],[Wielkosc_chmur]]=3),pogoda[[#This Row],[Opad]],"")</f>
        <v/>
      </c>
      <c r="N257" t="str">
        <f>IF(AND(pogoda[[#This Row],[Kategoria_chmur]]="C",pogoda[[#This Row],[Wielkosc_chmur]]=4),pogoda[[#This Row],[Opad]],"")</f>
        <v/>
      </c>
      <c r="O257" t="str">
        <f>IF(AND(pogoda[[#This Row],[Kategoria_chmur]]="C",pogoda[[#This Row],[Wielkosc_chmur]]=5),pogoda[[#This Row],[Opad]],"")</f>
        <v/>
      </c>
      <c r="P257" t="str">
        <f>IF(AND(pogoda[[#This Row],[Kategoria_chmur]]="S",pogoda[[#This Row],[Wielkosc_chmur]]=1),pogoda[[#This Row],[Opad]],"")</f>
        <v/>
      </c>
      <c r="Q257" t="str">
        <f>IF(AND(pogoda[[#This Row],[Kategoria_chmur]]="S",pogoda[[#This Row],[Wielkosc_chmur]]=2),pogoda[[#This Row],[Opad]],"")</f>
        <v/>
      </c>
      <c r="R257" t="str">
        <f>IF(AND(pogoda[[#This Row],[Kategoria_chmur]]="S",pogoda[[#This Row],[Wielkosc_chmur]]=3),pogoda[[#This Row],[Opad]],"")</f>
        <v/>
      </c>
      <c r="S257" t="str">
        <f>IF(AND(pogoda[[#This Row],[Kategoria_chmur]]="S",pogoda[[#This Row],[Wielkosc_chmur]]=4),pogoda[[#This Row],[Opad]],"")</f>
        <v/>
      </c>
      <c r="T257" t="str">
        <f>IF(AND(pogoda[[#This Row],[Kategoria_chmur]]="S",pogoda[[#This Row],[Wielkosc_chmur]]=5),pogoda[[#This Row],[Opad]],"")</f>
        <v/>
      </c>
    </row>
    <row r="258" spans="1:20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G258">
        <f>IF(AND(pogoda[[#This Row],[Temperatura]]&gt;=20,pogoda[[#This Row],[Opad]]&lt;=5),1,0)</f>
        <v>1</v>
      </c>
      <c r="I258">
        <f>IF(pogoda[[#This Row],[Temperatura]]&gt;B257,I257+1,0)</f>
        <v>0</v>
      </c>
      <c r="K258">
        <f>IF(AND(pogoda[[#This Row],[Kategoria_chmur]]="C",pogoda[[#This Row],[Wielkosc_chmur]]=1),pogoda[[#This Row],[Opad]],"")</f>
        <v>5</v>
      </c>
      <c r="L258" t="str">
        <f>IF(AND(pogoda[[#This Row],[Kategoria_chmur]]="C",pogoda[[#This Row],[Wielkosc_chmur]]=2),pogoda[[#This Row],[Opad]],"")</f>
        <v/>
      </c>
      <c r="M258" t="str">
        <f>IF(AND(pogoda[[#This Row],[Kategoria_chmur]]="C",pogoda[[#This Row],[Wielkosc_chmur]]=3),pogoda[[#This Row],[Opad]],"")</f>
        <v/>
      </c>
      <c r="N258" t="str">
        <f>IF(AND(pogoda[[#This Row],[Kategoria_chmur]]="C",pogoda[[#This Row],[Wielkosc_chmur]]=4),pogoda[[#This Row],[Opad]],"")</f>
        <v/>
      </c>
      <c r="O258" t="str">
        <f>IF(AND(pogoda[[#This Row],[Kategoria_chmur]]="C",pogoda[[#This Row],[Wielkosc_chmur]]=5),pogoda[[#This Row],[Opad]],"")</f>
        <v/>
      </c>
      <c r="P258" t="str">
        <f>IF(AND(pogoda[[#This Row],[Kategoria_chmur]]="S",pogoda[[#This Row],[Wielkosc_chmur]]=1),pogoda[[#This Row],[Opad]],"")</f>
        <v/>
      </c>
      <c r="Q258" t="str">
        <f>IF(AND(pogoda[[#This Row],[Kategoria_chmur]]="S",pogoda[[#This Row],[Wielkosc_chmur]]=2),pogoda[[#This Row],[Opad]],"")</f>
        <v/>
      </c>
      <c r="R258" t="str">
        <f>IF(AND(pogoda[[#This Row],[Kategoria_chmur]]="S",pogoda[[#This Row],[Wielkosc_chmur]]=3),pogoda[[#This Row],[Opad]],"")</f>
        <v/>
      </c>
      <c r="S258" t="str">
        <f>IF(AND(pogoda[[#This Row],[Kategoria_chmur]]="S",pogoda[[#This Row],[Wielkosc_chmur]]=4),pogoda[[#This Row],[Opad]],"")</f>
        <v/>
      </c>
      <c r="T258" t="str">
        <f>IF(AND(pogoda[[#This Row],[Kategoria_chmur]]="S",pogoda[[#This Row],[Wielkosc_chmur]]=5),pogoda[[#This Row],[Opad]],"")</f>
        <v/>
      </c>
    </row>
    <row r="259" spans="1:20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G259">
        <f>IF(AND(pogoda[[#This Row],[Temperatura]]&gt;=20,pogoda[[#This Row],[Opad]]&lt;=5),1,0)</f>
        <v>0</v>
      </c>
      <c r="I259">
        <f>IF(pogoda[[#This Row],[Temperatura]]&gt;B258,I258+1,0)</f>
        <v>0</v>
      </c>
      <c r="K259" t="str">
        <f>IF(AND(pogoda[[#This Row],[Kategoria_chmur]]="C",pogoda[[#This Row],[Wielkosc_chmur]]=1),pogoda[[#This Row],[Opad]],"")</f>
        <v/>
      </c>
      <c r="L259">
        <f>IF(AND(pogoda[[#This Row],[Kategoria_chmur]]="C",pogoda[[#This Row],[Wielkosc_chmur]]=2),pogoda[[#This Row],[Opad]],"")</f>
        <v>7</v>
      </c>
      <c r="M259" t="str">
        <f>IF(AND(pogoda[[#This Row],[Kategoria_chmur]]="C",pogoda[[#This Row],[Wielkosc_chmur]]=3),pogoda[[#This Row],[Opad]],"")</f>
        <v/>
      </c>
      <c r="N259" t="str">
        <f>IF(AND(pogoda[[#This Row],[Kategoria_chmur]]="C",pogoda[[#This Row],[Wielkosc_chmur]]=4),pogoda[[#This Row],[Opad]],"")</f>
        <v/>
      </c>
      <c r="O259" t="str">
        <f>IF(AND(pogoda[[#This Row],[Kategoria_chmur]]="C",pogoda[[#This Row],[Wielkosc_chmur]]=5),pogoda[[#This Row],[Opad]],"")</f>
        <v/>
      </c>
      <c r="P259" t="str">
        <f>IF(AND(pogoda[[#This Row],[Kategoria_chmur]]="S",pogoda[[#This Row],[Wielkosc_chmur]]=1),pogoda[[#This Row],[Opad]],"")</f>
        <v/>
      </c>
      <c r="Q259" t="str">
        <f>IF(AND(pogoda[[#This Row],[Kategoria_chmur]]="S",pogoda[[#This Row],[Wielkosc_chmur]]=2),pogoda[[#This Row],[Opad]],"")</f>
        <v/>
      </c>
      <c r="R259" t="str">
        <f>IF(AND(pogoda[[#This Row],[Kategoria_chmur]]="S",pogoda[[#This Row],[Wielkosc_chmur]]=3),pogoda[[#This Row],[Opad]],"")</f>
        <v/>
      </c>
      <c r="S259" t="str">
        <f>IF(AND(pogoda[[#This Row],[Kategoria_chmur]]="S",pogoda[[#This Row],[Wielkosc_chmur]]=4),pogoda[[#This Row],[Opad]],"")</f>
        <v/>
      </c>
      <c r="T259" t="str">
        <f>IF(AND(pogoda[[#This Row],[Kategoria_chmur]]="S",pogoda[[#This Row],[Wielkosc_chmur]]=5),pogoda[[#This Row],[Opad]],"")</f>
        <v/>
      </c>
    </row>
    <row r="260" spans="1:20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G260">
        <f>IF(AND(pogoda[[#This Row],[Temperatura]]&gt;=20,pogoda[[#This Row],[Opad]]&lt;=5),1,0)</f>
        <v>1</v>
      </c>
      <c r="I260">
        <f>IF(pogoda[[#This Row],[Temperatura]]&gt;B259,I259+1,0)</f>
        <v>0</v>
      </c>
      <c r="K260" t="str">
        <f>IF(AND(pogoda[[#This Row],[Kategoria_chmur]]="C",pogoda[[#This Row],[Wielkosc_chmur]]=1),pogoda[[#This Row],[Opad]],"")</f>
        <v/>
      </c>
      <c r="L260">
        <f>IF(AND(pogoda[[#This Row],[Kategoria_chmur]]="C",pogoda[[#This Row],[Wielkosc_chmur]]=2),pogoda[[#This Row],[Opad]],"")</f>
        <v>1</v>
      </c>
      <c r="M260" t="str">
        <f>IF(AND(pogoda[[#This Row],[Kategoria_chmur]]="C",pogoda[[#This Row],[Wielkosc_chmur]]=3),pogoda[[#This Row],[Opad]],"")</f>
        <v/>
      </c>
      <c r="N260" t="str">
        <f>IF(AND(pogoda[[#This Row],[Kategoria_chmur]]="C",pogoda[[#This Row],[Wielkosc_chmur]]=4),pogoda[[#This Row],[Opad]],"")</f>
        <v/>
      </c>
      <c r="O260" t="str">
        <f>IF(AND(pogoda[[#This Row],[Kategoria_chmur]]="C",pogoda[[#This Row],[Wielkosc_chmur]]=5),pogoda[[#This Row],[Opad]],"")</f>
        <v/>
      </c>
      <c r="P260" t="str">
        <f>IF(AND(pogoda[[#This Row],[Kategoria_chmur]]="S",pogoda[[#This Row],[Wielkosc_chmur]]=1),pogoda[[#This Row],[Opad]],"")</f>
        <v/>
      </c>
      <c r="Q260" t="str">
        <f>IF(AND(pogoda[[#This Row],[Kategoria_chmur]]="S",pogoda[[#This Row],[Wielkosc_chmur]]=2),pogoda[[#This Row],[Opad]],"")</f>
        <v/>
      </c>
      <c r="R260" t="str">
        <f>IF(AND(pogoda[[#This Row],[Kategoria_chmur]]="S",pogoda[[#This Row],[Wielkosc_chmur]]=3),pogoda[[#This Row],[Opad]],"")</f>
        <v/>
      </c>
      <c r="S260" t="str">
        <f>IF(AND(pogoda[[#This Row],[Kategoria_chmur]]="S",pogoda[[#This Row],[Wielkosc_chmur]]=4),pogoda[[#This Row],[Opad]],"")</f>
        <v/>
      </c>
      <c r="T260" t="str">
        <f>IF(AND(pogoda[[#This Row],[Kategoria_chmur]]="S",pogoda[[#This Row],[Wielkosc_chmur]]=5),pogoda[[#This Row],[Opad]],"")</f>
        <v/>
      </c>
    </row>
    <row r="261" spans="1:20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G261">
        <f>IF(AND(pogoda[[#This Row],[Temperatura]]&gt;=20,pogoda[[#This Row],[Opad]]&lt;=5),1,0)</f>
        <v>0</v>
      </c>
      <c r="I261">
        <f>IF(pogoda[[#This Row],[Temperatura]]&gt;B260,I260+1,0)</f>
        <v>0</v>
      </c>
      <c r="K261" t="str">
        <f>IF(AND(pogoda[[#This Row],[Kategoria_chmur]]="C",pogoda[[#This Row],[Wielkosc_chmur]]=1),pogoda[[#This Row],[Opad]],"")</f>
        <v/>
      </c>
      <c r="L261">
        <f>IF(AND(pogoda[[#This Row],[Kategoria_chmur]]="C",pogoda[[#This Row],[Wielkosc_chmur]]=2),pogoda[[#This Row],[Opad]],"")</f>
        <v>6</v>
      </c>
      <c r="M261" t="str">
        <f>IF(AND(pogoda[[#This Row],[Kategoria_chmur]]="C",pogoda[[#This Row],[Wielkosc_chmur]]=3),pogoda[[#This Row],[Opad]],"")</f>
        <v/>
      </c>
      <c r="N261" t="str">
        <f>IF(AND(pogoda[[#This Row],[Kategoria_chmur]]="C",pogoda[[#This Row],[Wielkosc_chmur]]=4),pogoda[[#This Row],[Opad]],"")</f>
        <v/>
      </c>
      <c r="O261" t="str">
        <f>IF(AND(pogoda[[#This Row],[Kategoria_chmur]]="C",pogoda[[#This Row],[Wielkosc_chmur]]=5),pogoda[[#This Row],[Opad]],"")</f>
        <v/>
      </c>
      <c r="P261" t="str">
        <f>IF(AND(pogoda[[#This Row],[Kategoria_chmur]]="S",pogoda[[#This Row],[Wielkosc_chmur]]=1),pogoda[[#This Row],[Opad]],"")</f>
        <v/>
      </c>
      <c r="Q261" t="str">
        <f>IF(AND(pogoda[[#This Row],[Kategoria_chmur]]="S",pogoda[[#This Row],[Wielkosc_chmur]]=2),pogoda[[#This Row],[Opad]],"")</f>
        <v/>
      </c>
      <c r="R261" t="str">
        <f>IF(AND(pogoda[[#This Row],[Kategoria_chmur]]="S",pogoda[[#This Row],[Wielkosc_chmur]]=3),pogoda[[#This Row],[Opad]],"")</f>
        <v/>
      </c>
      <c r="S261" t="str">
        <f>IF(AND(pogoda[[#This Row],[Kategoria_chmur]]="S",pogoda[[#This Row],[Wielkosc_chmur]]=4),pogoda[[#This Row],[Opad]],"")</f>
        <v/>
      </c>
      <c r="T261" t="str">
        <f>IF(AND(pogoda[[#This Row],[Kategoria_chmur]]="S",pogoda[[#This Row],[Wielkosc_chmur]]=5),pogoda[[#This Row],[Opad]],"")</f>
        <v/>
      </c>
    </row>
    <row r="262" spans="1:20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G262">
        <f>IF(AND(pogoda[[#This Row],[Temperatura]]&gt;=20,pogoda[[#This Row],[Opad]]&lt;=5),1,0)</f>
        <v>0</v>
      </c>
      <c r="I262">
        <f>IF(pogoda[[#This Row],[Temperatura]]&gt;B261,I261+1,0)</f>
        <v>0</v>
      </c>
      <c r="K262" t="str">
        <f>IF(AND(pogoda[[#This Row],[Kategoria_chmur]]="C",pogoda[[#This Row],[Wielkosc_chmur]]=1),pogoda[[#This Row],[Opad]],"")</f>
        <v/>
      </c>
      <c r="L262" t="str">
        <f>IF(AND(pogoda[[#This Row],[Kategoria_chmur]]="C",pogoda[[#This Row],[Wielkosc_chmur]]=2),pogoda[[#This Row],[Opad]],"")</f>
        <v/>
      </c>
      <c r="M262">
        <f>IF(AND(pogoda[[#This Row],[Kategoria_chmur]]="C",pogoda[[#This Row],[Wielkosc_chmur]]=3),pogoda[[#This Row],[Opad]],"")</f>
        <v>6</v>
      </c>
      <c r="N262" t="str">
        <f>IF(AND(pogoda[[#This Row],[Kategoria_chmur]]="C",pogoda[[#This Row],[Wielkosc_chmur]]=4),pogoda[[#This Row],[Opad]],"")</f>
        <v/>
      </c>
      <c r="O262" t="str">
        <f>IF(AND(pogoda[[#This Row],[Kategoria_chmur]]="C",pogoda[[#This Row],[Wielkosc_chmur]]=5),pogoda[[#This Row],[Opad]],"")</f>
        <v/>
      </c>
      <c r="P262" t="str">
        <f>IF(AND(pogoda[[#This Row],[Kategoria_chmur]]="S",pogoda[[#This Row],[Wielkosc_chmur]]=1),pogoda[[#This Row],[Opad]],"")</f>
        <v/>
      </c>
      <c r="Q262" t="str">
        <f>IF(AND(pogoda[[#This Row],[Kategoria_chmur]]="S",pogoda[[#This Row],[Wielkosc_chmur]]=2),pogoda[[#This Row],[Opad]],"")</f>
        <v/>
      </c>
      <c r="R262" t="str">
        <f>IF(AND(pogoda[[#This Row],[Kategoria_chmur]]="S",pogoda[[#This Row],[Wielkosc_chmur]]=3),pogoda[[#This Row],[Opad]],"")</f>
        <v/>
      </c>
      <c r="S262" t="str">
        <f>IF(AND(pogoda[[#This Row],[Kategoria_chmur]]="S",pogoda[[#This Row],[Wielkosc_chmur]]=4),pogoda[[#This Row],[Opad]],"")</f>
        <v/>
      </c>
      <c r="T262" t="str">
        <f>IF(AND(pogoda[[#This Row],[Kategoria_chmur]]="S",pogoda[[#This Row],[Wielkosc_chmur]]=5),pogoda[[#This Row],[Opad]],"")</f>
        <v/>
      </c>
    </row>
    <row r="263" spans="1:20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G263">
        <f>IF(AND(pogoda[[#This Row],[Temperatura]]&gt;=20,pogoda[[#This Row],[Opad]]&lt;=5),1,0)</f>
        <v>0</v>
      </c>
      <c r="I263">
        <f>IF(pogoda[[#This Row],[Temperatura]]&gt;B262,I262+1,0)</f>
        <v>1</v>
      </c>
      <c r="K263" t="str">
        <f>IF(AND(pogoda[[#This Row],[Kategoria_chmur]]="C",pogoda[[#This Row],[Wielkosc_chmur]]=1),pogoda[[#This Row],[Opad]],"")</f>
        <v/>
      </c>
      <c r="L263" t="str">
        <f>IF(AND(pogoda[[#This Row],[Kategoria_chmur]]="C",pogoda[[#This Row],[Wielkosc_chmur]]=2),pogoda[[#This Row],[Opad]],"")</f>
        <v/>
      </c>
      <c r="M263">
        <f>IF(AND(pogoda[[#This Row],[Kategoria_chmur]]="C",pogoda[[#This Row],[Wielkosc_chmur]]=3),pogoda[[#This Row],[Opad]],"")</f>
        <v>10</v>
      </c>
      <c r="N263" t="str">
        <f>IF(AND(pogoda[[#This Row],[Kategoria_chmur]]="C",pogoda[[#This Row],[Wielkosc_chmur]]=4),pogoda[[#This Row],[Opad]],"")</f>
        <v/>
      </c>
      <c r="O263" t="str">
        <f>IF(AND(pogoda[[#This Row],[Kategoria_chmur]]="C",pogoda[[#This Row],[Wielkosc_chmur]]=5),pogoda[[#This Row],[Opad]],"")</f>
        <v/>
      </c>
      <c r="P263" t="str">
        <f>IF(AND(pogoda[[#This Row],[Kategoria_chmur]]="S",pogoda[[#This Row],[Wielkosc_chmur]]=1),pogoda[[#This Row],[Opad]],"")</f>
        <v/>
      </c>
      <c r="Q263" t="str">
        <f>IF(AND(pogoda[[#This Row],[Kategoria_chmur]]="S",pogoda[[#This Row],[Wielkosc_chmur]]=2),pogoda[[#This Row],[Opad]],"")</f>
        <v/>
      </c>
      <c r="R263" t="str">
        <f>IF(AND(pogoda[[#This Row],[Kategoria_chmur]]="S",pogoda[[#This Row],[Wielkosc_chmur]]=3),pogoda[[#This Row],[Opad]],"")</f>
        <v/>
      </c>
      <c r="S263" t="str">
        <f>IF(AND(pogoda[[#This Row],[Kategoria_chmur]]="S",pogoda[[#This Row],[Wielkosc_chmur]]=4),pogoda[[#This Row],[Opad]],"")</f>
        <v/>
      </c>
      <c r="T263" t="str">
        <f>IF(AND(pogoda[[#This Row],[Kategoria_chmur]]="S",pogoda[[#This Row],[Wielkosc_chmur]]=5),pogoda[[#This Row],[Opad]],"")</f>
        <v/>
      </c>
    </row>
    <row r="264" spans="1:20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G264">
        <f>IF(AND(pogoda[[#This Row],[Temperatura]]&gt;=20,pogoda[[#This Row],[Opad]]&lt;=5),1,0)</f>
        <v>0</v>
      </c>
      <c r="I264">
        <f>IF(pogoda[[#This Row],[Temperatura]]&gt;B263,I263+1,0)</f>
        <v>2</v>
      </c>
      <c r="K264" t="str">
        <f>IF(AND(pogoda[[#This Row],[Kategoria_chmur]]="C",pogoda[[#This Row],[Wielkosc_chmur]]=1),pogoda[[#This Row],[Opad]],"")</f>
        <v/>
      </c>
      <c r="L264" t="str">
        <f>IF(AND(pogoda[[#This Row],[Kategoria_chmur]]="C",pogoda[[#This Row],[Wielkosc_chmur]]=2),pogoda[[#This Row],[Opad]],"")</f>
        <v/>
      </c>
      <c r="M264">
        <f>IF(AND(pogoda[[#This Row],[Kategoria_chmur]]="C",pogoda[[#This Row],[Wielkosc_chmur]]=3),pogoda[[#This Row],[Opad]],"")</f>
        <v>16</v>
      </c>
      <c r="N264" t="str">
        <f>IF(AND(pogoda[[#This Row],[Kategoria_chmur]]="C",pogoda[[#This Row],[Wielkosc_chmur]]=4),pogoda[[#This Row],[Opad]],"")</f>
        <v/>
      </c>
      <c r="O264" t="str">
        <f>IF(AND(pogoda[[#This Row],[Kategoria_chmur]]="C",pogoda[[#This Row],[Wielkosc_chmur]]=5),pogoda[[#This Row],[Opad]],"")</f>
        <v/>
      </c>
      <c r="P264" t="str">
        <f>IF(AND(pogoda[[#This Row],[Kategoria_chmur]]="S",pogoda[[#This Row],[Wielkosc_chmur]]=1),pogoda[[#This Row],[Opad]],"")</f>
        <v/>
      </c>
      <c r="Q264" t="str">
        <f>IF(AND(pogoda[[#This Row],[Kategoria_chmur]]="S",pogoda[[#This Row],[Wielkosc_chmur]]=2),pogoda[[#This Row],[Opad]],"")</f>
        <v/>
      </c>
      <c r="R264" t="str">
        <f>IF(AND(pogoda[[#This Row],[Kategoria_chmur]]="S",pogoda[[#This Row],[Wielkosc_chmur]]=3),pogoda[[#This Row],[Opad]],"")</f>
        <v/>
      </c>
      <c r="S264" t="str">
        <f>IF(AND(pogoda[[#This Row],[Kategoria_chmur]]="S",pogoda[[#This Row],[Wielkosc_chmur]]=4),pogoda[[#This Row],[Opad]],"")</f>
        <v/>
      </c>
      <c r="T264" t="str">
        <f>IF(AND(pogoda[[#This Row],[Kategoria_chmur]]="S",pogoda[[#This Row],[Wielkosc_chmur]]=5),pogoda[[#This Row],[Opad]],"")</f>
        <v/>
      </c>
    </row>
    <row r="265" spans="1:20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G265">
        <f>IF(AND(pogoda[[#This Row],[Temperatura]]&gt;=20,pogoda[[#This Row],[Opad]]&lt;=5),1,0)</f>
        <v>0</v>
      </c>
      <c r="I265">
        <f>IF(pogoda[[#This Row],[Temperatura]]&gt;B264,I264+1,0)</f>
        <v>3</v>
      </c>
      <c r="K265" t="str">
        <f>IF(AND(pogoda[[#This Row],[Kategoria_chmur]]="C",pogoda[[#This Row],[Wielkosc_chmur]]=1),pogoda[[#This Row],[Opad]],"")</f>
        <v/>
      </c>
      <c r="L265" t="str">
        <f>IF(AND(pogoda[[#This Row],[Kategoria_chmur]]="C",pogoda[[#This Row],[Wielkosc_chmur]]=2),pogoda[[#This Row],[Opad]],"")</f>
        <v/>
      </c>
      <c r="M265" t="str">
        <f>IF(AND(pogoda[[#This Row],[Kategoria_chmur]]="C",pogoda[[#This Row],[Wielkosc_chmur]]=3),pogoda[[#This Row],[Opad]],"")</f>
        <v/>
      </c>
      <c r="N265">
        <f>IF(AND(pogoda[[#This Row],[Kategoria_chmur]]="C",pogoda[[#This Row],[Wielkosc_chmur]]=4),pogoda[[#This Row],[Opad]],"")</f>
        <v>9</v>
      </c>
      <c r="O265" t="str">
        <f>IF(AND(pogoda[[#This Row],[Kategoria_chmur]]="C",pogoda[[#This Row],[Wielkosc_chmur]]=5),pogoda[[#This Row],[Opad]],"")</f>
        <v/>
      </c>
      <c r="P265" t="str">
        <f>IF(AND(pogoda[[#This Row],[Kategoria_chmur]]="S",pogoda[[#This Row],[Wielkosc_chmur]]=1),pogoda[[#This Row],[Opad]],"")</f>
        <v/>
      </c>
      <c r="Q265" t="str">
        <f>IF(AND(pogoda[[#This Row],[Kategoria_chmur]]="S",pogoda[[#This Row],[Wielkosc_chmur]]=2),pogoda[[#This Row],[Opad]],"")</f>
        <v/>
      </c>
      <c r="R265" t="str">
        <f>IF(AND(pogoda[[#This Row],[Kategoria_chmur]]="S",pogoda[[#This Row],[Wielkosc_chmur]]=3),pogoda[[#This Row],[Opad]],"")</f>
        <v/>
      </c>
      <c r="S265" t="str">
        <f>IF(AND(pogoda[[#This Row],[Kategoria_chmur]]="S",pogoda[[#This Row],[Wielkosc_chmur]]=4),pogoda[[#This Row],[Opad]],"")</f>
        <v/>
      </c>
      <c r="T265" t="str">
        <f>IF(AND(pogoda[[#This Row],[Kategoria_chmur]]="S",pogoda[[#This Row],[Wielkosc_chmur]]=5),pogoda[[#This Row],[Opad]],"")</f>
        <v/>
      </c>
    </row>
    <row r="266" spans="1:20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G266">
        <f>IF(AND(pogoda[[#This Row],[Temperatura]]&gt;=20,pogoda[[#This Row],[Opad]]&lt;=5),1,0)</f>
        <v>0</v>
      </c>
      <c r="I266">
        <f>IF(pogoda[[#This Row],[Temperatura]]&gt;B265,I265+1,0)</f>
        <v>4</v>
      </c>
      <c r="K266" t="str">
        <f>IF(AND(pogoda[[#This Row],[Kategoria_chmur]]="C",pogoda[[#This Row],[Wielkosc_chmur]]=1),pogoda[[#This Row],[Opad]],"")</f>
        <v/>
      </c>
      <c r="L266" t="str">
        <f>IF(AND(pogoda[[#This Row],[Kategoria_chmur]]="C",pogoda[[#This Row],[Wielkosc_chmur]]=2),pogoda[[#This Row],[Opad]],"")</f>
        <v/>
      </c>
      <c r="M266" t="str">
        <f>IF(AND(pogoda[[#This Row],[Kategoria_chmur]]="C",pogoda[[#This Row],[Wielkosc_chmur]]=3),pogoda[[#This Row],[Opad]],"")</f>
        <v/>
      </c>
      <c r="N266">
        <f>IF(AND(pogoda[[#This Row],[Kategoria_chmur]]="C",pogoda[[#This Row],[Wielkosc_chmur]]=4),pogoda[[#This Row],[Opad]],"")</f>
        <v>18</v>
      </c>
      <c r="O266" t="str">
        <f>IF(AND(pogoda[[#This Row],[Kategoria_chmur]]="C",pogoda[[#This Row],[Wielkosc_chmur]]=5),pogoda[[#This Row],[Opad]],"")</f>
        <v/>
      </c>
      <c r="P266" t="str">
        <f>IF(AND(pogoda[[#This Row],[Kategoria_chmur]]="S",pogoda[[#This Row],[Wielkosc_chmur]]=1),pogoda[[#This Row],[Opad]],"")</f>
        <v/>
      </c>
      <c r="Q266" t="str">
        <f>IF(AND(pogoda[[#This Row],[Kategoria_chmur]]="S",pogoda[[#This Row],[Wielkosc_chmur]]=2),pogoda[[#This Row],[Opad]],"")</f>
        <v/>
      </c>
      <c r="R266" t="str">
        <f>IF(AND(pogoda[[#This Row],[Kategoria_chmur]]="S",pogoda[[#This Row],[Wielkosc_chmur]]=3),pogoda[[#This Row],[Opad]],"")</f>
        <v/>
      </c>
      <c r="S266" t="str">
        <f>IF(AND(pogoda[[#This Row],[Kategoria_chmur]]="S",pogoda[[#This Row],[Wielkosc_chmur]]=4),pogoda[[#This Row],[Opad]],"")</f>
        <v/>
      </c>
      <c r="T266" t="str">
        <f>IF(AND(pogoda[[#This Row],[Kategoria_chmur]]="S",pogoda[[#This Row],[Wielkosc_chmur]]=5),pogoda[[#This Row],[Opad]],"")</f>
        <v/>
      </c>
    </row>
    <row r="267" spans="1:20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G267">
        <f>IF(AND(pogoda[[#This Row],[Temperatura]]&gt;=20,pogoda[[#This Row],[Opad]]&lt;=5),1,0)</f>
        <v>1</v>
      </c>
      <c r="I267">
        <f>IF(pogoda[[#This Row],[Temperatura]]&gt;B266,I266+1,0)</f>
        <v>5</v>
      </c>
      <c r="K267" t="str">
        <f>IF(AND(pogoda[[#This Row],[Kategoria_chmur]]="C",pogoda[[#This Row],[Wielkosc_chmur]]=1),pogoda[[#This Row],[Opad]],"")</f>
        <v/>
      </c>
      <c r="L267" t="str">
        <f>IF(AND(pogoda[[#This Row],[Kategoria_chmur]]="C",pogoda[[#This Row],[Wielkosc_chmur]]=2),pogoda[[#This Row],[Opad]],"")</f>
        <v/>
      </c>
      <c r="M267" t="str">
        <f>IF(AND(pogoda[[#This Row],[Kategoria_chmur]]="C",pogoda[[#This Row],[Wielkosc_chmur]]=3),pogoda[[#This Row],[Opad]],"")</f>
        <v/>
      </c>
      <c r="N267">
        <f>IF(AND(pogoda[[#This Row],[Kategoria_chmur]]="C",pogoda[[#This Row],[Wielkosc_chmur]]=4),pogoda[[#This Row],[Opad]],"")</f>
        <v>4</v>
      </c>
      <c r="O267" t="str">
        <f>IF(AND(pogoda[[#This Row],[Kategoria_chmur]]="C",pogoda[[#This Row],[Wielkosc_chmur]]=5),pogoda[[#This Row],[Opad]],"")</f>
        <v/>
      </c>
      <c r="P267" t="str">
        <f>IF(AND(pogoda[[#This Row],[Kategoria_chmur]]="S",pogoda[[#This Row],[Wielkosc_chmur]]=1),pogoda[[#This Row],[Opad]],"")</f>
        <v/>
      </c>
      <c r="Q267" t="str">
        <f>IF(AND(pogoda[[#This Row],[Kategoria_chmur]]="S",pogoda[[#This Row],[Wielkosc_chmur]]=2),pogoda[[#This Row],[Opad]],"")</f>
        <v/>
      </c>
      <c r="R267" t="str">
        <f>IF(AND(pogoda[[#This Row],[Kategoria_chmur]]="S",pogoda[[#This Row],[Wielkosc_chmur]]=3),pogoda[[#This Row],[Opad]],"")</f>
        <v/>
      </c>
      <c r="S267" t="str">
        <f>IF(AND(pogoda[[#This Row],[Kategoria_chmur]]="S",pogoda[[#This Row],[Wielkosc_chmur]]=4),pogoda[[#This Row],[Opad]],"")</f>
        <v/>
      </c>
      <c r="T267" t="str">
        <f>IF(AND(pogoda[[#This Row],[Kategoria_chmur]]="S",pogoda[[#This Row],[Wielkosc_chmur]]=5),pogoda[[#This Row],[Opad]],"")</f>
        <v/>
      </c>
    </row>
    <row r="268" spans="1:20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G268">
        <f>IF(AND(pogoda[[#This Row],[Temperatura]]&gt;=20,pogoda[[#This Row],[Opad]]&lt;=5),1,0)</f>
        <v>0</v>
      </c>
      <c r="I268">
        <f>IF(pogoda[[#This Row],[Temperatura]]&gt;B267,I267+1,0)</f>
        <v>0</v>
      </c>
      <c r="K268" t="str">
        <f>IF(AND(pogoda[[#This Row],[Kategoria_chmur]]="C",pogoda[[#This Row],[Wielkosc_chmur]]=1),pogoda[[#This Row],[Opad]],"")</f>
        <v/>
      </c>
      <c r="L268" t="str">
        <f>IF(AND(pogoda[[#This Row],[Kategoria_chmur]]="C",pogoda[[#This Row],[Wielkosc_chmur]]=2),pogoda[[#This Row],[Opad]],"")</f>
        <v/>
      </c>
      <c r="M268" t="str">
        <f>IF(AND(pogoda[[#This Row],[Kategoria_chmur]]="C",pogoda[[#This Row],[Wielkosc_chmur]]=3),pogoda[[#This Row],[Opad]],"")</f>
        <v/>
      </c>
      <c r="N268" t="str">
        <f>IF(AND(pogoda[[#This Row],[Kategoria_chmur]]="C",pogoda[[#This Row],[Wielkosc_chmur]]=4),pogoda[[#This Row],[Opad]],"")</f>
        <v/>
      </c>
      <c r="O268">
        <f>IF(AND(pogoda[[#This Row],[Kategoria_chmur]]="C",pogoda[[#This Row],[Wielkosc_chmur]]=5),pogoda[[#This Row],[Opad]],"")</f>
        <v>22</v>
      </c>
      <c r="P268" t="str">
        <f>IF(AND(pogoda[[#This Row],[Kategoria_chmur]]="S",pogoda[[#This Row],[Wielkosc_chmur]]=1),pogoda[[#This Row],[Opad]],"")</f>
        <v/>
      </c>
      <c r="Q268" t="str">
        <f>IF(AND(pogoda[[#This Row],[Kategoria_chmur]]="S",pogoda[[#This Row],[Wielkosc_chmur]]=2),pogoda[[#This Row],[Opad]],"")</f>
        <v/>
      </c>
      <c r="R268" t="str">
        <f>IF(AND(pogoda[[#This Row],[Kategoria_chmur]]="S",pogoda[[#This Row],[Wielkosc_chmur]]=3),pogoda[[#This Row],[Opad]],"")</f>
        <v/>
      </c>
      <c r="S268" t="str">
        <f>IF(AND(pogoda[[#This Row],[Kategoria_chmur]]="S",pogoda[[#This Row],[Wielkosc_chmur]]=4),pogoda[[#This Row],[Opad]],"")</f>
        <v/>
      </c>
      <c r="T268" t="str">
        <f>IF(AND(pogoda[[#This Row],[Kategoria_chmur]]="S",pogoda[[#This Row],[Wielkosc_chmur]]=5),pogoda[[#This Row],[Opad]],"")</f>
        <v/>
      </c>
    </row>
    <row r="269" spans="1:20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G269">
        <f>IF(AND(pogoda[[#This Row],[Temperatura]]&gt;=20,pogoda[[#This Row],[Opad]]&lt;=5),1,0)</f>
        <v>1</v>
      </c>
      <c r="I269">
        <f>IF(pogoda[[#This Row],[Temperatura]]&gt;B268,I268+1,0)</f>
        <v>0</v>
      </c>
      <c r="K269" t="str">
        <f>IF(AND(pogoda[[#This Row],[Kategoria_chmur]]="C",pogoda[[#This Row],[Wielkosc_chmur]]=1),pogoda[[#This Row],[Opad]],"")</f>
        <v/>
      </c>
      <c r="L269" t="str">
        <f>IF(AND(pogoda[[#This Row],[Kategoria_chmur]]="C",pogoda[[#This Row],[Wielkosc_chmur]]=2),pogoda[[#This Row],[Opad]],"")</f>
        <v/>
      </c>
      <c r="M269" t="str">
        <f>IF(AND(pogoda[[#This Row],[Kategoria_chmur]]="C",pogoda[[#This Row],[Wielkosc_chmur]]=3),pogoda[[#This Row],[Opad]],"")</f>
        <v/>
      </c>
      <c r="N269" t="str">
        <f>IF(AND(pogoda[[#This Row],[Kategoria_chmur]]="C",pogoda[[#This Row],[Wielkosc_chmur]]=4),pogoda[[#This Row],[Opad]],"")</f>
        <v/>
      </c>
      <c r="O269" t="str">
        <f>IF(AND(pogoda[[#This Row],[Kategoria_chmur]]="C",pogoda[[#This Row],[Wielkosc_chmur]]=5),pogoda[[#This Row],[Opad]],"")</f>
        <v/>
      </c>
      <c r="P269" t="str">
        <f>IF(AND(pogoda[[#This Row],[Kategoria_chmur]]="S",pogoda[[#This Row],[Wielkosc_chmur]]=1),pogoda[[#This Row],[Opad]],"")</f>
        <v/>
      </c>
      <c r="Q269" t="str">
        <f>IF(AND(pogoda[[#This Row],[Kategoria_chmur]]="S",pogoda[[#This Row],[Wielkosc_chmur]]=2),pogoda[[#This Row],[Opad]],"")</f>
        <v/>
      </c>
      <c r="R269" t="str">
        <f>IF(AND(pogoda[[#This Row],[Kategoria_chmur]]="S",pogoda[[#This Row],[Wielkosc_chmur]]=3),pogoda[[#This Row],[Opad]],"")</f>
        <v/>
      </c>
      <c r="S269" t="str">
        <f>IF(AND(pogoda[[#This Row],[Kategoria_chmur]]="S",pogoda[[#This Row],[Wielkosc_chmur]]=4),pogoda[[#This Row],[Opad]],"")</f>
        <v/>
      </c>
      <c r="T269" t="str">
        <f>IF(AND(pogoda[[#This Row],[Kategoria_chmur]]="S",pogoda[[#This Row],[Wielkosc_chmur]]=5),pogoda[[#This Row],[Opad]],"")</f>
        <v/>
      </c>
    </row>
    <row r="270" spans="1:20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G270">
        <f>IF(AND(pogoda[[#This Row],[Temperatura]]&gt;=20,pogoda[[#This Row],[Opad]]&lt;=5),1,0)</f>
        <v>1</v>
      </c>
      <c r="I270">
        <f>IF(pogoda[[#This Row],[Temperatura]]&gt;B269,I269+1,0)</f>
        <v>0</v>
      </c>
      <c r="K270">
        <f>IF(AND(pogoda[[#This Row],[Kategoria_chmur]]="C",pogoda[[#This Row],[Wielkosc_chmur]]=1),pogoda[[#This Row],[Opad]],"")</f>
        <v>4</v>
      </c>
      <c r="L270" t="str">
        <f>IF(AND(pogoda[[#This Row],[Kategoria_chmur]]="C",pogoda[[#This Row],[Wielkosc_chmur]]=2),pogoda[[#This Row],[Opad]],"")</f>
        <v/>
      </c>
      <c r="M270" t="str">
        <f>IF(AND(pogoda[[#This Row],[Kategoria_chmur]]="C",pogoda[[#This Row],[Wielkosc_chmur]]=3),pogoda[[#This Row],[Opad]],"")</f>
        <v/>
      </c>
      <c r="N270" t="str">
        <f>IF(AND(pogoda[[#This Row],[Kategoria_chmur]]="C",pogoda[[#This Row],[Wielkosc_chmur]]=4),pogoda[[#This Row],[Opad]],"")</f>
        <v/>
      </c>
      <c r="O270" t="str">
        <f>IF(AND(pogoda[[#This Row],[Kategoria_chmur]]="C",pogoda[[#This Row],[Wielkosc_chmur]]=5),pogoda[[#This Row],[Opad]],"")</f>
        <v/>
      </c>
      <c r="P270" t="str">
        <f>IF(AND(pogoda[[#This Row],[Kategoria_chmur]]="S",pogoda[[#This Row],[Wielkosc_chmur]]=1),pogoda[[#This Row],[Opad]],"")</f>
        <v/>
      </c>
      <c r="Q270" t="str">
        <f>IF(AND(pogoda[[#This Row],[Kategoria_chmur]]="S",pogoda[[#This Row],[Wielkosc_chmur]]=2),pogoda[[#This Row],[Opad]],"")</f>
        <v/>
      </c>
      <c r="R270" t="str">
        <f>IF(AND(pogoda[[#This Row],[Kategoria_chmur]]="S",pogoda[[#This Row],[Wielkosc_chmur]]=3),pogoda[[#This Row],[Opad]],"")</f>
        <v/>
      </c>
      <c r="S270" t="str">
        <f>IF(AND(pogoda[[#This Row],[Kategoria_chmur]]="S",pogoda[[#This Row],[Wielkosc_chmur]]=4),pogoda[[#This Row],[Opad]],"")</f>
        <v/>
      </c>
      <c r="T270" t="str">
        <f>IF(AND(pogoda[[#This Row],[Kategoria_chmur]]="S",pogoda[[#This Row],[Wielkosc_chmur]]=5),pogoda[[#This Row],[Opad]],"")</f>
        <v/>
      </c>
    </row>
    <row r="271" spans="1:20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G271">
        <f>IF(AND(pogoda[[#This Row],[Temperatura]]&gt;=20,pogoda[[#This Row],[Opad]]&lt;=5),1,0)</f>
        <v>0</v>
      </c>
      <c r="I271">
        <f>IF(pogoda[[#This Row],[Temperatura]]&gt;B270,I270+1,0)</f>
        <v>0</v>
      </c>
      <c r="K271">
        <f>IF(AND(pogoda[[#This Row],[Kategoria_chmur]]="C",pogoda[[#This Row],[Wielkosc_chmur]]=1),pogoda[[#This Row],[Opad]],"")</f>
        <v>6</v>
      </c>
      <c r="L271" t="str">
        <f>IF(AND(pogoda[[#This Row],[Kategoria_chmur]]="C",pogoda[[#This Row],[Wielkosc_chmur]]=2),pogoda[[#This Row],[Opad]],"")</f>
        <v/>
      </c>
      <c r="M271" t="str">
        <f>IF(AND(pogoda[[#This Row],[Kategoria_chmur]]="C",pogoda[[#This Row],[Wielkosc_chmur]]=3),pogoda[[#This Row],[Opad]],"")</f>
        <v/>
      </c>
      <c r="N271" t="str">
        <f>IF(AND(pogoda[[#This Row],[Kategoria_chmur]]="C",pogoda[[#This Row],[Wielkosc_chmur]]=4),pogoda[[#This Row],[Opad]],"")</f>
        <v/>
      </c>
      <c r="O271" t="str">
        <f>IF(AND(pogoda[[#This Row],[Kategoria_chmur]]="C",pogoda[[#This Row],[Wielkosc_chmur]]=5),pogoda[[#This Row],[Opad]],"")</f>
        <v/>
      </c>
      <c r="P271" t="str">
        <f>IF(AND(pogoda[[#This Row],[Kategoria_chmur]]="S",pogoda[[#This Row],[Wielkosc_chmur]]=1),pogoda[[#This Row],[Opad]],"")</f>
        <v/>
      </c>
      <c r="Q271" t="str">
        <f>IF(AND(pogoda[[#This Row],[Kategoria_chmur]]="S",pogoda[[#This Row],[Wielkosc_chmur]]=2),pogoda[[#This Row],[Opad]],"")</f>
        <v/>
      </c>
      <c r="R271" t="str">
        <f>IF(AND(pogoda[[#This Row],[Kategoria_chmur]]="S",pogoda[[#This Row],[Wielkosc_chmur]]=3),pogoda[[#This Row],[Opad]],"")</f>
        <v/>
      </c>
      <c r="S271" t="str">
        <f>IF(AND(pogoda[[#This Row],[Kategoria_chmur]]="S",pogoda[[#This Row],[Wielkosc_chmur]]=4),pogoda[[#This Row],[Opad]],"")</f>
        <v/>
      </c>
      <c r="T271" t="str">
        <f>IF(AND(pogoda[[#This Row],[Kategoria_chmur]]="S",pogoda[[#This Row],[Wielkosc_chmur]]=5),pogoda[[#This Row],[Opad]],"")</f>
        <v/>
      </c>
    </row>
    <row r="272" spans="1:20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G272">
        <f>IF(AND(pogoda[[#This Row],[Temperatura]]&gt;=20,pogoda[[#This Row],[Opad]]&lt;=5),1,0)</f>
        <v>0</v>
      </c>
      <c r="I272">
        <f>IF(pogoda[[#This Row],[Temperatura]]&gt;B271,I271+1,0)</f>
        <v>0</v>
      </c>
      <c r="K272">
        <f>IF(AND(pogoda[[#This Row],[Kategoria_chmur]]="C",pogoda[[#This Row],[Wielkosc_chmur]]=1),pogoda[[#This Row],[Opad]],"")</f>
        <v>6</v>
      </c>
      <c r="L272" t="str">
        <f>IF(AND(pogoda[[#This Row],[Kategoria_chmur]]="C",pogoda[[#This Row],[Wielkosc_chmur]]=2),pogoda[[#This Row],[Opad]],"")</f>
        <v/>
      </c>
      <c r="M272" t="str">
        <f>IF(AND(pogoda[[#This Row],[Kategoria_chmur]]="C",pogoda[[#This Row],[Wielkosc_chmur]]=3),pogoda[[#This Row],[Opad]],"")</f>
        <v/>
      </c>
      <c r="N272" t="str">
        <f>IF(AND(pogoda[[#This Row],[Kategoria_chmur]]="C",pogoda[[#This Row],[Wielkosc_chmur]]=4),pogoda[[#This Row],[Opad]],"")</f>
        <v/>
      </c>
      <c r="O272" t="str">
        <f>IF(AND(pogoda[[#This Row],[Kategoria_chmur]]="C",pogoda[[#This Row],[Wielkosc_chmur]]=5),pogoda[[#This Row],[Opad]],"")</f>
        <v/>
      </c>
      <c r="P272" t="str">
        <f>IF(AND(pogoda[[#This Row],[Kategoria_chmur]]="S",pogoda[[#This Row],[Wielkosc_chmur]]=1),pogoda[[#This Row],[Opad]],"")</f>
        <v/>
      </c>
      <c r="Q272" t="str">
        <f>IF(AND(pogoda[[#This Row],[Kategoria_chmur]]="S",pogoda[[#This Row],[Wielkosc_chmur]]=2),pogoda[[#This Row],[Opad]],"")</f>
        <v/>
      </c>
      <c r="R272" t="str">
        <f>IF(AND(pogoda[[#This Row],[Kategoria_chmur]]="S",pogoda[[#This Row],[Wielkosc_chmur]]=3),pogoda[[#This Row],[Opad]],"")</f>
        <v/>
      </c>
      <c r="S272" t="str">
        <f>IF(AND(pogoda[[#This Row],[Kategoria_chmur]]="S",pogoda[[#This Row],[Wielkosc_chmur]]=4),pogoda[[#This Row],[Opad]],"")</f>
        <v/>
      </c>
      <c r="T272" t="str">
        <f>IF(AND(pogoda[[#This Row],[Kategoria_chmur]]="S",pogoda[[#This Row],[Wielkosc_chmur]]=5),pogoda[[#This Row],[Opad]],"")</f>
        <v/>
      </c>
    </row>
    <row r="273" spans="1:20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G273">
        <f>IF(AND(pogoda[[#This Row],[Temperatura]]&gt;=20,pogoda[[#This Row],[Opad]]&lt;=5),1,0)</f>
        <v>0</v>
      </c>
      <c r="I273">
        <f>IF(pogoda[[#This Row],[Temperatura]]&gt;B272,I272+1,0)</f>
        <v>0</v>
      </c>
      <c r="K273" t="str">
        <f>IF(AND(pogoda[[#This Row],[Kategoria_chmur]]="C",pogoda[[#This Row],[Wielkosc_chmur]]=1),pogoda[[#This Row],[Opad]],"")</f>
        <v/>
      </c>
      <c r="L273">
        <f>IF(AND(pogoda[[#This Row],[Kategoria_chmur]]="C",pogoda[[#This Row],[Wielkosc_chmur]]=2),pogoda[[#This Row],[Opad]],"")</f>
        <v>9</v>
      </c>
      <c r="M273" t="str">
        <f>IF(AND(pogoda[[#This Row],[Kategoria_chmur]]="C",pogoda[[#This Row],[Wielkosc_chmur]]=3),pogoda[[#This Row],[Opad]],"")</f>
        <v/>
      </c>
      <c r="N273" t="str">
        <f>IF(AND(pogoda[[#This Row],[Kategoria_chmur]]="C",pogoda[[#This Row],[Wielkosc_chmur]]=4),pogoda[[#This Row],[Opad]],"")</f>
        <v/>
      </c>
      <c r="O273" t="str">
        <f>IF(AND(pogoda[[#This Row],[Kategoria_chmur]]="C",pogoda[[#This Row],[Wielkosc_chmur]]=5),pogoda[[#This Row],[Opad]],"")</f>
        <v/>
      </c>
      <c r="P273" t="str">
        <f>IF(AND(pogoda[[#This Row],[Kategoria_chmur]]="S",pogoda[[#This Row],[Wielkosc_chmur]]=1),pogoda[[#This Row],[Opad]],"")</f>
        <v/>
      </c>
      <c r="Q273" t="str">
        <f>IF(AND(pogoda[[#This Row],[Kategoria_chmur]]="S",pogoda[[#This Row],[Wielkosc_chmur]]=2),pogoda[[#This Row],[Opad]],"")</f>
        <v/>
      </c>
      <c r="R273" t="str">
        <f>IF(AND(pogoda[[#This Row],[Kategoria_chmur]]="S",pogoda[[#This Row],[Wielkosc_chmur]]=3),pogoda[[#This Row],[Opad]],"")</f>
        <v/>
      </c>
      <c r="S273" t="str">
        <f>IF(AND(pogoda[[#This Row],[Kategoria_chmur]]="S",pogoda[[#This Row],[Wielkosc_chmur]]=4),pogoda[[#This Row],[Opad]],"")</f>
        <v/>
      </c>
      <c r="T273" t="str">
        <f>IF(AND(pogoda[[#This Row],[Kategoria_chmur]]="S",pogoda[[#This Row],[Wielkosc_chmur]]=5),pogoda[[#This Row],[Opad]],"")</f>
        <v/>
      </c>
    </row>
    <row r="274" spans="1:20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G274">
        <f>IF(AND(pogoda[[#This Row],[Temperatura]]&gt;=20,pogoda[[#This Row],[Opad]]&lt;=5),1,0)</f>
        <v>0</v>
      </c>
      <c r="I274">
        <f>IF(pogoda[[#This Row],[Temperatura]]&gt;B273,I273+1,0)</f>
        <v>0</v>
      </c>
      <c r="K274" t="str">
        <f>IF(AND(pogoda[[#This Row],[Kategoria_chmur]]="C",pogoda[[#This Row],[Wielkosc_chmur]]=1),pogoda[[#This Row],[Opad]],"")</f>
        <v/>
      </c>
      <c r="L274">
        <f>IF(AND(pogoda[[#This Row],[Kategoria_chmur]]="C",pogoda[[#This Row],[Wielkosc_chmur]]=2),pogoda[[#This Row],[Opad]],"")</f>
        <v>7</v>
      </c>
      <c r="M274" t="str">
        <f>IF(AND(pogoda[[#This Row],[Kategoria_chmur]]="C",pogoda[[#This Row],[Wielkosc_chmur]]=3),pogoda[[#This Row],[Opad]],"")</f>
        <v/>
      </c>
      <c r="N274" t="str">
        <f>IF(AND(pogoda[[#This Row],[Kategoria_chmur]]="C",pogoda[[#This Row],[Wielkosc_chmur]]=4),pogoda[[#This Row],[Opad]],"")</f>
        <v/>
      </c>
      <c r="O274" t="str">
        <f>IF(AND(pogoda[[#This Row],[Kategoria_chmur]]="C",pogoda[[#This Row],[Wielkosc_chmur]]=5),pogoda[[#This Row],[Opad]],"")</f>
        <v/>
      </c>
      <c r="P274" t="str">
        <f>IF(AND(pogoda[[#This Row],[Kategoria_chmur]]="S",pogoda[[#This Row],[Wielkosc_chmur]]=1),pogoda[[#This Row],[Opad]],"")</f>
        <v/>
      </c>
      <c r="Q274" t="str">
        <f>IF(AND(pogoda[[#This Row],[Kategoria_chmur]]="S",pogoda[[#This Row],[Wielkosc_chmur]]=2),pogoda[[#This Row],[Opad]],"")</f>
        <v/>
      </c>
      <c r="R274" t="str">
        <f>IF(AND(pogoda[[#This Row],[Kategoria_chmur]]="S",pogoda[[#This Row],[Wielkosc_chmur]]=3),pogoda[[#This Row],[Opad]],"")</f>
        <v/>
      </c>
      <c r="S274" t="str">
        <f>IF(AND(pogoda[[#This Row],[Kategoria_chmur]]="S",pogoda[[#This Row],[Wielkosc_chmur]]=4),pogoda[[#This Row],[Opad]],"")</f>
        <v/>
      </c>
      <c r="T274" t="str">
        <f>IF(AND(pogoda[[#This Row],[Kategoria_chmur]]="S",pogoda[[#This Row],[Wielkosc_chmur]]=5),pogoda[[#This Row],[Opad]],"")</f>
        <v/>
      </c>
    </row>
    <row r="275" spans="1:20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G275">
        <f>IF(AND(pogoda[[#This Row],[Temperatura]]&gt;=20,pogoda[[#This Row],[Opad]]&lt;=5),1,0)</f>
        <v>0</v>
      </c>
      <c r="I275">
        <f>IF(pogoda[[#This Row],[Temperatura]]&gt;B274,I274+1,0)</f>
        <v>1</v>
      </c>
      <c r="K275" t="str">
        <f>IF(AND(pogoda[[#This Row],[Kategoria_chmur]]="C",pogoda[[#This Row],[Wielkosc_chmur]]=1),pogoda[[#This Row],[Opad]],"")</f>
        <v/>
      </c>
      <c r="L275">
        <f>IF(AND(pogoda[[#This Row],[Kategoria_chmur]]="C",pogoda[[#This Row],[Wielkosc_chmur]]=2),pogoda[[#This Row],[Opad]],"")</f>
        <v>1</v>
      </c>
      <c r="M275" t="str">
        <f>IF(AND(pogoda[[#This Row],[Kategoria_chmur]]="C",pogoda[[#This Row],[Wielkosc_chmur]]=3),pogoda[[#This Row],[Opad]],"")</f>
        <v/>
      </c>
      <c r="N275" t="str">
        <f>IF(AND(pogoda[[#This Row],[Kategoria_chmur]]="C",pogoda[[#This Row],[Wielkosc_chmur]]=4),pogoda[[#This Row],[Opad]],"")</f>
        <v/>
      </c>
      <c r="O275" t="str">
        <f>IF(AND(pogoda[[#This Row],[Kategoria_chmur]]="C",pogoda[[#This Row],[Wielkosc_chmur]]=5),pogoda[[#This Row],[Opad]],"")</f>
        <v/>
      </c>
      <c r="P275" t="str">
        <f>IF(AND(pogoda[[#This Row],[Kategoria_chmur]]="S",pogoda[[#This Row],[Wielkosc_chmur]]=1),pogoda[[#This Row],[Opad]],"")</f>
        <v/>
      </c>
      <c r="Q275" t="str">
        <f>IF(AND(pogoda[[#This Row],[Kategoria_chmur]]="S",pogoda[[#This Row],[Wielkosc_chmur]]=2),pogoda[[#This Row],[Opad]],"")</f>
        <v/>
      </c>
      <c r="R275" t="str">
        <f>IF(AND(pogoda[[#This Row],[Kategoria_chmur]]="S",pogoda[[#This Row],[Wielkosc_chmur]]=3),pogoda[[#This Row],[Opad]],"")</f>
        <v/>
      </c>
      <c r="S275" t="str">
        <f>IF(AND(pogoda[[#This Row],[Kategoria_chmur]]="S",pogoda[[#This Row],[Wielkosc_chmur]]=4),pogoda[[#This Row],[Opad]],"")</f>
        <v/>
      </c>
      <c r="T275" t="str">
        <f>IF(AND(pogoda[[#This Row],[Kategoria_chmur]]="S",pogoda[[#This Row],[Wielkosc_chmur]]=5),pogoda[[#This Row],[Opad]],"")</f>
        <v/>
      </c>
    </row>
    <row r="276" spans="1:20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G276">
        <f>IF(AND(pogoda[[#This Row],[Temperatura]]&gt;=20,pogoda[[#This Row],[Opad]]&lt;=5),1,0)</f>
        <v>0</v>
      </c>
      <c r="I276">
        <f>IF(pogoda[[#This Row],[Temperatura]]&gt;B275,I275+1,0)</f>
        <v>2</v>
      </c>
      <c r="K276" t="str">
        <f>IF(AND(pogoda[[#This Row],[Kategoria_chmur]]="C",pogoda[[#This Row],[Wielkosc_chmur]]=1),pogoda[[#This Row],[Opad]],"")</f>
        <v/>
      </c>
      <c r="L276" t="str">
        <f>IF(AND(pogoda[[#This Row],[Kategoria_chmur]]="C",pogoda[[#This Row],[Wielkosc_chmur]]=2),pogoda[[#This Row],[Opad]],"")</f>
        <v/>
      </c>
      <c r="M276">
        <f>IF(AND(pogoda[[#This Row],[Kategoria_chmur]]="C",pogoda[[#This Row],[Wielkosc_chmur]]=3),pogoda[[#This Row],[Opad]],"")</f>
        <v>18</v>
      </c>
      <c r="N276" t="str">
        <f>IF(AND(pogoda[[#This Row],[Kategoria_chmur]]="C",pogoda[[#This Row],[Wielkosc_chmur]]=4),pogoda[[#This Row],[Opad]],"")</f>
        <v/>
      </c>
      <c r="O276" t="str">
        <f>IF(AND(pogoda[[#This Row],[Kategoria_chmur]]="C",pogoda[[#This Row],[Wielkosc_chmur]]=5),pogoda[[#This Row],[Opad]],"")</f>
        <v/>
      </c>
      <c r="P276" t="str">
        <f>IF(AND(pogoda[[#This Row],[Kategoria_chmur]]="S",pogoda[[#This Row],[Wielkosc_chmur]]=1),pogoda[[#This Row],[Opad]],"")</f>
        <v/>
      </c>
      <c r="Q276" t="str">
        <f>IF(AND(pogoda[[#This Row],[Kategoria_chmur]]="S",pogoda[[#This Row],[Wielkosc_chmur]]=2),pogoda[[#This Row],[Opad]],"")</f>
        <v/>
      </c>
      <c r="R276" t="str">
        <f>IF(AND(pogoda[[#This Row],[Kategoria_chmur]]="S",pogoda[[#This Row],[Wielkosc_chmur]]=3),pogoda[[#This Row],[Opad]],"")</f>
        <v/>
      </c>
      <c r="S276" t="str">
        <f>IF(AND(pogoda[[#This Row],[Kategoria_chmur]]="S",pogoda[[#This Row],[Wielkosc_chmur]]=4),pogoda[[#This Row],[Opad]],"")</f>
        <v/>
      </c>
      <c r="T276" t="str">
        <f>IF(AND(pogoda[[#This Row],[Kategoria_chmur]]="S",pogoda[[#This Row],[Wielkosc_chmur]]=5),pogoda[[#This Row],[Opad]],"")</f>
        <v/>
      </c>
    </row>
    <row r="277" spans="1:20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G277">
        <f>IF(AND(pogoda[[#This Row],[Temperatura]]&gt;=20,pogoda[[#This Row],[Opad]]&lt;=5),1,0)</f>
        <v>0</v>
      </c>
      <c r="I277">
        <f>IF(pogoda[[#This Row],[Temperatura]]&gt;B276,I276+1,0)</f>
        <v>3</v>
      </c>
      <c r="K277" t="str">
        <f>IF(AND(pogoda[[#This Row],[Kategoria_chmur]]="C",pogoda[[#This Row],[Wielkosc_chmur]]=1),pogoda[[#This Row],[Opad]],"")</f>
        <v/>
      </c>
      <c r="L277" t="str">
        <f>IF(AND(pogoda[[#This Row],[Kategoria_chmur]]="C",pogoda[[#This Row],[Wielkosc_chmur]]=2),pogoda[[#This Row],[Opad]],"")</f>
        <v/>
      </c>
      <c r="M277">
        <f>IF(AND(pogoda[[#This Row],[Kategoria_chmur]]="C",pogoda[[#This Row],[Wielkosc_chmur]]=3),pogoda[[#This Row],[Opad]],"")</f>
        <v>13</v>
      </c>
      <c r="N277" t="str">
        <f>IF(AND(pogoda[[#This Row],[Kategoria_chmur]]="C",pogoda[[#This Row],[Wielkosc_chmur]]=4),pogoda[[#This Row],[Opad]],"")</f>
        <v/>
      </c>
      <c r="O277" t="str">
        <f>IF(AND(pogoda[[#This Row],[Kategoria_chmur]]="C",pogoda[[#This Row],[Wielkosc_chmur]]=5),pogoda[[#This Row],[Opad]],"")</f>
        <v/>
      </c>
      <c r="P277" t="str">
        <f>IF(AND(pogoda[[#This Row],[Kategoria_chmur]]="S",pogoda[[#This Row],[Wielkosc_chmur]]=1),pogoda[[#This Row],[Opad]],"")</f>
        <v/>
      </c>
      <c r="Q277" t="str">
        <f>IF(AND(pogoda[[#This Row],[Kategoria_chmur]]="S",pogoda[[#This Row],[Wielkosc_chmur]]=2),pogoda[[#This Row],[Opad]],"")</f>
        <v/>
      </c>
      <c r="R277" t="str">
        <f>IF(AND(pogoda[[#This Row],[Kategoria_chmur]]="S",pogoda[[#This Row],[Wielkosc_chmur]]=3),pogoda[[#This Row],[Opad]],"")</f>
        <v/>
      </c>
      <c r="S277" t="str">
        <f>IF(AND(pogoda[[#This Row],[Kategoria_chmur]]="S",pogoda[[#This Row],[Wielkosc_chmur]]=4),pogoda[[#This Row],[Opad]],"")</f>
        <v/>
      </c>
      <c r="T277" t="str">
        <f>IF(AND(pogoda[[#This Row],[Kategoria_chmur]]="S",pogoda[[#This Row],[Wielkosc_chmur]]=5),pogoda[[#This Row],[Opad]],"")</f>
        <v/>
      </c>
    </row>
    <row r="278" spans="1:20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G278">
        <f>IF(AND(pogoda[[#This Row],[Temperatura]]&gt;=20,pogoda[[#This Row],[Opad]]&lt;=5),1,0)</f>
        <v>0</v>
      </c>
      <c r="I278">
        <f>IF(pogoda[[#This Row],[Temperatura]]&gt;B277,I277+1,0)</f>
        <v>4</v>
      </c>
      <c r="K278" t="str">
        <f>IF(AND(pogoda[[#This Row],[Kategoria_chmur]]="C",pogoda[[#This Row],[Wielkosc_chmur]]=1),pogoda[[#This Row],[Opad]],"")</f>
        <v/>
      </c>
      <c r="L278" t="str">
        <f>IF(AND(pogoda[[#This Row],[Kategoria_chmur]]="C",pogoda[[#This Row],[Wielkosc_chmur]]=2),pogoda[[#This Row],[Opad]],"")</f>
        <v/>
      </c>
      <c r="M278">
        <f>IF(AND(pogoda[[#This Row],[Kategoria_chmur]]="C",pogoda[[#This Row],[Wielkosc_chmur]]=3),pogoda[[#This Row],[Opad]],"")</f>
        <v>2</v>
      </c>
      <c r="N278" t="str">
        <f>IF(AND(pogoda[[#This Row],[Kategoria_chmur]]="C",pogoda[[#This Row],[Wielkosc_chmur]]=4),pogoda[[#This Row],[Opad]],"")</f>
        <v/>
      </c>
      <c r="O278" t="str">
        <f>IF(AND(pogoda[[#This Row],[Kategoria_chmur]]="C",pogoda[[#This Row],[Wielkosc_chmur]]=5),pogoda[[#This Row],[Opad]],"")</f>
        <v/>
      </c>
      <c r="P278" t="str">
        <f>IF(AND(pogoda[[#This Row],[Kategoria_chmur]]="S",pogoda[[#This Row],[Wielkosc_chmur]]=1),pogoda[[#This Row],[Opad]],"")</f>
        <v/>
      </c>
      <c r="Q278" t="str">
        <f>IF(AND(pogoda[[#This Row],[Kategoria_chmur]]="S",pogoda[[#This Row],[Wielkosc_chmur]]=2),pogoda[[#This Row],[Opad]],"")</f>
        <v/>
      </c>
      <c r="R278" t="str">
        <f>IF(AND(pogoda[[#This Row],[Kategoria_chmur]]="S",pogoda[[#This Row],[Wielkosc_chmur]]=3),pogoda[[#This Row],[Opad]],"")</f>
        <v/>
      </c>
      <c r="S278" t="str">
        <f>IF(AND(pogoda[[#This Row],[Kategoria_chmur]]="S",pogoda[[#This Row],[Wielkosc_chmur]]=4),pogoda[[#This Row],[Opad]],"")</f>
        <v/>
      </c>
      <c r="T278" t="str">
        <f>IF(AND(pogoda[[#This Row],[Kategoria_chmur]]="S",pogoda[[#This Row],[Wielkosc_chmur]]=5),pogoda[[#This Row],[Opad]],"")</f>
        <v/>
      </c>
    </row>
    <row r="279" spans="1:20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G279">
        <f>IF(AND(pogoda[[#This Row],[Temperatura]]&gt;=20,pogoda[[#This Row],[Opad]]&lt;=5),1,0)</f>
        <v>0</v>
      </c>
      <c r="I279">
        <f>IF(pogoda[[#This Row],[Temperatura]]&gt;B278,I278+1,0)</f>
        <v>0</v>
      </c>
      <c r="K279" t="str">
        <f>IF(AND(pogoda[[#This Row],[Kategoria_chmur]]="C",pogoda[[#This Row],[Wielkosc_chmur]]=1),pogoda[[#This Row],[Opad]],"")</f>
        <v/>
      </c>
      <c r="L279" t="str">
        <f>IF(AND(pogoda[[#This Row],[Kategoria_chmur]]="C",pogoda[[#This Row],[Wielkosc_chmur]]=2),pogoda[[#This Row],[Opad]],"")</f>
        <v/>
      </c>
      <c r="M279" t="str">
        <f>IF(AND(pogoda[[#This Row],[Kategoria_chmur]]="C",pogoda[[#This Row],[Wielkosc_chmur]]=3),pogoda[[#This Row],[Opad]],"")</f>
        <v/>
      </c>
      <c r="N279">
        <f>IF(AND(pogoda[[#This Row],[Kategoria_chmur]]="C",pogoda[[#This Row],[Wielkosc_chmur]]=4),pogoda[[#This Row],[Opad]],"")</f>
        <v>10</v>
      </c>
      <c r="O279" t="str">
        <f>IF(AND(pogoda[[#This Row],[Kategoria_chmur]]="C",pogoda[[#This Row],[Wielkosc_chmur]]=5),pogoda[[#This Row],[Opad]],"")</f>
        <v/>
      </c>
      <c r="P279" t="str">
        <f>IF(AND(pogoda[[#This Row],[Kategoria_chmur]]="S",pogoda[[#This Row],[Wielkosc_chmur]]=1),pogoda[[#This Row],[Opad]],"")</f>
        <v/>
      </c>
      <c r="Q279" t="str">
        <f>IF(AND(pogoda[[#This Row],[Kategoria_chmur]]="S",pogoda[[#This Row],[Wielkosc_chmur]]=2),pogoda[[#This Row],[Opad]],"")</f>
        <v/>
      </c>
      <c r="R279" t="str">
        <f>IF(AND(pogoda[[#This Row],[Kategoria_chmur]]="S",pogoda[[#This Row],[Wielkosc_chmur]]=3),pogoda[[#This Row],[Opad]],"")</f>
        <v/>
      </c>
      <c r="S279" t="str">
        <f>IF(AND(pogoda[[#This Row],[Kategoria_chmur]]="S",pogoda[[#This Row],[Wielkosc_chmur]]=4),pogoda[[#This Row],[Opad]],"")</f>
        <v/>
      </c>
      <c r="T279" t="str">
        <f>IF(AND(pogoda[[#This Row],[Kategoria_chmur]]="S",pogoda[[#This Row],[Wielkosc_chmur]]=5),pogoda[[#This Row],[Opad]],"")</f>
        <v/>
      </c>
    </row>
    <row r="280" spans="1:20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G280">
        <f>IF(AND(pogoda[[#This Row],[Temperatura]]&gt;=20,pogoda[[#This Row],[Opad]]&lt;=5),1,0)</f>
        <v>0</v>
      </c>
      <c r="I280">
        <f>IF(pogoda[[#This Row],[Temperatura]]&gt;B279,I279+1,0)</f>
        <v>0</v>
      </c>
      <c r="K280" t="str">
        <f>IF(AND(pogoda[[#This Row],[Kategoria_chmur]]="C",pogoda[[#This Row],[Wielkosc_chmur]]=1),pogoda[[#This Row],[Opad]],"")</f>
        <v/>
      </c>
      <c r="L280" t="str">
        <f>IF(AND(pogoda[[#This Row],[Kategoria_chmur]]="C",pogoda[[#This Row],[Wielkosc_chmur]]=2),pogoda[[#This Row],[Opad]],"")</f>
        <v/>
      </c>
      <c r="M280" t="str">
        <f>IF(AND(pogoda[[#This Row],[Kategoria_chmur]]="C",pogoda[[#This Row],[Wielkosc_chmur]]=3),pogoda[[#This Row],[Opad]],"")</f>
        <v/>
      </c>
      <c r="N280">
        <f>IF(AND(pogoda[[#This Row],[Kategoria_chmur]]="C",pogoda[[#This Row],[Wielkosc_chmur]]=4),pogoda[[#This Row],[Opad]],"")</f>
        <v>6</v>
      </c>
      <c r="O280" t="str">
        <f>IF(AND(pogoda[[#This Row],[Kategoria_chmur]]="C",pogoda[[#This Row],[Wielkosc_chmur]]=5),pogoda[[#This Row],[Opad]],"")</f>
        <v/>
      </c>
      <c r="P280" t="str">
        <f>IF(AND(pogoda[[#This Row],[Kategoria_chmur]]="S",pogoda[[#This Row],[Wielkosc_chmur]]=1),pogoda[[#This Row],[Opad]],"")</f>
        <v/>
      </c>
      <c r="Q280" t="str">
        <f>IF(AND(pogoda[[#This Row],[Kategoria_chmur]]="S",pogoda[[#This Row],[Wielkosc_chmur]]=2),pogoda[[#This Row],[Opad]],"")</f>
        <v/>
      </c>
      <c r="R280" t="str">
        <f>IF(AND(pogoda[[#This Row],[Kategoria_chmur]]="S",pogoda[[#This Row],[Wielkosc_chmur]]=3),pogoda[[#This Row],[Opad]],"")</f>
        <v/>
      </c>
      <c r="S280" t="str">
        <f>IF(AND(pogoda[[#This Row],[Kategoria_chmur]]="S",pogoda[[#This Row],[Wielkosc_chmur]]=4),pogoda[[#This Row],[Opad]],"")</f>
        <v/>
      </c>
      <c r="T280" t="str">
        <f>IF(AND(pogoda[[#This Row],[Kategoria_chmur]]="S",pogoda[[#This Row],[Wielkosc_chmur]]=5),pogoda[[#This Row],[Opad]],"")</f>
        <v/>
      </c>
    </row>
    <row r="281" spans="1:20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G281">
        <f>IF(AND(pogoda[[#This Row],[Temperatura]]&gt;=20,pogoda[[#This Row],[Opad]]&lt;=5),1,0)</f>
        <v>0</v>
      </c>
      <c r="I281">
        <f>IF(pogoda[[#This Row],[Temperatura]]&gt;B280,I280+1,0)</f>
        <v>0</v>
      </c>
      <c r="K281" t="str">
        <f>IF(AND(pogoda[[#This Row],[Kategoria_chmur]]="C",pogoda[[#This Row],[Wielkosc_chmur]]=1),pogoda[[#This Row],[Opad]],"")</f>
        <v/>
      </c>
      <c r="L281" t="str">
        <f>IF(AND(pogoda[[#This Row],[Kategoria_chmur]]="C",pogoda[[#This Row],[Wielkosc_chmur]]=2),pogoda[[#This Row],[Opad]],"")</f>
        <v/>
      </c>
      <c r="M281" t="str">
        <f>IF(AND(pogoda[[#This Row],[Kategoria_chmur]]="C",pogoda[[#This Row],[Wielkosc_chmur]]=3),pogoda[[#This Row],[Opad]],"")</f>
        <v/>
      </c>
      <c r="N281">
        <f>IF(AND(pogoda[[#This Row],[Kategoria_chmur]]="C",pogoda[[#This Row],[Wielkosc_chmur]]=4),pogoda[[#This Row],[Opad]],"")</f>
        <v>20</v>
      </c>
      <c r="O281" t="str">
        <f>IF(AND(pogoda[[#This Row],[Kategoria_chmur]]="C",pogoda[[#This Row],[Wielkosc_chmur]]=5),pogoda[[#This Row],[Opad]],"")</f>
        <v/>
      </c>
      <c r="P281" t="str">
        <f>IF(AND(pogoda[[#This Row],[Kategoria_chmur]]="S",pogoda[[#This Row],[Wielkosc_chmur]]=1),pogoda[[#This Row],[Opad]],"")</f>
        <v/>
      </c>
      <c r="Q281" t="str">
        <f>IF(AND(pogoda[[#This Row],[Kategoria_chmur]]="S",pogoda[[#This Row],[Wielkosc_chmur]]=2),pogoda[[#This Row],[Opad]],"")</f>
        <v/>
      </c>
      <c r="R281" t="str">
        <f>IF(AND(pogoda[[#This Row],[Kategoria_chmur]]="S",pogoda[[#This Row],[Wielkosc_chmur]]=3),pogoda[[#This Row],[Opad]],"")</f>
        <v/>
      </c>
      <c r="S281" t="str">
        <f>IF(AND(pogoda[[#This Row],[Kategoria_chmur]]="S",pogoda[[#This Row],[Wielkosc_chmur]]=4),pogoda[[#This Row],[Opad]],"")</f>
        <v/>
      </c>
      <c r="T281" t="str">
        <f>IF(AND(pogoda[[#This Row],[Kategoria_chmur]]="S",pogoda[[#This Row],[Wielkosc_chmur]]=5),pogoda[[#This Row],[Opad]],"")</f>
        <v/>
      </c>
    </row>
    <row r="282" spans="1:20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G282">
        <f>IF(AND(pogoda[[#This Row],[Temperatura]]&gt;=20,pogoda[[#This Row],[Opad]]&lt;=5),1,0)</f>
        <v>0</v>
      </c>
      <c r="I282">
        <f>IF(pogoda[[#This Row],[Temperatura]]&gt;B281,I281+1,0)</f>
        <v>0</v>
      </c>
      <c r="K282" t="str">
        <f>IF(AND(pogoda[[#This Row],[Kategoria_chmur]]="C",pogoda[[#This Row],[Wielkosc_chmur]]=1),pogoda[[#This Row],[Opad]],"")</f>
        <v/>
      </c>
      <c r="L282" t="str">
        <f>IF(AND(pogoda[[#This Row],[Kategoria_chmur]]="C",pogoda[[#This Row],[Wielkosc_chmur]]=2),pogoda[[#This Row],[Opad]],"")</f>
        <v/>
      </c>
      <c r="M282" t="str">
        <f>IF(AND(pogoda[[#This Row],[Kategoria_chmur]]="C",pogoda[[#This Row],[Wielkosc_chmur]]=3),pogoda[[#This Row],[Opad]],"")</f>
        <v/>
      </c>
      <c r="N282" t="str">
        <f>IF(AND(pogoda[[#This Row],[Kategoria_chmur]]="C",pogoda[[#This Row],[Wielkosc_chmur]]=4),pogoda[[#This Row],[Opad]],"")</f>
        <v/>
      </c>
      <c r="O282">
        <f>IF(AND(pogoda[[#This Row],[Kategoria_chmur]]="C",pogoda[[#This Row],[Wielkosc_chmur]]=5),pogoda[[#This Row],[Opad]],"")</f>
        <v>17</v>
      </c>
      <c r="P282" t="str">
        <f>IF(AND(pogoda[[#This Row],[Kategoria_chmur]]="S",pogoda[[#This Row],[Wielkosc_chmur]]=1),pogoda[[#This Row],[Opad]],"")</f>
        <v/>
      </c>
      <c r="Q282" t="str">
        <f>IF(AND(pogoda[[#This Row],[Kategoria_chmur]]="S",pogoda[[#This Row],[Wielkosc_chmur]]=2),pogoda[[#This Row],[Opad]],"")</f>
        <v/>
      </c>
      <c r="R282" t="str">
        <f>IF(AND(pogoda[[#This Row],[Kategoria_chmur]]="S",pogoda[[#This Row],[Wielkosc_chmur]]=3),pogoda[[#This Row],[Opad]],"")</f>
        <v/>
      </c>
      <c r="S282" t="str">
        <f>IF(AND(pogoda[[#This Row],[Kategoria_chmur]]="S",pogoda[[#This Row],[Wielkosc_chmur]]=4),pogoda[[#This Row],[Opad]],"")</f>
        <v/>
      </c>
      <c r="T282" t="str">
        <f>IF(AND(pogoda[[#This Row],[Kategoria_chmur]]="S",pogoda[[#This Row],[Wielkosc_chmur]]=5),pogoda[[#This Row],[Opad]],"")</f>
        <v/>
      </c>
    </row>
    <row r="283" spans="1:20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G283">
        <f>IF(AND(pogoda[[#This Row],[Temperatura]]&gt;=20,pogoda[[#This Row],[Opad]]&lt;=5),1,0)</f>
        <v>0</v>
      </c>
      <c r="I283">
        <f>IF(pogoda[[#This Row],[Temperatura]]&gt;B282,I282+1,0)</f>
        <v>0</v>
      </c>
      <c r="K283" t="str">
        <f>IF(AND(pogoda[[#This Row],[Kategoria_chmur]]="C",pogoda[[#This Row],[Wielkosc_chmur]]=1),pogoda[[#This Row],[Opad]],"")</f>
        <v/>
      </c>
      <c r="L283" t="str">
        <f>IF(AND(pogoda[[#This Row],[Kategoria_chmur]]="C",pogoda[[#This Row],[Wielkosc_chmur]]=2),pogoda[[#This Row],[Opad]],"")</f>
        <v/>
      </c>
      <c r="M283" t="str">
        <f>IF(AND(pogoda[[#This Row],[Kategoria_chmur]]="C",pogoda[[#This Row],[Wielkosc_chmur]]=3),pogoda[[#This Row],[Opad]],"")</f>
        <v/>
      </c>
      <c r="N283" t="str">
        <f>IF(AND(pogoda[[#This Row],[Kategoria_chmur]]="C",pogoda[[#This Row],[Wielkosc_chmur]]=4),pogoda[[#This Row],[Opad]],"")</f>
        <v/>
      </c>
      <c r="O283">
        <f>IF(AND(pogoda[[#This Row],[Kategoria_chmur]]="C",pogoda[[#This Row],[Wielkosc_chmur]]=5),pogoda[[#This Row],[Opad]],"")</f>
        <v>13</v>
      </c>
      <c r="P283" t="str">
        <f>IF(AND(pogoda[[#This Row],[Kategoria_chmur]]="S",pogoda[[#This Row],[Wielkosc_chmur]]=1),pogoda[[#This Row],[Opad]],"")</f>
        <v/>
      </c>
      <c r="Q283" t="str">
        <f>IF(AND(pogoda[[#This Row],[Kategoria_chmur]]="S",pogoda[[#This Row],[Wielkosc_chmur]]=2),pogoda[[#This Row],[Opad]],"")</f>
        <v/>
      </c>
      <c r="R283" t="str">
        <f>IF(AND(pogoda[[#This Row],[Kategoria_chmur]]="S",pogoda[[#This Row],[Wielkosc_chmur]]=3),pogoda[[#This Row],[Opad]],"")</f>
        <v/>
      </c>
      <c r="S283" t="str">
        <f>IF(AND(pogoda[[#This Row],[Kategoria_chmur]]="S",pogoda[[#This Row],[Wielkosc_chmur]]=4),pogoda[[#This Row],[Opad]],"")</f>
        <v/>
      </c>
      <c r="T283" t="str">
        <f>IF(AND(pogoda[[#This Row],[Kategoria_chmur]]="S",pogoda[[#This Row],[Wielkosc_chmur]]=5),pogoda[[#This Row],[Opad]],"")</f>
        <v/>
      </c>
    </row>
    <row r="284" spans="1:20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G284">
        <f>IF(AND(pogoda[[#This Row],[Temperatura]]&gt;=20,pogoda[[#This Row],[Opad]]&lt;=5),1,0)</f>
        <v>0</v>
      </c>
      <c r="I284">
        <f>IF(pogoda[[#This Row],[Temperatura]]&gt;B283,I283+1,0)</f>
        <v>0</v>
      </c>
      <c r="K284" t="str">
        <f>IF(AND(pogoda[[#This Row],[Kategoria_chmur]]="C",pogoda[[#This Row],[Wielkosc_chmur]]=1),pogoda[[#This Row],[Opad]],"")</f>
        <v/>
      </c>
      <c r="L284" t="str">
        <f>IF(AND(pogoda[[#This Row],[Kategoria_chmur]]="C",pogoda[[#This Row],[Wielkosc_chmur]]=2),pogoda[[#This Row],[Opad]],"")</f>
        <v/>
      </c>
      <c r="M284" t="str">
        <f>IF(AND(pogoda[[#This Row],[Kategoria_chmur]]="C",pogoda[[#This Row],[Wielkosc_chmur]]=3),pogoda[[#This Row],[Opad]],"")</f>
        <v/>
      </c>
      <c r="N284" t="str">
        <f>IF(AND(pogoda[[#This Row],[Kategoria_chmur]]="C",pogoda[[#This Row],[Wielkosc_chmur]]=4),pogoda[[#This Row],[Opad]],"")</f>
        <v/>
      </c>
      <c r="O284">
        <f>IF(AND(pogoda[[#This Row],[Kategoria_chmur]]="C",pogoda[[#This Row],[Wielkosc_chmur]]=5),pogoda[[#This Row],[Opad]],"")</f>
        <v>18</v>
      </c>
      <c r="P284" t="str">
        <f>IF(AND(pogoda[[#This Row],[Kategoria_chmur]]="S",pogoda[[#This Row],[Wielkosc_chmur]]=1),pogoda[[#This Row],[Opad]],"")</f>
        <v/>
      </c>
      <c r="Q284" t="str">
        <f>IF(AND(pogoda[[#This Row],[Kategoria_chmur]]="S",pogoda[[#This Row],[Wielkosc_chmur]]=2),pogoda[[#This Row],[Opad]],"")</f>
        <v/>
      </c>
      <c r="R284" t="str">
        <f>IF(AND(pogoda[[#This Row],[Kategoria_chmur]]="S",pogoda[[#This Row],[Wielkosc_chmur]]=3),pogoda[[#This Row],[Opad]],"")</f>
        <v/>
      </c>
      <c r="S284" t="str">
        <f>IF(AND(pogoda[[#This Row],[Kategoria_chmur]]="S",pogoda[[#This Row],[Wielkosc_chmur]]=4),pogoda[[#This Row],[Opad]],"")</f>
        <v/>
      </c>
      <c r="T284" t="str">
        <f>IF(AND(pogoda[[#This Row],[Kategoria_chmur]]="S",pogoda[[#This Row],[Wielkosc_chmur]]=5),pogoda[[#This Row],[Opad]],"")</f>
        <v/>
      </c>
    </row>
    <row r="285" spans="1:20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G285">
        <f>IF(AND(pogoda[[#This Row],[Temperatura]]&gt;=20,pogoda[[#This Row],[Opad]]&lt;=5),1,0)</f>
        <v>0</v>
      </c>
      <c r="I285">
        <f>IF(pogoda[[#This Row],[Temperatura]]&gt;B284,I284+1,0)</f>
        <v>0</v>
      </c>
      <c r="K285" t="str">
        <f>IF(AND(pogoda[[#This Row],[Kategoria_chmur]]="C",pogoda[[#This Row],[Wielkosc_chmur]]=1),pogoda[[#This Row],[Opad]],"")</f>
        <v/>
      </c>
      <c r="L285" t="str">
        <f>IF(AND(pogoda[[#This Row],[Kategoria_chmur]]="C",pogoda[[#This Row],[Wielkosc_chmur]]=2),pogoda[[#This Row],[Opad]],"")</f>
        <v/>
      </c>
      <c r="M285" t="str">
        <f>IF(AND(pogoda[[#This Row],[Kategoria_chmur]]="C",pogoda[[#This Row],[Wielkosc_chmur]]=3),pogoda[[#This Row],[Opad]],"")</f>
        <v/>
      </c>
      <c r="N285" t="str">
        <f>IF(AND(pogoda[[#This Row],[Kategoria_chmur]]="C",pogoda[[#This Row],[Wielkosc_chmur]]=4),pogoda[[#This Row],[Opad]],"")</f>
        <v/>
      </c>
      <c r="O285">
        <f>IF(AND(pogoda[[#This Row],[Kategoria_chmur]]="C",pogoda[[#This Row],[Wielkosc_chmur]]=5),pogoda[[#This Row],[Opad]],"")</f>
        <v>20</v>
      </c>
      <c r="P285" t="str">
        <f>IF(AND(pogoda[[#This Row],[Kategoria_chmur]]="S",pogoda[[#This Row],[Wielkosc_chmur]]=1),pogoda[[#This Row],[Opad]],"")</f>
        <v/>
      </c>
      <c r="Q285" t="str">
        <f>IF(AND(pogoda[[#This Row],[Kategoria_chmur]]="S",pogoda[[#This Row],[Wielkosc_chmur]]=2),pogoda[[#This Row],[Opad]],"")</f>
        <v/>
      </c>
      <c r="R285" t="str">
        <f>IF(AND(pogoda[[#This Row],[Kategoria_chmur]]="S",pogoda[[#This Row],[Wielkosc_chmur]]=3),pogoda[[#This Row],[Opad]],"")</f>
        <v/>
      </c>
      <c r="S285" t="str">
        <f>IF(AND(pogoda[[#This Row],[Kategoria_chmur]]="S",pogoda[[#This Row],[Wielkosc_chmur]]=4),pogoda[[#This Row],[Opad]],"")</f>
        <v/>
      </c>
      <c r="T285" t="str">
        <f>IF(AND(pogoda[[#This Row],[Kategoria_chmur]]="S",pogoda[[#This Row],[Wielkosc_chmur]]=5),pogoda[[#This Row],[Opad]],"")</f>
        <v/>
      </c>
    </row>
    <row r="286" spans="1:20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G286">
        <f>IF(AND(pogoda[[#This Row],[Temperatura]]&gt;=20,pogoda[[#This Row],[Opad]]&lt;=5),1,0)</f>
        <v>0</v>
      </c>
      <c r="I286">
        <f>IF(pogoda[[#This Row],[Temperatura]]&gt;B285,I285+1,0)</f>
        <v>1</v>
      </c>
      <c r="K286" t="str">
        <f>IF(AND(pogoda[[#This Row],[Kategoria_chmur]]="C",pogoda[[#This Row],[Wielkosc_chmur]]=1),pogoda[[#This Row],[Opad]],"")</f>
        <v/>
      </c>
      <c r="L286" t="str">
        <f>IF(AND(pogoda[[#This Row],[Kategoria_chmur]]="C",pogoda[[#This Row],[Wielkosc_chmur]]=2),pogoda[[#This Row],[Opad]],"")</f>
        <v/>
      </c>
      <c r="M286" t="str">
        <f>IF(AND(pogoda[[#This Row],[Kategoria_chmur]]="C",pogoda[[#This Row],[Wielkosc_chmur]]=3),pogoda[[#This Row],[Opad]],"")</f>
        <v/>
      </c>
      <c r="N286" t="str">
        <f>IF(AND(pogoda[[#This Row],[Kategoria_chmur]]="C",pogoda[[#This Row],[Wielkosc_chmur]]=4),pogoda[[#This Row],[Opad]],"")</f>
        <v/>
      </c>
      <c r="O286" t="str">
        <f>IF(AND(pogoda[[#This Row],[Kategoria_chmur]]="C",pogoda[[#This Row],[Wielkosc_chmur]]=5),pogoda[[#This Row],[Opad]],"")</f>
        <v/>
      </c>
      <c r="P286" t="str">
        <f>IF(AND(pogoda[[#This Row],[Kategoria_chmur]]="S",pogoda[[#This Row],[Wielkosc_chmur]]=1),pogoda[[#This Row],[Opad]],"")</f>
        <v/>
      </c>
      <c r="Q286" t="str">
        <f>IF(AND(pogoda[[#This Row],[Kategoria_chmur]]="S",pogoda[[#This Row],[Wielkosc_chmur]]=2),pogoda[[#This Row],[Opad]],"")</f>
        <v/>
      </c>
      <c r="R286" t="str">
        <f>IF(AND(pogoda[[#This Row],[Kategoria_chmur]]="S",pogoda[[#This Row],[Wielkosc_chmur]]=3),pogoda[[#This Row],[Opad]],"")</f>
        <v/>
      </c>
      <c r="S286" t="str">
        <f>IF(AND(pogoda[[#This Row],[Kategoria_chmur]]="S",pogoda[[#This Row],[Wielkosc_chmur]]=4),pogoda[[#This Row],[Opad]],"")</f>
        <v/>
      </c>
      <c r="T286" t="str">
        <f>IF(AND(pogoda[[#This Row],[Kategoria_chmur]]="S",pogoda[[#This Row],[Wielkosc_chmur]]=5),pogoda[[#This Row],[Opad]],"")</f>
        <v/>
      </c>
    </row>
    <row r="287" spans="1:20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G287">
        <f>IF(AND(pogoda[[#This Row],[Temperatura]]&gt;=20,pogoda[[#This Row],[Opad]]&lt;=5),1,0)</f>
        <v>0</v>
      </c>
      <c r="I287">
        <f>IF(pogoda[[#This Row],[Temperatura]]&gt;B286,I286+1,0)</f>
        <v>2</v>
      </c>
      <c r="K287" t="str">
        <f>IF(AND(pogoda[[#This Row],[Kategoria_chmur]]="C",pogoda[[#This Row],[Wielkosc_chmur]]=1),pogoda[[#This Row],[Opad]],"")</f>
        <v/>
      </c>
      <c r="L287" t="str">
        <f>IF(AND(pogoda[[#This Row],[Kategoria_chmur]]="C",pogoda[[#This Row],[Wielkosc_chmur]]=2),pogoda[[#This Row],[Opad]],"")</f>
        <v/>
      </c>
      <c r="M287" t="str">
        <f>IF(AND(pogoda[[#This Row],[Kategoria_chmur]]="C",pogoda[[#This Row],[Wielkosc_chmur]]=3),pogoda[[#This Row],[Opad]],"")</f>
        <v/>
      </c>
      <c r="N287" t="str">
        <f>IF(AND(pogoda[[#This Row],[Kategoria_chmur]]="C",pogoda[[#This Row],[Wielkosc_chmur]]=4),pogoda[[#This Row],[Opad]],"")</f>
        <v/>
      </c>
      <c r="O287" t="str">
        <f>IF(AND(pogoda[[#This Row],[Kategoria_chmur]]="C",pogoda[[#This Row],[Wielkosc_chmur]]=5),pogoda[[#This Row],[Opad]],"")</f>
        <v/>
      </c>
      <c r="P287">
        <f>IF(AND(pogoda[[#This Row],[Kategoria_chmur]]="S",pogoda[[#This Row],[Wielkosc_chmur]]=1),pogoda[[#This Row],[Opad]],"")</f>
        <v>6</v>
      </c>
      <c r="Q287" t="str">
        <f>IF(AND(pogoda[[#This Row],[Kategoria_chmur]]="S",pogoda[[#This Row],[Wielkosc_chmur]]=2),pogoda[[#This Row],[Opad]],"")</f>
        <v/>
      </c>
      <c r="R287" t="str">
        <f>IF(AND(pogoda[[#This Row],[Kategoria_chmur]]="S",pogoda[[#This Row],[Wielkosc_chmur]]=3),pogoda[[#This Row],[Opad]],"")</f>
        <v/>
      </c>
      <c r="S287" t="str">
        <f>IF(AND(pogoda[[#This Row],[Kategoria_chmur]]="S",pogoda[[#This Row],[Wielkosc_chmur]]=4),pogoda[[#This Row],[Opad]],"")</f>
        <v/>
      </c>
      <c r="T287" t="str">
        <f>IF(AND(pogoda[[#This Row],[Kategoria_chmur]]="S",pogoda[[#This Row],[Wielkosc_chmur]]=5),pogoda[[#This Row],[Opad]],"")</f>
        <v/>
      </c>
    </row>
    <row r="288" spans="1:20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G288">
        <f>IF(AND(pogoda[[#This Row],[Temperatura]]&gt;=20,pogoda[[#This Row],[Opad]]&lt;=5),1,0)</f>
        <v>0</v>
      </c>
      <c r="I288">
        <f>IF(pogoda[[#This Row],[Temperatura]]&gt;B287,I287+1,0)</f>
        <v>3</v>
      </c>
      <c r="K288" t="str">
        <f>IF(AND(pogoda[[#This Row],[Kategoria_chmur]]="C",pogoda[[#This Row],[Wielkosc_chmur]]=1),pogoda[[#This Row],[Opad]],"")</f>
        <v/>
      </c>
      <c r="L288" t="str">
        <f>IF(AND(pogoda[[#This Row],[Kategoria_chmur]]="C",pogoda[[#This Row],[Wielkosc_chmur]]=2),pogoda[[#This Row],[Opad]],"")</f>
        <v/>
      </c>
      <c r="M288" t="str">
        <f>IF(AND(pogoda[[#This Row],[Kategoria_chmur]]="C",pogoda[[#This Row],[Wielkosc_chmur]]=3),pogoda[[#This Row],[Opad]],"")</f>
        <v/>
      </c>
      <c r="N288" t="str">
        <f>IF(AND(pogoda[[#This Row],[Kategoria_chmur]]="C",pogoda[[#This Row],[Wielkosc_chmur]]=4),pogoda[[#This Row],[Opad]],"")</f>
        <v/>
      </c>
      <c r="O288" t="str">
        <f>IF(AND(pogoda[[#This Row],[Kategoria_chmur]]="C",pogoda[[#This Row],[Wielkosc_chmur]]=5),pogoda[[#This Row],[Opad]],"")</f>
        <v/>
      </c>
      <c r="P288">
        <f>IF(AND(pogoda[[#This Row],[Kategoria_chmur]]="S",pogoda[[#This Row],[Wielkosc_chmur]]=1),pogoda[[#This Row],[Opad]],"")</f>
        <v>5</v>
      </c>
      <c r="Q288" t="str">
        <f>IF(AND(pogoda[[#This Row],[Kategoria_chmur]]="S",pogoda[[#This Row],[Wielkosc_chmur]]=2),pogoda[[#This Row],[Opad]],"")</f>
        <v/>
      </c>
      <c r="R288" t="str">
        <f>IF(AND(pogoda[[#This Row],[Kategoria_chmur]]="S",pogoda[[#This Row],[Wielkosc_chmur]]=3),pogoda[[#This Row],[Opad]],"")</f>
        <v/>
      </c>
      <c r="S288" t="str">
        <f>IF(AND(pogoda[[#This Row],[Kategoria_chmur]]="S",pogoda[[#This Row],[Wielkosc_chmur]]=4),pogoda[[#This Row],[Opad]],"")</f>
        <v/>
      </c>
      <c r="T288" t="str">
        <f>IF(AND(pogoda[[#This Row],[Kategoria_chmur]]="S",pogoda[[#This Row],[Wielkosc_chmur]]=5),pogoda[[#This Row],[Opad]],"")</f>
        <v/>
      </c>
    </row>
    <row r="289" spans="1:20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G289">
        <f>IF(AND(pogoda[[#This Row],[Temperatura]]&gt;=20,pogoda[[#This Row],[Opad]]&lt;=5),1,0)</f>
        <v>0</v>
      </c>
      <c r="I289">
        <f>IF(pogoda[[#This Row],[Temperatura]]&gt;B288,I288+1,0)</f>
        <v>4</v>
      </c>
      <c r="K289" t="str">
        <f>IF(AND(pogoda[[#This Row],[Kategoria_chmur]]="C",pogoda[[#This Row],[Wielkosc_chmur]]=1),pogoda[[#This Row],[Opad]],"")</f>
        <v/>
      </c>
      <c r="L289" t="str">
        <f>IF(AND(pogoda[[#This Row],[Kategoria_chmur]]="C",pogoda[[#This Row],[Wielkosc_chmur]]=2),pogoda[[#This Row],[Opad]],"")</f>
        <v/>
      </c>
      <c r="M289" t="str">
        <f>IF(AND(pogoda[[#This Row],[Kategoria_chmur]]="C",pogoda[[#This Row],[Wielkosc_chmur]]=3),pogoda[[#This Row],[Opad]],"")</f>
        <v/>
      </c>
      <c r="N289" t="str">
        <f>IF(AND(pogoda[[#This Row],[Kategoria_chmur]]="C",pogoda[[#This Row],[Wielkosc_chmur]]=4),pogoda[[#This Row],[Opad]],"")</f>
        <v/>
      </c>
      <c r="O289" t="str">
        <f>IF(AND(pogoda[[#This Row],[Kategoria_chmur]]="C",pogoda[[#This Row],[Wielkosc_chmur]]=5),pogoda[[#This Row],[Opad]],"")</f>
        <v/>
      </c>
      <c r="P289">
        <f>IF(AND(pogoda[[#This Row],[Kategoria_chmur]]="S",pogoda[[#This Row],[Wielkosc_chmur]]=1),pogoda[[#This Row],[Opad]],"")</f>
        <v>1</v>
      </c>
      <c r="Q289" t="str">
        <f>IF(AND(pogoda[[#This Row],[Kategoria_chmur]]="S",pogoda[[#This Row],[Wielkosc_chmur]]=2),pogoda[[#This Row],[Opad]],"")</f>
        <v/>
      </c>
      <c r="R289" t="str">
        <f>IF(AND(pogoda[[#This Row],[Kategoria_chmur]]="S",pogoda[[#This Row],[Wielkosc_chmur]]=3),pogoda[[#This Row],[Opad]],"")</f>
        <v/>
      </c>
      <c r="S289" t="str">
        <f>IF(AND(pogoda[[#This Row],[Kategoria_chmur]]="S",pogoda[[#This Row],[Wielkosc_chmur]]=4),pogoda[[#This Row],[Opad]],"")</f>
        <v/>
      </c>
      <c r="T289" t="str">
        <f>IF(AND(pogoda[[#This Row],[Kategoria_chmur]]="S",pogoda[[#This Row],[Wielkosc_chmur]]=5),pogoda[[#This Row],[Opad]],"")</f>
        <v/>
      </c>
    </row>
    <row r="290" spans="1:20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G290">
        <f>IF(AND(pogoda[[#This Row],[Temperatura]]&gt;=20,pogoda[[#This Row],[Opad]]&lt;=5),1,0)</f>
        <v>0</v>
      </c>
      <c r="I290">
        <f>IF(pogoda[[#This Row],[Temperatura]]&gt;B289,I289+1,0)</f>
        <v>5</v>
      </c>
      <c r="K290" t="str">
        <f>IF(AND(pogoda[[#This Row],[Kategoria_chmur]]="C",pogoda[[#This Row],[Wielkosc_chmur]]=1),pogoda[[#This Row],[Opad]],"")</f>
        <v/>
      </c>
      <c r="L290" t="str">
        <f>IF(AND(pogoda[[#This Row],[Kategoria_chmur]]="C",pogoda[[#This Row],[Wielkosc_chmur]]=2),pogoda[[#This Row],[Opad]],"")</f>
        <v/>
      </c>
      <c r="M290" t="str">
        <f>IF(AND(pogoda[[#This Row],[Kategoria_chmur]]="C",pogoda[[#This Row],[Wielkosc_chmur]]=3),pogoda[[#This Row],[Opad]],"")</f>
        <v/>
      </c>
      <c r="N290" t="str">
        <f>IF(AND(pogoda[[#This Row],[Kategoria_chmur]]="C",pogoda[[#This Row],[Wielkosc_chmur]]=4),pogoda[[#This Row],[Opad]],"")</f>
        <v/>
      </c>
      <c r="O290" t="str">
        <f>IF(AND(pogoda[[#This Row],[Kategoria_chmur]]="C",pogoda[[#This Row],[Wielkosc_chmur]]=5),pogoda[[#This Row],[Opad]],"")</f>
        <v/>
      </c>
      <c r="P290" t="str">
        <f>IF(AND(pogoda[[#This Row],[Kategoria_chmur]]="S",pogoda[[#This Row],[Wielkosc_chmur]]=1),pogoda[[#This Row],[Opad]],"")</f>
        <v/>
      </c>
      <c r="Q290">
        <f>IF(AND(pogoda[[#This Row],[Kategoria_chmur]]="S",pogoda[[#This Row],[Wielkosc_chmur]]=2),pogoda[[#This Row],[Opad]],"")</f>
        <v>8</v>
      </c>
      <c r="R290" t="str">
        <f>IF(AND(pogoda[[#This Row],[Kategoria_chmur]]="S",pogoda[[#This Row],[Wielkosc_chmur]]=3),pogoda[[#This Row],[Opad]],"")</f>
        <v/>
      </c>
      <c r="S290" t="str">
        <f>IF(AND(pogoda[[#This Row],[Kategoria_chmur]]="S",pogoda[[#This Row],[Wielkosc_chmur]]=4),pogoda[[#This Row],[Opad]],"")</f>
        <v/>
      </c>
      <c r="T290" t="str">
        <f>IF(AND(pogoda[[#This Row],[Kategoria_chmur]]="S",pogoda[[#This Row],[Wielkosc_chmur]]=5),pogoda[[#This Row],[Opad]],"")</f>
        <v/>
      </c>
    </row>
    <row r="291" spans="1:20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G291">
        <f>IF(AND(pogoda[[#This Row],[Temperatura]]&gt;=20,pogoda[[#This Row],[Opad]]&lt;=5),1,0)</f>
        <v>0</v>
      </c>
      <c r="I291">
        <f>IF(pogoda[[#This Row],[Temperatura]]&gt;B290,I290+1,0)</f>
        <v>0</v>
      </c>
      <c r="K291" t="str">
        <f>IF(AND(pogoda[[#This Row],[Kategoria_chmur]]="C",pogoda[[#This Row],[Wielkosc_chmur]]=1),pogoda[[#This Row],[Opad]],"")</f>
        <v/>
      </c>
      <c r="L291" t="str">
        <f>IF(AND(pogoda[[#This Row],[Kategoria_chmur]]="C",pogoda[[#This Row],[Wielkosc_chmur]]=2),pogoda[[#This Row],[Opad]],"")</f>
        <v/>
      </c>
      <c r="M291" t="str">
        <f>IF(AND(pogoda[[#This Row],[Kategoria_chmur]]="C",pogoda[[#This Row],[Wielkosc_chmur]]=3),pogoda[[#This Row],[Opad]],"")</f>
        <v/>
      </c>
      <c r="N291" t="str">
        <f>IF(AND(pogoda[[#This Row],[Kategoria_chmur]]="C",pogoda[[#This Row],[Wielkosc_chmur]]=4),pogoda[[#This Row],[Opad]],"")</f>
        <v/>
      </c>
      <c r="O291" t="str">
        <f>IF(AND(pogoda[[#This Row],[Kategoria_chmur]]="C",pogoda[[#This Row],[Wielkosc_chmur]]=5),pogoda[[#This Row],[Opad]],"")</f>
        <v/>
      </c>
      <c r="P291" t="str">
        <f>IF(AND(pogoda[[#This Row],[Kategoria_chmur]]="S",pogoda[[#This Row],[Wielkosc_chmur]]=1),pogoda[[#This Row],[Opad]],"")</f>
        <v/>
      </c>
      <c r="Q291">
        <f>IF(AND(pogoda[[#This Row],[Kategoria_chmur]]="S",pogoda[[#This Row],[Wielkosc_chmur]]=2),pogoda[[#This Row],[Opad]],"")</f>
        <v>3</v>
      </c>
      <c r="R291" t="str">
        <f>IF(AND(pogoda[[#This Row],[Kategoria_chmur]]="S",pogoda[[#This Row],[Wielkosc_chmur]]=3),pogoda[[#This Row],[Opad]],"")</f>
        <v/>
      </c>
      <c r="S291" t="str">
        <f>IF(AND(pogoda[[#This Row],[Kategoria_chmur]]="S",pogoda[[#This Row],[Wielkosc_chmur]]=4),pogoda[[#This Row],[Opad]],"")</f>
        <v/>
      </c>
      <c r="T291" t="str">
        <f>IF(AND(pogoda[[#This Row],[Kategoria_chmur]]="S",pogoda[[#This Row],[Wielkosc_chmur]]=5),pogoda[[#This Row],[Opad]],"")</f>
        <v/>
      </c>
    </row>
    <row r="292" spans="1:20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G292">
        <f>IF(AND(pogoda[[#This Row],[Temperatura]]&gt;=20,pogoda[[#This Row],[Opad]]&lt;=5),1,0)</f>
        <v>0</v>
      </c>
      <c r="I292">
        <f>IF(pogoda[[#This Row],[Temperatura]]&gt;B291,I291+1,0)</f>
        <v>0</v>
      </c>
      <c r="K292" t="str">
        <f>IF(AND(pogoda[[#This Row],[Kategoria_chmur]]="C",pogoda[[#This Row],[Wielkosc_chmur]]=1),pogoda[[#This Row],[Opad]],"")</f>
        <v/>
      </c>
      <c r="L292" t="str">
        <f>IF(AND(pogoda[[#This Row],[Kategoria_chmur]]="C",pogoda[[#This Row],[Wielkosc_chmur]]=2),pogoda[[#This Row],[Opad]],"")</f>
        <v/>
      </c>
      <c r="M292" t="str">
        <f>IF(AND(pogoda[[#This Row],[Kategoria_chmur]]="C",pogoda[[#This Row],[Wielkosc_chmur]]=3),pogoda[[#This Row],[Opad]],"")</f>
        <v/>
      </c>
      <c r="N292" t="str">
        <f>IF(AND(pogoda[[#This Row],[Kategoria_chmur]]="C",pogoda[[#This Row],[Wielkosc_chmur]]=4),pogoda[[#This Row],[Opad]],"")</f>
        <v/>
      </c>
      <c r="O292" t="str">
        <f>IF(AND(pogoda[[#This Row],[Kategoria_chmur]]="C",pogoda[[#This Row],[Wielkosc_chmur]]=5),pogoda[[#This Row],[Opad]],"")</f>
        <v/>
      </c>
      <c r="P292" t="str">
        <f>IF(AND(pogoda[[#This Row],[Kategoria_chmur]]="S",pogoda[[#This Row],[Wielkosc_chmur]]=1),pogoda[[#This Row],[Opad]],"")</f>
        <v/>
      </c>
      <c r="Q292">
        <f>IF(AND(pogoda[[#This Row],[Kategoria_chmur]]="S",pogoda[[#This Row],[Wielkosc_chmur]]=2),pogoda[[#This Row],[Opad]],"")</f>
        <v>5</v>
      </c>
      <c r="R292" t="str">
        <f>IF(AND(pogoda[[#This Row],[Kategoria_chmur]]="S",pogoda[[#This Row],[Wielkosc_chmur]]=3),pogoda[[#This Row],[Opad]],"")</f>
        <v/>
      </c>
      <c r="S292" t="str">
        <f>IF(AND(pogoda[[#This Row],[Kategoria_chmur]]="S",pogoda[[#This Row],[Wielkosc_chmur]]=4),pogoda[[#This Row],[Opad]],"")</f>
        <v/>
      </c>
      <c r="T292" t="str">
        <f>IF(AND(pogoda[[#This Row],[Kategoria_chmur]]="S",pogoda[[#This Row],[Wielkosc_chmur]]=5),pogoda[[#This Row],[Opad]],"")</f>
        <v/>
      </c>
    </row>
    <row r="293" spans="1:20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G293">
        <f>IF(AND(pogoda[[#This Row],[Temperatura]]&gt;=20,pogoda[[#This Row],[Opad]]&lt;=5),1,0)</f>
        <v>0</v>
      </c>
      <c r="I293">
        <f>IF(pogoda[[#This Row],[Temperatura]]&gt;B292,I292+1,0)</f>
        <v>0</v>
      </c>
      <c r="K293" t="str">
        <f>IF(AND(pogoda[[#This Row],[Kategoria_chmur]]="C",pogoda[[#This Row],[Wielkosc_chmur]]=1),pogoda[[#This Row],[Opad]],"")</f>
        <v/>
      </c>
      <c r="L293" t="str">
        <f>IF(AND(pogoda[[#This Row],[Kategoria_chmur]]="C",pogoda[[#This Row],[Wielkosc_chmur]]=2),pogoda[[#This Row],[Opad]],"")</f>
        <v/>
      </c>
      <c r="M293" t="str">
        <f>IF(AND(pogoda[[#This Row],[Kategoria_chmur]]="C",pogoda[[#This Row],[Wielkosc_chmur]]=3),pogoda[[#This Row],[Opad]],"")</f>
        <v/>
      </c>
      <c r="N293" t="str">
        <f>IF(AND(pogoda[[#This Row],[Kategoria_chmur]]="C",pogoda[[#This Row],[Wielkosc_chmur]]=4),pogoda[[#This Row],[Opad]],"")</f>
        <v/>
      </c>
      <c r="O293" t="str">
        <f>IF(AND(pogoda[[#This Row],[Kategoria_chmur]]="C",pogoda[[#This Row],[Wielkosc_chmur]]=5),pogoda[[#This Row],[Opad]],"")</f>
        <v/>
      </c>
      <c r="P293" t="str">
        <f>IF(AND(pogoda[[#This Row],[Kategoria_chmur]]="S",pogoda[[#This Row],[Wielkosc_chmur]]=1),pogoda[[#This Row],[Opad]],"")</f>
        <v/>
      </c>
      <c r="Q293" t="str">
        <f>IF(AND(pogoda[[#This Row],[Kategoria_chmur]]="S",pogoda[[#This Row],[Wielkosc_chmur]]=2),pogoda[[#This Row],[Opad]],"")</f>
        <v/>
      </c>
      <c r="R293">
        <f>IF(AND(pogoda[[#This Row],[Kategoria_chmur]]="S",pogoda[[#This Row],[Wielkosc_chmur]]=3),pogoda[[#This Row],[Opad]],"")</f>
        <v>17</v>
      </c>
      <c r="S293" t="str">
        <f>IF(AND(pogoda[[#This Row],[Kategoria_chmur]]="S",pogoda[[#This Row],[Wielkosc_chmur]]=4),pogoda[[#This Row],[Opad]],"")</f>
        <v/>
      </c>
      <c r="T293" t="str">
        <f>IF(AND(pogoda[[#This Row],[Kategoria_chmur]]="S",pogoda[[#This Row],[Wielkosc_chmur]]=5),pogoda[[#This Row],[Opad]],"")</f>
        <v/>
      </c>
    </row>
    <row r="294" spans="1:20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G294">
        <f>IF(AND(pogoda[[#This Row],[Temperatura]]&gt;=20,pogoda[[#This Row],[Opad]]&lt;=5),1,0)</f>
        <v>0</v>
      </c>
      <c r="I294">
        <f>IF(pogoda[[#This Row],[Temperatura]]&gt;B293,I293+1,0)</f>
        <v>0</v>
      </c>
      <c r="K294" t="str">
        <f>IF(AND(pogoda[[#This Row],[Kategoria_chmur]]="C",pogoda[[#This Row],[Wielkosc_chmur]]=1),pogoda[[#This Row],[Opad]],"")</f>
        <v/>
      </c>
      <c r="L294" t="str">
        <f>IF(AND(pogoda[[#This Row],[Kategoria_chmur]]="C",pogoda[[#This Row],[Wielkosc_chmur]]=2),pogoda[[#This Row],[Opad]],"")</f>
        <v/>
      </c>
      <c r="M294" t="str">
        <f>IF(AND(pogoda[[#This Row],[Kategoria_chmur]]="C",pogoda[[#This Row],[Wielkosc_chmur]]=3),pogoda[[#This Row],[Opad]],"")</f>
        <v/>
      </c>
      <c r="N294" t="str">
        <f>IF(AND(pogoda[[#This Row],[Kategoria_chmur]]="C",pogoda[[#This Row],[Wielkosc_chmur]]=4),pogoda[[#This Row],[Opad]],"")</f>
        <v/>
      </c>
      <c r="O294" t="str">
        <f>IF(AND(pogoda[[#This Row],[Kategoria_chmur]]="C",pogoda[[#This Row],[Wielkosc_chmur]]=5),pogoda[[#This Row],[Opad]],"")</f>
        <v/>
      </c>
      <c r="P294" t="str">
        <f>IF(AND(pogoda[[#This Row],[Kategoria_chmur]]="S",pogoda[[#This Row],[Wielkosc_chmur]]=1),pogoda[[#This Row],[Opad]],"")</f>
        <v/>
      </c>
      <c r="Q294" t="str">
        <f>IF(AND(pogoda[[#This Row],[Kategoria_chmur]]="S",pogoda[[#This Row],[Wielkosc_chmur]]=2),pogoda[[#This Row],[Opad]],"")</f>
        <v/>
      </c>
      <c r="R294">
        <f>IF(AND(pogoda[[#This Row],[Kategoria_chmur]]="S",pogoda[[#This Row],[Wielkosc_chmur]]=3),pogoda[[#This Row],[Opad]],"")</f>
        <v>9</v>
      </c>
      <c r="S294" t="str">
        <f>IF(AND(pogoda[[#This Row],[Kategoria_chmur]]="S",pogoda[[#This Row],[Wielkosc_chmur]]=4),pogoda[[#This Row],[Opad]],"")</f>
        <v/>
      </c>
      <c r="T294" t="str">
        <f>IF(AND(pogoda[[#This Row],[Kategoria_chmur]]="S",pogoda[[#This Row],[Wielkosc_chmur]]=5),pogoda[[#This Row],[Opad]],"")</f>
        <v/>
      </c>
    </row>
    <row r="295" spans="1:20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G295">
        <f>IF(AND(pogoda[[#This Row],[Temperatura]]&gt;=20,pogoda[[#This Row],[Opad]]&lt;=5),1,0)</f>
        <v>0</v>
      </c>
      <c r="I295">
        <f>IF(pogoda[[#This Row],[Temperatura]]&gt;B294,I294+1,0)</f>
        <v>0</v>
      </c>
      <c r="K295" t="str">
        <f>IF(AND(pogoda[[#This Row],[Kategoria_chmur]]="C",pogoda[[#This Row],[Wielkosc_chmur]]=1),pogoda[[#This Row],[Opad]],"")</f>
        <v/>
      </c>
      <c r="L295" t="str">
        <f>IF(AND(pogoda[[#This Row],[Kategoria_chmur]]="C",pogoda[[#This Row],[Wielkosc_chmur]]=2),pogoda[[#This Row],[Opad]],"")</f>
        <v/>
      </c>
      <c r="M295" t="str">
        <f>IF(AND(pogoda[[#This Row],[Kategoria_chmur]]="C",pogoda[[#This Row],[Wielkosc_chmur]]=3),pogoda[[#This Row],[Opad]],"")</f>
        <v/>
      </c>
      <c r="N295" t="str">
        <f>IF(AND(pogoda[[#This Row],[Kategoria_chmur]]="C",pogoda[[#This Row],[Wielkosc_chmur]]=4),pogoda[[#This Row],[Opad]],"")</f>
        <v/>
      </c>
      <c r="O295" t="str">
        <f>IF(AND(pogoda[[#This Row],[Kategoria_chmur]]="C",pogoda[[#This Row],[Wielkosc_chmur]]=5),pogoda[[#This Row],[Opad]],"")</f>
        <v/>
      </c>
      <c r="P295" t="str">
        <f>IF(AND(pogoda[[#This Row],[Kategoria_chmur]]="S",pogoda[[#This Row],[Wielkosc_chmur]]=1),pogoda[[#This Row],[Opad]],"")</f>
        <v/>
      </c>
      <c r="Q295" t="str">
        <f>IF(AND(pogoda[[#This Row],[Kategoria_chmur]]="S",pogoda[[#This Row],[Wielkosc_chmur]]=2),pogoda[[#This Row],[Opad]],"")</f>
        <v/>
      </c>
      <c r="R295">
        <f>IF(AND(pogoda[[#This Row],[Kategoria_chmur]]="S",pogoda[[#This Row],[Wielkosc_chmur]]=3),pogoda[[#This Row],[Opad]],"")</f>
        <v>4</v>
      </c>
      <c r="S295" t="str">
        <f>IF(AND(pogoda[[#This Row],[Kategoria_chmur]]="S",pogoda[[#This Row],[Wielkosc_chmur]]=4),pogoda[[#This Row],[Opad]],"")</f>
        <v/>
      </c>
      <c r="T295" t="str">
        <f>IF(AND(pogoda[[#This Row],[Kategoria_chmur]]="S",pogoda[[#This Row],[Wielkosc_chmur]]=5),pogoda[[#This Row],[Opad]],"")</f>
        <v/>
      </c>
    </row>
    <row r="296" spans="1:20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G296">
        <f>IF(AND(pogoda[[#This Row],[Temperatura]]&gt;=20,pogoda[[#This Row],[Opad]]&lt;=5),1,0)</f>
        <v>0</v>
      </c>
      <c r="I296">
        <f>IF(pogoda[[#This Row],[Temperatura]]&gt;B295,I295+1,0)</f>
        <v>1</v>
      </c>
      <c r="K296" t="str">
        <f>IF(AND(pogoda[[#This Row],[Kategoria_chmur]]="C",pogoda[[#This Row],[Wielkosc_chmur]]=1),pogoda[[#This Row],[Opad]],"")</f>
        <v/>
      </c>
      <c r="L296" t="str">
        <f>IF(AND(pogoda[[#This Row],[Kategoria_chmur]]="C",pogoda[[#This Row],[Wielkosc_chmur]]=2),pogoda[[#This Row],[Opad]],"")</f>
        <v/>
      </c>
      <c r="M296" t="str">
        <f>IF(AND(pogoda[[#This Row],[Kategoria_chmur]]="C",pogoda[[#This Row],[Wielkosc_chmur]]=3),pogoda[[#This Row],[Opad]],"")</f>
        <v/>
      </c>
      <c r="N296" t="str">
        <f>IF(AND(pogoda[[#This Row],[Kategoria_chmur]]="C",pogoda[[#This Row],[Wielkosc_chmur]]=4),pogoda[[#This Row],[Opad]],"")</f>
        <v/>
      </c>
      <c r="O296" t="str">
        <f>IF(AND(pogoda[[#This Row],[Kategoria_chmur]]="C",pogoda[[#This Row],[Wielkosc_chmur]]=5),pogoda[[#This Row],[Opad]],"")</f>
        <v/>
      </c>
      <c r="P296" t="str">
        <f>IF(AND(pogoda[[#This Row],[Kategoria_chmur]]="S",pogoda[[#This Row],[Wielkosc_chmur]]=1),pogoda[[#This Row],[Opad]],"")</f>
        <v/>
      </c>
      <c r="Q296" t="str">
        <f>IF(AND(pogoda[[#This Row],[Kategoria_chmur]]="S",pogoda[[#This Row],[Wielkosc_chmur]]=2),pogoda[[#This Row],[Opad]],"")</f>
        <v/>
      </c>
      <c r="R296" t="str">
        <f>IF(AND(pogoda[[#This Row],[Kategoria_chmur]]="S",pogoda[[#This Row],[Wielkosc_chmur]]=3),pogoda[[#This Row],[Opad]],"")</f>
        <v/>
      </c>
      <c r="S296">
        <f>IF(AND(pogoda[[#This Row],[Kategoria_chmur]]="S",pogoda[[#This Row],[Wielkosc_chmur]]=4),pogoda[[#This Row],[Opad]],"")</f>
        <v>24</v>
      </c>
      <c r="T296" t="str">
        <f>IF(AND(pogoda[[#This Row],[Kategoria_chmur]]="S",pogoda[[#This Row],[Wielkosc_chmur]]=5),pogoda[[#This Row],[Opad]],"")</f>
        <v/>
      </c>
    </row>
    <row r="297" spans="1:20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G297">
        <f>IF(AND(pogoda[[#This Row],[Temperatura]]&gt;=20,pogoda[[#This Row],[Opad]]&lt;=5),1,0)</f>
        <v>0</v>
      </c>
      <c r="I297">
        <f>IF(pogoda[[#This Row],[Temperatura]]&gt;B296,I296+1,0)</f>
        <v>2</v>
      </c>
      <c r="K297" t="str">
        <f>IF(AND(pogoda[[#This Row],[Kategoria_chmur]]="C",pogoda[[#This Row],[Wielkosc_chmur]]=1),pogoda[[#This Row],[Opad]],"")</f>
        <v/>
      </c>
      <c r="L297" t="str">
        <f>IF(AND(pogoda[[#This Row],[Kategoria_chmur]]="C",pogoda[[#This Row],[Wielkosc_chmur]]=2),pogoda[[#This Row],[Opad]],"")</f>
        <v/>
      </c>
      <c r="M297" t="str">
        <f>IF(AND(pogoda[[#This Row],[Kategoria_chmur]]="C",pogoda[[#This Row],[Wielkosc_chmur]]=3),pogoda[[#This Row],[Opad]],"")</f>
        <v/>
      </c>
      <c r="N297" t="str">
        <f>IF(AND(pogoda[[#This Row],[Kategoria_chmur]]="C",pogoda[[#This Row],[Wielkosc_chmur]]=4),pogoda[[#This Row],[Opad]],"")</f>
        <v/>
      </c>
      <c r="O297" t="str">
        <f>IF(AND(pogoda[[#This Row],[Kategoria_chmur]]="C",pogoda[[#This Row],[Wielkosc_chmur]]=5),pogoda[[#This Row],[Opad]],"")</f>
        <v/>
      </c>
      <c r="P297" t="str">
        <f>IF(AND(pogoda[[#This Row],[Kategoria_chmur]]="S",pogoda[[#This Row],[Wielkosc_chmur]]=1),pogoda[[#This Row],[Opad]],"")</f>
        <v/>
      </c>
      <c r="Q297" t="str">
        <f>IF(AND(pogoda[[#This Row],[Kategoria_chmur]]="S",pogoda[[#This Row],[Wielkosc_chmur]]=2),pogoda[[#This Row],[Opad]],"")</f>
        <v/>
      </c>
      <c r="R297" t="str">
        <f>IF(AND(pogoda[[#This Row],[Kategoria_chmur]]="S",pogoda[[#This Row],[Wielkosc_chmur]]=3),pogoda[[#This Row],[Opad]],"")</f>
        <v/>
      </c>
      <c r="S297">
        <f>IF(AND(pogoda[[#This Row],[Kategoria_chmur]]="S",pogoda[[#This Row],[Wielkosc_chmur]]=4),pogoda[[#This Row],[Opad]],"")</f>
        <v>21</v>
      </c>
      <c r="T297" t="str">
        <f>IF(AND(pogoda[[#This Row],[Kategoria_chmur]]="S",pogoda[[#This Row],[Wielkosc_chmur]]=5),pogoda[[#This Row],[Opad]],"")</f>
        <v/>
      </c>
    </row>
    <row r="298" spans="1:20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G298">
        <f>IF(AND(pogoda[[#This Row],[Temperatura]]&gt;=20,pogoda[[#This Row],[Opad]]&lt;=5),1,0)</f>
        <v>0</v>
      </c>
      <c r="I298">
        <f>IF(pogoda[[#This Row],[Temperatura]]&gt;B297,I297+1,0)</f>
        <v>3</v>
      </c>
      <c r="K298" t="str">
        <f>IF(AND(pogoda[[#This Row],[Kategoria_chmur]]="C",pogoda[[#This Row],[Wielkosc_chmur]]=1),pogoda[[#This Row],[Opad]],"")</f>
        <v/>
      </c>
      <c r="L298" t="str">
        <f>IF(AND(pogoda[[#This Row],[Kategoria_chmur]]="C",pogoda[[#This Row],[Wielkosc_chmur]]=2),pogoda[[#This Row],[Opad]],"")</f>
        <v/>
      </c>
      <c r="M298" t="str">
        <f>IF(AND(pogoda[[#This Row],[Kategoria_chmur]]="C",pogoda[[#This Row],[Wielkosc_chmur]]=3),pogoda[[#This Row],[Opad]],"")</f>
        <v/>
      </c>
      <c r="N298" t="str">
        <f>IF(AND(pogoda[[#This Row],[Kategoria_chmur]]="C",pogoda[[#This Row],[Wielkosc_chmur]]=4),pogoda[[#This Row],[Opad]],"")</f>
        <v/>
      </c>
      <c r="O298" t="str">
        <f>IF(AND(pogoda[[#This Row],[Kategoria_chmur]]="C",pogoda[[#This Row],[Wielkosc_chmur]]=5),pogoda[[#This Row],[Opad]],"")</f>
        <v/>
      </c>
      <c r="P298" t="str">
        <f>IF(AND(pogoda[[#This Row],[Kategoria_chmur]]="S",pogoda[[#This Row],[Wielkosc_chmur]]=1),pogoda[[#This Row],[Opad]],"")</f>
        <v/>
      </c>
      <c r="Q298" t="str">
        <f>IF(AND(pogoda[[#This Row],[Kategoria_chmur]]="S",pogoda[[#This Row],[Wielkosc_chmur]]=2),pogoda[[#This Row],[Opad]],"")</f>
        <v/>
      </c>
      <c r="R298" t="str">
        <f>IF(AND(pogoda[[#This Row],[Kategoria_chmur]]="S",pogoda[[#This Row],[Wielkosc_chmur]]=3),pogoda[[#This Row],[Opad]],"")</f>
        <v/>
      </c>
      <c r="S298" t="str">
        <f>IF(AND(pogoda[[#This Row],[Kategoria_chmur]]="S",pogoda[[#This Row],[Wielkosc_chmur]]=4),pogoda[[#This Row],[Opad]],"")</f>
        <v/>
      </c>
      <c r="T298">
        <f>IF(AND(pogoda[[#This Row],[Kategoria_chmur]]="S",pogoda[[#This Row],[Wielkosc_chmur]]=5),pogoda[[#This Row],[Opad]],"")</f>
        <v>8</v>
      </c>
    </row>
    <row r="299" spans="1:20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G299">
        <f>IF(AND(pogoda[[#This Row],[Temperatura]]&gt;=20,pogoda[[#This Row],[Opad]]&lt;=5),1,0)</f>
        <v>0</v>
      </c>
      <c r="I299">
        <f>IF(pogoda[[#This Row],[Temperatura]]&gt;B298,I298+1,0)</f>
        <v>4</v>
      </c>
      <c r="K299" t="str">
        <f>IF(AND(pogoda[[#This Row],[Kategoria_chmur]]="C",pogoda[[#This Row],[Wielkosc_chmur]]=1),pogoda[[#This Row],[Opad]],"")</f>
        <v/>
      </c>
      <c r="L299" t="str">
        <f>IF(AND(pogoda[[#This Row],[Kategoria_chmur]]="C",pogoda[[#This Row],[Wielkosc_chmur]]=2),pogoda[[#This Row],[Opad]],"")</f>
        <v/>
      </c>
      <c r="M299" t="str">
        <f>IF(AND(pogoda[[#This Row],[Kategoria_chmur]]="C",pogoda[[#This Row],[Wielkosc_chmur]]=3),pogoda[[#This Row],[Opad]],"")</f>
        <v/>
      </c>
      <c r="N299" t="str">
        <f>IF(AND(pogoda[[#This Row],[Kategoria_chmur]]="C",pogoda[[#This Row],[Wielkosc_chmur]]=4),pogoda[[#This Row],[Opad]],"")</f>
        <v/>
      </c>
      <c r="O299" t="str">
        <f>IF(AND(pogoda[[#This Row],[Kategoria_chmur]]="C",pogoda[[#This Row],[Wielkosc_chmur]]=5),pogoda[[#This Row],[Opad]],"")</f>
        <v/>
      </c>
      <c r="P299" t="str">
        <f>IF(AND(pogoda[[#This Row],[Kategoria_chmur]]="S",pogoda[[#This Row],[Wielkosc_chmur]]=1),pogoda[[#This Row],[Opad]],"")</f>
        <v/>
      </c>
      <c r="Q299" t="str">
        <f>IF(AND(pogoda[[#This Row],[Kategoria_chmur]]="S",pogoda[[#This Row],[Wielkosc_chmur]]=2),pogoda[[#This Row],[Opad]],"")</f>
        <v/>
      </c>
      <c r="R299" t="str">
        <f>IF(AND(pogoda[[#This Row],[Kategoria_chmur]]="S",pogoda[[#This Row],[Wielkosc_chmur]]=3),pogoda[[#This Row],[Opad]],"")</f>
        <v/>
      </c>
      <c r="S299" t="str">
        <f>IF(AND(pogoda[[#This Row],[Kategoria_chmur]]="S",pogoda[[#This Row],[Wielkosc_chmur]]=4),pogoda[[#This Row],[Opad]],"")</f>
        <v/>
      </c>
      <c r="T299">
        <f>IF(AND(pogoda[[#This Row],[Kategoria_chmur]]="S",pogoda[[#This Row],[Wielkosc_chmur]]=5),pogoda[[#This Row],[Opad]],"")</f>
        <v>23</v>
      </c>
    </row>
    <row r="300" spans="1:20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G300">
        <f>IF(AND(pogoda[[#This Row],[Temperatura]]&gt;=20,pogoda[[#This Row],[Opad]]&lt;=5),1,0)</f>
        <v>0</v>
      </c>
      <c r="I300">
        <f>IF(pogoda[[#This Row],[Temperatura]]&gt;B299,I299+1,0)</f>
        <v>5</v>
      </c>
      <c r="K300" t="str">
        <f>IF(AND(pogoda[[#This Row],[Kategoria_chmur]]="C",pogoda[[#This Row],[Wielkosc_chmur]]=1),pogoda[[#This Row],[Opad]],"")</f>
        <v/>
      </c>
      <c r="L300" t="str">
        <f>IF(AND(pogoda[[#This Row],[Kategoria_chmur]]="C",pogoda[[#This Row],[Wielkosc_chmur]]=2),pogoda[[#This Row],[Opad]],"")</f>
        <v/>
      </c>
      <c r="M300" t="str">
        <f>IF(AND(pogoda[[#This Row],[Kategoria_chmur]]="C",pogoda[[#This Row],[Wielkosc_chmur]]=3),pogoda[[#This Row],[Opad]],"")</f>
        <v/>
      </c>
      <c r="N300" t="str">
        <f>IF(AND(pogoda[[#This Row],[Kategoria_chmur]]="C",pogoda[[#This Row],[Wielkosc_chmur]]=4),pogoda[[#This Row],[Opad]],"")</f>
        <v/>
      </c>
      <c r="O300" t="str">
        <f>IF(AND(pogoda[[#This Row],[Kategoria_chmur]]="C",pogoda[[#This Row],[Wielkosc_chmur]]=5),pogoda[[#This Row],[Opad]],"")</f>
        <v/>
      </c>
      <c r="P300" t="str">
        <f>IF(AND(pogoda[[#This Row],[Kategoria_chmur]]="S",pogoda[[#This Row],[Wielkosc_chmur]]=1),pogoda[[#This Row],[Opad]],"")</f>
        <v/>
      </c>
      <c r="Q300" t="str">
        <f>IF(AND(pogoda[[#This Row],[Kategoria_chmur]]="S",pogoda[[#This Row],[Wielkosc_chmur]]=2),pogoda[[#This Row],[Opad]],"")</f>
        <v/>
      </c>
      <c r="R300" t="str">
        <f>IF(AND(pogoda[[#This Row],[Kategoria_chmur]]="S",pogoda[[#This Row],[Wielkosc_chmur]]=3),pogoda[[#This Row],[Opad]],"")</f>
        <v/>
      </c>
      <c r="S300" t="str">
        <f>IF(AND(pogoda[[#This Row],[Kategoria_chmur]]="S",pogoda[[#This Row],[Wielkosc_chmur]]=4),pogoda[[#This Row],[Opad]],"")</f>
        <v/>
      </c>
      <c r="T300" t="str">
        <f>IF(AND(pogoda[[#This Row],[Kategoria_chmur]]="S",pogoda[[#This Row],[Wielkosc_chmur]]=5),pogoda[[#This Row],[Opad]],"")</f>
        <v/>
      </c>
    </row>
    <row r="301" spans="1:20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G301">
        <f>IF(AND(pogoda[[#This Row],[Temperatura]]&gt;=20,pogoda[[#This Row],[Opad]]&lt;=5),1,0)</f>
        <v>0</v>
      </c>
      <c r="I301">
        <f>IF(pogoda[[#This Row],[Temperatura]]&gt;B300,I300+1,0)</f>
        <v>6</v>
      </c>
      <c r="K301">
        <f>IF(AND(pogoda[[#This Row],[Kategoria_chmur]]="C",pogoda[[#This Row],[Wielkosc_chmur]]=1),pogoda[[#This Row],[Opad]],"")</f>
        <v>5</v>
      </c>
      <c r="L301" t="str">
        <f>IF(AND(pogoda[[#This Row],[Kategoria_chmur]]="C",pogoda[[#This Row],[Wielkosc_chmur]]=2),pogoda[[#This Row],[Opad]],"")</f>
        <v/>
      </c>
      <c r="M301" t="str">
        <f>IF(AND(pogoda[[#This Row],[Kategoria_chmur]]="C",pogoda[[#This Row],[Wielkosc_chmur]]=3),pogoda[[#This Row],[Opad]],"")</f>
        <v/>
      </c>
      <c r="N301" t="str">
        <f>IF(AND(pogoda[[#This Row],[Kategoria_chmur]]="C",pogoda[[#This Row],[Wielkosc_chmur]]=4),pogoda[[#This Row],[Opad]],"")</f>
        <v/>
      </c>
      <c r="O301" t="str">
        <f>IF(AND(pogoda[[#This Row],[Kategoria_chmur]]="C",pogoda[[#This Row],[Wielkosc_chmur]]=5),pogoda[[#This Row],[Opad]],"")</f>
        <v/>
      </c>
      <c r="P301" t="str">
        <f>IF(AND(pogoda[[#This Row],[Kategoria_chmur]]="S",pogoda[[#This Row],[Wielkosc_chmur]]=1),pogoda[[#This Row],[Opad]],"")</f>
        <v/>
      </c>
      <c r="Q301" t="str">
        <f>IF(AND(pogoda[[#This Row],[Kategoria_chmur]]="S",pogoda[[#This Row],[Wielkosc_chmur]]=2),pogoda[[#This Row],[Opad]],"")</f>
        <v/>
      </c>
      <c r="R301" t="str">
        <f>IF(AND(pogoda[[#This Row],[Kategoria_chmur]]="S",pogoda[[#This Row],[Wielkosc_chmur]]=3),pogoda[[#This Row],[Opad]],"")</f>
        <v/>
      </c>
      <c r="S301" t="str">
        <f>IF(AND(pogoda[[#This Row],[Kategoria_chmur]]="S",pogoda[[#This Row],[Wielkosc_chmur]]=4),pogoda[[#This Row],[Opad]],"")</f>
        <v/>
      </c>
      <c r="T301" t="str">
        <f>IF(AND(pogoda[[#This Row],[Kategoria_chmur]]="S",pogoda[[#This Row],[Wielkosc_chmur]]=5),pogoda[[#This Row],[Opad]],"")</f>
        <v/>
      </c>
    </row>
    <row r="302" spans="1:20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G302">
        <f>IF(AND(pogoda[[#This Row],[Temperatura]]&gt;=20,pogoda[[#This Row],[Opad]]&lt;=5),1,0)</f>
        <v>1</v>
      </c>
      <c r="I302">
        <f>IF(pogoda[[#This Row],[Temperatura]]&gt;B301,I301+1,0)</f>
        <v>7</v>
      </c>
    </row>
    <row r="303" spans="1:20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G303">
        <f>IF(AND(pogoda[[#This Row],[Temperatura]]&gt;=20,pogoda[[#This Row],[Opad]]&lt;=5),1,0)</f>
        <v>0</v>
      </c>
      <c r="I303">
        <f>IF(pogoda[[#This Row],[Temperatura]]&gt;B302,I302+1,0)</f>
        <v>0</v>
      </c>
    </row>
    <row r="304" spans="1:20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G304">
        <f>IF(AND(pogoda[[#This Row],[Temperatura]]&gt;=20,pogoda[[#This Row],[Opad]]&lt;=5),1,0)</f>
        <v>0</v>
      </c>
      <c r="I304">
        <f>IF(pogoda[[#This Row],[Temperatura]]&gt;B303,I303+1,0)</f>
        <v>0</v>
      </c>
    </row>
    <row r="305" spans="1:9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G305">
        <f>IF(AND(pogoda[[#This Row],[Temperatura]]&gt;=20,pogoda[[#This Row],[Opad]]&lt;=5),1,0)</f>
        <v>0</v>
      </c>
      <c r="I305">
        <f>IF(pogoda[[#This Row],[Temperatura]]&gt;B304,I304+1,0)</f>
        <v>0</v>
      </c>
    </row>
    <row r="306" spans="1:9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G306">
        <f>IF(AND(pogoda[[#This Row],[Temperatura]]&gt;=20,pogoda[[#This Row],[Opad]]&lt;=5),1,0)</f>
        <v>0</v>
      </c>
      <c r="I306">
        <f>IF(pogoda[[#This Row],[Temperatura]]&gt;B305,I305+1,0)</f>
        <v>0</v>
      </c>
    </row>
    <row r="307" spans="1:9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G307">
        <f>IF(AND(pogoda[[#This Row],[Temperatura]]&gt;=20,pogoda[[#This Row],[Opad]]&lt;=5),1,0)</f>
        <v>0</v>
      </c>
      <c r="I307">
        <f>IF(pogoda[[#This Row],[Temperatura]]&gt;B306,I306+1,0)</f>
        <v>1</v>
      </c>
    </row>
    <row r="308" spans="1:9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G308">
        <f>IF(AND(pogoda[[#This Row],[Temperatura]]&gt;=20,pogoda[[#This Row],[Opad]]&lt;=5),1,0)</f>
        <v>0</v>
      </c>
      <c r="I308">
        <f>IF(pogoda[[#This Row],[Temperatura]]&gt;B307,I307+1,0)</f>
        <v>2</v>
      </c>
    </row>
    <row r="309" spans="1:9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G309">
        <f>IF(AND(pogoda[[#This Row],[Temperatura]]&gt;=20,pogoda[[#This Row],[Opad]]&lt;=5),1,0)</f>
        <v>0</v>
      </c>
      <c r="I309">
        <f>IF(pogoda[[#This Row],[Temperatura]]&gt;B308,I308+1,0)</f>
        <v>3</v>
      </c>
    </row>
    <row r="310" spans="1:9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G310">
        <f>IF(AND(pogoda[[#This Row],[Temperatura]]&gt;=20,pogoda[[#This Row],[Opad]]&lt;=5),1,0)</f>
        <v>0</v>
      </c>
      <c r="I310">
        <f>IF(pogoda[[#This Row],[Temperatura]]&gt;B309,I309+1,0)</f>
        <v>4</v>
      </c>
    </row>
    <row r="311" spans="1:9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G311">
        <f>IF(AND(pogoda[[#This Row],[Temperatura]]&gt;=20,pogoda[[#This Row],[Opad]]&lt;=5),1,0)</f>
        <v>0</v>
      </c>
      <c r="I311">
        <f>IF(pogoda[[#This Row],[Temperatura]]&gt;B310,I310+1,0)</f>
        <v>5</v>
      </c>
    </row>
    <row r="312" spans="1:9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G312">
        <f>IF(AND(pogoda[[#This Row],[Temperatura]]&gt;=20,pogoda[[#This Row],[Opad]]&lt;=5),1,0)</f>
        <v>1</v>
      </c>
      <c r="I312">
        <f>IF(pogoda[[#This Row],[Temperatura]]&gt;B311,I311+1,0)</f>
        <v>6</v>
      </c>
    </row>
    <row r="313" spans="1:9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G313">
        <f>IF(AND(pogoda[[#This Row],[Temperatura]]&gt;=20,pogoda[[#This Row],[Opad]]&lt;=5),1,0)</f>
        <v>0</v>
      </c>
      <c r="I313">
        <f>IF(pogoda[[#This Row],[Temperatura]]&gt;B312,I312+1,0)</f>
        <v>0</v>
      </c>
    </row>
    <row r="314" spans="1:9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G314">
        <f>IF(AND(pogoda[[#This Row],[Temperatura]]&gt;=20,pogoda[[#This Row],[Opad]]&lt;=5),1,0)</f>
        <v>1</v>
      </c>
      <c r="I314">
        <f>IF(pogoda[[#This Row],[Temperatura]]&gt;B313,I313+1,0)</f>
        <v>0</v>
      </c>
    </row>
    <row r="315" spans="1:9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G315">
        <f>IF(AND(pogoda[[#This Row],[Temperatura]]&gt;=20,pogoda[[#This Row],[Opad]]&lt;=5),1,0)</f>
        <v>1</v>
      </c>
      <c r="I315">
        <f>IF(pogoda[[#This Row],[Temperatura]]&gt;B314,I314+1,0)</f>
        <v>0</v>
      </c>
    </row>
    <row r="316" spans="1:9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G316">
        <f>IF(AND(pogoda[[#This Row],[Temperatura]]&gt;=20,pogoda[[#This Row],[Opad]]&lt;=5),1,0)</f>
        <v>1</v>
      </c>
      <c r="I316">
        <f>IF(pogoda[[#This Row],[Temperatura]]&gt;B315,I315+1,0)</f>
        <v>0</v>
      </c>
    </row>
    <row r="317" spans="1:9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G317">
        <f>IF(AND(pogoda[[#This Row],[Temperatura]]&gt;=20,pogoda[[#This Row],[Opad]]&lt;=5),1,0)</f>
        <v>0</v>
      </c>
      <c r="I317">
        <f>IF(pogoda[[#This Row],[Temperatura]]&gt;B316,I316+1,0)</f>
        <v>0</v>
      </c>
    </row>
    <row r="318" spans="1:9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G318">
        <f>IF(AND(pogoda[[#This Row],[Temperatura]]&gt;=20,pogoda[[#This Row],[Opad]]&lt;=5),1,0)</f>
        <v>0</v>
      </c>
      <c r="I318">
        <f>IF(pogoda[[#This Row],[Temperatura]]&gt;B317,I317+1,0)</f>
        <v>0</v>
      </c>
    </row>
    <row r="319" spans="1:9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G319">
        <f>IF(AND(pogoda[[#This Row],[Temperatura]]&gt;=20,pogoda[[#This Row],[Opad]]&lt;=5),1,0)</f>
        <v>1</v>
      </c>
      <c r="I319">
        <f>IF(pogoda[[#This Row],[Temperatura]]&gt;B318,I318+1,0)</f>
        <v>1</v>
      </c>
    </row>
    <row r="320" spans="1:9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G320">
        <f>IF(AND(pogoda[[#This Row],[Temperatura]]&gt;=20,pogoda[[#This Row],[Opad]]&lt;=5),1,0)</f>
        <v>1</v>
      </c>
      <c r="I320">
        <f>IF(pogoda[[#This Row],[Temperatura]]&gt;B319,I319+1,0)</f>
        <v>2</v>
      </c>
    </row>
    <row r="321" spans="1:9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G321">
        <f>IF(AND(pogoda[[#This Row],[Temperatura]]&gt;=20,pogoda[[#This Row],[Opad]]&lt;=5),1,0)</f>
        <v>0</v>
      </c>
      <c r="I321">
        <f>IF(pogoda[[#This Row],[Temperatura]]&gt;B320,I320+1,0)</f>
        <v>3</v>
      </c>
    </row>
    <row r="322" spans="1:9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G322">
        <f>IF(AND(pogoda[[#This Row],[Temperatura]]&gt;=20,pogoda[[#This Row],[Opad]]&lt;=5),1,0)</f>
        <v>0</v>
      </c>
      <c r="I322">
        <f>IF(pogoda[[#This Row],[Temperatura]]&gt;B321,I321+1,0)</f>
        <v>4</v>
      </c>
    </row>
    <row r="323" spans="1:9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G323">
        <f>IF(AND(pogoda[[#This Row],[Temperatura]]&gt;=20,pogoda[[#This Row],[Opad]]&lt;=5),1,0)</f>
        <v>1</v>
      </c>
      <c r="I323">
        <f>IF(pogoda[[#This Row],[Temperatura]]&gt;B322,I322+1,0)</f>
        <v>0</v>
      </c>
    </row>
    <row r="324" spans="1:9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G324">
        <f>IF(AND(pogoda[[#This Row],[Temperatura]]&gt;=20,pogoda[[#This Row],[Opad]]&lt;=5),1,0)</f>
        <v>1</v>
      </c>
      <c r="I324">
        <f>IF(pogoda[[#This Row],[Temperatura]]&gt;B323,I323+1,0)</f>
        <v>0</v>
      </c>
    </row>
    <row r="325" spans="1:9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G325">
        <f>IF(AND(pogoda[[#This Row],[Temperatura]]&gt;=20,pogoda[[#This Row],[Opad]]&lt;=5),1,0)</f>
        <v>0</v>
      </c>
      <c r="I325">
        <f>IF(pogoda[[#This Row],[Temperatura]]&gt;B324,I324+1,0)</f>
        <v>0</v>
      </c>
    </row>
    <row r="326" spans="1:9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G326">
        <f>IF(AND(pogoda[[#This Row],[Temperatura]]&gt;=20,pogoda[[#This Row],[Opad]]&lt;=5),1,0)</f>
        <v>0</v>
      </c>
      <c r="I326">
        <f>IF(pogoda[[#This Row],[Temperatura]]&gt;B325,I325+1,0)</f>
        <v>0</v>
      </c>
    </row>
    <row r="327" spans="1:9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G327">
        <f>IF(AND(pogoda[[#This Row],[Temperatura]]&gt;=20,pogoda[[#This Row],[Opad]]&lt;=5),1,0)</f>
        <v>0</v>
      </c>
      <c r="I327">
        <f>IF(pogoda[[#This Row],[Temperatura]]&gt;B326,I326+1,0)</f>
        <v>0</v>
      </c>
    </row>
    <row r="328" spans="1:9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G328">
        <f>IF(AND(pogoda[[#This Row],[Temperatura]]&gt;=20,pogoda[[#This Row],[Opad]]&lt;=5),1,0)</f>
        <v>0</v>
      </c>
      <c r="I328">
        <f>IF(pogoda[[#This Row],[Temperatura]]&gt;B327,I327+1,0)</f>
        <v>0</v>
      </c>
    </row>
    <row r="329" spans="1:9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G329">
        <f>IF(AND(pogoda[[#This Row],[Temperatura]]&gt;=20,pogoda[[#This Row],[Opad]]&lt;=5),1,0)</f>
        <v>0</v>
      </c>
      <c r="I329">
        <f>IF(pogoda[[#This Row],[Temperatura]]&gt;B328,I328+1,0)</f>
        <v>0</v>
      </c>
    </row>
    <row r="330" spans="1:9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G330">
        <f>IF(AND(pogoda[[#This Row],[Temperatura]]&gt;=20,pogoda[[#This Row],[Opad]]&lt;=5),1,0)</f>
        <v>0</v>
      </c>
      <c r="I330">
        <f>IF(pogoda[[#This Row],[Temperatura]]&gt;B329,I329+1,0)</f>
        <v>1</v>
      </c>
    </row>
    <row r="331" spans="1:9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G331">
        <f>IF(AND(pogoda[[#This Row],[Temperatura]]&gt;=20,pogoda[[#This Row],[Opad]]&lt;=5),1,0)</f>
        <v>0</v>
      </c>
      <c r="I331">
        <f>IF(pogoda[[#This Row],[Temperatura]]&gt;B330,I330+1,0)</f>
        <v>2</v>
      </c>
    </row>
    <row r="332" spans="1:9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G332">
        <f>IF(AND(pogoda[[#This Row],[Temperatura]]&gt;=20,pogoda[[#This Row],[Opad]]&lt;=5),1,0)</f>
        <v>0</v>
      </c>
      <c r="I332">
        <f>IF(pogoda[[#This Row],[Temperatura]]&gt;B331,I331+1,0)</f>
        <v>3</v>
      </c>
    </row>
    <row r="333" spans="1:9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G333">
        <f>IF(AND(pogoda[[#This Row],[Temperatura]]&gt;=20,pogoda[[#This Row],[Opad]]&lt;=5),1,0)</f>
        <v>0</v>
      </c>
      <c r="I333">
        <f>IF(pogoda[[#This Row],[Temperatura]]&gt;B332,I332+1,0)</f>
        <v>4</v>
      </c>
    </row>
    <row r="334" spans="1:9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G334">
        <f>IF(AND(pogoda[[#This Row],[Temperatura]]&gt;=20,pogoda[[#This Row],[Opad]]&lt;=5),1,0)</f>
        <v>0</v>
      </c>
      <c r="I334">
        <f>IF(pogoda[[#This Row],[Temperatura]]&gt;B333,I333+1,0)</f>
        <v>0</v>
      </c>
    </row>
    <row r="335" spans="1:9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G335">
        <f>IF(AND(pogoda[[#This Row],[Temperatura]]&gt;=20,pogoda[[#This Row],[Opad]]&lt;=5),1,0)</f>
        <v>0</v>
      </c>
      <c r="I335">
        <f>IF(pogoda[[#This Row],[Temperatura]]&gt;B334,I334+1,0)</f>
        <v>0</v>
      </c>
    </row>
    <row r="336" spans="1:9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G336">
        <f>IF(AND(pogoda[[#This Row],[Temperatura]]&gt;=20,pogoda[[#This Row],[Opad]]&lt;=5),1,0)</f>
        <v>0</v>
      </c>
      <c r="I336">
        <f>IF(pogoda[[#This Row],[Temperatura]]&gt;B335,I335+1,0)</f>
        <v>0</v>
      </c>
    </row>
    <row r="337" spans="1:9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G337">
        <f>IF(AND(pogoda[[#This Row],[Temperatura]]&gt;=20,pogoda[[#This Row],[Opad]]&lt;=5),1,0)</f>
        <v>0</v>
      </c>
      <c r="I337">
        <f>IF(pogoda[[#This Row],[Temperatura]]&gt;B336,I336+1,0)</f>
        <v>0</v>
      </c>
    </row>
    <row r="338" spans="1:9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G338">
        <f>IF(AND(pogoda[[#This Row],[Temperatura]]&gt;=20,pogoda[[#This Row],[Opad]]&lt;=5),1,0)</f>
        <v>0</v>
      </c>
      <c r="I338">
        <f>IF(pogoda[[#This Row],[Temperatura]]&gt;B337,I337+1,0)</f>
        <v>0</v>
      </c>
    </row>
    <row r="339" spans="1:9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G339">
        <f>IF(AND(pogoda[[#This Row],[Temperatura]]&gt;=20,pogoda[[#This Row],[Opad]]&lt;=5),1,0)</f>
        <v>0</v>
      </c>
      <c r="I339">
        <f>IF(pogoda[[#This Row],[Temperatura]]&gt;B338,I338+1,0)</f>
        <v>0</v>
      </c>
    </row>
    <row r="340" spans="1:9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G340">
        <f>IF(AND(pogoda[[#This Row],[Temperatura]]&gt;=20,pogoda[[#This Row],[Opad]]&lt;=5),1,0)</f>
        <v>0</v>
      </c>
      <c r="I340">
        <f>IF(pogoda[[#This Row],[Temperatura]]&gt;B339,I339+1,0)</f>
        <v>1</v>
      </c>
    </row>
    <row r="341" spans="1:9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G341">
        <f>IF(AND(pogoda[[#This Row],[Temperatura]]&gt;=20,pogoda[[#This Row],[Opad]]&lt;=5),1,0)</f>
        <v>0</v>
      </c>
      <c r="I341">
        <f>IF(pogoda[[#This Row],[Temperatura]]&gt;B340,I340+1,0)</f>
        <v>2</v>
      </c>
    </row>
    <row r="342" spans="1:9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G342">
        <f>IF(AND(pogoda[[#This Row],[Temperatura]]&gt;=20,pogoda[[#This Row],[Opad]]&lt;=5),1,0)</f>
        <v>0</v>
      </c>
      <c r="I342">
        <f>IF(pogoda[[#This Row],[Temperatura]]&gt;B341,I341+1,0)</f>
        <v>3</v>
      </c>
    </row>
    <row r="343" spans="1:9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G343">
        <f>IF(AND(pogoda[[#This Row],[Temperatura]]&gt;=20,pogoda[[#This Row],[Opad]]&lt;=5),1,0)</f>
        <v>0</v>
      </c>
      <c r="I343">
        <f>IF(pogoda[[#This Row],[Temperatura]]&gt;B342,I342+1,0)</f>
        <v>4</v>
      </c>
    </row>
    <row r="344" spans="1:9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G344">
        <f>IF(AND(pogoda[[#This Row],[Temperatura]]&gt;=20,pogoda[[#This Row],[Opad]]&lt;=5),1,0)</f>
        <v>0</v>
      </c>
      <c r="I344">
        <f>IF(pogoda[[#This Row],[Temperatura]]&gt;B343,I343+1,0)</f>
        <v>5</v>
      </c>
    </row>
    <row r="345" spans="1:9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G345">
        <f>IF(AND(pogoda[[#This Row],[Temperatura]]&gt;=20,pogoda[[#This Row],[Opad]]&lt;=5),1,0)</f>
        <v>0</v>
      </c>
      <c r="I345">
        <f>IF(pogoda[[#This Row],[Temperatura]]&gt;B344,I344+1,0)</f>
        <v>6</v>
      </c>
    </row>
    <row r="346" spans="1:9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G346">
        <f>IF(AND(pogoda[[#This Row],[Temperatura]]&gt;=20,pogoda[[#This Row],[Opad]]&lt;=5),1,0)</f>
        <v>0</v>
      </c>
      <c r="I346">
        <f>IF(pogoda[[#This Row],[Temperatura]]&gt;B345,I345+1,0)</f>
        <v>0</v>
      </c>
    </row>
    <row r="347" spans="1:9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G347">
        <f>IF(AND(pogoda[[#This Row],[Temperatura]]&gt;=20,pogoda[[#This Row],[Opad]]&lt;=5),1,0)</f>
        <v>0</v>
      </c>
      <c r="I347">
        <f>IF(pogoda[[#This Row],[Temperatura]]&gt;B346,I346+1,0)</f>
        <v>0</v>
      </c>
    </row>
    <row r="348" spans="1:9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G348">
        <f>IF(AND(pogoda[[#This Row],[Temperatura]]&gt;=20,pogoda[[#This Row],[Opad]]&lt;=5),1,0)</f>
        <v>0</v>
      </c>
      <c r="I348">
        <f>IF(pogoda[[#This Row],[Temperatura]]&gt;B347,I347+1,0)</f>
        <v>0</v>
      </c>
    </row>
    <row r="349" spans="1:9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G349">
        <f>IF(AND(pogoda[[#This Row],[Temperatura]]&gt;=20,pogoda[[#This Row],[Opad]]&lt;=5),1,0)</f>
        <v>0</v>
      </c>
      <c r="I349">
        <f>IF(pogoda[[#This Row],[Temperatura]]&gt;B348,I348+1,0)</f>
        <v>0</v>
      </c>
    </row>
    <row r="350" spans="1:9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G350">
        <f>IF(AND(pogoda[[#This Row],[Temperatura]]&gt;=20,pogoda[[#This Row],[Opad]]&lt;=5),1,0)</f>
        <v>0</v>
      </c>
      <c r="I350">
        <f>IF(pogoda[[#This Row],[Temperatura]]&gt;B349,I349+1,0)</f>
        <v>1</v>
      </c>
    </row>
    <row r="351" spans="1:9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G351">
        <f>IF(AND(pogoda[[#This Row],[Temperatura]]&gt;=20,pogoda[[#This Row],[Opad]]&lt;=5),1,0)</f>
        <v>0</v>
      </c>
      <c r="I351">
        <f>IF(pogoda[[#This Row],[Temperatura]]&gt;B350,I350+1,0)</f>
        <v>2</v>
      </c>
    </row>
    <row r="352" spans="1:9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G352">
        <f>IF(AND(pogoda[[#This Row],[Temperatura]]&gt;=20,pogoda[[#This Row],[Opad]]&lt;=5),1,0)</f>
        <v>0</v>
      </c>
      <c r="I352">
        <f>IF(pogoda[[#This Row],[Temperatura]]&gt;B351,I351+1,0)</f>
        <v>3</v>
      </c>
    </row>
    <row r="353" spans="1:9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G353">
        <f>IF(AND(pogoda[[#This Row],[Temperatura]]&gt;=20,pogoda[[#This Row],[Opad]]&lt;=5),1,0)</f>
        <v>0</v>
      </c>
      <c r="I353">
        <f>IF(pogoda[[#This Row],[Temperatura]]&gt;B352,I352+1,0)</f>
        <v>4</v>
      </c>
    </row>
    <row r="354" spans="1:9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G354">
        <f>IF(AND(pogoda[[#This Row],[Temperatura]]&gt;=20,pogoda[[#This Row],[Opad]]&lt;=5),1,0)</f>
        <v>1</v>
      </c>
      <c r="I354">
        <f>IF(pogoda[[#This Row],[Temperatura]]&gt;B353,I353+1,0)</f>
        <v>5</v>
      </c>
    </row>
    <row r="355" spans="1:9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G355">
        <f>IF(AND(pogoda[[#This Row],[Temperatura]]&gt;=20,pogoda[[#This Row],[Opad]]&lt;=5),1,0)</f>
        <v>1</v>
      </c>
      <c r="I355">
        <f>IF(pogoda[[#This Row],[Temperatura]]&gt;B354,I354+1,0)</f>
        <v>6</v>
      </c>
    </row>
    <row r="356" spans="1:9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G356">
        <f>IF(AND(pogoda[[#This Row],[Temperatura]]&gt;=20,pogoda[[#This Row],[Opad]]&lt;=5),1,0)</f>
        <v>0</v>
      </c>
      <c r="I356">
        <f>IF(pogoda[[#This Row],[Temperatura]]&gt;B355,I355+1,0)</f>
        <v>7</v>
      </c>
    </row>
    <row r="357" spans="1:9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G357">
        <f>IF(AND(pogoda[[#This Row],[Temperatura]]&gt;=20,pogoda[[#This Row],[Opad]]&lt;=5),1,0)</f>
        <v>0</v>
      </c>
      <c r="I357">
        <f>IF(pogoda[[#This Row],[Temperatura]]&gt;B356,I356+1,0)</f>
        <v>0</v>
      </c>
    </row>
    <row r="358" spans="1:9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G358">
        <f>IF(AND(pogoda[[#This Row],[Temperatura]]&gt;=20,pogoda[[#This Row],[Opad]]&lt;=5),1,0)</f>
        <v>1</v>
      </c>
      <c r="I358">
        <f>IF(pogoda[[#This Row],[Temperatura]]&gt;B357,I357+1,0)</f>
        <v>0</v>
      </c>
    </row>
    <row r="359" spans="1:9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G359">
        <f>IF(AND(pogoda[[#This Row],[Temperatura]]&gt;=20,pogoda[[#This Row],[Opad]]&lt;=5),1,0)</f>
        <v>1</v>
      </c>
      <c r="I359">
        <f>IF(pogoda[[#This Row],[Temperatura]]&gt;B358,I358+1,0)</f>
        <v>0</v>
      </c>
    </row>
    <row r="360" spans="1:9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G360">
        <f>IF(AND(pogoda[[#This Row],[Temperatura]]&gt;=20,pogoda[[#This Row],[Opad]]&lt;=5),1,0)</f>
        <v>1</v>
      </c>
      <c r="I360">
        <f>IF(pogoda[[#This Row],[Temperatura]]&gt;B359,I359+1,0)</f>
        <v>0</v>
      </c>
    </row>
    <row r="361" spans="1:9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G361">
        <f>IF(AND(pogoda[[#This Row],[Temperatura]]&gt;=20,pogoda[[#This Row],[Opad]]&lt;=5),1,0)</f>
        <v>0</v>
      </c>
      <c r="I361">
        <f>IF(pogoda[[#This Row],[Temperatura]]&gt;B360,I360+1,0)</f>
        <v>0</v>
      </c>
    </row>
    <row r="362" spans="1:9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G362">
        <f>IF(AND(pogoda[[#This Row],[Temperatura]]&gt;=20,pogoda[[#This Row],[Opad]]&lt;=5),1,0)</f>
        <v>0</v>
      </c>
      <c r="I362">
        <f>IF(pogoda[[#This Row],[Temperatura]]&gt;B361,I361+1,0)</f>
        <v>1</v>
      </c>
    </row>
    <row r="363" spans="1:9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G363">
        <f>IF(AND(pogoda[[#This Row],[Temperatura]]&gt;=20,pogoda[[#This Row],[Opad]]&lt;=5),1,0)</f>
        <v>0</v>
      </c>
      <c r="I363">
        <f>IF(pogoda[[#This Row],[Temperatura]]&gt;B362,I362+1,0)</f>
        <v>2</v>
      </c>
    </row>
    <row r="364" spans="1:9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G364">
        <f>IF(AND(pogoda[[#This Row],[Temperatura]]&gt;=20,pogoda[[#This Row],[Opad]]&lt;=5),1,0)</f>
        <v>1</v>
      </c>
      <c r="I364">
        <f>IF(pogoda[[#This Row],[Temperatura]]&gt;B363,I363+1,0)</f>
        <v>3</v>
      </c>
    </row>
    <row r="365" spans="1:9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G365">
        <f>IF(AND(pogoda[[#This Row],[Temperatura]]&gt;=20,pogoda[[#This Row],[Opad]]&lt;=5),1,0)</f>
        <v>1</v>
      </c>
      <c r="I365">
        <f>IF(pogoda[[#This Row],[Temperatura]]&gt;B364,I364+1,0)</f>
        <v>4</v>
      </c>
    </row>
    <row r="366" spans="1:9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G366">
        <f>IF(AND(pogoda[[#This Row],[Temperatura]]&gt;=20,pogoda[[#This Row],[Opad]]&lt;=5),1,0)</f>
        <v>0</v>
      </c>
      <c r="I366">
        <f>IF(pogoda[[#This Row],[Temperatura]]&gt;B365,I365+1,0)</f>
        <v>5</v>
      </c>
    </row>
    <row r="367" spans="1:9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G367">
        <f>IF(AND(pogoda[[#This Row],[Temperatura]]&gt;=20,pogoda[[#This Row],[Opad]]&lt;=5),1,0)</f>
        <v>1</v>
      </c>
      <c r="I367">
        <f>IF(pogoda[[#This Row],[Temperatura]]&gt;B366,I366+1,0)</f>
        <v>0</v>
      </c>
    </row>
    <row r="368" spans="1:9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G368">
        <f>IF(AND(pogoda[[#This Row],[Temperatura]]&gt;=20,pogoda[[#This Row],[Opad]]&lt;=5),1,0)</f>
        <v>0</v>
      </c>
      <c r="I368">
        <f>IF(pogoda[[#This Row],[Temperatura]]&gt;B367,I367+1,0)</f>
        <v>0</v>
      </c>
    </row>
    <row r="369" spans="1:9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G369">
        <f>IF(AND(pogoda[[#This Row],[Temperatura]]&gt;=20,pogoda[[#This Row],[Opad]]&lt;=5),1,0)</f>
        <v>0</v>
      </c>
      <c r="I369">
        <f>IF(pogoda[[#This Row],[Temperatura]]&gt;B368,I368+1,0)</f>
        <v>0</v>
      </c>
    </row>
    <row r="370" spans="1:9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G370">
        <f>IF(AND(pogoda[[#This Row],[Temperatura]]&gt;=20,pogoda[[#This Row],[Opad]]&lt;=5),1,0)</f>
        <v>0</v>
      </c>
      <c r="I370">
        <f>IF(pogoda[[#This Row],[Temperatura]]&gt;B369,I369+1,0)</f>
        <v>0</v>
      </c>
    </row>
    <row r="371" spans="1:9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G371">
        <f>IF(AND(pogoda[[#This Row],[Temperatura]]&gt;=20,pogoda[[#This Row],[Opad]]&lt;=5),1,0)</f>
        <v>0</v>
      </c>
      <c r="I371">
        <f>IF(pogoda[[#This Row],[Temperatura]]&gt;B370,I370+1,0)</f>
        <v>0</v>
      </c>
    </row>
    <row r="372" spans="1:9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G372">
        <f>IF(AND(pogoda[[#This Row],[Temperatura]]&gt;=20,pogoda[[#This Row],[Opad]]&lt;=5),1,0)</f>
        <v>0</v>
      </c>
      <c r="I372">
        <f>IF(pogoda[[#This Row],[Temperatura]]&gt;B371,I371+1,0)</f>
        <v>0</v>
      </c>
    </row>
    <row r="373" spans="1:9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G373">
        <f>IF(AND(pogoda[[#This Row],[Temperatura]]&gt;=20,pogoda[[#This Row],[Opad]]&lt;=5),1,0)</f>
        <v>0</v>
      </c>
      <c r="I373">
        <f>IF(pogoda[[#This Row],[Temperatura]]&gt;B372,I372+1,0)</f>
        <v>0</v>
      </c>
    </row>
    <row r="374" spans="1:9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G374">
        <f>IF(AND(pogoda[[#This Row],[Temperatura]]&gt;=20,pogoda[[#This Row],[Opad]]&lt;=5),1,0)</f>
        <v>0</v>
      </c>
      <c r="I374">
        <f>IF(pogoda[[#This Row],[Temperatura]]&gt;B373,I373+1,0)</f>
        <v>1</v>
      </c>
    </row>
    <row r="375" spans="1:9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G375">
        <f>IF(AND(pogoda[[#This Row],[Temperatura]]&gt;=20,pogoda[[#This Row],[Opad]]&lt;=5),1,0)</f>
        <v>0</v>
      </c>
      <c r="I375">
        <f>IF(pogoda[[#This Row],[Temperatura]]&gt;B374,I374+1,0)</f>
        <v>2</v>
      </c>
    </row>
    <row r="376" spans="1:9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G376">
        <f>IF(AND(pogoda[[#This Row],[Temperatura]]&gt;=20,pogoda[[#This Row],[Opad]]&lt;=5),1,0)</f>
        <v>0</v>
      </c>
      <c r="I376">
        <f>IF(pogoda[[#This Row],[Temperatura]]&gt;B375,I375+1,0)</f>
        <v>3</v>
      </c>
    </row>
    <row r="377" spans="1:9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G377">
        <f>IF(AND(pogoda[[#This Row],[Temperatura]]&gt;=20,pogoda[[#This Row],[Opad]]&lt;=5),1,0)</f>
        <v>0</v>
      </c>
      <c r="I377">
        <f>IF(pogoda[[#This Row],[Temperatura]]&gt;B376,I376+1,0)</f>
        <v>4</v>
      </c>
    </row>
    <row r="378" spans="1:9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G378">
        <f>IF(AND(pogoda[[#This Row],[Temperatura]]&gt;=20,pogoda[[#This Row],[Opad]]&lt;=5),1,0)</f>
        <v>0</v>
      </c>
      <c r="I378">
        <f>IF(pogoda[[#This Row],[Temperatura]]&gt;B377,I377+1,0)</f>
        <v>0</v>
      </c>
    </row>
    <row r="379" spans="1:9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G379">
        <f>IF(AND(pogoda[[#This Row],[Temperatura]]&gt;=20,pogoda[[#This Row],[Opad]]&lt;=5),1,0)</f>
        <v>0</v>
      </c>
      <c r="I379">
        <f>IF(pogoda[[#This Row],[Temperatura]]&gt;B378,I378+1,0)</f>
        <v>0</v>
      </c>
    </row>
    <row r="380" spans="1:9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G380">
        <f>IF(AND(pogoda[[#This Row],[Temperatura]]&gt;=20,pogoda[[#This Row],[Opad]]&lt;=5),1,0)</f>
        <v>0</v>
      </c>
      <c r="I380">
        <f>IF(pogoda[[#This Row],[Temperatura]]&gt;B379,I379+1,0)</f>
        <v>0</v>
      </c>
    </row>
    <row r="381" spans="1:9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G381">
        <f>IF(AND(pogoda[[#This Row],[Temperatura]]&gt;=20,pogoda[[#This Row],[Opad]]&lt;=5),1,0)</f>
        <v>0</v>
      </c>
      <c r="I381">
        <f>IF(pogoda[[#This Row],[Temperatura]]&gt;B380,I380+1,0)</f>
        <v>0</v>
      </c>
    </row>
    <row r="382" spans="1:9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G382">
        <f>IF(AND(pogoda[[#This Row],[Temperatura]]&gt;=20,pogoda[[#This Row],[Opad]]&lt;=5),1,0)</f>
        <v>0</v>
      </c>
      <c r="I382">
        <f>IF(pogoda[[#This Row],[Temperatura]]&gt;B381,I381+1,0)</f>
        <v>0</v>
      </c>
    </row>
    <row r="383" spans="1:9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G383">
        <f>IF(AND(pogoda[[#This Row],[Temperatura]]&gt;=20,pogoda[[#This Row],[Opad]]&lt;=5),1,0)</f>
        <v>0</v>
      </c>
      <c r="I383">
        <f>IF(pogoda[[#This Row],[Temperatura]]&gt;B382,I382+1,0)</f>
        <v>0</v>
      </c>
    </row>
    <row r="384" spans="1:9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G384">
        <f>IF(AND(pogoda[[#This Row],[Temperatura]]&gt;=20,pogoda[[#This Row],[Opad]]&lt;=5),1,0)</f>
        <v>0</v>
      </c>
      <c r="I384">
        <f>IF(pogoda[[#This Row],[Temperatura]]&gt;B383,I383+1,0)</f>
        <v>0</v>
      </c>
    </row>
    <row r="385" spans="1:9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G385">
        <f>IF(AND(pogoda[[#This Row],[Temperatura]]&gt;=20,pogoda[[#This Row],[Opad]]&lt;=5),1,0)</f>
        <v>0</v>
      </c>
      <c r="I385">
        <f>IF(pogoda[[#This Row],[Temperatura]]&gt;B384,I384+1,0)</f>
        <v>1</v>
      </c>
    </row>
    <row r="386" spans="1:9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G386">
        <f>IF(AND(pogoda[[#This Row],[Temperatura]]&gt;=20,pogoda[[#This Row],[Opad]]&lt;=5),1,0)</f>
        <v>0</v>
      </c>
      <c r="I386">
        <f>IF(pogoda[[#This Row],[Temperatura]]&gt;B385,I385+1,0)</f>
        <v>2</v>
      </c>
    </row>
    <row r="387" spans="1:9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G387">
        <f>IF(AND(pogoda[[#This Row],[Temperatura]]&gt;=20,pogoda[[#This Row],[Opad]]&lt;=5),1,0)</f>
        <v>0</v>
      </c>
      <c r="I387">
        <f>IF(pogoda[[#This Row],[Temperatura]]&gt;B386,I386+1,0)</f>
        <v>3</v>
      </c>
    </row>
    <row r="388" spans="1:9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G388">
        <f>IF(AND(pogoda[[#This Row],[Temperatura]]&gt;=20,pogoda[[#This Row],[Opad]]&lt;=5),1,0)</f>
        <v>0</v>
      </c>
      <c r="I388">
        <f>IF(pogoda[[#This Row],[Temperatura]]&gt;B387,I387+1,0)</f>
        <v>4</v>
      </c>
    </row>
    <row r="389" spans="1:9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G389">
        <f>IF(AND(pogoda[[#This Row],[Temperatura]]&gt;=20,pogoda[[#This Row],[Opad]]&lt;=5),1,0)</f>
        <v>0</v>
      </c>
      <c r="I389">
        <f>IF(pogoda[[#This Row],[Temperatura]]&gt;B388,I388+1,0)</f>
        <v>5</v>
      </c>
    </row>
    <row r="390" spans="1:9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G390">
        <f>IF(AND(pogoda[[#This Row],[Temperatura]]&gt;=20,pogoda[[#This Row],[Opad]]&lt;=5),1,0)</f>
        <v>0</v>
      </c>
      <c r="I390">
        <f>IF(pogoda[[#This Row],[Temperatura]]&gt;B389,I389+1,0)</f>
        <v>0</v>
      </c>
    </row>
    <row r="391" spans="1:9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G391">
        <f>IF(AND(pogoda[[#This Row],[Temperatura]]&gt;=20,pogoda[[#This Row],[Opad]]&lt;=5),1,0)</f>
        <v>0</v>
      </c>
      <c r="I391">
        <f>IF(pogoda[[#This Row],[Temperatura]]&gt;B390,I390+1,0)</f>
        <v>0</v>
      </c>
    </row>
    <row r="392" spans="1:9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G392">
        <f>IF(AND(pogoda[[#This Row],[Temperatura]]&gt;=20,pogoda[[#This Row],[Opad]]&lt;=5),1,0)</f>
        <v>0</v>
      </c>
      <c r="I392">
        <f>IF(pogoda[[#This Row],[Temperatura]]&gt;B391,I391+1,0)</f>
        <v>0</v>
      </c>
    </row>
    <row r="393" spans="1:9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G393">
        <f>IF(AND(pogoda[[#This Row],[Temperatura]]&gt;=20,pogoda[[#This Row],[Opad]]&lt;=5),1,0)</f>
        <v>0</v>
      </c>
      <c r="I393">
        <f>IF(pogoda[[#This Row],[Temperatura]]&gt;B392,I392+1,0)</f>
        <v>0</v>
      </c>
    </row>
    <row r="394" spans="1:9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G394">
        <f>IF(AND(pogoda[[#This Row],[Temperatura]]&gt;=20,pogoda[[#This Row],[Opad]]&lt;=5),1,0)</f>
        <v>0</v>
      </c>
      <c r="I394">
        <f>IF(pogoda[[#This Row],[Temperatura]]&gt;B393,I393+1,0)</f>
        <v>0</v>
      </c>
    </row>
    <row r="395" spans="1:9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G395">
        <f>IF(AND(pogoda[[#This Row],[Temperatura]]&gt;=20,pogoda[[#This Row],[Opad]]&lt;=5),1,0)</f>
        <v>0</v>
      </c>
      <c r="I395">
        <f>IF(pogoda[[#This Row],[Temperatura]]&gt;B394,I394+1,0)</f>
        <v>1</v>
      </c>
    </row>
    <row r="396" spans="1:9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G396">
        <f>IF(AND(pogoda[[#This Row],[Temperatura]]&gt;=20,pogoda[[#This Row],[Opad]]&lt;=5),1,0)</f>
        <v>0</v>
      </c>
      <c r="I396">
        <f>IF(pogoda[[#This Row],[Temperatura]]&gt;B395,I395+1,0)</f>
        <v>2</v>
      </c>
    </row>
    <row r="397" spans="1:9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G397">
        <f>IF(AND(pogoda[[#This Row],[Temperatura]]&gt;=20,pogoda[[#This Row],[Opad]]&lt;=5),1,0)</f>
        <v>0</v>
      </c>
      <c r="I397">
        <f>IF(pogoda[[#This Row],[Temperatura]]&gt;B396,I396+1,0)</f>
        <v>3</v>
      </c>
    </row>
    <row r="398" spans="1:9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G398">
        <f>IF(AND(pogoda[[#This Row],[Temperatura]]&gt;=20,pogoda[[#This Row],[Opad]]&lt;=5),1,0)</f>
        <v>0</v>
      </c>
      <c r="I398">
        <f>IF(pogoda[[#This Row],[Temperatura]]&gt;B397,I397+1,0)</f>
        <v>4</v>
      </c>
    </row>
    <row r="399" spans="1:9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G399">
        <f>IF(AND(pogoda[[#This Row],[Temperatura]]&gt;=20,pogoda[[#This Row],[Opad]]&lt;=5),1,0)</f>
        <v>0</v>
      </c>
      <c r="I399">
        <f>IF(pogoda[[#This Row],[Temperatura]]&gt;B398,I398+1,0)</f>
        <v>5</v>
      </c>
    </row>
    <row r="400" spans="1:9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G400">
        <f>IF(AND(pogoda[[#This Row],[Temperatura]]&gt;=20,pogoda[[#This Row],[Opad]]&lt;=5),1,0)</f>
        <v>0</v>
      </c>
      <c r="I400">
        <f>IF(pogoda[[#This Row],[Temperatura]]&gt;B399,I399+1,0)</f>
        <v>6</v>
      </c>
    </row>
    <row r="401" spans="1:9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G401">
        <f>IF(AND(pogoda[[#This Row],[Temperatura]]&gt;=20,pogoda[[#This Row],[Opad]]&lt;=5),1,0)</f>
        <v>0</v>
      </c>
      <c r="I401">
        <f>IF(pogoda[[#This Row],[Temperatura]]&gt;B400,I400+1,0)</f>
        <v>7</v>
      </c>
    </row>
    <row r="402" spans="1:9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G402">
        <f>IF(AND(pogoda[[#This Row],[Temperatura]]&gt;=20,pogoda[[#This Row],[Opad]]&lt;=5),1,0)</f>
        <v>0</v>
      </c>
      <c r="I402">
        <f>IF(pogoda[[#This Row],[Temperatura]]&gt;B401,I401+1,0)</f>
        <v>0</v>
      </c>
    </row>
    <row r="403" spans="1:9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G403">
        <f>IF(AND(pogoda[[#This Row],[Temperatura]]&gt;=20,pogoda[[#This Row],[Opad]]&lt;=5),1,0)</f>
        <v>0</v>
      </c>
      <c r="I403">
        <f>IF(pogoda[[#This Row],[Temperatura]]&gt;B402,I402+1,0)</f>
        <v>0</v>
      </c>
    </row>
    <row r="404" spans="1:9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G404">
        <f>IF(AND(pogoda[[#This Row],[Temperatura]]&gt;=20,pogoda[[#This Row],[Opad]]&lt;=5),1,0)</f>
        <v>0</v>
      </c>
      <c r="I404">
        <f>IF(pogoda[[#This Row],[Temperatura]]&gt;B403,I403+1,0)</f>
        <v>0</v>
      </c>
    </row>
    <row r="405" spans="1:9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G405">
        <f>IF(AND(pogoda[[#This Row],[Temperatura]]&gt;=20,pogoda[[#This Row],[Opad]]&lt;=5),1,0)</f>
        <v>0</v>
      </c>
      <c r="I405">
        <f>IF(pogoda[[#This Row],[Temperatura]]&gt;B404,I404+1,0)</f>
        <v>0</v>
      </c>
    </row>
    <row r="406" spans="1:9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G406">
        <f>IF(AND(pogoda[[#This Row],[Temperatura]]&gt;=20,pogoda[[#This Row],[Opad]]&lt;=5),1,0)</f>
        <v>0</v>
      </c>
      <c r="I406">
        <f>IF(pogoda[[#This Row],[Temperatura]]&gt;B405,I405+1,0)</f>
        <v>1</v>
      </c>
    </row>
    <row r="407" spans="1:9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G407">
        <f>IF(AND(pogoda[[#This Row],[Temperatura]]&gt;=20,pogoda[[#This Row],[Opad]]&lt;=5),1,0)</f>
        <v>0</v>
      </c>
      <c r="I407">
        <f>IF(pogoda[[#This Row],[Temperatura]]&gt;B406,I406+1,0)</f>
        <v>2</v>
      </c>
    </row>
    <row r="408" spans="1:9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G408">
        <f>IF(AND(pogoda[[#This Row],[Temperatura]]&gt;=20,pogoda[[#This Row],[Opad]]&lt;=5),1,0)</f>
        <v>0</v>
      </c>
      <c r="I408">
        <f>IF(pogoda[[#This Row],[Temperatura]]&gt;B407,I407+1,0)</f>
        <v>3</v>
      </c>
    </row>
    <row r="409" spans="1:9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G409">
        <f>IF(AND(pogoda[[#This Row],[Temperatura]]&gt;=20,pogoda[[#This Row],[Opad]]&lt;=5),1,0)</f>
        <v>0</v>
      </c>
      <c r="I409">
        <f>IF(pogoda[[#This Row],[Temperatura]]&gt;B408,I408+1,0)</f>
        <v>4</v>
      </c>
    </row>
    <row r="410" spans="1:9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G410">
        <f>IF(AND(pogoda[[#This Row],[Temperatura]]&gt;=20,pogoda[[#This Row],[Opad]]&lt;=5),1,0)</f>
        <v>0</v>
      </c>
      <c r="I410">
        <f>IF(pogoda[[#This Row],[Temperatura]]&gt;B409,I409+1,0)</f>
        <v>5</v>
      </c>
    </row>
    <row r="411" spans="1:9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G411">
        <f>IF(AND(pogoda[[#This Row],[Temperatura]]&gt;=20,pogoda[[#This Row],[Opad]]&lt;=5),1,0)</f>
        <v>0</v>
      </c>
      <c r="I411">
        <f>IF(pogoda[[#This Row],[Temperatura]]&gt;B410,I410+1,0)</f>
        <v>6</v>
      </c>
    </row>
    <row r="412" spans="1:9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G412">
        <f>IF(AND(pogoda[[#This Row],[Temperatura]]&gt;=20,pogoda[[#This Row],[Opad]]&lt;=5),1,0)</f>
        <v>0</v>
      </c>
      <c r="I412">
        <f>IF(pogoda[[#This Row],[Temperatura]]&gt;B411,I411+1,0)</f>
        <v>0</v>
      </c>
    </row>
    <row r="413" spans="1:9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G413">
        <f>IF(AND(pogoda[[#This Row],[Temperatura]]&gt;=20,pogoda[[#This Row],[Opad]]&lt;=5),1,0)</f>
        <v>0</v>
      </c>
      <c r="I413">
        <f>IF(pogoda[[#This Row],[Temperatura]]&gt;B412,I412+1,0)</f>
        <v>0</v>
      </c>
    </row>
    <row r="414" spans="1:9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G414">
        <f>IF(AND(pogoda[[#This Row],[Temperatura]]&gt;=20,pogoda[[#This Row],[Opad]]&lt;=5),1,0)</f>
        <v>1</v>
      </c>
      <c r="I414">
        <f>IF(pogoda[[#This Row],[Temperatura]]&gt;B413,I413+1,0)</f>
        <v>0</v>
      </c>
    </row>
    <row r="415" spans="1:9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G415">
        <f>IF(AND(pogoda[[#This Row],[Temperatura]]&gt;=20,pogoda[[#This Row],[Opad]]&lt;=5),1,0)</f>
        <v>1</v>
      </c>
      <c r="I415">
        <f>IF(pogoda[[#This Row],[Temperatura]]&gt;B414,I414+1,0)</f>
        <v>0</v>
      </c>
    </row>
    <row r="416" spans="1:9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G416">
        <f>IF(AND(pogoda[[#This Row],[Temperatura]]&gt;=20,pogoda[[#This Row],[Opad]]&lt;=5),1,0)</f>
        <v>0</v>
      </c>
      <c r="I416">
        <f>IF(pogoda[[#This Row],[Temperatura]]&gt;B415,I415+1,0)</f>
        <v>0</v>
      </c>
    </row>
    <row r="417" spans="1:9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G417">
        <f>IF(AND(pogoda[[#This Row],[Temperatura]]&gt;=20,pogoda[[#This Row],[Opad]]&lt;=5),1,0)</f>
        <v>0</v>
      </c>
      <c r="I417">
        <f>IF(pogoda[[#This Row],[Temperatura]]&gt;B416,I416+1,0)</f>
        <v>0</v>
      </c>
    </row>
    <row r="418" spans="1:9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G418">
        <f>IF(AND(pogoda[[#This Row],[Temperatura]]&gt;=20,pogoda[[#This Row],[Opad]]&lt;=5),1,0)</f>
        <v>0</v>
      </c>
      <c r="I418">
        <f>IF(pogoda[[#This Row],[Temperatura]]&gt;B417,I417+1,0)</f>
        <v>1</v>
      </c>
    </row>
    <row r="419" spans="1:9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G419">
        <f>IF(AND(pogoda[[#This Row],[Temperatura]]&gt;=20,pogoda[[#This Row],[Opad]]&lt;=5),1,0)</f>
        <v>1</v>
      </c>
      <c r="I419">
        <f>IF(pogoda[[#This Row],[Temperatura]]&gt;B418,I418+1,0)</f>
        <v>2</v>
      </c>
    </row>
    <row r="420" spans="1:9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G420">
        <f>IF(AND(pogoda[[#This Row],[Temperatura]]&gt;=20,pogoda[[#This Row],[Opad]]&lt;=5),1,0)</f>
        <v>1</v>
      </c>
      <c r="I420">
        <f>IF(pogoda[[#This Row],[Temperatura]]&gt;B419,I419+1,0)</f>
        <v>3</v>
      </c>
    </row>
    <row r="421" spans="1:9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G421">
        <f>IF(AND(pogoda[[#This Row],[Temperatura]]&gt;=20,pogoda[[#This Row],[Opad]]&lt;=5),1,0)</f>
        <v>0</v>
      </c>
      <c r="I421">
        <f>IF(pogoda[[#This Row],[Temperatura]]&gt;B420,I420+1,0)</f>
        <v>4</v>
      </c>
    </row>
    <row r="422" spans="1:9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G422">
        <f>IF(AND(pogoda[[#This Row],[Temperatura]]&gt;=20,pogoda[[#This Row],[Opad]]&lt;=5),1,0)</f>
        <v>0</v>
      </c>
      <c r="I422">
        <f>IF(pogoda[[#This Row],[Temperatura]]&gt;B421,I421+1,0)</f>
        <v>0</v>
      </c>
    </row>
    <row r="423" spans="1:9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G423">
        <f>IF(AND(pogoda[[#This Row],[Temperatura]]&gt;=20,pogoda[[#This Row],[Opad]]&lt;=5),1,0)</f>
        <v>0</v>
      </c>
      <c r="I423">
        <f>IF(pogoda[[#This Row],[Temperatura]]&gt;B422,I422+1,0)</f>
        <v>0</v>
      </c>
    </row>
    <row r="424" spans="1:9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G424">
        <f>IF(AND(pogoda[[#This Row],[Temperatura]]&gt;=20,pogoda[[#This Row],[Opad]]&lt;=5),1,0)</f>
        <v>0</v>
      </c>
      <c r="I424">
        <f>IF(pogoda[[#This Row],[Temperatura]]&gt;B423,I423+1,0)</f>
        <v>0</v>
      </c>
    </row>
    <row r="425" spans="1:9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G425">
        <f>IF(AND(pogoda[[#This Row],[Temperatura]]&gt;=20,pogoda[[#This Row],[Opad]]&lt;=5),1,0)</f>
        <v>0</v>
      </c>
      <c r="I425">
        <f>IF(pogoda[[#This Row],[Temperatura]]&gt;B424,I424+1,0)</f>
        <v>0</v>
      </c>
    </row>
    <row r="426" spans="1:9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G426">
        <f>IF(AND(pogoda[[#This Row],[Temperatura]]&gt;=20,pogoda[[#This Row],[Opad]]&lt;=5),1,0)</f>
        <v>0</v>
      </c>
      <c r="I426">
        <f>IF(pogoda[[#This Row],[Temperatura]]&gt;B425,I425+1,0)</f>
        <v>0</v>
      </c>
    </row>
    <row r="427" spans="1:9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G427">
        <f>IF(AND(pogoda[[#This Row],[Temperatura]]&gt;=20,pogoda[[#This Row],[Opad]]&lt;=5),1,0)</f>
        <v>0</v>
      </c>
      <c r="I427">
        <f>IF(pogoda[[#This Row],[Temperatura]]&gt;B426,I426+1,0)</f>
        <v>0</v>
      </c>
    </row>
    <row r="428" spans="1:9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G428">
        <f>IF(AND(pogoda[[#This Row],[Temperatura]]&gt;=20,pogoda[[#This Row],[Opad]]&lt;=5),1,0)</f>
        <v>0</v>
      </c>
      <c r="I428">
        <f>IF(pogoda[[#This Row],[Temperatura]]&gt;B427,I427+1,0)</f>
        <v>0</v>
      </c>
    </row>
    <row r="429" spans="1:9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G429">
        <f>IF(AND(pogoda[[#This Row],[Temperatura]]&gt;=20,pogoda[[#This Row],[Opad]]&lt;=5),1,0)</f>
        <v>0</v>
      </c>
      <c r="I429">
        <f>IF(pogoda[[#This Row],[Temperatura]]&gt;B428,I428+1,0)</f>
        <v>1</v>
      </c>
    </row>
    <row r="430" spans="1:9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G430">
        <f>IF(AND(pogoda[[#This Row],[Temperatura]]&gt;=20,pogoda[[#This Row],[Opad]]&lt;=5),1,0)</f>
        <v>0</v>
      </c>
      <c r="I430">
        <f>IF(pogoda[[#This Row],[Temperatura]]&gt;B429,I429+1,0)</f>
        <v>2</v>
      </c>
    </row>
    <row r="431" spans="1:9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G431">
        <f>IF(AND(pogoda[[#This Row],[Temperatura]]&gt;=20,pogoda[[#This Row],[Opad]]&lt;=5),1,0)</f>
        <v>0</v>
      </c>
      <c r="I431">
        <f>IF(pogoda[[#This Row],[Temperatura]]&gt;B430,I430+1,0)</f>
        <v>3</v>
      </c>
    </row>
    <row r="432" spans="1:9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G432">
        <f>IF(AND(pogoda[[#This Row],[Temperatura]]&gt;=20,pogoda[[#This Row],[Opad]]&lt;=5),1,0)</f>
        <v>0</v>
      </c>
      <c r="I432">
        <f>IF(pogoda[[#This Row],[Temperatura]]&gt;B431,I431+1,0)</f>
        <v>4</v>
      </c>
    </row>
    <row r="433" spans="1:9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G433">
        <f>IF(AND(pogoda[[#This Row],[Temperatura]]&gt;=20,pogoda[[#This Row],[Opad]]&lt;=5),1,0)</f>
        <v>0</v>
      </c>
      <c r="I433">
        <f>IF(pogoda[[#This Row],[Temperatura]]&gt;B432,I432+1,0)</f>
        <v>0</v>
      </c>
    </row>
    <row r="434" spans="1:9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G434">
        <f>IF(AND(pogoda[[#This Row],[Temperatura]]&gt;=20,pogoda[[#This Row],[Opad]]&lt;=5),1,0)</f>
        <v>0</v>
      </c>
      <c r="I434">
        <f>IF(pogoda[[#This Row],[Temperatura]]&gt;B433,I433+1,0)</f>
        <v>0</v>
      </c>
    </row>
    <row r="435" spans="1:9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G435">
        <f>IF(AND(pogoda[[#This Row],[Temperatura]]&gt;=20,pogoda[[#This Row],[Opad]]&lt;=5),1,0)</f>
        <v>0</v>
      </c>
      <c r="I435">
        <f>IF(pogoda[[#This Row],[Temperatura]]&gt;B434,I434+1,0)</f>
        <v>0</v>
      </c>
    </row>
    <row r="436" spans="1:9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G436">
        <f>IF(AND(pogoda[[#This Row],[Temperatura]]&gt;=20,pogoda[[#This Row],[Opad]]&lt;=5),1,0)</f>
        <v>0</v>
      </c>
      <c r="I436">
        <f>IF(pogoda[[#This Row],[Temperatura]]&gt;B435,I435+1,0)</f>
        <v>0</v>
      </c>
    </row>
    <row r="437" spans="1:9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G437">
        <f>IF(AND(pogoda[[#This Row],[Temperatura]]&gt;=20,pogoda[[#This Row],[Opad]]&lt;=5),1,0)</f>
        <v>0</v>
      </c>
      <c r="I437">
        <f>IF(pogoda[[#This Row],[Temperatura]]&gt;B436,I436+1,0)</f>
        <v>0</v>
      </c>
    </row>
    <row r="438" spans="1:9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G438">
        <f>IF(AND(pogoda[[#This Row],[Temperatura]]&gt;=20,pogoda[[#This Row],[Opad]]&lt;=5),1,0)</f>
        <v>0</v>
      </c>
      <c r="I438">
        <f>IF(pogoda[[#This Row],[Temperatura]]&gt;B437,I437+1,0)</f>
        <v>0</v>
      </c>
    </row>
    <row r="439" spans="1:9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G439">
        <f>IF(AND(pogoda[[#This Row],[Temperatura]]&gt;=20,pogoda[[#This Row],[Opad]]&lt;=5),1,0)</f>
        <v>0</v>
      </c>
      <c r="I439">
        <f>IF(pogoda[[#This Row],[Temperatura]]&gt;B438,I438+1,0)</f>
        <v>1</v>
      </c>
    </row>
    <row r="440" spans="1:9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G440">
        <f>IF(AND(pogoda[[#This Row],[Temperatura]]&gt;=20,pogoda[[#This Row],[Opad]]&lt;=5),1,0)</f>
        <v>0</v>
      </c>
      <c r="I440">
        <f>IF(pogoda[[#This Row],[Temperatura]]&gt;B439,I439+1,0)</f>
        <v>2</v>
      </c>
    </row>
    <row r="441" spans="1:9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G441">
        <f>IF(AND(pogoda[[#This Row],[Temperatura]]&gt;=20,pogoda[[#This Row],[Opad]]&lt;=5),1,0)</f>
        <v>0</v>
      </c>
      <c r="I441">
        <f>IF(pogoda[[#This Row],[Temperatura]]&gt;B440,I440+1,0)</f>
        <v>3</v>
      </c>
    </row>
    <row r="442" spans="1:9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G442">
        <f>IF(AND(pogoda[[#This Row],[Temperatura]]&gt;=20,pogoda[[#This Row],[Opad]]&lt;=5),1,0)</f>
        <v>0</v>
      </c>
      <c r="I442">
        <f>IF(pogoda[[#This Row],[Temperatura]]&gt;B441,I441+1,0)</f>
        <v>4</v>
      </c>
    </row>
    <row r="443" spans="1:9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G443">
        <f>IF(AND(pogoda[[#This Row],[Temperatura]]&gt;=20,pogoda[[#This Row],[Opad]]&lt;=5),1,0)</f>
        <v>0</v>
      </c>
      <c r="I443">
        <f>IF(pogoda[[#This Row],[Temperatura]]&gt;B442,I442+1,0)</f>
        <v>5</v>
      </c>
    </row>
    <row r="444" spans="1:9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G444">
        <f>IF(AND(pogoda[[#This Row],[Temperatura]]&gt;=20,pogoda[[#This Row],[Opad]]&lt;=5),1,0)</f>
        <v>0</v>
      </c>
      <c r="I444">
        <f>IF(pogoda[[#This Row],[Temperatura]]&gt;B443,I443+1,0)</f>
        <v>6</v>
      </c>
    </row>
    <row r="445" spans="1:9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G445">
        <f>IF(AND(pogoda[[#This Row],[Temperatura]]&gt;=20,pogoda[[#This Row],[Opad]]&lt;=5),1,0)</f>
        <v>0</v>
      </c>
      <c r="I445">
        <f>IF(pogoda[[#This Row],[Temperatura]]&gt;B444,I444+1,0)</f>
        <v>0</v>
      </c>
    </row>
    <row r="446" spans="1:9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G446">
        <f>IF(AND(pogoda[[#This Row],[Temperatura]]&gt;=20,pogoda[[#This Row],[Opad]]&lt;=5),1,0)</f>
        <v>0</v>
      </c>
      <c r="I446">
        <f>IF(pogoda[[#This Row],[Temperatura]]&gt;B445,I445+1,0)</f>
        <v>0</v>
      </c>
    </row>
    <row r="447" spans="1:9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G447">
        <f>IF(AND(pogoda[[#This Row],[Temperatura]]&gt;=20,pogoda[[#This Row],[Opad]]&lt;=5),1,0)</f>
        <v>0</v>
      </c>
      <c r="I447">
        <f>IF(pogoda[[#This Row],[Temperatura]]&gt;B446,I446+1,0)</f>
        <v>0</v>
      </c>
    </row>
    <row r="448" spans="1:9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G448">
        <f>IF(AND(pogoda[[#This Row],[Temperatura]]&gt;=20,pogoda[[#This Row],[Opad]]&lt;=5),1,0)</f>
        <v>0</v>
      </c>
      <c r="I448">
        <f>IF(pogoda[[#This Row],[Temperatura]]&gt;B447,I447+1,0)</f>
        <v>0</v>
      </c>
    </row>
    <row r="449" spans="1:9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G449">
        <f>IF(AND(pogoda[[#This Row],[Temperatura]]&gt;=20,pogoda[[#This Row],[Opad]]&lt;=5),1,0)</f>
        <v>0</v>
      </c>
      <c r="I449">
        <f>IF(pogoda[[#This Row],[Temperatura]]&gt;B448,I448+1,0)</f>
        <v>1</v>
      </c>
    </row>
    <row r="450" spans="1:9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G450">
        <f>IF(AND(pogoda[[#This Row],[Temperatura]]&gt;=20,pogoda[[#This Row],[Opad]]&lt;=5),1,0)</f>
        <v>0</v>
      </c>
      <c r="I450">
        <f>IF(pogoda[[#This Row],[Temperatura]]&gt;B449,I449+1,0)</f>
        <v>2</v>
      </c>
    </row>
    <row r="451" spans="1:9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G451">
        <f>IF(AND(pogoda[[#This Row],[Temperatura]]&gt;=20,pogoda[[#This Row],[Opad]]&lt;=5),1,0)</f>
        <v>0</v>
      </c>
      <c r="I451">
        <f>IF(pogoda[[#This Row],[Temperatura]]&gt;B450,I450+1,0)</f>
        <v>3</v>
      </c>
    </row>
    <row r="452" spans="1:9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G452">
        <f>IF(AND(pogoda[[#This Row],[Temperatura]]&gt;=20,pogoda[[#This Row],[Opad]]&lt;=5),1,0)</f>
        <v>0</v>
      </c>
      <c r="I452">
        <f>IF(pogoda[[#This Row],[Temperatura]]&gt;B451,I451+1,0)</f>
        <v>4</v>
      </c>
    </row>
    <row r="453" spans="1:9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G453">
        <f>IF(AND(pogoda[[#This Row],[Temperatura]]&gt;=20,pogoda[[#This Row],[Opad]]&lt;=5),1,0)</f>
        <v>0</v>
      </c>
      <c r="I453">
        <f>IF(pogoda[[#This Row],[Temperatura]]&gt;B452,I452+1,0)</f>
        <v>5</v>
      </c>
    </row>
    <row r="454" spans="1:9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G454">
        <f>IF(AND(pogoda[[#This Row],[Temperatura]]&gt;=20,pogoda[[#This Row],[Opad]]&lt;=5),1,0)</f>
        <v>0</v>
      </c>
      <c r="I454">
        <f>IF(pogoda[[#This Row],[Temperatura]]&gt;B453,I453+1,0)</f>
        <v>6</v>
      </c>
    </row>
    <row r="455" spans="1:9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G455">
        <f>IF(AND(pogoda[[#This Row],[Temperatura]]&gt;=20,pogoda[[#This Row],[Opad]]&lt;=5),1,0)</f>
        <v>0</v>
      </c>
      <c r="I455">
        <f>IF(pogoda[[#This Row],[Temperatura]]&gt;B454,I454+1,0)</f>
        <v>7</v>
      </c>
    </row>
    <row r="456" spans="1:9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G456">
        <f>IF(AND(pogoda[[#This Row],[Temperatura]]&gt;=20,pogoda[[#This Row],[Opad]]&lt;=5),1,0)</f>
        <v>0</v>
      </c>
      <c r="I456">
        <f>IF(pogoda[[#This Row],[Temperatura]]&gt;B455,I455+1,0)</f>
        <v>8</v>
      </c>
    </row>
    <row r="457" spans="1:9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G457">
        <f>IF(AND(pogoda[[#This Row],[Temperatura]]&gt;=20,pogoda[[#This Row],[Opad]]&lt;=5),1,0)</f>
        <v>0</v>
      </c>
      <c r="I457">
        <f>IF(pogoda[[#This Row],[Temperatura]]&gt;B456,I456+1,0)</f>
        <v>0</v>
      </c>
    </row>
    <row r="458" spans="1:9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G458">
        <f>IF(AND(pogoda[[#This Row],[Temperatura]]&gt;=20,pogoda[[#This Row],[Opad]]&lt;=5),1,0)</f>
        <v>0</v>
      </c>
      <c r="I458">
        <f>IF(pogoda[[#This Row],[Temperatura]]&gt;B457,I457+1,0)</f>
        <v>0</v>
      </c>
    </row>
    <row r="459" spans="1:9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G459">
        <f>IF(AND(pogoda[[#This Row],[Temperatura]]&gt;=20,pogoda[[#This Row],[Opad]]&lt;=5),1,0)</f>
        <v>0</v>
      </c>
      <c r="I459">
        <f>IF(pogoda[[#This Row],[Temperatura]]&gt;B458,I458+1,0)</f>
        <v>0</v>
      </c>
    </row>
    <row r="460" spans="1:9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G460">
        <f>IF(AND(pogoda[[#This Row],[Temperatura]]&gt;=20,pogoda[[#This Row],[Opad]]&lt;=5),1,0)</f>
        <v>0</v>
      </c>
      <c r="I460">
        <f>IF(pogoda[[#This Row],[Temperatura]]&gt;B459,I459+1,0)</f>
        <v>0</v>
      </c>
    </row>
    <row r="461" spans="1:9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G461">
        <f>IF(AND(pogoda[[#This Row],[Temperatura]]&gt;=20,pogoda[[#This Row],[Opad]]&lt;=5),1,0)</f>
        <v>1</v>
      </c>
      <c r="I461">
        <f>IF(pogoda[[#This Row],[Temperatura]]&gt;B460,I460+1,0)</f>
        <v>1</v>
      </c>
    </row>
    <row r="462" spans="1:9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G462">
        <f>IF(AND(pogoda[[#This Row],[Temperatura]]&gt;=20,pogoda[[#This Row],[Opad]]&lt;=5),1,0)</f>
        <v>1</v>
      </c>
      <c r="I462">
        <f>IF(pogoda[[#This Row],[Temperatura]]&gt;B461,I461+1,0)</f>
        <v>2</v>
      </c>
    </row>
    <row r="463" spans="1:9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G463">
        <f>IF(AND(pogoda[[#This Row],[Temperatura]]&gt;=20,pogoda[[#This Row],[Opad]]&lt;=5),1,0)</f>
        <v>1</v>
      </c>
      <c r="I463">
        <f>IF(pogoda[[#This Row],[Temperatura]]&gt;B462,I462+1,0)</f>
        <v>3</v>
      </c>
    </row>
    <row r="464" spans="1:9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G464">
        <f>IF(AND(pogoda[[#This Row],[Temperatura]]&gt;=20,pogoda[[#This Row],[Opad]]&lt;=5),1,0)</f>
        <v>1</v>
      </c>
      <c r="I464">
        <f>IF(pogoda[[#This Row],[Temperatura]]&gt;B463,I463+1,0)</f>
        <v>4</v>
      </c>
    </row>
    <row r="465" spans="1:9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G465">
        <f>IF(AND(pogoda[[#This Row],[Temperatura]]&gt;=20,pogoda[[#This Row],[Opad]]&lt;=5),1,0)</f>
        <v>0</v>
      </c>
      <c r="I465">
        <f>IF(pogoda[[#This Row],[Temperatura]]&gt;B464,I464+1,0)</f>
        <v>5</v>
      </c>
    </row>
    <row r="466" spans="1:9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G466">
        <f>IF(AND(pogoda[[#This Row],[Temperatura]]&gt;=20,pogoda[[#This Row],[Opad]]&lt;=5),1,0)</f>
        <v>0</v>
      </c>
      <c r="I466">
        <f>IF(pogoda[[#This Row],[Temperatura]]&gt;B465,I465+1,0)</f>
        <v>6</v>
      </c>
    </row>
    <row r="467" spans="1:9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G467">
        <f>IF(AND(pogoda[[#This Row],[Temperatura]]&gt;=20,pogoda[[#This Row],[Opad]]&lt;=5),1,0)</f>
        <v>0</v>
      </c>
      <c r="I467">
        <f>IF(pogoda[[#This Row],[Temperatura]]&gt;B466,I466+1,0)</f>
        <v>0</v>
      </c>
    </row>
    <row r="468" spans="1:9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G468">
        <f>IF(AND(pogoda[[#This Row],[Temperatura]]&gt;=20,pogoda[[#This Row],[Opad]]&lt;=5),1,0)</f>
        <v>0</v>
      </c>
      <c r="I468">
        <f>IF(pogoda[[#This Row],[Temperatura]]&gt;B467,I467+1,0)</f>
        <v>0</v>
      </c>
    </row>
    <row r="469" spans="1:9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G469">
        <f>IF(AND(pogoda[[#This Row],[Temperatura]]&gt;=20,pogoda[[#This Row],[Opad]]&lt;=5),1,0)</f>
        <v>0</v>
      </c>
      <c r="I469">
        <f>IF(pogoda[[#This Row],[Temperatura]]&gt;B468,I468+1,0)</f>
        <v>0</v>
      </c>
    </row>
    <row r="470" spans="1:9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G470">
        <f>IF(AND(pogoda[[#This Row],[Temperatura]]&gt;=20,pogoda[[#This Row],[Opad]]&lt;=5),1,0)</f>
        <v>0</v>
      </c>
      <c r="I470">
        <f>IF(pogoda[[#This Row],[Temperatura]]&gt;B469,I469+1,0)</f>
        <v>0</v>
      </c>
    </row>
    <row r="471" spans="1:9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G471">
        <f>IF(AND(pogoda[[#This Row],[Temperatura]]&gt;=20,pogoda[[#This Row],[Opad]]&lt;=5),1,0)</f>
        <v>0</v>
      </c>
      <c r="I471">
        <f>IF(pogoda[[#This Row],[Temperatura]]&gt;B470,I470+1,0)</f>
        <v>0</v>
      </c>
    </row>
    <row r="472" spans="1:9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G472">
        <f>IF(AND(pogoda[[#This Row],[Temperatura]]&gt;=20,pogoda[[#This Row],[Opad]]&lt;=5),1,0)</f>
        <v>0</v>
      </c>
      <c r="I472">
        <f>IF(pogoda[[#This Row],[Temperatura]]&gt;B471,I471+1,0)</f>
        <v>0</v>
      </c>
    </row>
    <row r="473" spans="1:9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G473">
        <f>IF(AND(pogoda[[#This Row],[Temperatura]]&gt;=20,pogoda[[#This Row],[Opad]]&lt;=5),1,0)</f>
        <v>0</v>
      </c>
      <c r="I473">
        <f>IF(pogoda[[#This Row],[Temperatura]]&gt;B472,I472+1,0)</f>
        <v>1</v>
      </c>
    </row>
    <row r="474" spans="1:9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G474">
        <f>IF(AND(pogoda[[#This Row],[Temperatura]]&gt;=20,pogoda[[#This Row],[Opad]]&lt;=5),1,0)</f>
        <v>0</v>
      </c>
      <c r="I474">
        <f>IF(pogoda[[#This Row],[Temperatura]]&gt;B473,I473+1,0)</f>
        <v>2</v>
      </c>
    </row>
    <row r="475" spans="1:9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G475">
        <f>IF(AND(pogoda[[#This Row],[Temperatura]]&gt;=20,pogoda[[#This Row],[Opad]]&lt;=5),1,0)</f>
        <v>0</v>
      </c>
      <c r="I475">
        <f>IF(pogoda[[#This Row],[Temperatura]]&gt;B474,I474+1,0)</f>
        <v>3</v>
      </c>
    </row>
    <row r="476" spans="1:9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G476">
        <f>IF(AND(pogoda[[#This Row],[Temperatura]]&gt;=20,pogoda[[#This Row],[Opad]]&lt;=5),1,0)</f>
        <v>0</v>
      </c>
      <c r="I476">
        <f>IF(pogoda[[#This Row],[Temperatura]]&gt;B475,I475+1,0)</f>
        <v>4</v>
      </c>
    </row>
    <row r="477" spans="1:9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G477">
        <f>IF(AND(pogoda[[#This Row],[Temperatura]]&gt;=20,pogoda[[#This Row],[Opad]]&lt;=5),1,0)</f>
        <v>0</v>
      </c>
      <c r="I477">
        <f>IF(pogoda[[#This Row],[Temperatura]]&gt;B476,I476+1,0)</f>
        <v>0</v>
      </c>
    </row>
    <row r="478" spans="1:9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G478">
        <f>IF(AND(pogoda[[#This Row],[Temperatura]]&gt;=20,pogoda[[#This Row],[Opad]]&lt;=5),1,0)</f>
        <v>0</v>
      </c>
      <c r="I478">
        <f>IF(pogoda[[#This Row],[Temperatura]]&gt;B477,I477+1,0)</f>
        <v>0</v>
      </c>
    </row>
    <row r="479" spans="1:9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G479">
        <f>IF(AND(pogoda[[#This Row],[Temperatura]]&gt;=20,pogoda[[#This Row],[Opad]]&lt;=5),1,0)</f>
        <v>0</v>
      </c>
      <c r="I479">
        <f>IF(pogoda[[#This Row],[Temperatura]]&gt;B478,I478+1,0)</f>
        <v>0</v>
      </c>
    </row>
    <row r="480" spans="1:9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G480">
        <f>IF(AND(pogoda[[#This Row],[Temperatura]]&gt;=20,pogoda[[#This Row],[Opad]]&lt;=5),1,0)</f>
        <v>0</v>
      </c>
      <c r="I480">
        <f>IF(pogoda[[#This Row],[Temperatura]]&gt;B479,I479+1,0)</f>
        <v>0</v>
      </c>
    </row>
    <row r="481" spans="1:9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G481">
        <f>IF(AND(pogoda[[#This Row],[Temperatura]]&gt;=20,pogoda[[#This Row],[Opad]]&lt;=5),1,0)</f>
        <v>0</v>
      </c>
      <c r="I481">
        <f>IF(pogoda[[#This Row],[Temperatura]]&gt;B480,I480+1,0)</f>
        <v>0</v>
      </c>
    </row>
    <row r="482" spans="1:9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G482">
        <f>IF(AND(pogoda[[#This Row],[Temperatura]]&gt;=20,pogoda[[#This Row],[Opad]]&lt;=5),1,0)</f>
        <v>0</v>
      </c>
      <c r="I482">
        <f>IF(pogoda[[#This Row],[Temperatura]]&gt;B481,I481+1,0)</f>
        <v>0</v>
      </c>
    </row>
    <row r="483" spans="1:9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G483">
        <f>IF(AND(pogoda[[#This Row],[Temperatura]]&gt;=20,pogoda[[#This Row],[Opad]]&lt;=5),1,0)</f>
        <v>0</v>
      </c>
      <c r="I483">
        <f>IF(pogoda[[#This Row],[Temperatura]]&gt;B482,I482+1,0)</f>
        <v>0</v>
      </c>
    </row>
    <row r="484" spans="1:9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G484">
        <f>IF(AND(pogoda[[#This Row],[Temperatura]]&gt;=20,pogoda[[#This Row],[Opad]]&lt;=5),1,0)</f>
        <v>0</v>
      </c>
      <c r="I484">
        <f>IF(pogoda[[#This Row],[Temperatura]]&gt;B483,I483+1,0)</f>
        <v>1</v>
      </c>
    </row>
    <row r="485" spans="1:9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G485">
        <f>IF(AND(pogoda[[#This Row],[Temperatura]]&gt;=20,pogoda[[#This Row],[Opad]]&lt;=5),1,0)</f>
        <v>0</v>
      </c>
      <c r="I485">
        <f>IF(pogoda[[#This Row],[Temperatura]]&gt;B484,I484+1,0)</f>
        <v>2</v>
      </c>
    </row>
    <row r="486" spans="1:9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G486">
        <f>IF(AND(pogoda[[#This Row],[Temperatura]]&gt;=20,pogoda[[#This Row],[Opad]]&lt;=5),1,0)</f>
        <v>0</v>
      </c>
      <c r="I486">
        <f>IF(pogoda[[#This Row],[Temperatura]]&gt;B485,I485+1,0)</f>
        <v>3</v>
      </c>
    </row>
    <row r="487" spans="1:9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G487">
        <f>IF(AND(pogoda[[#This Row],[Temperatura]]&gt;=20,pogoda[[#This Row],[Opad]]&lt;=5),1,0)</f>
        <v>0</v>
      </c>
      <c r="I487">
        <f>IF(pogoda[[#This Row],[Temperatura]]&gt;B486,I486+1,0)</f>
        <v>4</v>
      </c>
    </row>
    <row r="488" spans="1:9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G488">
        <f>IF(AND(pogoda[[#This Row],[Temperatura]]&gt;=20,pogoda[[#This Row],[Opad]]&lt;=5),1,0)</f>
        <v>0</v>
      </c>
      <c r="I488">
        <f>IF(pogoda[[#This Row],[Temperatura]]&gt;B487,I487+1,0)</f>
        <v>5</v>
      </c>
    </row>
    <row r="489" spans="1:9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G489">
        <f>IF(AND(pogoda[[#This Row],[Temperatura]]&gt;=20,pogoda[[#This Row],[Opad]]&lt;=5),1,0)</f>
        <v>0</v>
      </c>
      <c r="I489">
        <f>IF(pogoda[[#This Row],[Temperatura]]&gt;B488,I488+1,0)</f>
        <v>0</v>
      </c>
    </row>
    <row r="490" spans="1:9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G490">
        <f>IF(AND(pogoda[[#This Row],[Temperatura]]&gt;=20,pogoda[[#This Row],[Opad]]&lt;=5),1,0)</f>
        <v>0</v>
      </c>
      <c r="I490">
        <f>IF(pogoda[[#This Row],[Temperatura]]&gt;B489,I489+1,0)</f>
        <v>0</v>
      </c>
    </row>
    <row r="491" spans="1:9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G491">
        <f>IF(AND(pogoda[[#This Row],[Temperatura]]&gt;=20,pogoda[[#This Row],[Opad]]&lt;=5),1,0)</f>
        <v>0</v>
      </c>
      <c r="I491">
        <f>IF(pogoda[[#This Row],[Temperatura]]&gt;B490,I490+1,0)</f>
        <v>0</v>
      </c>
    </row>
    <row r="492" spans="1:9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G492">
        <f>IF(AND(pogoda[[#This Row],[Temperatura]]&gt;=20,pogoda[[#This Row],[Opad]]&lt;=5),1,0)</f>
        <v>0</v>
      </c>
      <c r="I492">
        <f>IF(pogoda[[#This Row],[Temperatura]]&gt;B491,I491+1,0)</f>
        <v>0</v>
      </c>
    </row>
    <row r="493" spans="1:9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G493">
        <f>IF(AND(pogoda[[#This Row],[Temperatura]]&gt;=20,pogoda[[#This Row],[Opad]]&lt;=5),1,0)</f>
        <v>0</v>
      </c>
      <c r="I493">
        <f>IF(pogoda[[#This Row],[Temperatura]]&gt;B492,I492+1,0)</f>
        <v>0</v>
      </c>
    </row>
    <row r="494" spans="1:9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G494">
        <f>IF(AND(pogoda[[#This Row],[Temperatura]]&gt;=20,pogoda[[#This Row],[Opad]]&lt;=5),1,0)</f>
        <v>0</v>
      </c>
      <c r="I494">
        <f>IF(pogoda[[#This Row],[Temperatura]]&gt;B493,I493+1,0)</f>
        <v>1</v>
      </c>
    </row>
    <row r="495" spans="1:9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G495">
        <f>IF(AND(pogoda[[#This Row],[Temperatura]]&gt;=20,pogoda[[#This Row],[Opad]]&lt;=5),1,0)</f>
        <v>0</v>
      </c>
      <c r="I495">
        <f>IF(pogoda[[#This Row],[Temperatura]]&gt;B494,I494+1,0)</f>
        <v>2</v>
      </c>
    </row>
    <row r="496" spans="1:9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G496">
        <f>IF(AND(pogoda[[#This Row],[Temperatura]]&gt;=20,pogoda[[#This Row],[Opad]]&lt;=5),1,0)</f>
        <v>0</v>
      </c>
      <c r="I496">
        <f>IF(pogoda[[#This Row],[Temperatura]]&gt;B495,I495+1,0)</f>
        <v>3</v>
      </c>
    </row>
    <row r="497" spans="1:9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G497">
        <f>IF(AND(pogoda[[#This Row],[Temperatura]]&gt;=20,pogoda[[#This Row],[Opad]]&lt;=5),1,0)</f>
        <v>0</v>
      </c>
      <c r="I497">
        <f>IF(pogoda[[#This Row],[Temperatura]]&gt;B496,I496+1,0)</f>
        <v>4</v>
      </c>
    </row>
    <row r="498" spans="1:9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G498">
        <f>IF(AND(pogoda[[#This Row],[Temperatura]]&gt;=20,pogoda[[#This Row],[Opad]]&lt;=5),1,0)</f>
        <v>0</v>
      </c>
      <c r="I498">
        <f>IF(pogoda[[#This Row],[Temperatura]]&gt;B497,I497+1,0)</f>
        <v>5</v>
      </c>
    </row>
    <row r="499" spans="1:9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G499">
        <f>IF(AND(pogoda[[#This Row],[Temperatura]]&gt;=20,pogoda[[#This Row],[Opad]]&lt;=5),1,0)</f>
        <v>0</v>
      </c>
      <c r="I499">
        <f>IF(pogoda[[#This Row],[Temperatura]]&gt;B498,I498+1,0)</f>
        <v>6</v>
      </c>
    </row>
    <row r="500" spans="1:9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G500">
        <f>IF(AND(pogoda[[#This Row],[Temperatura]]&gt;=20,pogoda[[#This Row],[Opad]]&lt;=5),1,0)</f>
        <v>0</v>
      </c>
      <c r="I500">
        <f>IF(pogoda[[#This Row],[Temperatura]]&gt;B499,I499+1,0)</f>
        <v>0</v>
      </c>
    </row>
    <row r="501" spans="1:9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G501">
        <f>IF(AND(pogoda[[#This Row],[Temperatura]]&gt;=20,pogoda[[#This Row],[Opad]]&lt;=5),1,0)</f>
        <v>0</v>
      </c>
      <c r="I501">
        <f>IF(pogoda[[#This Row],[Temperatura]]&gt;B500,I500+1,0)</f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r 4 V a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r 4 V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F W l j z m f t C Y Q E A A D g C A A A T A B w A R m 9 y b X V s Y X M v U 2 V j d G l v b j E u b S C i G A A o o B Q A A A A A A A A A A A A A A A A A A A A A A A A A A A C N U M F q A j E Q v Q v + Q 0 g v K y y L S i 2 0 s o e i L S 0 F 2 6 J Q q J Y S d 6 d r M M k s S b a 6 i h d / y V O h N / G / m r p W h f b Q X C Y z j / f m v T E Q W Y 6 K d I t a a 5 Z L 5 Z I Z M Q 0 x S T H B m J G Q C L D l E n F v 8 6 H X q 3 i z R D d s m f e g j V E m Q V n v m g s I W q i s a 4 x H W x e D B 4 2 J Z h I n T H E Y S G Y z z X a l X q 2 d D w r x w E 4 t r f j 9 N g g u u Q U d 0 i b 1 S Q t F J p U J G z 6 5 U h H G X C V h r d 6 o + u Q x Q w t d m w s I D 9 + g g w p e K n 5 h 8 o R 2 W L J Z r l e T M S f o U s S T f P N p Z q h y 6 b o Z R 8 m B u g Q 9 N n R c Z 1 Q 6 o R t g M W j j 7 S P 6 p L + D L o X o R k w w b U K r s + N F z 0 5 J u b M h s X l 6 k O x p p s w b a l n k 6 O U p G O 9 / t v z 5 n L Z n T t V d 4 V b Z s 9 P g m 7 3 w y Z z 2 Q K a g t x d 0 o F s I R G V y C H q L 3 q c s / s 2 5 Y x Y S 1 J y 9 R i O Z 6 R + e h a n d 4 k 8 c x B h N t I e P + I t K u c T V 3 1 G b X 1 B L A Q I t A B Q A A g A I A K + F W l i Y h 3 E s p A A A A P Y A A A A S A A A A A A A A A A A A A A A A A A A A A A B D b 2 5 m a W c v U G F j a 2 F n Z S 5 4 b W x Q S w E C L Q A U A A I A C A C v h V p Y D 8 r p q 6 Q A A A D p A A A A E w A A A A A A A A A A A A A A A A D w A A A A W 0 N v b n R l b n R f V H l w Z X N d L n h t b F B L A Q I t A B Q A A g A I A K + F W l j z m f t C Y Q E A A D g C A A A T A A A A A A A A A A A A A A A A A O E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L A A A A A A A A 8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D U y N T F k Z S 1 k Z m E 1 L T Q 5 Y T g t O G Q 5 N S 0 3 O T E 3 O W E 4 O W R j Z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l Q x N T o 0 N T o z M C 4 1 N D M 0 N j A 4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q 3 R Y L T p m R Y A d U a S 6 u b Z y A A A A A A I A A A A A A B B m A A A A A Q A A I A A A A I U y p 1 9 s X t N f A F g U 4 c S z 7 r i N Q w V t z 5 S U S u e S i D P 9 2 M i g A A A A A A 6 A A A A A A g A A I A A A A A k p 9 Z P K j 5 B k W t Q 3 3 N q d R C N 4 l B 0 U H c V 4 Q C a T 5 0 c c y v f a U A A A A H R x A F P a V V q W V M p t f A Y C z l G C k a V 6 S Z E L n O c A G 5 F F N a s J b G g y i w M Z l n i l b c Z s U H P W t z n F i i j 3 k x L D o L V o X V b Q Q 6 e d W A 4 1 2 R E a 8 W 3 F a 4 V o Q w m Y Q A A A A G L X 2 p q g X G Y R J 4 G 8 c Y t e G T l C A R T k s w 7 p w D j Q h S 6 R A H j n p m g n a A K C J G S l X A H T n q V k X u 7 H x V t 3 7 J O n b y 4 2 S x 0 U o 0 w = < / D a t a M a s h u p > 
</file>

<file path=customXml/itemProps1.xml><?xml version="1.0" encoding="utf-8"?>
<ds:datastoreItem xmlns:ds="http://schemas.openxmlformats.org/officeDocument/2006/customXml" ds:itemID="{944A82F0-AB3E-4275-9962-38E25CE211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pogoda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Adi211013</dc:creator>
  <cp:lastModifiedBy>Adrian Grabias</cp:lastModifiedBy>
  <dcterms:created xsi:type="dcterms:W3CDTF">2015-06-05T18:19:34Z</dcterms:created>
  <dcterms:modified xsi:type="dcterms:W3CDTF">2024-02-26T16:07:58Z</dcterms:modified>
</cp:coreProperties>
</file>