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347712C7-FD98-4F38-A807-DBF42C80974B}" xr6:coauthVersionLast="47" xr6:coauthVersionMax="47" xr10:uidLastSave="{00000000-0000-0000-0000-000000000000}"/>
  <bookViews>
    <workbookView xWindow="-120" yWindow="-120" windowWidth="29040" windowHeight="15840" xr2:uid="{ECF86FEB-C7C1-468F-B834-140B62F6AA0D}"/>
  </bookViews>
  <sheets>
    <sheet name="portada" sheetId="2" r:id="rId1"/>
    <sheet name="imc" sheetId="1" r:id="rId2"/>
    <sheet name="Balance" sheetId="3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" l="1"/>
  <c r="D102" i="1"/>
  <c r="C103" i="1"/>
  <c r="D103" i="1" s="1"/>
  <c r="C104" i="1"/>
  <c r="D104" i="1" s="1"/>
  <c r="C105" i="1"/>
  <c r="D105" i="1"/>
  <c r="C106" i="1"/>
  <c r="D106" i="1"/>
  <c r="C107" i="1"/>
  <c r="D107" i="1"/>
  <c r="C108" i="1"/>
  <c r="D108" i="1"/>
  <c r="C109" i="1"/>
  <c r="D109" i="1" s="1"/>
  <c r="C110" i="1"/>
  <c r="D110" i="1" s="1"/>
  <c r="C111" i="1"/>
  <c r="D111" i="1"/>
  <c r="C112" i="1"/>
  <c r="D112" i="1"/>
  <c r="C113" i="1"/>
  <c r="D113" i="1"/>
  <c r="C114" i="1"/>
  <c r="D114" i="1"/>
  <c r="C115" i="1"/>
  <c r="D115" i="1" s="1"/>
  <c r="C116" i="1"/>
  <c r="D116" i="1" s="1"/>
  <c r="C117" i="1"/>
  <c r="D117" i="1"/>
  <c r="C118" i="1"/>
  <c r="D118" i="1"/>
  <c r="C119" i="1"/>
  <c r="D119" i="1"/>
  <c r="C120" i="1"/>
  <c r="D120" i="1"/>
  <c r="C121" i="1"/>
  <c r="D121" i="1" s="1"/>
  <c r="C122" i="1"/>
  <c r="D122" i="1" s="1"/>
  <c r="C123" i="1"/>
  <c r="D123" i="1"/>
  <c r="C124" i="1"/>
  <c r="D124" i="1"/>
  <c r="C125" i="1"/>
  <c r="D125" i="1"/>
  <c r="C126" i="1"/>
  <c r="D126" i="1"/>
  <c r="C127" i="1"/>
  <c r="D127" i="1" s="1"/>
  <c r="C128" i="1"/>
  <c r="D128" i="1" s="1"/>
  <c r="C129" i="1"/>
  <c r="D129" i="1"/>
  <c r="C130" i="1"/>
  <c r="D130" i="1"/>
  <c r="C131" i="1"/>
  <c r="D131" i="1"/>
  <c r="C132" i="1"/>
  <c r="D132" i="1"/>
  <c r="C133" i="1"/>
  <c r="D133" i="1" s="1"/>
  <c r="C134" i="1"/>
  <c r="D134" i="1" s="1"/>
  <c r="C135" i="1"/>
  <c r="D135" i="1"/>
  <c r="C136" i="1"/>
  <c r="D136" i="1"/>
  <c r="C137" i="1"/>
  <c r="D137" i="1"/>
  <c r="C138" i="1"/>
  <c r="D138" i="1"/>
  <c r="C139" i="1"/>
  <c r="D139" i="1" s="1"/>
  <c r="C140" i="1"/>
  <c r="D140" i="1" s="1"/>
  <c r="C141" i="1"/>
  <c r="D141" i="1"/>
  <c r="C142" i="1"/>
  <c r="D142" i="1"/>
  <c r="C143" i="1"/>
  <c r="D143" i="1"/>
  <c r="C144" i="1"/>
  <c r="D144" i="1"/>
  <c r="C145" i="1"/>
  <c r="D145" i="1" s="1"/>
  <c r="C146" i="1"/>
  <c r="D146" i="1" s="1"/>
  <c r="C147" i="1"/>
  <c r="D147" i="1"/>
  <c r="C148" i="1"/>
  <c r="D148" i="1"/>
  <c r="C149" i="1"/>
  <c r="D149" i="1"/>
  <c r="C150" i="1"/>
  <c r="D150" i="1"/>
  <c r="C151" i="1"/>
  <c r="D151" i="1" s="1"/>
  <c r="C152" i="1"/>
  <c r="D152" i="1" s="1"/>
  <c r="C153" i="1"/>
  <c r="D153" i="1"/>
  <c r="C154" i="1"/>
  <c r="D154" i="1"/>
  <c r="C155" i="1"/>
  <c r="D155" i="1"/>
  <c r="C156" i="1"/>
  <c r="D156" i="1"/>
  <c r="C157" i="1"/>
  <c r="D157" i="1" s="1"/>
  <c r="C158" i="1"/>
  <c r="D158" i="1" s="1"/>
  <c r="C159" i="1"/>
  <c r="D159" i="1"/>
  <c r="C160" i="1"/>
  <c r="D160" i="1"/>
  <c r="C161" i="1"/>
  <c r="D161" i="1"/>
  <c r="C162" i="1"/>
  <c r="D162" i="1"/>
  <c r="C163" i="1"/>
  <c r="D163" i="1" s="1"/>
  <c r="C164" i="1"/>
  <c r="D164" i="1" s="1"/>
  <c r="C165" i="1"/>
  <c r="D165" i="1"/>
  <c r="C166" i="1"/>
  <c r="D166" i="1"/>
  <c r="C167" i="1"/>
  <c r="D167" i="1"/>
  <c r="C168" i="1"/>
  <c r="D168" i="1"/>
  <c r="C169" i="1"/>
  <c r="D169" i="1" s="1"/>
  <c r="C170" i="1"/>
  <c r="D170" i="1" s="1"/>
  <c r="C171" i="1"/>
  <c r="D171" i="1"/>
  <c r="C172" i="1"/>
  <c r="D172" i="1"/>
  <c r="C173" i="1"/>
  <c r="D173" i="1"/>
  <c r="C174" i="1"/>
  <c r="D174" i="1"/>
  <c r="C175" i="1"/>
  <c r="D175" i="1" s="1"/>
  <c r="C176" i="1"/>
  <c r="D176" i="1" s="1"/>
  <c r="C177" i="1"/>
  <c r="D177" i="1"/>
  <c r="C178" i="1"/>
  <c r="D178" i="1"/>
  <c r="C179" i="1"/>
  <c r="D179" i="1"/>
  <c r="C180" i="1"/>
  <c r="D180" i="1"/>
  <c r="C181" i="1"/>
  <c r="D181" i="1" s="1"/>
  <c r="C182" i="1"/>
  <c r="D182" i="1" s="1"/>
  <c r="C183" i="1"/>
  <c r="D183" i="1"/>
  <c r="C184" i="1"/>
  <c r="D184" i="1"/>
  <c r="C185" i="1"/>
  <c r="D185" i="1"/>
  <c r="C186" i="1"/>
  <c r="D186" i="1"/>
  <c r="C187" i="1"/>
  <c r="D187" i="1" s="1"/>
  <c r="C188" i="1"/>
  <c r="D188" i="1" s="1"/>
  <c r="C189" i="1"/>
  <c r="D189" i="1"/>
  <c r="C190" i="1"/>
  <c r="D190" i="1"/>
  <c r="C191" i="1"/>
  <c r="D191" i="1"/>
  <c r="C192" i="1"/>
  <c r="D192" i="1"/>
  <c r="C193" i="1"/>
  <c r="D193" i="1" s="1"/>
  <c r="C194" i="1"/>
  <c r="D194" i="1" s="1"/>
  <c r="C195" i="1"/>
  <c r="D195" i="1"/>
  <c r="C196" i="1"/>
  <c r="D196" i="1"/>
  <c r="C197" i="1"/>
  <c r="D197" i="1"/>
  <c r="C198" i="1"/>
  <c r="D198" i="1"/>
  <c r="C199" i="1"/>
  <c r="D199" i="1" s="1"/>
  <c r="C200" i="1"/>
  <c r="D200" i="1" s="1"/>
  <c r="C201" i="1"/>
  <c r="D201" i="1"/>
  <c r="C202" i="1"/>
  <c r="D202" i="1"/>
  <c r="C203" i="1"/>
  <c r="D203" i="1"/>
  <c r="C204" i="1"/>
  <c r="D204" i="1"/>
  <c r="C205" i="1"/>
  <c r="D205" i="1" s="1"/>
  <c r="C206" i="1"/>
  <c r="D206" i="1" s="1"/>
  <c r="C207" i="1"/>
  <c r="D207" i="1"/>
  <c r="C208" i="1"/>
  <c r="D208" i="1"/>
  <c r="C209" i="1"/>
  <c r="D209" i="1"/>
  <c r="C210" i="1"/>
  <c r="D210" i="1"/>
  <c r="C211" i="1"/>
  <c r="D211" i="1" s="1"/>
  <c r="C212" i="1"/>
  <c r="D212" i="1" s="1"/>
  <c r="C213" i="1"/>
  <c r="D213" i="1"/>
  <c r="C214" i="1"/>
  <c r="D214" i="1"/>
  <c r="C215" i="1"/>
  <c r="D215" i="1"/>
  <c r="C216" i="1"/>
  <c r="D216" i="1"/>
  <c r="C217" i="1"/>
  <c r="D217" i="1" s="1"/>
  <c r="C218" i="1"/>
  <c r="D218" i="1" s="1"/>
  <c r="C219" i="1"/>
  <c r="D219" i="1"/>
  <c r="C220" i="1"/>
  <c r="D220" i="1"/>
  <c r="C221" i="1"/>
  <c r="D221" i="1"/>
  <c r="C101" i="1"/>
  <c r="D101" i="1" s="1"/>
  <c r="D52" i="1"/>
  <c r="D53" i="1"/>
  <c r="C35" i="1"/>
  <c r="D35" i="1" s="1"/>
  <c r="C39" i="1"/>
  <c r="D39" i="1" s="1"/>
  <c r="C43" i="1"/>
  <c r="D43" i="1" s="1"/>
  <c r="C45" i="1"/>
  <c r="D45" i="1" s="1"/>
  <c r="C47" i="1"/>
  <c r="D47" i="1" s="1"/>
  <c r="C51" i="1"/>
  <c r="D51" i="1" s="1"/>
  <c r="C53" i="1"/>
  <c r="C57" i="1"/>
  <c r="D57" i="1" s="1"/>
  <c r="C63" i="1"/>
  <c r="D63" i="1" s="1"/>
  <c r="C67" i="1"/>
  <c r="D67" i="1" s="1"/>
  <c r="C71" i="1"/>
  <c r="D71" i="1" s="1"/>
  <c r="C75" i="1"/>
  <c r="D75" i="1" s="1"/>
  <c r="C79" i="1"/>
  <c r="D79" i="1" s="1"/>
  <c r="C83" i="1"/>
  <c r="D83" i="1" s="1"/>
  <c r="C87" i="1"/>
  <c r="D87" i="1" s="1"/>
  <c r="C91" i="1"/>
  <c r="D91" i="1" s="1"/>
  <c r="C95" i="1"/>
  <c r="D95" i="1" s="1"/>
  <c r="C99" i="1"/>
  <c r="D99" i="1" s="1"/>
  <c r="C58" i="1"/>
  <c r="D58" i="1" s="1"/>
  <c r="C62" i="1"/>
  <c r="D62" i="1" s="1"/>
  <c r="C66" i="1"/>
  <c r="D66" i="1" s="1"/>
  <c r="C70" i="1"/>
  <c r="D70" i="1" s="1"/>
  <c r="C74" i="1"/>
  <c r="D74" i="1" s="1"/>
  <c r="C78" i="1"/>
  <c r="D78" i="1" s="1"/>
  <c r="C82" i="1"/>
  <c r="D82" i="1" s="1"/>
  <c r="C86" i="1"/>
  <c r="D86" i="1" s="1"/>
  <c r="C90" i="1"/>
  <c r="D90" i="1" s="1"/>
  <c r="C94" i="1"/>
  <c r="D94" i="1" s="1"/>
  <c r="C98" i="1"/>
  <c r="D98" i="1" s="1"/>
  <c r="C44" i="1"/>
  <c r="D44" i="1" s="1"/>
  <c r="C48" i="1"/>
  <c r="D48" i="1" s="1"/>
  <c r="C49" i="1"/>
  <c r="D49" i="1" s="1"/>
  <c r="C52" i="1"/>
  <c r="C55" i="1"/>
  <c r="D55" i="1" s="1"/>
  <c r="C56" i="1"/>
  <c r="D56" i="1" s="1"/>
  <c r="C38" i="1"/>
  <c r="D38" i="1" s="1"/>
  <c r="C42" i="1"/>
  <c r="D42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2" i="1"/>
  <c r="D2" i="1" s="1"/>
  <c r="C34" i="1" l="1"/>
  <c r="D34" i="1" s="1"/>
  <c r="C54" i="1"/>
  <c r="D54" i="1" s="1"/>
  <c r="C50" i="1"/>
  <c r="D50" i="1" s="1"/>
  <c r="C46" i="1"/>
  <c r="D46" i="1" s="1"/>
  <c r="C59" i="1"/>
  <c r="D59" i="1" s="1"/>
  <c r="C41" i="1"/>
  <c r="D41" i="1" s="1"/>
  <c r="C93" i="1"/>
  <c r="D93" i="1" s="1"/>
  <c r="C85" i="1"/>
  <c r="D85" i="1" s="1"/>
  <c r="C77" i="1"/>
  <c r="D77" i="1" s="1"/>
  <c r="C69" i="1"/>
  <c r="D69" i="1" s="1"/>
  <c r="C65" i="1"/>
  <c r="D65" i="1" s="1"/>
  <c r="C40" i="1"/>
  <c r="D40" i="1" s="1"/>
  <c r="C100" i="1"/>
  <c r="D100" i="1" s="1"/>
  <c r="C96" i="1"/>
  <c r="D96" i="1" s="1"/>
  <c r="C92" i="1"/>
  <c r="D92" i="1" s="1"/>
  <c r="C88" i="1"/>
  <c r="D88" i="1" s="1"/>
  <c r="C84" i="1"/>
  <c r="D84" i="1" s="1"/>
  <c r="C80" i="1"/>
  <c r="D80" i="1" s="1"/>
  <c r="C76" i="1"/>
  <c r="D76" i="1" s="1"/>
  <c r="C72" i="1"/>
  <c r="D72" i="1" s="1"/>
  <c r="C68" i="1"/>
  <c r="D68" i="1" s="1"/>
  <c r="C64" i="1"/>
  <c r="D64" i="1" s="1"/>
  <c r="C60" i="1"/>
  <c r="D60" i="1" s="1"/>
  <c r="C37" i="1"/>
  <c r="D37" i="1" s="1"/>
  <c r="C97" i="1"/>
  <c r="D97" i="1" s="1"/>
  <c r="C89" i="1"/>
  <c r="D89" i="1" s="1"/>
  <c r="C81" i="1"/>
  <c r="D81" i="1" s="1"/>
  <c r="C73" i="1"/>
  <c r="D73" i="1" s="1"/>
  <c r="C61" i="1"/>
  <c r="D61" i="1" s="1"/>
  <c r="C36" i="1"/>
  <c r="D36" i="1" s="1"/>
</calcChain>
</file>

<file path=xl/sharedStrings.xml><?xml version="1.0" encoding="utf-8"?>
<sst xmlns="http://schemas.openxmlformats.org/spreadsheetml/2006/main" count="12" uniqueCount="11">
  <si>
    <t>Peso</t>
  </si>
  <si>
    <t>Altura</t>
  </si>
  <si>
    <t>IMC</t>
  </si>
  <si>
    <t>Clasificación</t>
  </si>
  <si>
    <t>Bajo Peso</t>
  </si>
  <si>
    <t>Normal</t>
  </si>
  <si>
    <t>Sobrepeso</t>
  </si>
  <si>
    <t>Obesidad 1</t>
  </si>
  <si>
    <t>Obesidad 2</t>
  </si>
  <si>
    <t>Obesidad 3</t>
  </si>
  <si>
    <t>Cuenta de Clasificación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</si>
</sst>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imc!$B$1</c:f>
              <c:strCache>
                <c:ptCount val="1"/>
                <c:pt idx="0">
                  <c:v>Altura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imc!$A$2:$A$221</c:f>
              <c:numCache>
                <c:formatCode>General</c:formatCode>
                <c:ptCount val="220"/>
                <c:pt idx="0">
                  <c:v>74</c:v>
                </c:pt>
                <c:pt idx="1">
                  <c:v>65</c:v>
                </c:pt>
                <c:pt idx="2">
                  <c:v>78</c:v>
                </c:pt>
                <c:pt idx="3">
                  <c:v>120</c:v>
                </c:pt>
                <c:pt idx="4">
                  <c:v>90</c:v>
                </c:pt>
                <c:pt idx="5">
                  <c:v>65</c:v>
                </c:pt>
                <c:pt idx="6">
                  <c:v>70</c:v>
                </c:pt>
                <c:pt idx="7">
                  <c:v>83</c:v>
                </c:pt>
                <c:pt idx="8">
                  <c:v>26</c:v>
                </c:pt>
                <c:pt idx="9" formatCode="_-* #,##0_-;\-* #,##0_-;_-* &quot;-&quot;??_-;_-@_-">
                  <c:v>58.0277777777778</c:v>
                </c:pt>
                <c:pt idx="10" formatCode="_-* #,##0_-;\-* #,##0_-;_-* &quot;-&quot;??_-;_-@_-">
                  <c:v>54.144444444444503</c:v>
                </c:pt>
                <c:pt idx="11" formatCode="_-* #,##0_-;\-* #,##0_-;_-* &quot;-&quot;??_-;_-@_-">
                  <c:v>110</c:v>
                </c:pt>
                <c:pt idx="12" formatCode="_-* #,##0_-;\-* #,##0_-;_-* &quot;-&quot;??_-;_-@_-">
                  <c:v>92</c:v>
                </c:pt>
                <c:pt idx="13" formatCode="_-* #,##0_-;\-* #,##0_-;_-* &quot;-&quot;??_-;_-@_-">
                  <c:v>150</c:v>
                </c:pt>
                <c:pt idx="14" formatCode="_-* #,##0_-;\-* #,##0_-;_-* &quot;-&quot;??_-;_-@_-">
                  <c:v>38.6111111111111</c:v>
                </c:pt>
                <c:pt idx="15" formatCode="_-* #,##0_-;\-* #,##0_-;_-* &quot;-&quot;??_-;_-@_-">
                  <c:v>34.727777777777803</c:v>
                </c:pt>
                <c:pt idx="16">
                  <c:v>74</c:v>
                </c:pt>
                <c:pt idx="17">
                  <c:v>65</c:v>
                </c:pt>
                <c:pt idx="18">
                  <c:v>78</c:v>
                </c:pt>
                <c:pt idx="19">
                  <c:v>120</c:v>
                </c:pt>
                <c:pt idx="20">
                  <c:v>110</c:v>
                </c:pt>
                <c:pt idx="21">
                  <c:v>65</c:v>
                </c:pt>
                <c:pt idx="22">
                  <c:v>70</c:v>
                </c:pt>
                <c:pt idx="23">
                  <c:v>83</c:v>
                </c:pt>
                <c:pt idx="24">
                  <c:v>26</c:v>
                </c:pt>
                <c:pt idx="25" formatCode="_-* #,##0_-;\-* #,##0_-;_-* &quot;-&quot;??_-;_-@_-">
                  <c:v>58.0277777777778</c:v>
                </c:pt>
                <c:pt idx="26" formatCode="_-* #,##0_-;\-* #,##0_-;_-* &quot;-&quot;??_-;_-@_-">
                  <c:v>54.144444444444503</c:v>
                </c:pt>
                <c:pt idx="27" formatCode="_-* #,##0_-;\-* #,##0_-;_-* &quot;-&quot;??_-;_-@_-">
                  <c:v>110</c:v>
                </c:pt>
                <c:pt idx="28" formatCode="_-* #,##0_-;\-* #,##0_-;_-* &quot;-&quot;??_-;_-@_-">
                  <c:v>92</c:v>
                </c:pt>
                <c:pt idx="29" formatCode="_-* #,##0_-;\-* #,##0_-;_-* &quot;-&quot;??_-;_-@_-">
                  <c:v>100</c:v>
                </c:pt>
                <c:pt idx="30" formatCode="_-* #,##0_-;\-* #,##0_-;_-* &quot;-&quot;??_-;_-@_-">
                  <c:v>38.6111111111111</c:v>
                </c:pt>
                <c:pt idx="31" formatCode="_-* #,##0_-;\-* #,##0_-;_-* &quot;-&quot;??_-;_-@_-">
                  <c:v>34.727777777777803</c:v>
                </c:pt>
                <c:pt idx="32">
                  <c:v>13</c:v>
                </c:pt>
                <c:pt idx="33">
                  <c:v>47</c:v>
                </c:pt>
                <c:pt idx="34">
                  <c:v>50</c:v>
                </c:pt>
                <c:pt idx="35">
                  <c:v>25</c:v>
                </c:pt>
                <c:pt idx="36">
                  <c:v>20</c:v>
                </c:pt>
                <c:pt idx="37">
                  <c:v>25</c:v>
                </c:pt>
                <c:pt idx="38">
                  <c:v>5</c:v>
                </c:pt>
                <c:pt idx="39">
                  <c:v>76</c:v>
                </c:pt>
                <c:pt idx="40">
                  <c:v>90</c:v>
                </c:pt>
                <c:pt idx="41">
                  <c:v>7</c:v>
                </c:pt>
                <c:pt idx="42">
                  <c:v>36</c:v>
                </c:pt>
                <c:pt idx="43">
                  <c:v>20</c:v>
                </c:pt>
                <c:pt idx="44">
                  <c:v>70</c:v>
                </c:pt>
                <c:pt idx="45">
                  <c:v>71</c:v>
                </c:pt>
                <c:pt idx="46">
                  <c:v>21</c:v>
                </c:pt>
                <c:pt idx="47">
                  <c:v>44</c:v>
                </c:pt>
                <c:pt idx="48">
                  <c:v>85</c:v>
                </c:pt>
                <c:pt idx="49">
                  <c:v>33</c:v>
                </c:pt>
                <c:pt idx="50">
                  <c:v>56</c:v>
                </c:pt>
                <c:pt idx="51">
                  <c:v>62</c:v>
                </c:pt>
                <c:pt idx="52">
                  <c:v>49</c:v>
                </c:pt>
                <c:pt idx="53">
                  <c:v>60</c:v>
                </c:pt>
                <c:pt idx="54">
                  <c:v>40</c:v>
                </c:pt>
                <c:pt idx="55">
                  <c:v>50</c:v>
                </c:pt>
                <c:pt idx="56">
                  <c:v>46</c:v>
                </c:pt>
                <c:pt idx="57">
                  <c:v>42</c:v>
                </c:pt>
                <c:pt idx="58">
                  <c:v>66</c:v>
                </c:pt>
                <c:pt idx="59">
                  <c:v>48</c:v>
                </c:pt>
                <c:pt idx="60">
                  <c:v>82</c:v>
                </c:pt>
                <c:pt idx="61">
                  <c:v>20</c:v>
                </c:pt>
                <c:pt idx="62">
                  <c:v>45</c:v>
                </c:pt>
                <c:pt idx="63">
                  <c:v>74</c:v>
                </c:pt>
                <c:pt idx="64">
                  <c:v>87</c:v>
                </c:pt>
                <c:pt idx="65">
                  <c:v>61</c:v>
                </c:pt>
                <c:pt idx="66">
                  <c:v>20</c:v>
                </c:pt>
                <c:pt idx="67">
                  <c:v>34</c:v>
                </c:pt>
                <c:pt idx="68">
                  <c:v>65</c:v>
                </c:pt>
                <c:pt idx="69">
                  <c:v>90</c:v>
                </c:pt>
                <c:pt idx="70">
                  <c:v>23</c:v>
                </c:pt>
                <c:pt idx="71">
                  <c:v>70</c:v>
                </c:pt>
                <c:pt idx="72">
                  <c:v>82</c:v>
                </c:pt>
                <c:pt idx="73">
                  <c:v>40</c:v>
                </c:pt>
                <c:pt idx="74">
                  <c:v>35</c:v>
                </c:pt>
                <c:pt idx="75">
                  <c:v>62</c:v>
                </c:pt>
                <c:pt idx="76">
                  <c:v>73</c:v>
                </c:pt>
                <c:pt idx="77">
                  <c:v>24</c:v>
                </c:pt>
                <c:pt idx="78">
                  <c:v>30</c:v>
                </c:pt>
                <c:pt idx="79">
                  <c:v>72</c:v>
                </c:pt>
                <c:pt idx="80">
                  <c:v>85</c:v>
                </c:pt>
                <c:pt idx="81">
                  <c:v>38</c:v>
                </c:pt>
                <c:pt idx="82">
                  <c:v>57</c:v>
                </c:pt>
                <c:pt idx="83">
                  <c:v>46</c:v>
                </c:pt>
                <c:pt idx="84">
                  <c:v>51</c:v>
                </c:pt>
                <c:pt idx="85">
                  <c:v>51</c:v>
                </c:pt>
                <c:pt idx="86">
                  <c:v>73</c:v>
                </c:pt>
                <c:pt idx="87">
                  <c:v>20</c:v>
                </c:pt>
                <c:pt idx="88">
                  <c:v>85</c:v>
                </c:pt>
                <c:pt idx="89">
                  <c:v>70</c:v>
                </c:pt>
                <c:pt idx="90">
                  <c:v>70</c:v>
                </c:pt>
                <c:pt idx="91">
                  <c:v>38</c:v>
                </c:pt>
                <c:pt idx="92">
                  <c:v>38</c:v>
                </c:pt>
                <c:pt idx="93">
                  <c:v>23</c:v>
                </c:pt>
                <c:pt idx="94">
                  <c:v>45</c:v>
                </c:pt>
                <c:pt idx="95">
                  <c:v>61</c:v>
                </c:pt>
                <c:pt idx="96">
                  <c:v>49</c:v>
                </c:pt>
                <c:pt idx="97">
                  <c:v>31</c:v>
                </c:pt>
                <c:pt idx="98">
                  <c:v>40</c:v>
                </c:pt>
                <c:pt idx="99">
                  <c:v>35</c:v>
                </c:pt>
                <c:pt idx="100">
                  <c:v>35</c:v>
                </c:pt>
                <c:pt idx="101">
                  <c:v>32</c:v>
                </c:pt>
                <c:pt idx="102">
                  <c:v>37</c:v>
                </c:pt>
                <c:pt idx="103">
                  <c:v>28</c:v>
                </c:pt>
                <c:pt idx="104">
                  <c:v>40</c:v>
                </c:pt>
                <c:pt idx="105">
                  <c:v>30</c:v>
                </c:pt>
                <c:pt idx="106">
                  <c:v>38</c:v>
                </c:pt>
                <c:pt idx="107">
                  <c:v>33</c:v>
                </c:pt>
                <c:pt idx="108">
                  <c:v>29</c:v>
                </c:pt>
                <c:pt idx="109">
                  <c:v>34</c:v>
                </c:pt>
                <c:pt idx="110">
                  <c:v>36</c:v>
                </c:pt>
                <c:pt idx="111">
                  <c:v>31</c:v>
                </c:pt>
                <c:pt idx="112">
                  <c:v>27</c:v>
                </c:pt>
                <c:pt idx="113">
                  <c:v>41</c:v>
                </c:pt>
                <c:pt idx="114">
                  <c:v>39</c:v>
                </c:pt>
                <c:pt idx="115">
                  <c:v>45</c:v>
                </c:pt>
                <c:pt idx="116">
                  <c:v>42</c:v>
                </c:pt>
                <c:pt idx="117">
                  <c:v>43</c:v>
                </c:pt>
                <c:pt idx="118">
                  <c:v>26</c:v>
                </c:pt>
                <c:pt idx="119">
                  <c:v>24</c:v>
                </c:pt>
                <c:pt idx="120">
                  <c:v>23</c:v>
                </c:pt>
                <c:pt idx="121">
                  <c:v>75</c:v>
                </c:pt>
                <c:pt idx="122">
                  <c:v>68</c:v>
                </c:pt>
                <c:pt idx="123">
                  <c:v>72</c:v>
                </c:pt>
                <c:pt idx="124">
                  <c:v>80</c:v>
                </c:pt>
                <c:pt idx="125">
                  <c:v>69</c:v>
                </c:pt>
                <c:pt idx="126">
                  <c:v>77</c:v>
                </c:pt>
                <c:pt idx="127">
                  <c:v>74</c:v>
                </c:pt>
                <c:pt idx="128">
                  <c:v>70</c:v>
                </c:pt>
                <c:pt idx="129">
                  <c:v>73</c:v>
                </c:pt>
                <c:pt idx="130">
                  <c:v>78</c:v>
                </c:pt>
                <c:pt idx="131">
                  <c:v>76</c:v>
                </c:pt>
                <c:pt idx="132">
                  <c:v>81</c:v>
                </c:pt>
                <c:pt idx="133">
                  <c:v>84</c:v>
                </c:pt>
                <c:pt idx="134">
                  <c:v>79</c:v>
                </c:pt>
                <c:pt idx="135">
                  <c:v>67</c:v>
                </c:pt>
                <c:pt idx="136">
                  <c:v>88</c:v>
                </c:pt>
                <c:pt idx="137">
                  <c:v>71</c:v>
                </c:pt>
                <c:pt idx="138">
                  <c:v>66</c:v>
                </c:pt>
                <c:pt idx="139">
                  <c:v>85</c:v>
                </c:pt>
                <c:pt idx="140">
                  <c:v>82</c:v>
                </c:pt>
                <c:pt idx="141">
                  <c:v>64</c:v>
                </c:pt>
                <c:pt idx="142">
                  <c:v>82</c:v>
                </c:pt>
                <c:pt idx="143">
                  <c:v>90</c:v>
                </c:pt>
                <c:pt idx="144">
                  <c:v>85</c:v>
                </c:pt>
                <c:pt idx="145">
                  <c:v>88</c:v>
                </c:pt>
                <c:pt idx="146">
                  <c:v>91</c:v>
                </c:pt>
                <c:pt idx="147">
                  <c:v>84</c:v>
                </c:pt>
                <c:pt idx="148">
                  <c:v>87</c:v>
                </c:pt>
                <c:pt idx="149">
                  <c:v>92</c:v>
                </c:pt>
                <c:pt idx="150">
                  <c:v>86</c:v>
                </c:pt>
                <c:pt idx="151">
                  <c:v>89</c:v>
                </c:pt>
                <c:pt idx="152">
                  <c:v>93</c:v>
                </c:pt>
                <c:pt idx="153">
                  <c:v>94</c:v>
                </c:pt>
                <c:pt idx="154">
                  <c:v>95</c:v>
                </c:pt>
                <c:pt idx="155">
                  <c:v>96</c:v>
                </c:pt>
                <c:pt idx="156">
                  <c:v>97</c:v>
                </c:pt>
                <c:pt idx="157">
                  <c:v>98</c:v>
                </c:pt>
                <c:pt idx="158">
                  <c:v>99</c:v>
                </c:pt>
                <c:pt idx="159">
                  <c:v>100</c:v>
                </c:pt>
                <c:pt idx="160">
                  <c:v>101</c:v>
                </c:pt>
                <c:pt idx="161">
                  <c:v>102</c:v>
                </c:pt>
                <c:pt idx="162">
                  <c:v>95</c:v>
                </c:pt>
                <c:pt idx="163">
                  <c:v>105</c:v>
                </c:pt>
                <c:pt idx="164">
                  <c:v>100</c:v>
                </c:pt>
                <c:pt idx="165">
                  <c:v>110</c:v>
                </c:pt>
                <c:pt idx="166">
                  <c:v>120</c:v>
                </c:pt>
                <c:pt idx="167">
                  <c:v>115</c:v>
                </c:pt>
                <c:pt idx="168">
                  <c:v>112</c:v>
                </c:pt>
                <c:pt idx="169">
                  <c:v>125</c:v>
                </c:pt>
                <c:pt idx="170">
                  <c:v>130</c:v>
                </c:pt>
                <c:pt idx="171">
                  <c:v>135</c:v>
                </c:pt>
                <c:pt idx="172">
                  <c:v>140</c:v>
                </c:pt>
                <c:pt idx="173">
                  <c:v>125</c:v>
                </c:pt>
                <c:pt idx="174">
                  <c:v>118</c:v>
                </c:pt>
                <c:pt idx="175">
                  <c:v>122</c:v>
                </c:pt>
                <c:pt idx="176">
                  <c:v>132</c:v>
                </c:pt>
                <c:pt idx="177">
                  <c:v>137</c:v>
                </c:pt>
                <c:pt idx="178">
                  <c:v>142</c:v>
                </c:pt>
                <c:pt idx="179">
                  <c:v>138</c:v>
                </c:pt>
                <c:pt idx="180">
                  <c:v>144</c:v>
                </c:pt>
                <c:pt idx="181">
                  <c:v>149</c:v>
                </c:pt>
                <c:pt idx="182">
                  <c:v>120</c:v>
                </c:pt>
                <c:pt idx="183">
                  <c:v>135</c:v>
                </c:pt>
                <c:pt idx="184">
                  <c:v>140</c:v>
                </c:pt>
                <c:pt idx="185">
                  <c:v>150</c:v>
                </c:pt>
                <c:pt idx="186">
                  <c:v>155</c:v>
                </c:pt>
                <c:pt idx="187">
                  <c:v>160</c:v>
                </c:pt>
                <c:pt idx="188">
                  <c:v>165</c:v>
                </c:pt>
                <c:pt idx="189">
                  <c:v>170</c:v>
                </c:pt>
                <c:pt idx="190">
                  <c:v>175</c:v>
                </c:pt>
                <c:pt idx="191">
                  <c:v>180</c:v>
                </c:pt>
                <c:pt idx="192">
                  <c:v>185</c:v>
                </c:pt>
                <c:pt idx="193">
                  <c:v>190</c:v>
                </c:pt>
                <c:pt idx="194">
                  <c:v>195</c:v>
                </c:pt>
                <c:pt idx="195">
                  <c:v>200</c:v>
                </c:pt>
                <c:pt idx="196">
                  <c:v>210</c:v>
                </c:pt>
                <c:pt idx="197">
                  <c:v>220</c:v>
                </c:pt>
                <c:pt idx="198">
                  <c:v>230</c:v>
                </c:pt>
                <c:pt idx="199">
                  <c:v>240</c:v>
                </c:pt>
                <c:pt idx="200">
                  <c:v>180</c:v>
                </c:pt>
                <c:pt idx="201">
                  <c:v>200</c:v>
                </c:pt>
                <c:pt idx="202">
                  <c:v>220</c:v>
                </c:pt>
                <c:pt idx="203">
                  <c:v>240</c:v>
                </c:pt>
                <c:pt idx="204">
                  <c:v>250</c:v>
                </c:pt>
                <c:pt idx="205">
                  <c:v>260</c:v>
                </c:pt>
                <c:pt idx="206">
                  <c:v>270</c:v>
                </c:pt>
                <c:pt idx="207">
                  <c:v>280</c:v>
                </c:pt>
                <c:pt idx="208">
                  <c:v>290</c:v>
                </c:pt>
                <c:pt idx="209">
                  <c:v>300</c:v>
                </c:pt>
                <c:pt idx="210">
                  <c:v>310</c:v>
                </c:pt>
                <c:pt idx="211">
                  <c:v>320</c:v>
                </c:pt>
                <c:pt idx="212">
                  <c:v>330</c:v>
                </c:pt>
                <c:pt idx="213">
                  <c:v>340</c:v>
                </c:pt>
                <c:pt idx="214">
                  <c:v>350</c:v>
                </c:pt>
                <c:pt idx="215">
                  <c:v>360</c:v>
                </c:pt>
                <c:pt idx="216">
                  <c:v>370</c:v>
                </c:pt>
                <c:pt idx="217">
                  <c:v>380</c:v>
                </c:pt>
                <c:pt idx="218">
                  <c:v>390</c:v>
                </c:pt>
                <c:pt idx="219">
                  <c:v>400</c:v>
                </c:pt>
              </c:numCache>
            </c:numRef>
          </c:xVal>
          <c:yVal>
            <c:numRef>
              <c:f>imc!$B$2:$B$221</c:f>
              <c:numCache>
                <c:formatCode>General</c:formatCode>
                <c:ptCount val="220"/>
                <c:pt idx="0">
                  <c:v>1.8</c:v>
                </c:pt>
                <c:pt idx="1">
                  <c:v>1.72</c:v>
                </c:pt>
                <c:pt idx="2">
                  <c:v>1.6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2.1</c:v>
                </c:pt>
                <c:pt idx="7">
                  <c:v>2</c:v>
                </c:pt>
                <c:pt idx="8">
                  <c:v>1.76</c:v>
                </c:pt>
                <c:pt idx="9" formatCode="0.0">
                  <c:v>1.89888888888889</c:v>
                </c:pt>
                <c:pt idx="10" formatCode="0.0">
                  <c:v>1.93688888888889</c:v>
                </c:pt>
                <c:pt idx="11" formatCode="0.0">
                  <c:v>1.97488888888889</c:v>
                </c:pt>
                <c:pt idx="12" formatCode="0.0">
                  <c:v>2.0128888888888898</c:v>
                </c:pt>
                <c:pt idx="13" formatCode="0.0">
                  <c:v>1.4</c:v>
                </c:pt>
                <c:pt idx="14" formatCode="0.0">
                  <c:v>1.7</c:v>
                </c:pt>
                <c:pt idx="15" formatCode="0.0">
                  <c:v>1.6</c:v>
                </c:pt>
                <c:pt idx="16">
                  <c:v>1.76</c:v>
                </c:pt>
                <c:pt idx="17" formatCode="0.0">
                  <c:v>1.89888888888889</c:v>
                </c:pt>
                <c:pt idx="18" formatCode="0.0">
                  <c:v>1.93688888888889</c:v>
                </c:pt>
                <c:pt idx="19" formatCode="0.0">
                  <c:v>1.97488888888889</c:v>
                </c:pt>
                <c:pt idx="20" formatCode="0.0">
                  <c:v>2.0128888888888898</c:v>
                </c:pt>
                <c:pt idx="21" formatCode="0.0">
                  <c:v>1.4</c:v>
                </c:pt>
                <c:pt idx="22" formatCode="0.0">
                  <c:v>1.7</c:v>
                </c:pt>
                <c:pt idx="23" formatCode="0.0">
                  <c:v>1.6</c:v>
                </c:pt>
                <c:pt idx="24">
                  <c:v>1.8</c:v>
                </c:pt>
                <c:pt idx="25">
                  <c:v>1.72</c:v>
                </c:pt>
                <c:pt idx="26">
                  <c:v>1.6</c:v>
                </c:pt>
                <c:pt idx="27">
                  <c:v>1.2</c:v>
                </c:pt>
                <c:pt idx="28">
                  <c:v>1.4</c:v>
                </c:pt>
                <c:pt idx="29">
                  <c:v>1.8</c:v>
                </c:pt>
                <c:pt idx="30">
                  <c:v>2.1</c:v>
                </c:pt>
                <c:pt idx="31">
                  <c:v>2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0.6</c:v>
                </c:pt>
                <c:pt idx="36">
                  <c:v>0.9</c:v>
                </c:pt>
                <c:pt idx="37">
                  <c:v>1.4</c:v>
                </c:pt>
                <c:pt idx="38">
                  <c:v>1.7</c:v>
                </c:pt>
                <c:pt idx="39">
                  <c:v>0.9</c:v>
                </c:pt>
                <c:pt idx="40">
                  <c:v>1.3</c:v>
                </c:pt>
                <c:pt idx="41">
                  <c:v>1.2</c:v>
                </c:pt>
                <c:pt idx="42">
                  <c:v>1</c:v>
                </c:pt>
                <c:pt idx="43">
                  <c:v>0.9</c:v>
                </c:pt>
                <c:pt idx="44">
                  <c:v>1.7</c:v>
                </c:pt>
                <c:pt idx="45">
                  <c:v>1.9</c:v>
                </c:pt>
                <c:pt idx="46">
                  <c:v>0.9</c:v>
                </c:pt>
                <c:pt idx="47">
                  <c:v>1.1000000000000001</c:v>
                </c:pt>
                <c:pt idx="48">
                  <c:v>1.7</c:v>
                </c:pt>
                <c:pt idx="49">
                  <c:v>1.8</c:v>
                </c:pt>
                <c:pt idx="50">
                  <c:v>1.4</c:v>
                </c:pt>
                <c:pt idx="51">
                  <c:v>0.8</c:v>
                </c:pt>
                <c:pt idx="52">
                  <c:v>1.2</c:v>
                </c:pt>
                <c:pt idx="53">
                  <c:v>1.6</c:v>
                </c:pt>
                <c:pt idx="54">
                  <c:v>1.5</c:v>
                </c:pt>
                <c:pt idx="55">
                  <c:v>0.9</c:v>
                </c:pt>
                <c:pt idx="56">
                  <c:v>1.1000000000000001</c:v>
                </c:pt>
                <c:pt idx="57">
                  <c:v>1.05</c:v>
                </c:pt>
                <c:pt idx="58">
                  <c:v>1.4</c:v>
                </c:pt>
                <c:pt idx="59">
                  <c:v>1</c:v>
                </c:pt>
                <c:pt idx="60">
                  <c:v>1.3</c:v>
                </c:pt>
                <c:pt idx="61">
                  <c:v>1.6</c:v>
                </c:pt>
                <c:pt idx="62">
                  <c:v>1.4</c:v>
                </c:pt>
                <c:pt idx="63">
                  <c:v>1.7</c:v>
                </c:pt>
                <c:pt idx="64">
                  <c:v>1.5</c:v>
                </c:pt>
                <c:pt idx="65">
                  <c:v>1.4</c:v>
                </c:pt>
                <c:pt idx="66">
                  <c:v>0.8</c:v>
                </c:pt>
                <c:pt idx="67">
                  <c:v>1.7</c:v>
                </c:pt>
                <c:pt idx="68">
                  <c:v>1.6</c:v>
                </c:pt>
                <c:pt idx="69">
                  <c:v>1.6</c:v>
                </c:pt>
                <c:pt idx="70">
                  <c:v>0.9</c:v>
                </c:pt>
                <c:pt idx="71">
                  <c:v>1.7</c:v>
                </c:pt>
                <c:pt idx="72">
                  <c:v>1.9</c:v>
                </c:pt>
                <c:pt idx="73">
                  <c:v>1.4</c:v>
                </c:pt>
                <c:pt idx="74">
                  <c:v>1.5</c:v>
                </c:pt>
                <c:pt idx="75">
                  <c:v>1.6</c:v>
                </c:pt>
                <c:pt idx="76">
                  <c:v>1.9</c:v>
                </c:pt>
                <c:pt idx="77">
                  <c:v>0.8</c:v>
                </c:pt>
                <c:pt idx="78">
                  <c:v>1.3</c:v>
                </c:pt>
                <c:pt idx="79">
                  <c:v>1.8</c:v>
                </c:pt>
                <c:pt idx="80">
                  <c:v>1.3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1.5</c:v>
                </c:pt>
                <c:pt idx="85">
                  <c:v>1.4</c:v>
                </c:pt>
                <c:pt idx="86">
                  <c:v>1.6</c:v>
                </c:pt>
                <c:pt idx="87">
                  <c:v>1</c:v>
                </c:pt>
                <c:pt idx="88">
                  <c:v>1.9</c:v>
                </c:pt>
                <c:pt idx="89">
                  <c:v>1.4</c:v>
                </c:pt>
                <c:pt idx="90">
                  <c:v>1.9</c:v>
                </c:pt>
                <c:pt idx="91">
                  <c:v>1.7</c:v>
                </c:pt>
                <c:pt idx="92">
                  <c:v>1.3</c:v>
                </c:pt>
                <c:pt idx="93">
                  <c:v>0.9</c:v>
                </c:pt>
                <c:pt idx="94">
                  <c:v>1.4</c:v>
                </c:pt>
                <c:pt idx="95">
                  <c:v>1.9</c:v>
                </c:pt>
                <c:pt idx="96">
                  <c:v>0.9</c:v>
                </c:pt>
                <c:pt idx="97">
                  <c:v>1.9</c:v>
                </c:pt>
                <c:pt idx="98">
                  <c:v>1.4</c:v>
                </c:pt>
                <c:pt idx="99">
                  <c:v>1.5</c:v>
                </c:pt>
                <c:pt idx="100">
                  <c:v>1.5</c:v>
                </c:pt>
                <c:pt idx="101">
                  <c:v>1.4</c:v>
                </c:pt>
                <c:pt idx="102">
                  <c:v>1.6</c:v>
                </c:pt>
                <c:pt idx="103">
                  <c:v>1.3</c:v>
                </c:pt>
                <c:pt idx="104">
                  <c:v>1.5</c:v>
                </c:pt>
                <c:pt idx="105">
                  <c:v>1.4</c:v>
                </c:pt>
                <c:pt idx="106">
                  <c:v>1.5</c:v>
                </c:pt>
                <c:pt idx="107">
                  <c:v>1.6</c:v>
                </c:pt>
                <c:pt idx="108">
                  <c:v>1.7</c:v>
                </c:pt>
                <c:pt idx="109">
                  <c:v>1.5</c:v>
                </c:pt>
                <c:pt idx="110">
                  <c:v>1.4</c:v>
                </c:pt>
                <c:pt idx="111">
                  <c:v>1.6</c:v>
                </c:pt>
                <c:pt idx="112">
                  <c:v>1.5</c:v>
                </c:pt>
                <c:pt idx="113">
                  <c:v>1.4</c:v>
                </c:pt>
                <c:pt idx="114">
                  <c:v>1.8</c:v>
                </c:pt>
                <c:pt idx="115">
                  <c:v>1.6</c:v>
                </c:pt>
                <c:pt idx="116">
                  <c:v>1.4</c:v>
                </c:pt>
                <c:pt idx="117">
                  <c:v>1.5</c:v>
                </c:pt>
                <c:pt idx="118">
                  <c:v>1.3</c:v>
                </c:pt>
                <c:pt idx="119">
                  <c:v>1.2</c:v>
                </c:pt>
                <c:pt idx="120">
                  <c:v>1.1000000000000001</c:v>
                </c:pt>
                <c:pt idx="121">
                  <c:v>1.8</c:v>
                </c:pt>
                <c:pt idx="122">
                  <c:v>1.7</c:v>
                </c:pt>
                <c:pt idx="123">
                  <c:v>1.6</c:v>
                </c:pt>
                <c:pt idx="124">
                  <c:v>1.9</c:v>
                </c:pt>
                <c:pt idx="125">
                  <c:v>1.75</c:v>
                </c:pt>
                <c:pt idx="126">
                  <c:v>1.6</c:v>
                </c:pt>
                <c:pt idx="127">
                  <c:v>1.8</c:v>
                </c:pt>
                <c:pt idx="128">
                  <c:v>1.75</c:v>
                </c:pt>
                <c:pt idx="129">
                  <c:v>1.6</c:v>
                </c:pt>
                <c:pt idx="130">
                  <c:v>1.7</c:v>
                </c:pt>
                <c:pt idx="131">
                  <c:v>1.65</c:v>
                </c:pt>
                <c:pt idx="132">
                  <c:v>1.85</c:v>
                </c:pt>
                <c:pt idx="133">
                  <c:v>1.8</c:v>
                </c:pt>
                <c:pt idx="134">
                  <c:v>1.75</c:v>
                </c:pt>
                <c:pt idx="135">
                  <c:v>1.6</c:v>
                </c:pt>
                <c:pt idx="136">
                  <c:v>1.85</c:v>
                </c:pt>
                <c:pt idx="137">
                  <c:v>1.8</c:v>
                </c:pt>
                <c:pt idx="138">
                  <c:v>1.65</c:v>
                </c:pt>
                <c:pt idx="139">
                  <c:v>1.7</c:v>
                </c:pt>
                <c:pt idx="140">
                  <c:v>1.9</c:v>
                </c:pt>
                <c:pt idx="141">
                  <c:v>1.5</c:v>
                </c:pt>
                <c:pt idx="142">
                  <c:v>1.8</c:v>
                </c:pt>
                <c:pt idx="143">
                  <c:v>1.7</c:v>
                </c:pt>
                <c:pt idx="144">
                  <c:v>1.75</c:v>
                </c:pt>
                <c:pt idx="145">
                  <c:v>1.9</c:v>
                </c:pt>
                <c:pt idx="146">
                  <c:v>1.8</c:v>
                </c:pt>
                <c:pt idx="147">
                  <c:v>1.6</c:v>
                </c:pt>
                <c:pt idx="148">
                  <c:v>1.7</c:v>
                </c:pt>
                <c:pt idx="149">
                  <c:v>1.75</c:v>
                </c:pt>
                <c:pt idx="150">
                  <c:v>1.9</c:v>
                </c:pt>
                <c:pt idx="151">
                  <c:v>1.85</c:v>
                </c:pt>
                <c:pt idx="152">
                  <c:v>1.8</c:v>
                </c:pt>
                <c:pt idx="153">
                  <c:v>1.9</c:v>
                </c:pt>
                <c:pt idx="154">
                  <c:v>1.7</c:v>
                </c:pt>
                <c:pt idx="155">
                  <c:v>1.75</c:v>
                </c:pt>
                <c:pt idx="156">
                  <c:v>1.6</c:v>
                </c:pt>
                <c:pt idx="157">
                  <c:v>1.8</c:v>
                </c:pt>
                <c:pt idx="158">
                  <c:v>1.75</c:v>
                </c:pt>
                <c:pt idx="159">
                  <c:v>1.6</c:v>
                </c:pt>
                <c:pt idx="160">
                  <c:v>1.85</c:v>
                </c:pt>
                <c:pt idx="161">
                  <c:v>1.7</c:v>
                </c:pt>
                <c:pt idx="162">
                  <c:v>1.6</c:v>
                </c:pt>
                <c:pt idx="163">
                  <c:v>1.7</c:v>
                </c:pt>
                <c:pt idx="164">
                  <c:v>1.8</c:v>
                </c:pt>
                <c:pt idx="165">
                  <c:v>1.7</c:v>
                </c:pt>
                <c:pt idx="166">
                  <c:v>1.9</c:v>
                </c:pt>
                <c:pt idx="167">
                  <c:v>1.75</c:v>
                </c:pt>
                <c:pt idx="168">
                  <c:v>1.65</c:v>
                </c:pt>
                <c:pt idx="169">
                  <c:v>1.8</c:v>
                </c:pt>
                <c:pt idx="170">
                  <c:v>1.7</c:v>
                </c:pt>
                <c:pt idx="171">
                  <c:v>1.9</c:v>
                </c:pt>
                <c:pt idx="172">
                  <c:v>1.75</c:v>
                </c:pt>
                <c:pt idx="173">
                  <c:v>1.85</c:v>
                </c:pt>
                <c:pt idx="174">
                  <c:v>1.8</c:v>
                </c:pt>
                <c:pt idx="175">
                  <c:v>1.6</c:v>
                </c:pt>
                <c:pt idx="176">
                  <c:v>1.9</c:v>
                </c:pt>
                <c:pt idx="177">
                  <c:v>1.8</c:v>
                </c:pt>
                <c:pt idx="178">
                  <c:v>1.75</c:v>
                </c:pt>
                <c:pt idx="179">
                  <c:v>1.7</c:v>
                </c:pt>
                <c:pt idx="180">
                  <c:v>1.85</c:v>
                </c:pt>
                <c:pt idx="181">
                  <c:v>1.8</c:v>
                </c:pt>
                <c:pt idx="182">
                  <c:v>1.8</c:v>
                </c:pt>
                <c:pt idx="183">
                  <c:v>1.9</c:v>
                </c:pt>
                <c:pt idx="184">
                  <c:v>1.9</c:v>
                </c:pt>
                <c:pt idx="185">
                  <c:v>1.6</c:v>
                </c:pt>
                <c:pt idx="186">
                  <c:v>1.7</c:v>
                </c:pt>
                <c:pt idx="187">
                  <c:v>1.85</c:v>
                </c:pt>
                <c:pt idx="188">
                  <c:v>1.8</c:v>
                </c:pt>
                <c:pt idx="189">
                  <c:v>1.9</c:v>
                </c:pt>
                <c:pt idx="190">
                  <c:v>1.75</c:v>
                </c:pt>
                <c:pt idx="191">
                  <c:v>1.85</c:v>
                </c:pt>
                <c:pt idx="192">
                  <c:v>1.8</c:v>
                </c:pt>
                <c:pt idx="193">
                  <c:v>1.75</c:v>
                </c:pt>
                <c:pt idx="194">
                  <c:v>1.85</c:v>
                </c:pt>
                <c:pt idx="195">
                  <c:v>1.9</c:v>
                </c:pt>
                <c:pt idx="196">
                  <c:v>1.8</c:v>
                </c:pt>
                <c:pt idx="197">
                  <c:v>1.85</c:v>
                </c:pt>
                <c:pt idx="198">
                  <c:v>1.9</c:v>
                </c:pt>
                <c:pt idx="199">
                  <c:v>1.8</c:v>
                </c:pt>
                <c:pt idx="200">
                  <c:v>1.5</c:v>
                </c:pt>
                <c:pt idx="201">
                  <c:v>1.8</c:v>
                </c:pt>
                <c:pt idx="202">
                  <c:v>1.6</c:v>
                </c:pt>
                <c:pt idx="203">
                  <c:v>1.9</c:v>
                </c:pt>
                <c:pt idx="204">
                  <c:v>1.7</c:v>
                </c:pt>
                <c:pt idx="205">
                  <c:v>1.8</c:v>
                </c:pt>
                <c:pt idx="206">
                  <c:v>1.75</c:v>
                </c:pt>
                <c:pt idx="207">
                  <c:v>1.85</c:v>
                </c:pt>
                <c:pt idx="208">
                  <c:v>1.9</c:v>
                </c:pt>
                <c:pt idx="209">
                  <c:v>1.8</c:v>
                </c:pt>
                <c:pt idx="210">
                  <c:v>1.75</c:v>
                </c:pt>
                <c:pt idx="211">
                  <c:v>1.85</c:v>
                </c:pt>
                <c:pt idx="212">
                  <c:v>1.9</c:v>
                </c:pt>
                <c:pt idx="213">
                  <c:v>1.8</c:v>
                </c:pt>
                <c:pt idx="214">
                  <c:v>1.75</c:v>
                </c:pt>
                <c:pt idx="215">
                  <c:v>1.85</c:v>
                </c:pt>
                <c:pt idx="216">
                  <c:v>1.9</c:v>
                </c:pt>
                <c:pt idx="217">
                  <c:v>1.8</c:v>
                </c:pt>
                <c:pt idx="218">
                  <c:v>1.75</c:v>
                </c:pt>
                <c:pt idx="219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4-493B-B42F-7321779A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77264"/>
        <c:axId val="694776848"/>
      </c:scatterChart>
      <c:valAx>
        <c:axId val="6947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4776848"/>
        <c:crosses val="autoZero"/>
        <c:crossBetween val="midCat"/>
      </c:valAx>
      <c:valAx>
        <c:axId val="6947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4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[imc.xlsx]Balance!TablaDinámica5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Cuenta de Clasificación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Balance!$B$3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Balance!$A$4:$A$9</c:f>
              <c:strCache>
                <c:ptCount val="6"/>
                <c:pt idx="0">
                  <c:v>Bajo Peso</c:v>
                </c:pt>
                <c:pt idx="1">
                  <c:v>Normal</c:v>
                </c:pt>
                <c:pt idx="2">
                  <c:v>Obesidad 1</c:v>
                </c:pt>
                <c:pt idx="3">
                  <c:v>Obesidad 2</c:v>
                </c:pt>
                <c:pt idx="4">
                  <c:v>Obesidad 3</c:v>
                </c:pt>
                <c:pt idx="5">
                  <c:v>Sobrepeso</c:v>
                </c:pt>
              </c:strCache>
            </c:strRef>
          </c:cat>
          <c:val>
            <c:numRef>
              <c:f>Balance!$B$4:$B$9</c:f>
              <c:numCache>
                <c:formatCode>General</c:formatCode>
                <c:ptCount val="6"/>
                <c:pt idx="0">
                  <c:v>41</c:v>
                </c:pt>
                <c:pt idx="1">
                  <c:v>45</c:v>
                </c:pt>
                <c:pt idx="2">
                  <c:v>21</c:v>
                </c:pt>
                <c:pt idx="3">
                  <c:v>26</c:v>
                </c:pt>
                <c:pt idx="4">
                  <c:v>58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B-4980-8EA0-DEF368672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685872"/>
        <c:axId val="776725968"/>
      </c:barChart>
      <c:catAx>
        <c:axId val="7316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6725968"/>
        <c:crosses val="autoZero"/>
        <c:auto val="1"/>
        <c:lblAlgn val="ctr"/>
        <c:lblOffset val="100"/>
        <c:noMultiLvlLbl val="0"/>
      </c:catAx>
      <c:valAx>
        <c:axId val="7767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168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14</xdr:col>
      <xdr:colOff>200025</xdr:colOff>
      <xdr:row>35</xdr:row>
      <xdr:rowOff>114300</xdr:rowOff>
    </xdr:to>
    <xdr:pic>
      <xdr:nvPicPr>
        <xdr:cNvPr id="2" name="Imagen 1" descr="35 años de «Volver al futuro»: historias, curiosidades y maratón por la ...">
          <a:extLst>
            <a:ext uri="{FF2B5EF4-FFF2-40B4-BE49-F238E27FC236}">
              <a16:creationId xmlns:a16="http://schemas.microsoft.com/office/drawing/2014/main" id="{14CD0304-1475-CE07-99F5-39996A3F7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10858500" cy="678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714375</xdr:colOff>
      <xdr:row>21</xdr:row>
      <xdr:rowOff>66675</xdr:rowOff>
    </xdr:from>
    <xdr:to>
      <xdr:col>16</xdr:col>
      <xdr:colOff>104775</xdr:colOff>
      <xdr:row>44</xdr:row>
      <xdr:rowOff>57150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9F1AFB0-4B2A-A217-DAB5-B32339CE7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067175"/>
          <a:ext cx="7772400" cy="4371975"/>
        </a:xfrm>
        <a:prstGeom prst="rect">
          <a:avLst/>
        </a:prstGeom>
      </xdr:spPr>
    </xdr:pic>
    <xdr:clientData/>
  </xdr:twoCellAnchor>
  <xdr:twoCellAnchor>
    <xdr:from>
      <xdr:col>5</xdr:col>
      <xdr:colOff>752475</xdr:colOff>
      <xdr:row>2</xdr:row>
      <xdr:rowOff>147636</xdr:rowOff>
    </xdr:from>
    <xdr:to>
      <xdr:col>11</xdr:col>
      <xdr:colOff>266700</xdr:colOff>
      <xdr:row>17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AE451A-5106-406D-9A90-1A85B7DC9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566737</xdr:colOff>
      <xdr:row>1</xdr:row>
      <xdr:rowOff>138112</xdr:rowOff>
    </xdr:from>
    <xdr:to>
      <xdr:col>8</xdr:col>
      <xdr:colOff>566737</xdr:colOff>
      <xdr:row>16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39EE31-4AD7-409D-AFED-E74B5A6EE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88.713791203707" createdVersion="7" refreshedVersion="7" minRefreshableVersion="3" recordCount="220" xr:uid="{98B6AF17-A44F-4371-8392-B2C8345605F5}">
  <cacheSource type="worksheet">
    <worksheetSource ref="A1:D221" sheet="imc"/>
  </cacheSource>
  <cacheFields count="4">
    <cacheField name="Peso" numFmtId="0">
      <sharedItems containsSemiMixedTypes="0" containsString="0" containsNumber="1" minValue="5" maxValue="400"/>
    </cacheField>
    <cacheField name="Altura" numFmtId="0">
      <sharedItems containsSemiMixedTypes="0" containsString="0" containsNumber="1" minValue="0.6" maxValue="2.1"/>
    </cacheField>
    <cacheField name="IMC" numFmtId="165">
      <sharedItems containsSemiMixedTypes="0" containsString="0" containsNumber="1" minValue="1.7301038062283738" maxValue="127.34693877551021"/>
    </cacheField>
    <cacheField name="Clasificación" numFmtId="0">
      <sharedItems count="6">
        <s v="Normal"/>
        <s v="Obesidad 1"/>
        <s v="Obesidad 3"/>
        <s v="Obesidad 2"/>
        <s v="Bajo Peso"/>
        <s v="Sobrep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n v="74"/>
    <n v="1.8"/>
    <n v="22.839506172839506"/>
    <x v="0"/>
  </r>
  <r>
    <n v="65"/>
    <n v="1.72"/>
    <n v="21.971335857220122"/>
    <x v="0"/>
  </r>
  <r>
    <n v="78"/>
    <n v="1.6"/>
    <n v="30.468749999999993"/>
    <x v="1"/>
  </r>
  <r>
    <n v="120"/>
    <n v="1.2"/>
    <n v="83.333333333333343"/>
    <x v="2"/>
  </r>
  <r>
    <n v="90"/>
    <n v="1.6"/>
    <n v="35.156249999999993"/>
    <x v="3"/>
  </r>
  <r>
    <n v="65"/>
    <n v="1.8"/>
    <n v="20.061728395061728"/>
    <x v="0"/>
  </r>
  <r>
    <n v="70"/>
    <n v="2.1"/>
    <n v="15.873015873015872"/>
    <x v="4"/>
  </r>
  <r>
    <n v="83"/>
    <n v="2"/>
    <n v="20.75"/>
    <x v="0"/>
  </r>
  <r>
    <n v="26"/>
    <n v="1.76"/>
    <n v="8.3935950413223139"/>
    <x v="4"/>
  </r>
  <r>
    <n v="58.0277777777778"/>
    <n v="1.89888888888889"/>
    <n v="16.092993380653336"/>
    <x v="4"/>
  </r>
  <r>
    <n v="54.144444444444503"/>
    <n v="1.93688888888889"/>
    <n v="14.432597043707077"/>
    <x v="4"/>
  </r>
  <r>
    <n v="110"/>
    <n v="1.97488888888889"/>
    <n v="28.203782208861693"/>
    <x v="5"/>
  </r>
  <r>
    <n v="92"/>
    <n v="2.0128888888888898"/>
    <n v="22.706396758828209"/>
    <x v="0"/>
  </r>
  <r>
    <n v="150"/>
    <n v="1.4"/>
    <n v="76.530612244897966"/>
    <x v="2"/>
  </r>
  <r>
    <n v="38.6111111111111"/>
    <n v="1.7"/>
    <n v="13.360246059207995"/>
    <x v="4"/>
  </r>
  <r>
    <n v="34.727777777777803"/>
    <n v="1.6"/>
    <n v="13.565538194444452"/>
    <x v="4"/>
  </r>
  <r>
    <n v="74"/>
    <n v="1.76"/>
    <n v="23.889462809917354"/>
    <x v="0"/>
  </r>
  <r>
    <n v="65"/>
    <n v="1.89888888888889"/>
    <n v="18.026617764829481"/>
    <x v="4"/>
  </r>
  <r>
    <n v="78"/>
    <n v="1.93688888888889"/>
    <n v="20.791469576610623"/>
    <x v="0"/>
  </r>
  <r>
    <n v="120"/>
    <n v="1.97488888888889"/>
    <n v="30.767762409667302"/>
    <x v="1"/>
  </r>
  <r>
    <n v="110"/>
    <n v="2.0128888888888898"/>
    <n v="27.148952646425034"/>
    <x v="5"/>
  </r>
  <r>
    <n v="65"/>
    <n v="1.4"/>
    <n v="33.163265306122454"/>
    <x v="1"/>
  </r>
  <r>
    <n v="70"/>
    <n v="1.7"/>
    <n v="24.221453287197235"/>
    <x v="0"/>
  </r>
  <r>
    <n v="83"/>
    <n v="1.6"/>
    <n v="32.421874999999993"/>
    <x v="1"/>
  </r>
  <r>
    <n v="26"/>
    <n v="1.8"/>
    <n v="8.0246913580246915"/>
    <x v="4"/>
  </r>
  <r>
    <n v="58.0277777777778"/>
    <n v="1.72"/>
    <n v="19.614581455441389"/>
    <x v="0"/>
  </r>
  <r>
    <n v="54.144444444444503"/>
    <n v="1.6"/>
    <n v="21.150173611111128"/>
    <x v="0"/>
  </r>
  <r>
    <n v="110"/>
    <n v="1.2"/>
    <n v="76.388888888888886"/>
    <x v="2"/>
  </r>
  <r>
    <n v="92"/>
    <n v="1.4"/>
    <n v="46.938775510204088"/>
    <x v="2"/>
  </r>
  <r>
    <n v="100"/>
    <n v="1.8"/>
    <n v="30.864197530864196"/>
    <x v="1"/>
  </r>
  <r>
    <n v="38.6111111111111"/>
    <n v="2.1"/>
    <n v="8.7553539934492282"/>
    <x v="4"/>
  </r>
  <r>
    <n v="34.727777777777803"/>
    <n v="2"/>
    <n v="8.6819444444444507"/>
    <x v="4"/>
  </r>
  <r>
    <n v="13"/>
    <n v="1.1000000000000001"/>
    <n v="10.743801652892561"/>
    <x v="4"/>
  </r>
  <r>
    <n v="47"/>
    <n v="1.1000000000000001"/>
    <n v="38.842975206611563"/>
    <x v="3"/>
  </r>
  <r>
    <n v="50"/>
    <n v="1.2"/>
    <n v="34.722222222222221"/>
    <x v="1"/>
  </r>
  <r>
    <n v="25"/>
    <n v="0.6"/>
    <n v="69.444444444444443"/>
    <x v="2"/>
  </r>
  <r>
    <n v="20"/>
    <n v="0.9"/>
    <n v="24.691358024691358"/>
    <x v="0"/>
  </r>
  <r>
    <n v="25"/>
    <n v="1.4"/>
    <n v="12.755102040816329"/>
    <x v="4"/>
  </r>
  <r>
    <n v="5"/>
    <n v="1.7"/>
    <n v="1.7301038062283738"/>
    <x v="4"/>
  </r>
  <r>
    <n v="76"/>
    <n v="0.9"/>
    <n v="93.827160493827151"/>
    <x v="2"/>
  </r>
  <r>
    <n v="90"/>
    <n v="1.3"/>
    <n v="53.254437869822482"/>
    <x v="2"/>
  </r>
  <r>
    <n v="7"/>
    <n v="1.2"/>
    <n v="4.8611111111111116"/>
    <x v="4"/>
  </r>
  <r>
    <n v="36"/>
    <n v="1"/>
    <n v="36"/>
    <x v="3"/>
  </r>
  <r>
    <n v="20"/>
    <n v="0.9"/>
    <n v="24.691358024691358"/>
    <x v="0"/>
  </r>
  <r>
    <n v="70"/>
    <n v="1.7"/>
    <n v="24.221453287197235"/>
    <x v="0"/>
  </r>
  <r>
    <n v="71"/>
    <n v="1.9"/>
    <n v="19.667590027700832"/>
    <x v="0"/>
  </r>
  <r>
    <n v="21"/>
    <n v="0.9"/>
    <n v="25.925925925925924"/>
    <x v="5"/>
  </r>
  <r>
    <n v="44"/>
    <n v="1.1000000000000001"/>
    <n v="36.36363636363636"/>
    <x v="3"/>
  </r>
  <r>
    <n v="85"/>
    <n v="1.7"/>
    <n v="29.411764705882355"/>
    <x v="5"/>
  </r>
  <r>
    <n v="33"/>
    <n v="1.8"/>
    <n v="10.185185185185185"/>
    <x v="4"/>
  </r>
  <r>
    <n v="56"/>
    <n v="1.4"/>
    <n v="28.571428571428577"/>
    <x v="5"/>
  </r>
  <r>
    <n v="62"/>
    <n v="0.8"/>
    <n v="96.874999999999986"/>
    <x v="2"/>
  </r>
  <r>
    <n v="49"/>
    <n v="1.2"/>
    <n v="34.027777777777779"/>
    <x v="1"/>
  </r>
  <r>
    <n v="60"/>
    <n v="1.6"/>
    <n v="23.437499999999996"/>
    <x v="0"/>
  </r>
  <r>
    <n v="40"/>
    <n v="1.5"/>
    <n v="17.777777777777779"/>
    <x v="4"/>
  </r>
  <r>
    <n v="50"/>
    <n v="0.9"/>
    <n v="61.728395061728392"/>
    <x v="2"/>
  </r>
  <r>
    <n v="46"/>
    <n v="1.1000000000000001"/>
    <n v="38.016528925619831"/>
    <x v="3"/>
  </r>
  <r>
    <n v="42"/>
    <n v="1.05"/>
    <n v="38.095238095238095"/>
    <x v="3"/>
  </r>
  <r>
    <n v="66"/>
    <n v="1.4"/>
    <n v="33.673469387755105"/>
    <x v="1"/>
  </r>
  <r>
    <n v="48"/>
    <n v="1"/>
    <n v="48"/>
    <x v="2"/>
  </r>
  <r>
    <n v="82"/>
    <n v="1.3"/>
    <n v="48.520710059171591"/>
    <x v="2"/>
  </r>
  <r>
    <n v="20"/>
    <n v="1.6"/>
    <n v="7.8124999999999982"/>
    <x v="4"/>
  </r>
  <r>
    <n v="45"/>
    <n v="1.4"/>
    <n v="22.95918367346939"/>
    <x v="0"/>
  </r>
  <r>
    <n v="74"/>
    <n v="1.7"/>
    <n v="25.605536332179934"/>
    <x v="5"/>
  </r>
  <r>
    <n v="87"/>
    <n v="1.5"/>
    <n v="38.666666666666664"/>
    <x v="3"/>
  </r>
  <r>
    <n v="61"/>
    <n v="1.4"/>
    <n v="31.122448979591841"/>
    <x v="1"/>
  </r>
  <r>
    <n v="20"/>
    <n v="0.8"/>
    <n v="31.249999999999993"/>
    <x v="1"/>
  </r>
  <r>
    <n v="34"/>
    <n v="1.7"/>
    <n v="11.764705882352942"/>
    <x v="4"/>
  </r>
  <r>
    <n v="65"/>
    <n v="1.6"/>
    <n v="25.390624999999996"/>
    <x v="5"/>
  </r>
  <r>
    <n v="90"/>
    <n v="1.6"/>
    <n v="35.156249999999993"/>
    <x v="3"/>
  </r>
  <r>
    <n v="23"/>
    <n v="0.9"/>
    <n v="28.39506172839506"/>
    <x v="5"/>
  </r>
  <r>
    <n v="70"/>
    <n v="1.7"/>
    <n v="24.221453287197235"/>
    <x v="0"/>
  </r>
  <r>
    <n v="82"/>
    <n v="1.9"/>
    <n v="22.714681440443215"/>
    <x v="0"/>
  </r>
  <r>
    <n v="40"/>
    <n v="1.4"/>
    <n v="20.408163265306126"/>
    <x v="0"/>
  </r>
  <r>
    <n v="35"/>
    <n v="1.5"/>
    <n v="15.555555555555555"/>
    <x v="4"/>
  </r>
  <r>
    <n v="62"/>
    <n v="1.6"/>
    <n v="24.218749999999996"/>
    <x v="0"/>
  </r>
  <r>
    <n v="73"/>
    <n v="1.9"/>
    <n v="20.221606648199447"/>
    <x v="0"/>
  </r>
  <r>
    <n v="24"/>
    <n v="0.8"/>
    <n v="37.499999999999993"/>
    <x v="3"/>
  </r>
  <r>
    <n v="30"/>
    <n v="1.3"/>
    <n v="17.751479289940825"/>
    <x v="4"/>
  </r>
  <r>
    <n v="72"/>
    <n v="1.8"/>
    <n v="22.222222222222221"/>
    <x v="0"/>
  </r>
  <r>
    <n v="85"/>
    <n v="1.3"/>
    <n v="50.295857988165679"/>
    <x v="2"/>
  </r>
  <r>
    <n v="38"/>
    <n v="1"/>
    <n v="38"/>
    <x v="3"/>
  </r>
  <r>
    <n v="57"/>
    <n v="1.5"/>
    <n v="25.333333333333332"/>
    <x v="5"/>
  </r>
  <r>
    <n v="46"/>
    <n v="1"/>
    <n v="46"/>
    <x v="2"/>
  </r>
  <r>
    <n v="51"/>
    <n v="1.5"/>
    <n v="22.666666666666668"/>
    <x v="0"/>
  </r>
  <r>
    <n v="51"/>
    <n v="1.4"/>
    <n v="26.020408163265309"/>
    <x v="5"/>
  </r>
  <r>
    <n v="73"/>
    <n v="1.6"/>
    <n v="28.515624999999993"/>
    <x v="5"/>
  </r>
  <r>
    <n v="20"/>
    <n v="1"/>
    <n v="20"/>
    <x v="0"/>
  </r>
  <r>
    <n v="85"/>
    <n v="1.9"/>
    <n v="23.545706371191137"/>
    <x v="0"/>
  </r>
  <r>
    <n v="70"/>
    <n v="1.4"/>
    <n v="35.714285714285722"/>
    <x v="3"/>
  </r>
  <r>
    <n v="70"/>
    <n v="1.9"/>
    <n v="19.390581717451525"/>
    <x v="0"/>
  </r>
  <r>
    <n v="38"/>
    <n v="1.7"/>
    <n v="13.148788927335641"/>
    <x v="4"/>
  </r>
  <r>
    <n v="38"/>
    <n v="1.3"/>
    <n v="22.485207100591715"/>
    <x v="0"/>
  </r>
  <r>
    <n v="23"/>
    <n v="0.9"/>
    <n v="28.39506172839506"/>
    <x v="5"/>
  </r>
  <r>
    <n v="45"/>
    <n v="1.4"/>
    <n v="22.95918367346939"/>
    <x v="0"/>
  </r>
  <r>
    <n v="61"/>
    <n v="1.9"/>
    <n v="16.897506925207757"/>
    <x v="4"/>
  </r>
  <r>
    <n v="49"/>
    <n v="0.9"/>
    <n v="60.493827160493822"/>
    <x v="2"/>
  </r>
  <r>
    <n v="31"/>
    <n v="1.9"/>
    <n v="8.5872576177285325"/>
    <x v="4"/>
  </r>
  <r>
    <n v="40"/>
    <n v="1.4"/>
    <n v="20.408163265306126"/>
    <x v="0"/>
  </r>
  <r>
    <n v="35"/>
    <n v="1.5"/>
    <n v="15.555555555555555"/>
    <x v="4"/>
  </r>
  <r>
    <n v="35"/>
    <n v="1.5"/>
    <n v="15.555555555555555"/>
    <x v="4"/>
  </r>
  <r>
    <n v="32"/>
    <n v="1.4"/>
    <n v="16.326530612244902"/>
    <x v="4"/>
  </r>
  <r>
    <n v="37"/>
    <n v="1.6"/>
    <n v="14.453124999999996"/>
    <x v="4"/>
  </r>
  <r>
    <n v="28"/>
    <n v="1.3"/>
    <n v="16.568047337278106"/>
    <x v="4"/>
  </r>
  <r>
    <n v="40"/>
    <n v="1.5"/>
    <n v="17.777777777777779"/>
    <x v="4"/>
  </r>
  <r>
    <n v="30"/>
    <n v="1.4"/>
    <n v="15.306122448979593"/>
    <x v="4"/>
  </r>
  <r>
    <n v="38"/>
    <n v="1.5"/>
    <n v="16.888888888888889"/>
    <x v="4"/>
  </r>
  <r>
    <n v="33"/>
    <n v="1.6"/>
    <n v="12.890624999999998"/>
    <x v="4"/>
  </r>
  <r>
    <n v="29"/>
    <n v="1.7"/>
    <n v="10.034602076124569"/>
    <x v="4"/>
  </r>
  <r>
    <n v="34"/>
    <n v="1.5"/>
    <n v="15.111111111111111"/>
    <x v="4"/>
  </r>
  <r>
    <n v="36"/>
    <n v="1.4"/>
    <n v="18.367346938775512"/>
    <x v="4"/>
  </r>
  <r>
    <n v="31"/>
    <n v="1.6"/>
    <n v="12.109374999999998"/>
    <x v="4"/>
  </r>
  <r>
    <n v="27"/>
    <n v="1.5"/>
    <n v="12"/>
    <x v="4"/>
  </r>
  <r>
    <n v="41"/>
    <n v="1.4"/>
    <n v="20.91836734693878"/>
    <x v="0"/>
  </r>
  <r>
    <n v="39"/>
    <n v="1.8"/>
    <n v="12.037037037037036"/>
    <x v="4"/>
  </r>
  <r>
    <n v="45"/>
    <n v="1.6"/>
    <n v="17.578124999999996"/>
    <x v="4"/>
  </r>
  <r>
    <n v="42"/>
    <n v="1.4"/>
    <n v="21.428571428571431"/>
    <x v="0"/>
  </r>
  <r>
    <n v="43"/>
    <n v="1.5"/>
    <n v="19.111111111111111"/>
    <x v="0"/>
  </r>
  <r>
    <n v="26"/>
    <n v="1.3"/>
    <n v="15.384615384615383"/>
    <x v="4"/>
  </r>
  <r>
    <n v="24"/>
    <n v="1.2"/>
    <n v="16.666666666666668"/>
    <x v="4"/>
  </r>
  <r>
    <n v="23"/>
    <n v="1.1000000000000001"/>
    <n v="19.008264462809915"/>
    <x v="0"/>
  </r>
  <r>
    <n v="75"/>
    <n v="1.8"/>
    <n v="23.148148148148145"/>
    <x v="0"/>
  </r>
  <r>
    <n v="68"/>
    <n v="1.7"/>
    <n v="23.529411764705884"/>
    <x v="0"/>
  </r>
  <r>
    <n v="72"/>
    <n v="1.6"/>
    <n v="28.124999999999993"/>
    <x v="5"/>
  </r>
  <r>
    <n v="80"/>
    <n v="1.9"/>
    <n v="22.1606648199446"/>
    <x v="0"/>
  </r>
  <r>
    <n v="69"/>
    <n v="1.75"/>
    <n v="22.530612244897959"/>
    <x v="0"/>
  </r>
  <r>
    <n v="77"/>
    <n v="1.6"/>
    <n v="30.078124999999993"/>
    <x v="1"/>
  </r>
  <r>
    <n v="74"/>
    <n v="1.8"/>
    <n v="22.839506172839506"/>
    <x v="0"/>
  </r>
  <r>
    <n v="70"/>
    <n v="1.75"/>
    <n v="22.857142857142858"/>
    <x v="0"/>
  </r>
  <r>
    <n v="73"/>
    <n v="1.6"/>
    <n v="28.515624999999993"/>
    <x v="5"/>
  </r>
  <r>
    <n v="78"/>
    <n v="1.7"/>
    <n v="26.989619377162633"/>
    <x v="5"/>
  </r>
  <r>
    <n v="76"/>
    <n v="1.65"/>
    <n v="27.915518824609737"/>
    <x v="5"/>
  </r>
  <r>
    <n v="81"/>
    <n v="1.85"/>
    <n v="23.666910153396639"/>
    <x v="0"/>
  </r>
  <r>
    <n v="84"/>
    <n v="1.8"/>
    <n v="25.925925925925924"/>
    <x v="5"/>
  </r>
  <r>
    <n v="79"/>
    <n v="1.75"/>
    <n v="25.795918367346939"/>
    <x v="5"/>
  </r>
  <r>
    <n v="67"/>
    <n v="1.6"/>
    <n v="26.171874999999996"/>
    <x v="5"/>
  </r>
  <r>
    <n v="88"/>
    <n v="1.85"/>
    <n v="25.712198685171657"/>
    <x v="5"/>
  </r>
  <r>
    <n v="71"/>
    <n v="1.8"/>
    <n v="21.913580246913579"/>
    <x v="0"/>
  </r>
  <r>
    <n v="66"/>
    <n v="1.65"/>
    <n v="24.242424242424246"/>
    <x v="0"/>
  </r>
  <r>
    <n v="85"/>
    <n v="1.7"/>
    <n v="29.411764705882355"/>
    <x v="5"/>
  </r>
  <r>
    <n v="82"/>
    <n v="1.9"/>
    <n v="22.714681440443215"/>
    <x v="0"/>
  </r>
  <r>
    <n v="64"/>
    <n v="1.5"/>
    <n v="28.444444444444443"/>
    <x v="5"/>
  </r>
  <r>
    <n v="82"/>
    <n v="1.8"/>
    <n v="25.308641975308639"/>
    <x v="5"/>
  </r>
  <r>
    <n v="90"/>
    <n v="1.7"/>
    <n v="31.141868512110729"/>
    <x v="1"/>
  </r>
  <r>
    <n v="85"/>
    <n v="1.75"/>
    <n v="27.755102040816325"/>
    <x v="5"/>
  </r>
  <r>
    <n v="88"/>
    <n v="1.9"/>
    <n v="24.37673130193906"/>
    <x v="0"/>
  </r>
  <r>
    <n v="91"/>
    <n v="1.8"/>
    <n v="28.086419753086417"/>
    <x v="5"/>
  </r>
  <r>
    <n v="84"/>
    <n v="1.6"/>
    <n v="32.812499999999993"/>
    <x v="1"/>
  </r>
  <r>
    <n v="87"/>
    <n v="1.7"/>
    <n v="30.103806228373706"/>
    <x v="1"/>
  </r>
  <r>
    <n v="92"/>
    <n v="1.75"/>
    <n v="30.040816326530614"/>
    <x v="1"/>
  </r>
  <r>
    <n v="86"/>
    <n v="1.9"/>
    <n v="23.822714681440445"/>
    <x v="0"/>
  </r>
  <r>
    <n v="89"/>
    <n v="1.85"/>
    <n v="26.004382761139514"/>
    <x v="5"/>
  </r>
  <r>
    <n v="93"/>
    <n v="1.8"/>
    <n v="28.703703703703702"/>
    <x v="5"/>
  </r>
  <r>
    <n v="94"/>
    <n v="1.9"/>
    <n v="26.038781163434905"/>
    <x v="5"/>
  </r>
  <r>
    <n v="95"/>
    <n v="1.7"/>
    <n v="32.871972318339104"/>
    <x v="1"/>
  </r>
  <r>
    <n v="96"/>
    <n v="1.75"/>
    <n v="31.346938775510203"/>
    <x v="1"/>
  </r>
  <r>
    <n v="97"/>
    <n v="1.6"/>
    <n v="37.890624999999993"/>
    <x v="3"/>
  </r>
  <r>
    <n v="98"/>
    <n v="1.8"/>
    <n v="30.246913580246911"/>
    <x v="1"/>
  </r>
  <r>
    <n v="99"/>
    <n v="1.75"/>
    <n v="32.326530612244895"/>
    <x v="1"/>
  </r>
  <r>
    <n v="100"/>
    <n v="1.6"/>
    <n v="39.062499999999993"/>
    <x v="3"/>
  </r>
  <r>
    <n v="101"/>
    <n v="1.85"/>
    <n v="29.510591672753833"/>
    <x v="5"/>
  </r>
  <r>
    <n v="102"/>
    <n v="1.7"/>
    <n v="35.294117647058826"/>
    <x v="3"/>
  </r>
  <r>
    <n v="95"/>
    <n v="1.6"/>
    <n v="37.109374999999993"/>
    <x v="3"/>
  </r>
  <r>
    <n v="105"/>
    <n v="1.7"/>
    <n v="36.332179930795853"/>
    <x v="3"/>
  </r>
  <r>
    <n v="100"/>
    <n v="1.8"/>
    <n v="30.864197530864196"/>
    <x v="1"/>
  </r>
  <r>
    <n v="110"/>
    <n v="1.7"/>
    <n v="38.062283737024224"/>
    <x v="3"/>
  </r>
  <r>
    <n v="120"/>
    <n v="1.9"/>
    <n v="33.2409972299169"/>
    <x v="1"/>
  </r>
  <r>
    <n v="115"/>
    <n v="1.75"/>
    <n v="37.551020408163268"/>
    <x v="3"/>
  </r>
  <r>
    <n v="112"/>
    <n v="1.65"/>
    <n v="41.138659320477508"/>
    <x v="2"/>
  </r>
  <r>
    <n v="125"/>
    <n v="1.8"/>
    <n v="38.580246913580247"/>
    <x v="3"/>
  </r>
  <r>
    <n v="130"/>
    <n v="1.7"/>
    <n v="44.982698961937722"/>
    <x v="2"/>
  </r>
  <r>
    <n v="135"/>
    <n v="1.9"/>
    <n v="37.396121883656512"/>
    <x v="3"/>
  </r>
  <r>
    <n v="140"/>
    <n v="1.75"/>
    <n v="45.714285714285715"/>
    <x v="2"/>
  </r>
  <r>
    <n v="125"/>
    <n v="1.85"/>
    <n v="36.523009495982464"/>
    <x v="3"/>
  </r>
  <r>
    <n v="118"/>
    <n v="1.8"/>
    <n v="36.419753086419753"/>
    <x v="3"/>
  </r>
  <r>
    <n v="122"/>
    <n v="1.6"/>
    <n v="47.656249999999993"/>
    <x v="2"/>
  </r>
  <r>
    <n v="132"/>
    <n v="1.9"/>
    <n v="36.56509695290859"/>
    <x v="3"/>
  </r>
  <r>
    <n v="137"/>
    <n v="1.8"/>
    <n v="42.283950617283949"/>
    <x v="2"/>
  </r>
  <r>
    <n v="142"/>
    <n v="1.75"/>
    <n v="46.367346938775512"/>
    <x v="2"/>
  </r>
  <r>
    <n v="138"/>
    <n v="1.7"/>
    <n v="47.750865051903119"/>
    <x v="2"/>
  </r>
  <r>
    <n v="144"/>
    <n v="1.85"/>
    <n v="42.074506939371801"/>
    <x v="2"/>
  </r>
  <r>
    <n v="149"/>
    <n v="1.8"/>
    <n v="45.987654320987652"/>
    <x v="2"/>
  </r>
  <r>
    <n v="120"/>
    <n v="1.8"/>
    <n v="37.037037037037038"/>
    <x v="3"/>
  </r>
  <r>
    <n v="135"/>
    <n v="1.9"/>
    <n v="37.396121883656512"/>
    <x v="3"/>
  </r>
  <r>
    <n v="140"/>
    <n v="1.9"/>
    <n v="38.78116343490305"/>
    <x v="3"/>
  </r>
  <r>
    <n v="150"/>
    <n v="1.6"/>
    <n v="58.593749999999986"/>
    <x v="2"/>
  </r>
  <r>
    <n v="155"/>
    <n v="1.7"/>
    <n v="53.63321799307959"/>
    <x v="2"/>
  </r>
  <r>
    <n v="160"/>
    <n v="1.85"/>
    <n v="46.749452154857558"/>
    <x v="2"/>
  </r>
  <r>
    <n v="165"/>
    <n v="1.8"/>
    <n v="50.925925925925924"/>
    <x v="2"/>
  </r>
  <r>
    <n v="170"/>
    <n v="1.9"/>
    <n v="47.091412742382275"/>
    <x v="2"/>
  </r>
  <r>
    <n v="175"/>
    <n v="1.75"/>
    <n v="57.142857142857146"/>
    <x v="2"/>
  </r>
  <r>
    <n v="180"/>
    <n v="1.85"/>
    <n v="52.593133674214748"/>
    <x v="2"/>
  </r>
  <r>
    <n v="185"/>
    <n v="1.8"/>
    <n v="57.098765432098759"/>
    <x v="2"/>
  </r>
  <r>
    <n v="190"/>
    <n v="1.75"/>
    <n v="62.04081632653061"/>
    <x v="2"/>
  </r>
  <r>
    <n v="195"/>
    <n v="1.85"/>
    <n v="56.975894813732644"/>
    <x v="2"/>
  </r>
  <r>
    <n v="200"/>
    <n v="1.9"/>
    <n v="55.4016620498615"/>
    <x v="2"/>
  </r>
  <r>
    <n v="210"/>
    <n v="1.8"/>
    <n v="64.81481481481481"/>
    <x v="2"/>
  </r>
  <r>
    <n v="220"/>
    <n v="1.85"/>
    <n v="64.280496712929136"/>
    <x v="2"/>
  </r>
  <r>
    <n v="230"/>
    <n v="1.9"/>
    <n v="63.711911357340725"/>
    <x v="2"/>
  </r>
  <r>
    <n v="240"/>
    <n v="1.8"/>
    <n v="74.074074074074076"/>
    <x v="2"/>
  </r>
  <r>
    <n v="180"/>
    <n v="1.5"/>
    <n v="80"/>
    <x v="2"/>
  </r>
  <r>
    <n v="200"/>
    <n v="1.8"/>
    <n v="61.728395061728392"/>
    <x v="2"/>
  </r>
  <r>
    <n v="220"/>
    <n v="1.6"/>
    <n v="85.937499999999986"/>
    <x v="2"/>
  </r>
  <r>
    <n v="240"/>
    <n v="1.9"/>
    <n v="66.4819944598338"/>
    <x v="2"/>
  </r>
  <r>
    <n v="250"/>
    <n v="1.7"/>
    <n v="86.505190311418701"/>
    <x v="2"/>
  </r>
  <r>
    <n v="260"/>
    <n v="1.8"/>
    <n v="80.246913580246911"/>
    <x v="2"/>
  </r>
  <r>
    <n v="270"/>
    <n v="1.75"/>
    <n v="88.163265306122454"/>
    <x v="2"/>
  </r>
  <r>
    <n v="280"/>
    <n v="1.85"/>
    <n v="81.811541271000721"/>
    <x v="2"/>
  </r>
  <r>
    <n v="290"/>
    <n v="1.9"/>
    <n v="80.332409972299175"/>
    <x v="2"/>
  </r>
  <r>
    <n v="300"/>
    <n v="1.8"/>
    <n v="92.592592592592581"/>
    <x v="2"/>
  </r>
  <r>
    <n v="310"/>
    <n v="1.75"/>
    <n v="101.22448979591837"/>
    <x v="2"/>
  </r>
  <r>
    <n v="320"/>
    <n v="1.85"/>
    <n v="93.498904309715115"/>
    <x v="2"/>
  </r>
  <r>
    <n v="330"/>
    <n v="1.9"/>
    <n v="91.412742382271475"/>
    <x v="2"/>
  </r>
  <r>
    <n v="340"/>
    <n v="1.8"/>
    <n v="104.93827160493827"/>
    <x v="2"/>
  </r>
  <r>
    <n v="350"/>
    <n v="1.75"/>
    <n v="114.28571428571429"/>
    <x v="2"/>
  </r>
  <r>
    <n v="360"/>
    <n v="1.85"/>
    <n v="105.1862673484295"/>
    <x v="2"/>
  </r>
  <r>
    <n v="370"/>
    <n v="1.9"/>
    <n v="102.49307479224377"/>
    <x v="2"/>
  </r>
  <r>
    <n v="380"/>
    <n v="1.8"/>
    <n v="117.28395061728395"/>
    <x v="2"/>
  </r>
  <r>
    <n v="390"/>
    <n v="1.75"/>
    <n v="127.34693877551021"/>
    <x v="2"/>
  </r>
  <r>
    <n v="400"/>
    <n v="1.9"/>
    <n v="110.80332409972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CB766-4D73-49DF-AF9C-BCFA9B922AEF}" name="TablaDinámica5" cacheId="8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1">
  <location ref="A3:B9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4"/>
        <item x="0"/>
        <item x="1"/>
        <item x="3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uenta de Clasificació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43C3-64DC-4ABC-BE3B-E6860AF7BF0B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40DD-2D2D-4E0B-B2E2-389BBAFE1975}">
  <dimension ref="A1:D221"/>
  <sheetViews>
    <sheetView workbookViewId="0"/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74</v>
      </c>
      <c r="B2">
        <v>1.8</v>
      </c>
      <c r="C2" s="2">
        <f>A2/B2^2</f>
        <v>22.839506172839506</v>
      </c>
      <c r="D2" t="str">
        <f>IF(C2&lt;18.5,"Bajo Peso",IF(C2&lt;24.9,"Normal",IF(C2&lt;29.9,"Sobrepeso",IF(C2&lt;34.9,"Obesidad 1",IF(C2&lt;39.9,"Obesidad 2","Obesidad 3")))))</f>
        <v>Normal</v>
      </c>
    </row>
    <row r="3" spans="1:4" x14ac:dyDescent="0.25">
      <c r="A3">
        <v>65</v>
      </c>
      <c r="B3">
        <v>1.72</v>
      </c>
      <c r="C3" s="2">
        <f t="shared" ref="C3:C33" si="0">A3/B3^2</f>
        <v>21.971335857220122</v>
      </c>
      <c r="D3" t="str">
        <f t="shared" ref="D3:D66" si="1">IF(C3&lt;18.5,"Bajo Peso",IF(C3&lt;24.9,"Normal",IF(C3&lt;29.9,"Sobrepeso",IF(C3&lt;34.9,"Obesidad 1",IF(C3&lt;39.9,"Obesidad 2","Obesidad 3")))))</f>
        <v>Normal</v>
      </c>
    </row>
    <row r="4" spans="1:4" x14ac:dyDescent="0.25">
      <c r="A4">
        <v>78</v>
      </c>
      <c r="B4">
        <v>1.6</v>
      </c>
      <c r="C4" s="2">
        <f t="shared" si="0"/>
        <v>30.468749999999993</v>
      </c>
      <c r="D4" t="str">
        <f t="shared" si="1"/>
        <v>Obesidad 1</v>
      </c>
    </row>
    <row r="5" spans="1:4" x14ac:dyDescent="0.25">
      <c r="A5">
        <v>120</v>
      </c>
      <c r="B5">
        <v>1.2</v>
      </c>
      <c r="C5" s="2">
        <f t="shared" si="0"/>
        <v>83.333333333333343</v>
      </c>
      <c r="D5" t="str">
        <f t="shared" si="1"/>
        <v>Obesidad 3</v>
      </c>
    </row>
    <row r="6" spans="1:4" x14ac:dyDescent="0.25">
      <c r="A6">
        <v>90</v>
      </c>
      <c r="B6">
        <v>1.6</v>
      </c>
      <c r="C6" s="2">
        <f t="shared" si="0"/>
        <v>35.156249999999993</v>
      </c>
      <c r="D6" t="str">
        <f t="shared" si="1"/>
        <v>Obesidad 2</v>
      </c>
    </row>
    <row r="7" spans="1:4" x14ac:dyDescent="0.25">
      <c r="A7">
        <v>65</v>
      </c>
      <c r="B7">
        <v>1.8</v>
      </c>
      <c r="C7" s="2">
        <f t="shared" si="0"/>
        <v>20.061728395061728</v>
      </c>
      <c r="D7" t="str">
        <f t="shared" si="1"/>
        <v>Normal</v>
      </c>
    </row>
    <row r="8" spans="1:4" x14ac:dyDescent="0.25">
      <c r="A8">
        <v>70</v>
      </c>
      <c r="B8">
        <v>2.1</v>
      </c>
      <c r="C8" s="2">
        <f t="shared" si="0"/>
        <v>15.873015873015872</v>
      </c>
      <c r="D8" t="str">
        <f t="shared" si="1"/>
        <v>Bajo Peso</v>
      </c>
    </row>
    <row r="9" spans="1:4" x14ac:dyDescent="0.25">
      <c r="A9">
        <v>83</v>
      </c>
      <c r="B9">
        <v>2</v>
      </c>
      <c r="C9" s="2">
        <f t="shared" si="0"/>
        <v>20.75</v>
      </c>
      <c r="D9" t="str">
        <f t="shared" si="1"/>
        <v>Normal</v>
      </c>
    </row>
    <row r="10" spans="1:4" x14ac:dyDescent="0.25">
      <c r="A10">
        <v>26</v>
      </c>
      <c r="B10">
        <v>1.76</v>
      </c>
      <c r="C10" s="2">
        <f t="shared" si="0"/>
        <v>8.3935950413223139</v>
      </c>
      <c r="D10" t="str">
        <f t="shared" si="1"/>
        <v>Bajo Peso</v>
      </c>
    </row>
    <row r="11" spans="1:4" x14ac:dyDescent="0.25">
      <c r="A11" s="1">
        <v>58.0277777777778</v>
      </c>
      <c r="B11" s="2">
        <v>1.89888888888889</v>
      </c>
      <c r="C11" s="2">
        <f t="shared" si="0"/>
        <v>16.092993380653336</v>
      </c>
      <c r="D11" t="str">
        <f t="shared" si="1"/>
        <v>Bajo Peso</v>
      </c>
    </row>
    <row r="12" spans="1:4" x14ac:dyDescent="0.25">
      <c r="A12" s="1">
        <v>54.144444444444503</v>
      </c>
      <c r="B12" s="2">
        <v>1.93688888888889</v>
      </c>
      <c r="C12" s="2">
        <f t="shared" si="0"/>
        <v>14.432597043707077</v>
      </c>
      <c r="D12" t="str">
        <f t="shared" si="1"/>
        <v>Bajo Peso</v>
      </c>
    </row>
    <row r="13" spans="1:4" x14ac:dyDescent="0.25">
      <c r="A13" s="1">
        <v>110</v>
      </c>
      <c r="B13" s="2">
        <v>1.97488888888889</v>
      </c>
      <c r="C13" s="2">
        <f t="shared" si="0"/>
        <v>28.203782208861693</v>
      </c>
      <c r="D13" t="str">
        <f t="shared" si="1"/>
        <v>Sobrepeso</v>
      </c>
    </row>
    <row r="14" spans="1:4" x14ac:dyDescent="0.25">
      <c r="A14" s="1">
        <v>92</v>
      </c>
      <c r="B14" s="2">
        <v>2.0128888888888898</v>
      </c>
      <c r="C14" s="2">
        <f t="shared" si="0"/>
        <v>22.706396758828209</v>
      </c>
      <c r="D14" t="str">
        <f t="shared" si="1"/>
        <v>Normal</v>
      </c>
    </row>
    <row r="15" spans="1:4" x14ac:dyDescent="0.25">
      <c r="A15" s="1">
        <v>150</v>
      </c>
      <c r="B15" s="2">
        <v>1.4</v>
      </c>
      <c r="C15" s="2">
        <f t="shared" si="0"/>
        <v>76.530612244897966</v>
      </c>
      <c r="D15" t="str">
        <f t="shared" si="1"/>
        <v>Obesidad 3</v>
      </c>
    </row>
    <row r="16" spans="1:4" x14ac:dyDescent="0.25">
      <c r="A16" s="1">
        <v>38.6111111111111</v>
      </c>
      <c r="B16" s="2">
        <v>1.7</v>
      </c>
      <c r="C16" s="2">
        <f t="shared" si="0"/>
        <v>13.360246059207995</v>
      </c>
      <c r="D16" t="str">
        <f t="shared" si="1"/>
        <v>Bajo Peso</v>
      </c>
    </row>
    <row r="17" spans="1:4" x14ac:dyDescent="0.25">
      <c r="A17" s="1">
        <v>34.727777777777803</v>
      </c>
      <c r="B17" s="2">
        <v>1.6</v>
      </c>
      <c r="C17" s="2">
        <f t="shared" si="0"/>
        <v>13.565538194444452</v>
      </c>
      <c r="D17" t="str">
        <f t="shared" si="1"/>
        <v>Bajo Peso</v>
      </c>
    </row>
    <row r="18" spans="1:4" x14ac:dyDescent="0.25">
      <c r="A18">
        <v>74</v>
      </c>
      <c r="B18">
        <v>1.76</v>
      </c>
      <c r="C18" s="2">
        <f>A18/B18^2</f>
        <v>23.889462809917354</v>
      </c>
      <c r="D18" t="str">
        <f t="shared" si="1"/>
        <v>Normal</v>
      </c>
    </row>
    <row r="19" spans="1:4" x14ac:dyDescent="0.25">
      <c r="A19">
        <v>65</v>
      </c>
      <c r="B19" s="2">
        <v>1.89888888888889</v>
      </c>
      <c r="C19" s="2">
        <f t="shared" si="0"/>
        <v>18.026617764829481</v>
      </c>
      <c r="D19" t="str">
        <f t="shared" si="1"/>
        <v>Bajo Peso</v>
      </c>
    </row>
    <row r="20" spans="1:4" x14ac:dyDescent="0.25">
      <c r="A20">
        <v>78</v>
      </c>
      <c r="B20" s="2">
        <v>1.93688888888889</v>
      </c>
      <c r="C20" s="2">
        <f t="shared" si="0"/>
        <v>20.791469576610623</v>
      </c>
      <c r="D20" t="str">
        <f t="shared" si="1"/>
        <v>Normal</v>
      </c>
    </row>
    <row r="21" spans="1:4" x14ac:dyDescent="0.25">
      <c r="A21">
        <v>120</v>
      </c>
      <c r="B21" s="2">
        <v>1.97488888888889</v>
      </c>
      <c r="C21" s="2">
        <f t="shared" si="0"/>
        <v>30.767762409667302</v>
      </c>
      <c r="D21" t="str">
        <f t="shared" si="1"/>
        <v>Obesidad 1</v>
      </c>
    </row>
    <row r="22" spans="1:4" x14ac:dyDescent="0.25">
      <c r="A22">
        <v>110</v>
      </c>
      <c r="B22" s="2">
        <v>2.0128888888888898</v>
      </c>
      <c r="C22" s="2">
        <f t="shared" si="0"/>
        <v>27.148952646425034</v>
      </c>
      <c r="D22" t="str">
        <f t="shared" si="1"/>
        <v>Sobrepeso</v>
      </c>
    </row>
    <row r="23" spans="1:4" x14ac:dyDescent="0.25">
      <c r="A23">
        <v>65</v>
      </c>
      <c r="B23" s="2">
        <v>1.4</v>
      </c>
      <c r="C23" s="2">
        <f t="shared" si="0"/>
        <v>33.163265306122454</v>
      </c>
      <c r="D23" t="str">
        <f t="shared" si="1"/>
        <v>Obesidad 1</v>
      </c>
    </row>
    <row r="24" spans="1:4" x14ac:dyDescent="0.25">
      <c r="A24">
        <v>70</v>
      </c>
      <c r="B24" s="2">
        <v>1.7</v>
      </c>
      <c r="C24" s="2">
        <f t="shared" si="0"/>
        <v>24.221453287197235</v>
      </c>
      <c r="D24" t="str">
        <f t="shared" si="1"/>
        <v>Normal</v>
      </c>
    </row>
    <row r="25" spans="1:4" x14ac:dyDescent="0.25">
      <c r="A25">
        <v>83</v>
      </c>
      <c r="B25" s="2">
        <v>1.6</v>
      </c>
      <c r="C25" s="2">
        <f t="shared" si="0"/>
        <v>32.421874999999993</v>
      </c>
      <c r="D25" t="str">
        <f t="shared" si="1"/>
        <v>Obesidad 1</v>
      </c>
    </row>
    <row r="26" spans="1:4" x14ac:dyDescent="0.25">
      <c r="A26">
        <v>26</v>
      </c>
      <c r="B26">
        <v>1.8</v>
      </c>
      <c r="C26" s="2">
        <f t="shared" si="0"/>
        <v>8.0246913580246915</v>
      </c>
      <c r="D26" t="str">
        <f t="shared" si="1"/>
        <v>Bajo Peso</v>
      </c>
    </row>
    <row r="27" spans="1:4" x14ac:dyDescent="0.25">
      <c r="A27" s="1">
        <v>58.0277777777778</v>
      </c>
      <c r="B27">
        <v>1.72</v>
      </c>
      <c r="C27" s="2">
        <f t="shared" si="0"/>
        <v>19.614581455441389</v>
      </c>
      <c r="D27" t="str">
        <f t="shared" si="1"/>
        <v>Normal</v>
      </c>
    </row>
    <row r="28" spans="1:4" x14ac:dyDescent="0.25">
      <c r="A28" s="1">
        <v>54.144444444444503</v>
      </c>
      <c r="B28">
        <v>1.6</v>
      </c>
      <c r="C28" s="2">
        <f t="shared" si="0"/>
        <v>21.150173611111128</v>
      </c>
      <c r="D28" t="str">
        <f t="shared" si="1"/>
        <v>Normal</v>
      </c>
    </row>
    <row r="29" spans="1:4" x14ac:dyDescent="0.25">
      <c r="A29" s="1">
        <v>110</v>
      </c>
      <c r="B29">
        <v>1.2</v>
      </c>
      <c r="C29" s="2">
        <f t="shared" si="0"/>
        <v>76.388888888888886</v>
      </c>
      <c r="D29" t="str">
        <f t="shared" si="1"/>
        <v>Obesidad 3</v>
      </c>
    </row>
    <row r="30" spans="1:4" x14ac:dyDescent="0.25">
      <c r="A30" s="1">
        <v>92</v>
      </c>
      <c r="B30">
        <v>1.4</v>
      </c>
      <c r="C30" s="2">
        <f t="shared" si="0"/>
        <v>46.938775510204088</v>
      </c>
      <c r="D30" t="str">
        <f t="shared" si="1"/>
        <v>Obesidad 3</v>
      </c>
    </row>
    <row r="31" spans="1:4" x14ac:dyDescent="0.25">
      <c r="A31" s="1">
        <v>100</v>
      </c>
      <c r="B31">
        <v>1.8</v>
      </c>
      <c r="C31" s="2">
        <f t="shared" si="0"/>
        <v>30.864197530864196</v>
      </c>
      <c r="D31" t="str">
        <f t="shared" si="1"/>
        <v>Obesidad 1</v>
      </c>
    </row>
    <row r="32" spans="1:4" x14ac:dyDescent="0.25">
      <c r="A32" s="1">
        <v>38.6111111111111</v>
      </c>
      <c r="B32">
        <v>2.1</v>
      </c>
      <c r="C32" s="2">
        <f t="shared" si="0"/>
        <v>8.7553539934492282</v>
      </c>
      <c r="D32" t="str">
        <f t="shared" si="1"/>
        <v>Bajo Peso</v>
      </c>
    </row>
    <row r="33" spans="1:4" x14ac:dyDescent="0.25">
      <c r="A33" s="1">
        <v>34.727777777777803</v>
      </c>
      <c r="B33">
        <v>2</v>
      </c>
      <c r="C33" s="2">
        <f t="shared" si="0"/>
        <v>8.6819444444444507</v>
      </c>
      <c r="D33" t="str">
        <f t="shared" si="1"/>
        <v>Bajo Peso</v>
      </c>
    </row>
    <row r="34" spans="1:4" x14ac:dyDescent="0.25">
      <c r="A34">
        <v>13</v>
      </c>
      <c r="B34">
        <v>1.1000000000000001</v>
      </c>
      <c r="C34" s="2">
        <f t="shared" ref="C34:C97" si="2">A34/B34^2</f>
        <v>10.743801652892561</v>
      </c>
      <c r="D34" t="str">
        <f t="shared" si="1"/>
        <v>Bajo Peso</v>
      </c>
    </row>
    <row r="35" spans="1:4" x14ac:dyDescent="0.25">
      <c r="A35">
        <v>47</v>
      </c>
      <c r="B35">
        <v>1.1000000000000001</v>
      </c>
      <c r="C35" s="2">
        <f t="shared" si="2"/>
        <v>38.842975206611563</v>
      </c>
      <c r="D35" t="str">
        <f t="shared" si="1"/>
        <v>Obesidad 2</v>
      </c>
    </row>
    <row r="36" spans="1:4" x14ac:dyDescent="0.25">
      <c r="A36">
        <v>50</v>
      </c>
      <c r="B36">
        <v>1.2</v>
      </c>
      <c r="C36" s="2">
        <f t="shared" si="2"/>
        <v>34.722222222222221</v>
      </c>
      <c r="D36" t="str">
        <f t="shared" si="1"/>
        <v>Obesidad 1</v>
      </c>
    </row>
    <row r="37" spans="1:4" x14ac:dyDescent="0.25">
      <c r="A37">
        <v>25</v>
      </c>
      <c r="B37">
        <v>0.6</v>
      </c>
      <c r="C37" s="2">
        <f t="shared" si="2"/>
        <v>69.444444444444443</v>
      </c>
      <c r="D37" t="str">
        <f t="shared" si="1"/>
        <v>Obesidad 3</v>
      </c>
    </row>
    <row r="38" spans="1:4" x14ac:dyDescent="0.25">
      <c r="A38">
        <v>20</v>
      </c>
      <c r="B38">
        <v>0.9</v>
      </c>
      <c r="C38" s="2">
        <f t="shared" si="2"/>
        <v>24.691358024691358</v>
      </c>
      <c r="D38" t="str">
        <f t="shared" si="1"/>
        <v>Normal</v>
      </c>
    </row>
    <row r="39" spans="1:4" x14ac:dyDescent="0.25">
      <c r="A39">
        <v>25</v>
      </c>
      <c r="B39">
        <v>1.4</v>
      </c>
      <c r="C39" s="2">
        <f t="shared" si="2"/>
        <v>12.755102040816329</v>
      </c>
      <c r="D39" t="str">
        <f t="shared" si="1"/>
        <v>Bajo Peso</v>
      </c>
    </row>
    <row r="40" spans="1:4" x14ac:dyDescent="0.25">
      <c r="A40">
        <v>5</v>
      </c>
      <c r="B40">
        <v>1.7</v>
      </c>
      <c r="C40" s="2">
        <f t="shared" si="2"/>
        <v>1.7301038062283738</v>
      </c>
      <c r="D40" t="str">
        <f t="shared" si="1"/>
        <v>Bajo Peso</v>
      </c>
    </row>
    <row r="41" spans="1:4" x14ac:dyDescent="0.25">
      <c r="A41">
        <v>76</v>
      </c>
      <c r="B41">
        <v>0.9</v>
      </c>
      <c r="C41" s="2">
        <f t="shared" si="2"/>
        <v>93.827160493827151</v>
      </c>
      <c r="D41" t="str">
        <f t="shared" si="1"/>
        <v>Obesidad 3</v>
      </c>
    </row>
    <row r="42" spans="1:4" x14ac:dyDescent="0.25">
      <c r="A42">
        <v>90</v>
      </c>
      <c r="B42">
        <v>1.3</v>
      </c>
      <c r="C42" s="2">
        <f t="shared" si="2"/>
        <v>53.254437869822482</v>
      </c>
      <c r="D42" t="str">
        <f t="shared" si="1"/>
        <v>Obesidad 3</v>
      </c>
    </row>
    <row r="43" spans="1:4" x14ac:dyDescent="0.25">
      <c r="A43">
        <v>7</v>
      </c>
      <c r="B43">
        <v>1.2</v>
      </c>
      <c r="C43" s="2">
        <f t="shared" si="2"/>
        <v>4.8611111111111116</v>
      </c>
      <c r="D43" t="str">
        <f t="shared" si="1"/>
        <v>Bajo Peso</v>
      </c>
    </row>
    <row r="44" spans="1:4" x14ac:dyDescent="0.25">
      <c r="A44">
        <v>36</v>
      </c>
      <c r="B44">
        <v>1</v>
      </c>
      <c r="C44" s="2">
        <f t="shared" si="2"/>
        <v>36</v>
      </c>
      <c r="D44" t="str">
        <f t="shared" si="1"/>
        <v>Obesidad 2</v>
      </c>
    </row>
    <row r="45" spans="1:4" x14ac:dyDescent="0.25">
      <c r="A45">
        <v>20</v>
      </c>
      <c r="B45">
        <v>0.9</v>
      </c>
      <c r="C45" s="2">
        <f t="shared" si="2"/>
        <v>24.691358024691358</v>
      </c>
      <c r="D45" t="str">
        <f t="shared" si="1"/>
        <v>Normal</v>
      </c>
    </row>
    <row r="46" spans="1:4" x14ac:dyDescent="0.25">
      <c r="A46">
        <v>70</v>
      </c>
      <c r="B46">
        <v>1.7</v>
      </c>
      <c r="C46" s="2">
        <f t="shared" si="2"/>
        <v>24.221453287197235</v>
      </c>
      <c r="D46" t="str">
        <f t="shared" si="1"/>
        <v>Normal</v>
      </c>
    </row>
    <row r="47" spans="1:4" x14ac:dyDescent="0.25">
      <c r="A47">
        <v>71</v>
      </c>
      <c r="B47">
        <v>1.9</v>
      </c>
      <c r="C47" s="2">
        <f t="shared" si="2"/>
        <v>19.667590027700832</v>
      </c>
      <c r="D47" t="str">
        <f t="shared" si="1"/>
        <v>Normal</v>
      </c>
    </row>
    <row r="48" spans="1:4" x14ac:dyDescent="0.25">
      <c r="A48">
        <v>21</v>
      </c>
      <c r="B48">
        <v>0.9</v>
      </c>
      <c r="C48" s="2">
        <f t="shared" si="2"/>
        <v>25.925925925925924</v>
      </c>
      <c r="D48" t="str">
        <f t="shared" si="1"/>
        <v>Sobrepeso</v>
      </c>
    </row>
    <row r="49" spans="1:4" x14ac:dyDescent="0.25">
      <c r="A49">
        <v>44</v>
      </c>
      <c r="B49">
        <v>1.1000000000000001</v>
      </c>
      <c r="C49" s="2">
        <f t="shared" si="2"/>
        <v>36.36363636363636</v>
      </c>
      <c r="D49" t="str">
        <f t="shared" si="1"/>
        <v>Obesidad 2</v>
      </c>
    </row>
    <row r="50" spans="1:4" x14ac:dyDescent="0.25">
      <c r="A50">
        <v>85</v>
      </c>
      <c r="B50">
        <v>1.7</v>
      </c>
      <c r="C50" s="2">
        <f t="shared" si="2"/>
        <v>29.411764705882355</v>
      </c>
      <c r="D50" t="str">
        <f t="shared" si="1"/>
        <v>Sobrepeso</v>
      </c>
    </row>
    <row r="51" spans="1:4" x14ac:dyDescent="0.25">
      <c r="A51">
        <v>33</v>
      </c>
      <c r="B51">
        <v>1.8</v>
      </c>
      <c r="C51" s="2">
        <f t="shared" si="2"/>
        <v>10.185185185185185</v>
      </c>
      <c r="D51" t="str">
        <f t="shared" si="1"/>
        <v>Bajo Peso</v>
      </c>
    </row>
    <row r="52" spans="1:4" x14ac:dyDescent="0.25">
      <c r="A52">
        <v>56</v>
      </c>
      <c r="B52">
        <v>1.4</v>
      </c>
      <c r="C52" s="2">
        <f t="shared" si="2"/>
        <v>28.571428571428577</v>
      </c>
      <c r="D52" t="str">
        <f t="shared" si="1"/>
        <v>Sobrepeso</v>
      </c>
    </row>
    <row r="53" spans="1:4" x14ac:dyDescent="0.25">
      <c r="A53">
        <v>62</v>
      </c>
      <c r="B53">
        <v>0.8</v>
      </c>
      <c r="C53" s="2">
        <f t="shared" si="2"/>
        <v>96.874999999999986</v>
      </c>
      <c r="D53" t="str">
        <f t="shared" si="1"/>
        <v>Obesidad 3</v>
      </c>
    </row>
    <row r="54" spans="1:4" x14ac:dyDescent="0.25">
      <c r="A54">
        <v>49</v>
      </c>
      <c r="B54">
        <v>1.2</v>
      </c>
      <c r="C54" s="2">
        <f t="shared" si="2"/>
        <v>34.027777777777779</v>
      </c>
      <c r="D54" t="str">
        <f t="shared" si="1"/>
        <v>Obesidad 1</v>
      </c>
    </row>
    <row r="55" spans="1:4" x14ac:dyDescent="0.25">
      <c r="A55">
        <v>60</v>
      </c>
      <c r="B55">
        <v>1.6</v>
      </c>
      <c r="C55" s="2">
        <f t="shared" si="2"/>
        <v>23.437499999999996</v>
      </c>
      <c r="D55" t="str">
        <f t="shared" si="1"/>
        <v>Normal</v>
      </c>
    </row>
    <row r="56" spans="1:4" x14ac:dyDescent="0.25">
      <c r="A56">
        <v>40</v>
      </c>
      <c r="B56">
        <v>1.5</v>
      </c>
      <c r="C56" s="2">
        <f t="shared" si="2"/>
        <v>17.777777777777779</v>
      </c>
      <c r="D56" t="str">
        <f t="shared" si="1"/>
        <v>Bajo Peso</v>
      </c>
    </row>
    <row r="57" spans="1:4" x14ac:dyDescent="0.25">
      <c r="A57">
        <v>50</v>
      </c>
      <c r="B57">
        <v>0.9</v>
      </c>
      <c r="C57" s="2">
        <f t="shared" si="2"/>
        <v>61.728395061728392</v>
      </c>
      <c r="D57" t="str">
        <f t="shared" si="1"/>
        <v>Obesidad 3</v>
      </c>
    </row>
    <row r="58" spans="1:4" x14ac:dyDescent="0.25">
      <c r="A58">
        <v>46</v>
      </c>
      <c r="B58">
        <v>1.1000000000000001</v>
      </c>
      <c r="C58" s="2">
        <f t="shared" si="2"/>
        <v>38.016528925619831</v>
      </c>
      <c r="D58" t="str">
        <f t="shared" si="1"/>
        <v>Obesidad 2</v>
      </c>
    </row>
    <row r="59" spans="1:4" x14ac:dyDescent="0.25">
      <c r="A59">
        <v>42</v>
      </c>
      <c r="B59">
        <v>1.05</v>
      </c>
      <c r="C59" s="2">
        <f t="shared" si="2"/>
        <v>38.095238095238095</v>
      </c>
      <c r="D59" t="str">
        <f t="shared" si="1"/>
        <v>Obesidad 2</v>
      </c>
    </row>
    <row r="60" spans="1:4" x14ac:dyDescent="0.25">
      <c r="A60">
        <v>66</v>
      </c>
      <c r="B60">
        <v>1.4</v>
      </c>
      <c r="C60" s="2">
        <f t="shared" si="2"/>
        <v>33.673469387755105</v>
      </c>
      <c r="D60" t="str">
        <f t="shared" si="1"/>
        <v>Obesidad 1</v>
      </c>
    </row>
    <row r="61" spans="1:4" x14ac:dyDescent="0.25">
      <c r="A61">
        <v>48</v>
      </c>
      <c r="B61">
        <v>1</v>
      </c>
      <c r="C61" s="2">
        <f t="shared" si="2"/>
        <v>48</v>
      </c>
      <c r="D61" t="str">
        <f t="shared" si="1"/>
        <v>Obesidad 3</v>
      </c>
    </row>
    <row r="62" spans="1:4" x14ac:dyDescent="0.25">
      <c r="A62">
        <v>82</v>
      </c>
      <c r="B62">
        <v>1.3</v>
      </c>
      <c r="C62" s="2">
        <f t="shared" si="2"/>
        <v>48.520710059171591</v>
      </c>
      <c r="D62" t="str">
        <f t="shared" si="1"/>
        <v>Obesidad 3</v>
      </c>
    </row>
    <row r="63" spans="1:4" x14ac:dyDescent="0.25">
      <c r="A63">
        <v>20</v>
      </c>
      <c r="B63">
        <v>1.6</v>
      </c>
      <c r="C63" s="2">
        <f t="shared" si="2"/>
        <v>7.8124999999999982</v>
      </c>
      <c r="D63" t="str">
        <f t="shared" si="1"/>
        <v>Bajo Peso</v>
      </c>
    </row>
    <row r="64" spans="1:4" x14ac:dyDescent="0.25">
      <c r="A64">
        <v>45</v>
      </c>
      <c r="B64">
        <v>1.4</v>
      </c>
      <c r="C64" s="2">
        <f t="shared" si="2"/>
        <v>22.95918367346939</v>
      </c>
      <c r="D64" t="str">
        <f t="shared" si="1"/>
        <v>Normal</v>
      </c>
    </row>
    <row r="65" spans="1:4" x14ac:dyDescent="0.25">
      <c r="A65">
        <v>74</v>
      </c>
      <c r="B65">
        <v>1.7</v>
      </c>
      <c r="C65" s="2">
        <f t="shared" si="2"/>
        <v>25.605536332179934</v>
      </c>
      <c r="D65" t="str">
        <f t="shared" si="1"/>
        <v>Sobrepeso</v>
      </c>
    </row>
    <row r="66" spans="1:4" x14ac:dyDescent="0.25">
      <c r="A66">
        <v>87</v>
      </c>
      <c r="B66">
        <v>1.5</v>
      </c>
      <c r="C66" s="2">
        <f t="shared" si="2"/>
        <v>38.666666666666664</v>
      </c>
      <c r="D66" t="str">
        <f t="shared" si="1"/>
        <v>Obesidad 2</v>
      </c>
    </row>
    <row r="67" spans="1:4" x14ac:dyDescent="0.25">
      <c r="A67">
        <v>61</v>
      </c>
      <c r="B67">
        <v>1.4</v>
      </c>
      <c r="C67" s="2">
        <f t="shared" si="2"/>
        <v>31.122448979591841</v>
      </c>
      <c r="D67" t="str">
        <f t="shared" ref="D67:D130" si="3">IF(C67&lt;18.5,"Bajo Peso",IF(C67&lt;24.9,"Normal",IF(C67&lt;29.9,"Sobrepeso",IF(C67&lt;34.9,"Obesidad 1",IF(C67&lt;39.9,"Obesidad 2","Obesidad 3")))))</f>
        <v>Obesidad 1</v>
      </c>
    </row>
    <row r="68" spans="1:4" x14ac:dyDescent="0.25">
      <c r="A68">
        <v>20</v>
      </c>
      <c r="B68">
        <v>0.8</v>
      </c>
      <c r="C68" s="2">
        <f t="shared" si="2"/>
        <v>31.249999999999993</v>
      </c>
      <c r="D68" t="str">
        <f t="shared" si="3"/>
        <v>Obesidad 1</v>
      </c>
    </row>
    <row r="69" spans="1:4" x14ac:dyDescent="0.25">
      <c r="A69">
        <v>34</v>
      </c>
      <c r="B69">
        <v>1.7</v>
      </c>
      <c r="C69" s="2">
        <f t="shared" si="2"/>
        <v>11.764705882352942</v>
      </c>
      <c r="D69" t="str">
        <f t="shared" si="3"/>
        <v>Bajo Peso</v>
      </c>
    </row>
    <row r="70" spans="1:4" x14ac:dyDescent="0.25">
      <c r="A70">
        <v>65</v>
      </c>
      <c r="B70">
        <v>1.6</v>
      </c>
      <c r="C70" s="2">
        <f t="shared" si="2"/>
        <v>25.390624999999996</v>
      </c>
      <c r="D70" t="str">
        <f t="shared" si="3"/>
        <v>Sobrepeso</v>
      </c>
    </row>
    <row r="71" spans="1:4" x14ac:dyDescent="0.25">
      <c r="A71">
        <v>90</v>
      </c>
      <c r="B71">
        <v>1.6</v>
      </c>
      <c r="C71" s="2">
        <f t="shared" si="2"/>
        <v>35.156249999999993</v>
      </c>
      <c r="D71" t="str">
        <f t="shared" si="3"/>
        <v>Obesidad 2</v>
      </c>
    </row>
    <row r="72" spans="1:4" x14ac:dyDescent="0.25">
      <c r="A72">
        <v>23</v>
      </c>
      <c r="B72">
        <v>0.9</v>
      </c>
      <c r="C72" s="2">
        <f t="shared" si="2"/>
        <v>28.39506172839506</v>
      </c>
      <c r="D72" t="str">
        <f t="shared" si="3"/>
        <v>Sobrepeso</v>
      </c>
    </row>
    <row r="73" spans="1:4" x14ac:dyDescent="0.25">
      <c r="A73">
        <v>70</v>
      </c>
      <c r="B73">
        <v>1.7</v>
      </c>
      <c r="C73" s="2">
        <f t="shared" si="2"/>
        <v>24.221453287197235</v>
      </c>
      <c r="D73" t="str">
        <f t="shared" si="3"/>
        <v>Normal</v>
      </c>
    </row>
    <row r="74" spans="1:4" x14ac:dyDescent="0.25">
      <c r="A74">
        <v>82</v>
      </c>
      <c r="B74">
        <v>1.9</v>
      </c>
      <c r="C74" s="2">
        <f t="shared" si="2"/>
        <v>22.714681440443215</v>
      </c>
      <c r="D74" t="str">
        <f t="shared" si="3"/>
        <v>Normal</v>
      </c>
    </row>
    <row r="75" spans="1:4" x14ac:dyDescent="0.25">
      <c r="A75">
        <v>40</v>
      </c>
      <c r="B75">
        <v>1.4</v>
      </c>
      <c r="C75" s="2">
        <f t="shared" si="2"/>
        <v>20.408163265306126</v>
      </c>
      <c r="D75" t="str">
        <f t="shared" si="3"/>
        <v>Normal</v>
      </c>
    </row>
    <row r="76" spans="1:4" x14ac:dyDescent="0.25">
      <c r="A76">
        <v>35</v>
      </c>
      <c r="B76">
        <v>1.5</v>
      </c>
      <c r="C76" s="2">
        <f t="shared" si="2"/>
        <v>15.555555555555555</v>
      </c>
      <c r="D76" t="str">
        <f t="shared" si="3"/>
        <v>Bajo Peso</v>
      </c>
    </row>
    <row r="77" spans="1:4" x14ac:dyDescent="0.25">
      <c r="A77">
        <v>62</v>
      </c>
      <c r="B77">
        <v>1.6</v>
      </c>
      <c r="C77" s="2">
        <f t="shared" si="2"/>
        <v>24.218749999999996</v>
      </c>
      <c r="D77" t="str">
        <f t="shared" si="3"/>
        <v>Normal</v>
      </c>
    </row>
    <row r="78" spans="1:4" x14ac:dyDescent="0.25">
      <c r="A78">
        <v>73</v>
      </c>
      <c r="B78">
        <v>1.9</v>
      </c>
      <c r="C78" s="2">
        <f t="shared" si="2"/>
        <v>20.221606648199447</v>
      </c>
      <c r="D78" t="str">
        <f t="shared" si="3"/>
        <v>Normal</v>
      </c>
    </row>
    <row r="79" spans="1:4" x14ac:dyDescent="0.25">
      <c r="A79">
        <v>24</v>
      </c>
      <c r="B79">
        <v>0.8</v>
      </c>
      <c r="C79" s="2">
        <f t="shared" si="2"/>
        <v>37.499999999999993</v>
      </c>
      <c r="D79" t="str">
        <f t="shared" si="3"/>
        <v>Obesidad 2</v>
      </c>
    </row>
    <row r="80" spans="1:4" x14ac:dyDescent="0.25">
      <c r="A80">
        <v>30</v>
      </c>
      <c r="B80">
        <v>1.3</v>
      </c>
      <c r="C80" s="2">
        <f t="shared" si="2"/>
        <v>17.751479289940825</v>
      </c>
      <c r="D80" t="str">
        <f t="shared" si="3"/>
        <v>Bajo Peso</v>
      </c>
    </row>
    <row r="81" spans="1:4" x14ac:dyDescent="0.25">
      <c r="A81">
        <v>72</v>
      </c>
      <c r="B81">
        <v>1.8</v>
      </c>
      <c r="C81" s="2">
        <f t="shared" si="2"/>
        <v>22.222222222222221</v>
      </c>
      <c r="D81" t="str">
        <f t="shared" si="3"/>
        <v>Normal</v>
      </c>
    </row>
    <row r="82" spans="1:4" x14ac:dyDescent="0.25">
      <c r="A82">
        <v>85</v>
      </c>
      <c r="B82">
        <v>1.3</v>
      </c>
      <c r="C82" s="2">
        <f t="shared" si="2"/>
        <v>50.295857988165679</v>
      </c>
      <c r="D82" t="str">
        <f t="shared" si="3"/>
        <v>Obesidad 3</v>
      </c>
    </row>
    <row r="83" spans="1:4" x14ac:dyDescent="0.25">
      <c r="A83">
        <v>38</v>
      </c>
      <c r="B83">
        <v>1</v>
      </c>
      <c r="C83" s="2">
        <f t="shared" si="2"/>
        <v>38</v>
      </c>
      <c r="D83" t="str">
        <f t="shared" si="3"/>
        <v>Obesidad 2</v>
      </c>
    </row>
    <row r="84" spans="1:4" x14ac:dyDescent="0.25">
      <c r="A84">
        <v>57</v>
      </c>
      <c r="B84">
        <v>1.5</v>
      </c>
      <c r="C84" s="2">
        <f t="shared" si="2"/>
        <v>25.333333333333332</v>
      </c>
      <c r="D84" t="str">
        <f t="shared" si="3"/>
        <v>Sobrepeso</v>
      </c>
    </row>
    <row r="85" spans="1:4" x14ac:dyDescent="0.25">
      <c r="A85">
        <v>46</v>
      </c>
      <c r="B85">
        <v>1</v>
      </c>
      <c r="C85" s="2">
        <f t="shared" si="2"/>
        <v>46</v>
      </c>
      <c r="D85" t="str">
        <f t="shared" si="3"/>
        <v>Obesidad 3</v>
      </c>
    </row>
    <row r="86" spans="1:4" x14ac:dyDescent="0.25">
      <c r="A86">
        <v>51</v>
      </c>
      <c r="B86">
        <v>1.5</v>
      </c>
      <c r="C86" s="2">
        <f t="shared" si="2"/>
        <v>22.666666666666668</v>
      </c>
      <c r="D86" t="str">
        <f t="shared" si="3"/>
        <v>Normal</v>
      </c>
    </row>
    <row r="87" spans="1:4" x14ac:dyDescent="0.25">
      <c r="A87">
        <v>51</v>
      </c>
      <c r="B87">
        <v>1.4</v>
      </c>
      <c r="C87" s="2">
        <f t="shared" si="2"/>
        <v>26.020408163265309</v>
      </c>
      <c r="D87" t="str">
        <f t="shared" si="3"/>
        <v>Sobrepeso</v>
      </c>
    </row>
    <row r="88" spans="1:4" x14ac:dyDescent="0.25">
      <c r="A88">
        <v>73</v>
      </c>
      <c r="B88">
        <v>1.6</v>
      </c>
      <c r="C88" s="2">
        <f t="shared" si="2"/>
        <v>28.515624999999993</v>
      </c>
      <c r="D88" t="str">
        <f t="shared" si="3"/>
        <v>Sobrepeso</v>
      </c>
    </row>
    <row r="89" spans="1:4" x14ac:dyDescent="0.25">
      <c r="A89">
        <v>20</v>
      </c>
      <c r="B89">
        <v>1</v>
      </c>
      <c r="C89" s="2">
        <f t="shared" si="2"/>
        <v>20</v>
      </c>
      <c r="D89" t="str">
        <f t="shared" si="3"/>
        <v>Normal</v>
      </c>
    </row>
    <row r="90" spans="1:4" x14ac:dyDescent="0.25">
      <c r="A90">
        <v>85</v>
      </c>
      <c r="B90">
        <v>1.9</v>
      </c>
      <c r="C90" s="2">
        <f t="shared" si="2"/>
        <v>23.545706371191137</v>
      </c>
      <c r="D90" t="str">
        <f t="shared" si="3"/>
        <v>Normal</v>
      </c>
    </row>
    <row r="91" spans="1:4" x14ac:dyDescent="0.25">
      <c r="A91">
        <v>70</v>
      </c>
      <c r="B91">
        <v>1.4</v>
      </c>
      <c r="C91" s="2">
        <f t="shared" si="2"/>
        <v>35.714285714285722</v>
      </c>
      <c r="D91" t="str">
        <f t="shared" si="3"/>
        <v>Obesidad 2</v>
      </c>
    </row>
    <row r="92" spans="1:4" x14ac:dyDescent="0.25">
      <c r="A92">
        <v>70</v>
      </c>
      <c r="B92">
        <v>1.9</v>
      </c>
      <c r="C92" s="2">
        <f t="shared" si="2"/>
        <v>19.390581717451525</v>
      </c>
      <c r="D92" t="str">
        <f t="shared" si="3"/>
        <v>Normal</v>
      </c>
    </row>
    <row r="93" spans="1:4" x14ac:dyDescent="0.25">
      <c r="A93">
        <v>38</v>
      </c>
      <c r="B93">
        <v>1.7</v>
      </c>
      <c r="C93" s="2">
        <f t="shared" si="2"/>
        <v>13.148788927335641</v>
      </c>
      <c r="D93" t="str">
        <f t="shared" si="3"/>
        <v>Bajo Peso</v>
      </c>
    </row>
    <row r="94" spans="1:4" x14ac:dyDescent="0.25">
      <c r="A94">
        <v>38</v>
      </c>
      <c r="B94">
        <v>1.3</v>
      </c>
      <c r="C94" s="2">
        <f t="shared" si="2"/>
        <v>22.485207100591715</v>
      </c>
      <c r="D94" t="str">
        <f t="shared" si="3"/>
        <v>Normal</v>
      </c>
    </row>
    <row r="95" spans="1:4" x14ac:dyDescent="0.25">
      <c r="A95">
        <v>23</v>
      </c>
      <c r="B95">
        <v>0.9</v>
      </c>
      <c r="C95" s="2">
        <f t="shared" si="2"/>
        <v>28.39506172839506</v>
      </c>
      <c r="D95" t="str">
        <f t="shared" si="3"/>
        <v>Sobrepeso</v>
      </c>
    </row>
    <row r="96" spans="1:4" x14ac:dyDescent="0.25">
      <c r="A96">
        <v>45</v>
      </c>
      <c r="B96">
        <v>1.4</v>
      </c>
      <c r="C96" s="2">
        <f t="shared" si="2"/>
        <v>22.95918367346939</v>
      </c>
      <c r="D96" t="str">
        <f t="shared" si="3"/>
        <v>Normal</v>
      </c>
    </row>
    <row r="97" spans="1:4" x14ac:dyDescent="0.25">
      <c r="A97">
        <v>61</v>
      </c>
      <c r="B97">
        <v>1.9</v>
      </c>
      <c r="C97" s="2">
        <f t="shared" si="2"/>
        <v>16.897506925207757</v>
      </c>
      <c r="D97" t="str">
        <f t="shared" si="3"/>
        <v>Bajo Peso</v>
      </c>
    </row>
    <row r="98" spans="1:4" x14ac:dyDescent="0.25">
      <c r="A98">
        <v>49</v>
      </c>
      <c r="B98">
        <v>0.9</v>
      </c>
      <c r="C98" s="2">
        <f t="shared" ref="C98:C100" si="4">A98/B98^2</f>
        <v>60.493827160493822</v>
      </c>
      <c r="D98" t="str">
        <f t="shared" si="3"/>
        <v>Obesidad 3</v>
      </c>
    </row>
    <row r="99" spans="1:4" x14ac:dyDescent="0.25">
      <c r="A99">
        <v>31</v>
      </c>
      <c r="B99">
        <v>1.9</v>
      </c>
      <c r="C99" s="2">
        <f t="shared" si="4"/>
        <v>8.5872576177285325</v>
      </c>
      <c r="D99" t="str">
        <f t="shared" si="3"/>
        <v>Bajo Peso</v>
      </c>
    </row>
    <row r="100" spans="1:4" x14ac:dyDescent="0.25">
      <c r="A100">
        <v>40</v>
      </c>
      <c r="B100">
        <v>1.4</v>
      </c>
      <c r="C100" s="2">
        <f t="shared" si="4"/>
        <v>20.408163265306126</v>
      </c>
      <c r="D100" t="str">
        <f t="shared" si="3"/>
        <v>Normal</v>
      </c>
    </row>
    <row r="101" spans="1:4" x14ac:dyDescent="0.25">
      <c r="A101">
        <v>35</v>
      </c>
      <c r="B101">
        <v>1.5</v>
      </c>
      <c r="C101" s="2">
        <f t="shared" ref="C101" si="5">A101/B101^2</f>
        <v>15.555555555555555</v>
      </c>
      <c r="D101" t="str">
        <f t="shared" si="3"/>
        <v>Bajo Peso</v>
      </c>
    </row>
    <row r="102" spans="1:4" x14ac:dyDescent="0.25">
      <c r="A102">
        <v>35</v>
      </c>
      <c r="B102">
        <v>1.5</v>
      </c>
      <c r="C102" s="2">
        <f t="shared" ref="C102:C165" si="6">A102/B102^2</f>
        <v>15.555555555555555</v>
      </c>
      <c r="D102" t="str">
        <f t="shared" si="3"/>
        <v>Bajo Peso</v>
      </c>
    </row>
    <row r="103" spans="1:4" x14ac:dyDescent="0.25">
      <c r="A103">
        <v>32</v>
      </c>
      <c r="B103">
        <v>1.4</v>
      </c>
      <c r="C103" s="2">
        <f t="shared" si="6"/>
        <v>16.326530612244902</v>
      </c>
      <c r="D103" t="str">
        <f t="shared" si="3"/>
        <v>Bajo Peso</v>
      </c>
    </row>
    <row r="104" spans="1:4" x14ac:dyDescent="0.25">
      <c r="A104">
        <v>37</v>
      </c>
      <c r="B104">
        <v>1.6</v>
      </c>
      <c r="C104" s="2">
        <f t="shared" si="6"/>
        <v>14.453124999999996</v>
      </c>
      <c r="D104" t="str">
        <f t="shared" si="3"/>
        <v>Bajo Peso</v>
      </c>
    </row>
    <row r="105" spans="1:4" x14ac:dyDescent="0.25">
      <c r="A105">
        <v>28</v>
      </c>
      <c r="B105">
        <v>1.3</v>
      </c>
      <c r="C105" s="2">
        <f t="shared" si="6"/>
        <v>16.568047337278106</v>
      </c>
      <c r="D105" t="str">
        <f t="shared" si="3"/>
        <v>Bajo Peso</v>
      </c>
    </row>
    <row r="106" spans="1:4" x14ac:dyDescent="0.25">
      <c r="A106">
        <v>40</v>
      </c>
      <c r="B106">
        <v>1.5</v>
      </c>
      <c r="C106" s="2">
        <f t="shared" si="6"/>
        <v>17.777777777777779</v>
      </c>
      <c r="D106" t="str">
        <f t="shared" si="3"/>
        <v>Bajo Peso</v>
      </c>
    </row>
    <row r="107" spans="1:4" x14ac:dyDescent="0.25">
      <c r="A107">
        <v>30</v>
      </c>
      <c r="B107">
        <v>1.4</v>
      </c>
      <c r="C107" s="2">
        <f t="shared" si="6"/>
        <v>15.306122448979593</v>
      </c>
      <c r="D107" t="str">
        <f t="shared" si="3"/>
        <v>Bajo Peso</v>
      </c>
    </row>
    <row r="108" spans="1:4" x14ac:dyDescent="0.25">
      <c r="A108">
        <v>38</v>
      </c>
      <c r="B108">
        <v>1.5</v>
      </c>
      <c r="C108" s="2">
        <f t="shared" si="6"/>
        <v>16.888888888888889</v>
      </c>
      <c r="D108" t="str">
        <f t="shared" si="3"/>
        <v>Bajo Peso</v>
      </c>
    </row>
    <row r="109" spans="1:4" x14ac:dyDescent="0.25">
      <c r="A109">
        <v>33</v>
      </c>
      <c r="B109">
        <v>1.6</v>
      </c>
      <c r="C109" s="2">
        <f t="shared" si="6"/>
        <v>12.890624999999998</v>
      </c>
      <c r="D109" t="str">
        <f t="shared" si="3"/>
        <v>Bajo Peso</v>
      </c>
    </row>
    <row r="110" spans="1:4" x14ac:dyDescent="0.25">
      <c r="A110">
        <v>29</v>
      </c>
      <c r="B110">
        <v>1.7</v>
      </c>
      <c r="C110" s="2">
        <f t="shared" si="6"/>
        <v>10.034602076124569</v>
      </c>
      <c r="D110" t="str">
        <f t="shared" si="3"/>
        <v>Bajo Peso</v>
      </c>
    </row>
    <row r="111" spans="1:4" x14ac:dyDescent="0.25">
      <c r="A111">
        <v>34</v>
      </c>
      <c r="B111">
        <v>1.5</v>
      </c>
      <c r="C111" s="2">
        <f t="shared" si="6"/>
        <v>15.111111111111111</v>
      </c>
      <c r="D111" t="str">
        <f t="shared" si="3"/>
        <v>Bajo Peso</v>
      </c>
    </row>
    <row r="112" spans="1:4" x14ac:dyDescent="0.25">
      <c r="A112">
        <v>36</v>
      </c>
      <c r="B112">
        <v>1.4</v>
      </c>
      <c r="C112" s="2">
        <f t="shared" si="6"/>
        <v>18.367346938775512</v>
      </c>
      <c r="D112" t="str">
        <f t="shared" si="3"/>
        <v>Bajo Peso</v>
      </c>
    </row>
    <row r="113" spans="1:4" x14ac:dyDescent="0.25">
      <c r="A113">
        <v>31</v>
      </c>
      <c r="B113">
        <v>1.6</v>
      </c>
      <c r="C113" s="2">
        <f t="shared" si="6"/>
        <v>12.109374999999998</v>
      </c>
      <c r="D113" t="str">
        <f t="shared" si="3"/>
        <v>Bajo Peso</v>
      </c>
    </row>
    <row r="114" spans="1:4" x14ac:dyDescent="0.25">
      <c r="A114">
        <v>27</v>
      </c>
      <c r="B114">
        <v>1.5</v>
      </c>
      <c r="C114" s="2">
        <f t="shared" si="6"/>
        <v>12</v>
      </c>
      <c r="D114" t="str">
        <f t="shared" si="3"/>
        <v>Bajo Peso</v>
      </c>
    </row>
    <row r="115" spans="1:4" x14ac:dyDescent="0.25">
      <c r="A115">
        <v>41</v>
      </c>
      <c r="B115">
        <v>1.4</v>
      </c>
      <c r="C115" s="2">
        <f t="shared" si="6"/>
        <v>20.91836734693878</v>
      </c>
      <c r="D115" t="str">
        <f t="shared" si="3"/>
        <v>Normal</v>
      </c>
    </row>
    <row r="116" spans="1:4" x14ac:dyDescent="0.25">
      <c r="A116">
        <v>39</v>
      </c>
      <c r="B116">
        <v>1.8</v>
      </c>
      <c r="C116" s="2">
        <f t="shared" si="6"/>
        <v>12.037037037037036</v>
      </c>
      <c r="D116" t="str">
        <f t="shared" si="3"/>
        <v>Bajo Peso</v>
      </c>
    </row>
    <row r="117" spans="1:4" x14ac:dyDescent="0.25">
      <c r="A117">
        <v>45</v>
      </c>
      <c r="B117">
        <v>1.6</v>
      </c>
      <c r="C117" s="2">
        <f t="shared" si="6"/>
        <v>17.578124999999996</v>
      </c>
      <c r="D117" t="str">
        <f t="shared" si="3"/>
        <v>Bajo Peso</v>
      </c>
    </row>
    <row r="118" spans="1:4" x14ac:dyDescent="0.25">
      <c r="A118">
        <v>42</v>
      </c>
      <c r="B118">
        <v>1.4</v>
      </c>
      <c r="C118" s="2">
        <f t="shared" si="6"/>
        <v>21.428571428571431</v>
      </c>
      <c r="D118" t="str">
        <f t="shared" si="3"/>
        <v>Normal</v>
      </c>
    </row>
    <row r="119" spans="1:4" x14ac:dyDescent="0.25">
      <c r="A119">
        <v>43</v>
      </c>
      <c r="B119">
        <v>1.5</v>
      </c>
      <c r="C119" s="2">
        <f t="shared" si="6"/>
        <v>19.111111111111111</v>
      </c>
      <c r="D119" t="str">
        <f t="shared" si="3"/>
        <v>Normal</v>
      </c>
    </row>
    <row r="120" spans="1:4" x14ac:dyDescent="0.25">
      <c r="A120">
        <v>26</v>
      </c>
      <c r="B120">
        <v>1.3</v>
      </c>
      <c r="C120" s="2">
        <f t="shared" si="6"/>
        <v>15.384615384615383</v>
      </c>
      <c r="D120" t="str">
        <f t="shared" si="3"/>
        <v>Bajo Peso</v>
      </c>
    </row>
    <row r="121" spans="1:4" x14ac:dyDescent="0.25">
      <c r="A121">
        <v>24</v>
      </c>
      <c r="B121">
        <v>1.2</v>
      </c>
      <c r="C121" s="2">
        <f t="shared" si="6"/>
        <v>16.666666666666668</v>
      </c>
      <c r="D121" t="str">
        <f t="shared" si="3"/>
        <v>Bajo Peso</v>
      </c>
    </row>
    <row r="122" spans="1:4" x14ac:dyDescent="0.25">
      <c r="A122">
        <v>23</v>
      </c>
      <c r="B122">
        <v>1.1000000000000001</v>
      </c>
      <c r="C122" s="2">
        <f t="shared" si="6"/>
        <v>19.008264462809915</v>
      </c>
      <c r="D122" t="str">
        <f t="shared" si="3"/>
        <v>Normal</v>
      </c>
    </row>
    <row r="123" spans="1:4" x14ac:dyDescent="0.25">
      <c r="A123">
        <v>75</v>
      </c>
      <c r="B123">
        <v>1.8</v>
      </c>
      <c r="C123" s="2">
        <f t="shared" si="6"/>
        <v>23.148148148148145</v>
      </c>
      <c r="D123" t="str">
        <f t="shared" si="3"/>
        <v>Normal</v>
      </c>
    </row>
    <row r="124" spans="1:4" x14ac:dyDescent="0.25">
      <c r="A124">
        <v>68</v>
      </c>
      <c r="B124">
        <v>1.7</v>
      </c>
      <c r="C124" s="2">
        <f t="shared" si="6"/>
        <v>23.529411764705884</v>
      </c>
      <c r="D124" t="str">
        <f t="shared" si="3"/>
        <v>Normal</v>
      </c>
    </row>
    <row r="125" spans="1:4" x14ac:dyDescent="0.25">
      <c r="A125">
        <v>72</v>
      </c>
      <c r="B125">
        <v>1.6</v>
      </c>
      <c r="C125" s="2">
        <f t="shared" si="6"/>
        <v>28.124999999999993</v>
      </c>
      <c r="D125" t="str">
        <f t="shared" si="3"/>
        <v>Sobrepeso</v>
      </c>
    </row>
    <row r="126" spans="1:4" x14ac:dyDescent="0.25">
      <c r="A126">
        <v>80</v>
      </c>
      <c r="B126">
        <v>1.9</v>
      </c>
      <c r="C126" s="2">
        <f t="shared" si="6"/>
        <v>22.1606648199446</v>
      </c>
      <c r="D126" t="str">
        <f t="shared" si="3"/>
        <v>Normal</v>
      </c>
    </row>
    <row r="127" spans="1:4" x14ac:dyDescent="0.25">
      <c r="A127">
        <v>69</v>
      </c>
      <c r="B127">
        <v>1.75</v>
      </c>
      <c r="C127" s="2">
        <f t="shared" si="6"/>
        <v>22.530612244897959</v>
      </c>
      <c r="D127" t="str">
        <f t="shared" si="3"/>
        <v>Normal</v>
      </c>
    </row>
    <row r="128" spans="1:4" x14ac:dyDescent="0.25">
      <c r="A128">
        <v>77</v>
      </c>
      <c r="B128">
        <v>1.6</v>
      </c>
      <c r="C128" s="2">
        <f t="shared" si="6"/>
        <v>30.078124999999993</v>
      </c>
      <c r="D128" t="str">
        <f t="shared" si="3"/>
        <v>Obesidad 1</v>
      </c>
    </row>
    <row r="129" spans="1:4" x14ac:dyDescent="0.25">
      <c r="A129">
        <v>74</v>
      </c>
      <c r="B129">
        <v>1.8</v>
      </c>
      <c r="C129" s="2">
        <f t="shared" si="6"/>
        <v>22.839506172839506</v>
      </c>
      <c r="D129" t="str">
        <f t="shared" si="3"/>
        <v>Normal</v>
      </c>
    </row>
    <row r="130" spans="1:4" x14ac:dyDescent="0.25">
      <c r="A130">
        <v>70</v>
      </c>
      <c r="B130">
        <v>1.75</v>
      </c>
      <c r="C130" s="2">
        <f t="shared" si="6"/>
        <v>22.857142857142858</v>
      </c>
      <c r="D130" t="str">
        <f t="shared" si="3"/>
        <v>Normal</v>
      </c>
    </row>
    <row r="131" spans="1:4" x14ac:dyDescent="0.25">
      <c r="A131">
        <v>73</v>
      </c>
      <c r="B131">
        <v>1.6</v>
      </c>
      <c r="C131" s="2">
        <f t="shared" si="6"/>
        <v>28.515624999999993</v>
      </c>
      <c r="D131" t="str">
        <f t="shared" ref="D131:D194" si="7">IF(C131&lt;18.5,"Bajo Peso",IF(C131&lt;24.9,"Normal",IF(C131&lt;29.9,"Sobrepeso",IF(C131&lt;34.9,"Obesidad 1",IF(C131&lt;39.9,"Obesidad 2","Obesidad 3")))))</f>
        <v>Sobrepeso</v>
      </c>
    </row>
    <row r="132" spans="1:4" x14ac:dyDescent="0.25">
      <c r="A132">
        <v>78</v>
      </c>
      <c r="B132">
        <v>1.7</v>
      </c>
      <c r="C132" s="2">
        <f t="shared" si="6"/>
        <v>26.989619377162633</v>
      </c>
      <c r="D132" t="str">
        <f t="shared" si="7"/>
        <v>Sobrepeso</v>
      </c>
    </row>
    <row r="133" spans="1:4" x14ac:dyDescent="0.25">
      <c r="A133">
        <v>76</v>
      </c>
      <c r="B133">
        <v>1.65</v>
      </c>
      <c r="C133" s="2">
        <f t="shared" si="6"/>
        <v>27.915518824609737</v>
      </c>
      <c r="D133" t="str">
        <f t="shared" si="7"/>
        <v>Sobrepeso</v>
      </c>
    </row>
    <row r="134" spans="1:4" x14ac:dyDescent="0.25">
      <c r="A134">
        <v>81</v>
      </c>
      <c r="B134">
        <v>1.85</v>
      </c>
      <c r="C134" s="2">
        <f t="shared" si="6"/>
        <v>23.666910153396639</v>
      </c>
      <c r="D134" t="str">
        <f t="shared" si="7"/>
        <v>Normal</v>
      </c>
    </row>
    <row r="135" spans="1:4" x14ac:dyDescent="0.25">
      <c r="A135">
        <v>84</v>
      </c>
      <c r="B135">
        <v>1.8</v>
      </c>
      <c r="C135" s="2">
        <f t="shared" si="6"/>
        <v>25.925925925925924</v>
      </c>
      <c r="D135" t="str">
        <f t="shared" si="7"/>
        <v>Sobrepeso</v>
      </c>
    </row>
    <row r="136" spans="1:4" x14ac:dyDescent="0.25">
      <c r="A136">
        <v>79</v>
      </c>
      <c r="B136">
        <v>1.75</v>
      </c>
      <c r="C136" s="2">
        <f t="shared" si="6"/>
        <v>25.795918367346939</v>
      </c>
      <c r="D136" t="str">
        <f t="shared" si="7"/>
        <v>Sobrepeso</v>
      </c>
    </row>
    <row r="137" spans="1:4" x14ac:dyDescent="0.25">
      <c r="A137">
        <v>67</v>
      </c>
      <c r="B137">
        <v>1.6</v>
      </c>
      <c r="C137" s="2">
        <f t="shared" si="6"/>
        <v>26.171874999999996</v>
      </c>
      <c r="D137" t="str">
        <f t="shared" si="7"/>
        <v>Sobrepeso</v>
      </c>
    </row>
    <row r="138" spans="1:4" x14ac:dyDescent="0.25">
      <c r="A138">
        <v>88</v>
      </c>
      <c r="B138">
        <v>1.85</v>
      </c>
      <c r="C138" s="2">
        <f t="shared" si="6"/>
        <v>25.712198685171657</v>
      </c>
      <c r="D138" t="str">
        <f t="shared" si="7"/>
        <v>Sobrepeso</v>
      </c>
    </row>
    <row r="139" spans="1:4" x14ac:dyDescent="0.25">
      <c r="A139">
        <v>71</v>
      </c>
      <c r="B139">
        <v>1.8</v>
      </c>
      <c r="C139" s="2">
        <f t="shared" si="6"/>
        <v>21.913580246913579</v>
      </c>
      <c r="D139" t="str">
        <f t="shared" si="7"/>
        <v>Normal</v>
      </c>
    </row>
    <row r="140" spans="1:4" x14ac:dyDescent="0.25">
      <c r="A140">
        <v>66</v>
      </c>
      <c r="B140">
        <v>1.65</v>
      </c>
      <c r="C140" s="2">
        <f t="shared" si="6"/>
        <v>24.242424242424246</v>
      </c>
      <c r="D140" t="str">
        <f t="shared" si="7"/>
        <v>Normal</v>
      </c>
    </row>
    <row r="141" spans="1:4" x14ac:dyDescent="0.25">
      <c r="A141">
        <v>85</v>
      </c>
      <c r="B141">
        <v>1.7</v>
      </c>
      <c r="C141" s="2">
        <f t="shared" si="6"/>
        <v>29.411764705882355</v>
      </c>
      <c r="D141" t="str">
        <f t="shared" si="7"/>
        <v>Sobrepeso</v>
      </c>
    </row>
    <row r="142" spans="1:4" x14ac:dyDescent="0.25">
      <c r="A142">
        <v>82</v>
      </c>
      <c r="B142">
        <v>1.9</v>
      </c>
      <c r="C142" s="2">
        <f t="shared" si="6"/>
        <v>22.714681440443215</v>
      </c>
      <c r="D142" t="str">
        <f t="shared" si="7"/>
        <v>Normal</v>
      </c>
    </row>
    <row r="143" spans="1:4" x14ac:dyDescent="0.25">
      <c r="A143">
        <v>64</v>
      </c>
      <c r="B143">
        <v>1.5</v>
      </c>
      <c r="C143" s="2">
        <f t="shared" si="6"/>
        <v>28.444444444444443</v>
      </c>
      <c r="D143" t="str">
        <f t="shared" si="7"/>
        <v>Sobrepeso</v>
      </c>
    </row>
    <row r="144" spans="1:4" x14ac:dyDescent="0.25">
      <c r="A144">
        <v>82</v>
      </c>
      <c r="B144">
        <v>1.8</v>
      </c>
      <c r="C144" s="2">
        <f t="shared" si="6"/>
        <v>25.308641975308639</v>
      </c>
      <c r="D144" t="str">
        <f t="shared" si="7"/>
        <v>Sobrepeso</v>
      </c>
    </row>
    <row r="145" spans="1:4" x14ac:dyDescent="0.25">
      <c r="A145">
        <v>90</v>
      </c>
      <c r="B145">
        <v>1.7</v>
      </c>
      <c r="C145" s="2">
        <f t="shared" si="6"/>
        <v>31.141868512110729</v>
      </c>
      <c r="D145" t="str">
        <f t="shared" si="7"/>
        <v>Obesidad 1</v>
      </c>
    </row>
    <row r="146" spans="1:4" x14ac:dyDescent="0.25">
      <c r="A146">
        <v>85</v>
      </c>
      <c r="B146">
        <v>1.75</v>
      </c>
      <c r="C146" s="2">
        <f t="shared" si="6"/>
        <v>27.755102040816325</v>
      </c>
      <c r="D146" t="str">
        <f t="shared" si="7"/>
        <v>Sobrepeso</v>
      </c>
    </row>
    <row r="147" spans="1:4" x14ac:dyDescent="0.25">
      <c r="A147">
        <v>88</v>
      </c>
      <c r="B147">
        <v>1.9</v>
      </c>
      <c r="C147" s="2">
        <f t="shared" si="6"/>
        <v>24.37673130193906</v>
      </c>
      <c r="D147" t="str">
        <f t="shared" si="7"/>
        <v>Normal</v>
      </c>
    </row>
    <row r="148" spans="1:4" x14ac:dyDescent="0.25">
      <c r="A148">
        <v>91</v>
      </c>
      <c r="B148">
        <v>1.8</v>
      </c>
      <c r="C148" s="2">
        <f t="shared" si="6"/>
        <v>28.086419753086417</v>
      </c>
      <c r="D148" t="str">
        <f t="shared" si="7"/>
        <v>Sobrepeso</v>
      </c>
    </row>
    <row r="149" spans="1:4" x14ac:dyDescent="0.25">
      <c r="A149">
        <v>84</v>
      </c>
      <c r="B149">
        <v>1.6</v>
      </c>
      <c r="C149" s="2">
        <f t="shared" si="6"/>
        <v>32.812499999999993</v>
      </c>
      <c r="D149" t="str">
        <f t="shared" si="7"/>
        <v>Obesidad 1</v>
      </c>
    </row>
    <row r="150" spans="1:4" x14ac:dyDescent="0.25">
      <c r="A150">
        <v>87</v>
      </c>
      <c r="B150">
        <v>1.7</v>
      </c>
      <c r="C150" s="2">
        <f t="shared" si="6"/>
        <v>30.103806228373706</v>
      </c>
      <c r="D150" t="str">
        <f t="shared" si="7"/>
        <v>Obesidad 1</v>
      </c>
    </row>
    <row r="151" spans="1:4" x14ac:dyDescent="0.25">
      <c r="A151">
        <v>92</v>
      </c>
      <c r="B151">
        <v>1.75</v>
      </c>
      <c r="C151" s="2">
        <f t="shared" si="6"/>
        <v>30.040816326530614</v>
      </c>
      <c r="D151" t="str">
        <f t="shared" si="7"/>
        <v>Obesidad 1</v>
      </c>
    </row>
    <row r="152" spans="1:4" x14ac:dyDescent="0.25">
      <c r="A152">
        <v>86</v>
      </c>
      <c r="B152">
        <v>1.9</v>
      </c>
      <c r="C152" s="2">
        <f t="shared" si="6"/>
        <v>23.822714681440445</v>
      </c>
      <c r="D152" t="str">
        <f t="shared" si="7"/>
        <v>Normal</v>
      </c>
    </row>
    <row r="153" spans="1:4" x14ac:dyDescent="0.25">
      <c r="A153">
        <v>89</v>
      </c>
      <c r="B153">
        <v>1.85</v>
      </c>
      <c r="C153" s="2">
        <f t="shared" si="6"/>
        <v>26.004382761139514</v>
      </c>
      <c r="D153" t="str">
        <f t="shared" si="7"/>
        <v>Sobrepeso</v>
      </c>
    </row>
    <row r="154" spans="1:4" x14ac:dyDescent="0.25">
      <c r="A154">
        <v>93</v>
      </c>
      <c r="B154">
        <v>1.8</v>
      </c>
      <c r="C154" s="2">
        <f t="shared" si="6"/>
        <v>28.703703703703702</v>
      </c>
      <c r="D154" t="str">
        <f t="shared" si="7"/>
        <v>Sobrepeso</v>
      </c>
    </row>
    <row r="155" spans="1:4" x14ac:dyDescent="0.25">
      <c r="A155">
        <v>94</v>
      </c>
      <c r="B155">
        <v>1.9</v>
      </c>
      <c r="C155" s="2">
        <f t="shared" si="6"/>
        <v>26.038781163434905</v>
      </c>
      <c r="D155" t="str">
        <f t="shared" si="7"/>
        <v>Sobrepeso</v>
      </c>
    </row>
    <row r="156" spans="1:4" x14ac:dyDescent="0.25">
      <c r="A156">
        <v>95</v>
      </c>
      <c r="B156">
        <v>1.7</v>
      </c>
      <c r="C156" s="2">
        <f t="shared" si="6"/>
        <v>32.871972318339104</v>
      </c>
      <c r="D156" t="str">
        <f t="shared" si="7"/>
        <v>Obesidad 1</v>
      </c>
    </row>
    <row r="157" spans="1:4" x14ac:dyDescent="0.25">
      <c r="A157">
        <v>96</v>
      </c>
      <c r="B157">
        <v>1.75</v>
      </c>
      <c r="C157" s="2">
        <f t="shared" si="6"/>
        <v>31.346938775510203</v>
      </c>
      <c r="D157" t="str">
        <f t="shared" si="7"/>
        <v>Obesidad 1</v>
      </c>
    </row>
    <row r="158" spans="1:4" x14ac:dyDescent="0.25">
      <c r="A158">
        <v>97</v>
      </c>
      <c r="B158">
        <v>1.6</v>
      </c>
      <c r="C158" s="2">
        <f t="shared" si="6"/>
        <v>37.890624999999993</v>
      </c>
      <c r="D158" t="str">
        <f t="shared" si="7"/>
        <v>Obesidad 2</v>
      </c>
    </row>
    <row r="159" spans="1:4" x14ac:dyDescent="0.25">
      <c r="A159">
        <v>98</v>
      </c>
      <c r="B159">
        <v>1.8</v>
      </c>
      <c r="C159" s="2">
        <f t="shared" si="6"/>
        <v>30.246913580246911</v>
      </c>
      <c r="D159" t="str">
        <f t="shared" si="7"/>
        <v>Obesidad 1</v>
      </c>
    </row>
    <row r="160" spans="1:4" x14ac:dyDescent="0.25">
      <c r="A160">
        <v>99</v>
      </c>
      <c r="B160">
        <v>1.75</v>
      </c>
      <c r="C160" s="2">
        <f t="shared" si="6"/>
        <v>32.326530612244895</v>
      </c>
      <c r="D160" t="str">
        <f t="shared" si="7"/>
        <v>Obesidad 1</v>
      </c>
    </row>
    <row r="161" spans="1:4" x14ac:dyDescent="0.25">
      <c r="A161">
        <v>100</v>
      </c>
      <c r="B161">
        <v>1.6</v>
      </c>
      <c r="C161" s="2">
        <f t="shared" si="6"/>
        <v>39.062499999999993</v>
      </c>
      <c r="D161" t="str">
        <f t="shared" si="7"/>
        <v>Obesidad 2</v>
      </c>
    </row>
    <row r="162" spans="1:4" x14ac:dyDescent="0.25">
      <c r="A162">
        <v>101</v>
      </c>
      <c r="B162">
        <v>1.85</v>
      </c>
      <c r="C162" s="2">
        <f t="shared" si="6"/>
        <v>29.510591672753833</v>
      </c>
      <c r="D162" t="str">
        <f t="shared" si="7"/>
        <v>Sobrepeso</v>
      </c>
    </row>
    <row r="163" spans="1:4" x14ac:dyDescent="0.25">
      <c r="A163">
        <v>102</v>
      </c>
      <c r="B163">
        <v>1.7</v>
      </c>
      <c r="C163" s="2">
        <f t="shared" si="6"/>
        <v>35.294117647058826</v>
      </c>
      <c r="D163" t="str">
        <f t="shared" si="7"/>
        <v>Obesidad 2</v>
      </c>
    </row>
    <row r="164" spans="1:4" x14ac:dyDescent="0.25">
      <c r="A164">
        <v>95</v>
      </c>
      <c r="B164">
        <v>1.6</v>
      </c>
      <c r="C164" s="2">
        <f t="shared" si="6"/>
        <v>37.109374999999993</v>
      </c>
      <c r="D164" t="str">
        <f t="shared" si="7"/>
        <v>Obesidad 2</v>
      </c>
    </row>
    <row r="165" spans="1:4" x14ac:dyDescent="0.25">
      <c r="A165">
        <v>105</v>
      </c>
      <c r="B165">
        <v>1.7</v>
      </c>
      <c r="C165" s="2">
        <f t="shared" si="6"/>
        <v>36.332179930795853</v>
      </c>
      <c r="D165" t="str">
        <f t="shared" si="7"/>
        <v>Obesidad 2</v>
      </c>
    </row>
    <row r="166" spans="1:4" x14ac:dyDescent="0.25">
      <c r="A166">
        <v>100</v>
      </c>
      <c r="B166">
        <v>1.8</v>
      </c>
      <c r="C166" s="2">
        <f t="shared" ref="C166:C221" si="8">A166/B166^2</f>
        <v>30.864197530864196</v>
      </c>
      <c r="D166" t="str">
        <f t="shared" si="7"/>
        <v>Obesidad 1</v>
      </c>
    </row>
    <row r="167" spans="1:4" x14ac:dyDescent="0.25">
      <c r="A167">
        <v>110</v>
      </c>
      <c r="B167">
        <v>1.7</v>
      </c>
      <c r="C167" s="2">
        <f t="shared" si="8"/>
        <v>38.062283737024224</v>
      </c>
      <c r="D167" t="str">
        <f t="shared" si="7"/>
        <v>Obesidad 2</v>
      </c>
    </row>
    <row r="168" spans="1:4" x14ac:dyDescent="0.25">
      <c r="A168">
        <v>120</v>
      </c>
      <c r="B168">
        <v>1.9</v>
      </c>
      <c r="C168" s="2">
        <f t="shared" si="8"/>
        <v>33.2409972299169</v>
      </c>
      <c r="D168" t="str">
        <f t="shared" si="7"/>
        <v>Obesidad 1</v>
      </c>
    </row>
    <row r="169" spans="1:4" x14ac:dyDescent="0.25">
      <c r="A169">
        <v>115</v>
      </c>
      <c r="B169">
        <v>1.75</v>
      </c>
      <c r="C169" s="2">
        <f t="shared" si="8"/>
        <v>37.551020408163268</v>
      </c>
      <c r="D169" t="str">
        <f t="shared" si="7"/>
        <v>Obesidad 2</v>
      </c>
    </row>
    <row r="170" spans="1:4" x14ac:dyDescent="0.25">
      <c r="A170">
        <v>112</v>
      </c>
      <c r="B170">
        <v>1.65</v>
      </c>
      <c r="C170" s="2">
        <f t="shared" si="8"/>
        <v>41.138659320477508</v>
      </c>
      <c r="D170" t="str">
        <f t="shared" si="7"/>
        <v>Obesidad 3</v>
      </c>
    </row>
    <row r="171" spans="1:4" x14ac:dyDescent="0.25">
      <c r="A171">
        <v>125</v>
      </c>
      <c r="B171">
        <v>1.8</v>
      </c>
      <c r="C171" s="2">
        <f t="shared" si="8"/>
        <v>38.580246913580247</v>
      </c>
      <c r="D171" t="str">
        <f t="shared" si="7"/>
        <v>Obesidad 2</v>
      </c>
    </row>
    <row r="172" spans="1:4" x14ac:dyDescent="0.25">
      <c r="A172">
        <v>130</v>
      </c>
      <c r="B172">
        <v>1.7</v>
      </c>
      <c r="C172" s="2">
        <f t="shared" si="8"/>
        <v>44.982698961937722</v>
      </c>
      <c r="D172" t="str">
        <f t="shared" si="7"/>
        <v>Obesidad 3</v>
      </c>
    </row>
    <row r="173" spans="1:4" x14ac:dyDescent="0.25">
      <c r="A173">
        <v>135</v>
      </c>
      <c r="B173">
        <v>1.9</v>
      </c>
      <c r="C173" s="2">
        <f t="shared" si="8"/>
        <v>37.396121883656512</v>
      </c>
      <c r="D173" t="str">
        <f t="shared" si="7"/>
        <v>Obesidad 2</v>
      </c>
    </row>
    <row r="174" spans="1:4" x14ac:dyDescent="0.25">
      <c r="A174">
        <v>140</v>
      </c>
      <c r="B174">
        <v>1.75</v>
      </c>
      <c r="C174" s="2">
        <f t="shared" si="8"/>
        <v>45.714285714285715</v>
      </c>
      <c r="D174" t="str">
        <f t="shared" si="7"/>
        <v>Obesidad 3</v>
      </c>
    </row>
    <row r="175" spans="1:4" x14ac:dyDescent="0.25">
      <c r="A175">
        <v>125</v>
      </c>
      <c r="B175">
        <v>1.85</v>
      </c>
      <c r="C175" s="2">
        <f t="shared" si="8"/>
        <v>36.523009495982464</v>
      </c>
      <c r="D175" t="str">
        <f t="shared" si="7"/>
        <v>Obesidad 2</v>
      </c>
    </row>
    <row r="176" spans="1:4" x14ac:dyDescent="0.25">
      <c r="A176">
        <v>118</v>
      </c>
      <c r="B176">
        <v>1.8</v>
      </c>
      <c r="C176" s="2">
        <f t="shared" si="8"/>
        <v>36.419753086419753</v>
      </c>
      <c r="D176" t="str">
        <f t="shared" si="7"/>
        <v>Obesidad 2</v>
      </c>
    </row>
    <row r="177" spans="1:4" x14ac:dyDescent="0.25">
      <c r="A177">
        <v>122</v>
      </c>
      <c r="B177">
        <v>1.6</v>
      </c>
      <c r="C177" s="2">
        <f t="shared" si="8"/>
        <v>47.656249999999993</v>
      </c>
      <c r="D177" t="str">
        <f t="shared" si="7"/>
        <v>Obesidad 3</v>
      </c>
    </row>
    <row r="178" spans="1:4" x14ac:dyDescent="0.25">
      <c r="A178">
        <v>132</v>
      </c>
      <c r="B178">
        <v>1.9</v>
      </c>
      <c r="C178" s="2">
        <f t="shared" si="8"/>
        <v>36.56509695290859</v>
      </c>
      <c r="D178" t="str">
        <f t="shared" si="7"/>
        <v>Obesidad 2</v>
      </c>
    </row>
    <row r="179" spans="1:4" x14ac:dyDescent="0.25">
      <c r="A179">
        <v>137</v>
      </c>
      <c r="B179">
        <v>1.8</v>
      </c>
      <c r="C179" s="2">
        <f t="shared" si="8"/>
        <v>42.283950617283949</v>
      </c>
      <c r="D179" t="str">
        <f t="shared" si="7"/>
        <v>Obesidad 3</v>
      </c>
    </row>
    <row r="180" spans="1:4" x14ac:dyDescent="0.25">
      <c r="A180">
        <v>142</v>
      </c>
      <c r="B180">
        <v>1.75</v>
      </c>
      <c r="C180" s="2">
        <f t="shared" si="8"/>
        <v>46.367346938775512</v>
      </c>
      <c r="D180" t="str">
        <f t="shared" si="7"/>
        <v>Obesidad 3</v>
      </c>
    </row>
    <row r="181" spans="1:4" x14ac:dyDescent="0.25">
      <c r="A181">
        <v>138</v>
      </c>
      <c r="B181">
        <v>1.7</v>
      </c>
      <c r="C181" s="2">
        <f t="shared" si="8"/>
        <v>47.750865051903119</v>
      </c>
      <c r="D181" t="str">
        <f t="shared" si="7"/>
        <v>Obesidad 3</v>
      </c>
    </row>
    <row r="182" spans="1:4" x14ac:dyDescent="0.25">
      <c r="A182">
        <v>144</v>
      </c>
      <c r="B182">
        <v>1.85</v>
      </c>
      <c r="C182" s="2">
        <f t="shared" si="8"/>
        <v>42.074506939371801</v>
      </c>
      <c r="D182" t="str">
        <f t="shared" si="7"/>
        <v>Obesidad 3</v>
      </c>
    </row>
    <row r="183" spans="1:4" x14ac:dyDescent="0.25">
      <c r="A183">
        <v>149</v>
      </c>
      <c r="B183">
        <v>1.8</v>
      </c>
      <c r="C183" s="2">
        <f t="shared" si="8"/>
        <v>45.987654320987652</v>
      </c>
      <c r="D183" t="str">
        <f t="shared" si="7"/>
        <v>Obesidad 3</v>
      </c>
    </row>
    <row r="184" spans="1:4" x14ac:dyDescent="0.25">
      <c r="A184">
        <v>120</v>
      </c>
      <c r="B184">
        <v>1.8</v>
      </c>
      <c r="C184" s="2">
        <f t="shared" si="8"/>
        <v>37.037037037037038</v>
      </c>
      <c r="D184" t="str">
        <f t="shared" si="7"/>
        <v>Obesidad 2</v>
      </c>
    </row>
    <row r="185" spans="1:4" x14ac:dyDescent="0.25">
      <c r="A185">
        <v>135</v>
      </c>
      <c r="B185">
        <v>1.9</v>
      </c>
      <c r="C185" s="2">
        <f t="shared" si="8"/>
        <v>37.396121883656512</v>
      </c>
      <c r="D185" t="str">
        <f t="shared" si="7"/>
        <v>Obesidad 2</v>
      </c>
    </row>
    <row r="186" spans="1:4" x14ac:dyDescent="0.25">
      <c r="A186">
        <v>140</v>
      </c>
      <c r="B186">
        <v>1.9</v>
      </c>
      <c r="C186" s="2">
        <f t="shared" si="8"/>
        <v>38.78116343490305</v>
      </c>
      <c r="D186" t="str">
        <f t="shared" si="7"/>
        <v>Obesidad 2</v>
      </c>
    </row>
    <row r="187" spans="1:4" x14ac:dyDescent="0.25">
      <c r="A187">
        <v>150</v>
      </c>
      <c r="B187">
        <v>1.6</v>
      </c>
      <c r="C187" s="2">
        <f t="shared" si="8"/>
        <v>58.593749999999986</v>
      </c>
      <c r="D187" t="str">
        <f t="shared" si="7"/>
        <v>Obesidad 3</v>
      </c>
    </row>
    <row r="188" spans="1:4" x14ac:dyDescent="0.25">
      <c r="A188">
        <v>155</v>
      </c>
      <c r="B188">
        <v>1.7</v>
      </c>
      <c r="C188" s="2">
        <f t="shared" si="8"/>
        <v>53.63321799307959</v>
      </c>
      <c r="D188" t="str">
        <f t="shared" si="7"/>
        <v>Obesidad 3</v>
      </c>
    </row>
    <row r="189" spans="1:4" x14ac:dyDescent="0.25">
      <c r="A189">
        <v>160</v>
      </c>
      <c r="B189">
        <v>1.85</v>
      </c>
      <c r="C189" s="2">
        <f t="shared" si="8"/>
        <v>46.749452154857558</v>
      </c>
      <c r="D189" t="str">
        <f t="shared" si="7"/>
        <v>Obesidad 3</v>
      </c>
    </row>
    <row r="190" spans="1:4" x14ac:dyDescent="0.25">
      <c r="A190">
        <v>165</v>
      </c>
      <c r="B190">
        <v>1.8</v>
      </c>
      <c r="C190" s="2">
        <f t="shared" si="8"/>
        <v>50.925925925925924</v>
      </c>
      <c r="D190" t="str">
        <f t="shared" si="7"/>
        <v>Obesidad 3</v>
      </c>
    </row>
    <row r="191" spans="1:4" x14ac:dyDescent="0.25">
      <c r="A191">
        <v>170</v>
      </c>
      <c r="B191">
        <v>1.9</v>
      </c>
      <c r="C191" s="2">
        <f t="shared" si="8"/>
        <v>47.091412742382275</v>
      </c>
      <c r="D191" t="str">
        <f t="shared" si="7"/>
        <v>Obesidad 3</v>
      </c>
    </row>
    <row r="192" spans="1:4" x14ac:dyDescent="0.25">
      <c r="A192">
        <v>175</v>
      </c>
      <c r="B192">
        <v>1.75</v>
      </c>
      <c r="C192" s="2">
        <f t="shared" si="8"/>
        <v>57.142857142857146</v>
      </c>
      <c r="D192" t="str">
        <f t="shared" si="7"/>
        <v>Obesidad 3</v>
      </c>
    </row>
    <row r="193" spans="1:4" x14ac:dyDescent="0.25">
      <c r="A193">
        <v>180</v>
      </c>
      <c r="B193">
        <v>1.85</v>
      </c>
      <c r="C193" s="2">
        <f t="shared" si="8"/>
        <v>52.593133674214748</v>
      </c>
      <c r="D193" t="str">
        <f t="shared" si="7"/>
        <v>Obesidad 3</v>
      </c>
    </row>
    <row r="194" spans="1:4" x14ac:dyDescent="0.25">
      <c r="A194">
        <v>185</v>
      </c>
      <c r="B194">
        <v>1.8</v>
      </c>
      <c r="C194" s="2">
        <f t="shared" si="8"/>
        <v>57.098765432098759</v>
      </c>
      <c r="D194" t="str">
        <f t="shared" si="7"/>
        <v>Obesidad 3</v>
      </c>
    </row>
    <row r="195" spans="1:4" x14ac:dyDescent="0.25">
      <c r="A195">
        <v>190</v>
      </c>
      <c r="B195">
        <v>1.75</v>
      </c>
      <c r="C195" s="2">
        <f t="shared" si="8"/>
        <v>62.04081632653061</v>
      </c>
      <c r="D195" t="str">
        <f t="shared" ref="D195:D221" si="9">IF(C195&lt;18.5,"Bajo Peso",IF(C195&lt;24.9,"Normal",IF(C195&lt;29.9,"Sobrepeso",IF(C195&lt;34.9,"Obesidad 1",IF(C195&lt;39.9,"Obesidad 2","Obesidad 3")))))</f>
        <v>Obesidad 3</v>
      </c>
    </row>
    <row r="196" spans="1:4" x14ac:dyDescent="0.25">
      <c r="A196">
        <v>195</v>
      </c>
      <c r="B196">
        <v>1.85</v>
      </c>
      <c r="C196" s="2">
        <f t="shared" si="8"/>
        <v>56.975894813732644</v>
      </c>
      <c r="D196" t="str">
        <f t="shared" si="9"/>
        <v>Obesidad 3</v>
      </c>
    </row>
    <row r="197" spans="1:4" x14ac:dyDescent="0.25">
      <c r="A197">
        <v>200</v>
      </c>
      <c r="B197">
        <v>1.9</v>
      </c>
      <c r="C197" s="2">
        <f t="shared" si="8"/>
        <v>55.4016620498615</v>
      </c>
      <c r="D197" t="str">
        <f t="shared" si="9"/>
        <v>Obesidad 3</v>
      </c>
    </row>
    <row r="198" spans="1:4" x14ac:dyDescent="0.25">
      <c r="A198">
        <v>210</v>
      </c>
      <c r="B198">
        <v>1.8</v>
      </c>
      <c r="C198" s="2">
        <f t="shared" si="8"/>
        <v>64.81481481481481</v>
      </c>
      <c r="D198" t="str">
        <f t="shared" si="9"/>
        <v>Obesidad 3</v>
      </c>
    </row>
    <row r="199" spans="1:4" x14ac:dyDescent="0.25">
      <c r="A199">
        <v>220</v>
      </c>
      <c r="B199">
        <v>1.85</v>
      </c>
      <c r="C199" s="2">
        <f t="shared" si="8"/>
        <v>64.280496712929136</v>
      </c>
      <c r="D199" t="str">
        <f t="shared" si="9"/>
        <v>Obesidad 3</v>
      </c>
    </row>
    <row r="200" spans="1:4" x14ac:dyDescent="0.25">
      <c r="A200">
        <v>230</v>
      </c>
      <c r="B200">
        <v>1.9</v>
      </c>
      <c r="C200" s="2">
        <f t="shared" si="8"/>
        <v>63.711911357340725</v>
      </c>
      <c r="D200" t="str">
        <f t="shared" si="9"/>
        <v>Obesidad 3</v>
      </c>
    </row>
    <row r="201" spans="1:4" x14ac:dyDescent="0.25">
      <c r="A201">
        <v>240</v>
      </c>
      <c r="B201">
        <v>1.8</v>
      </c>
      <c r="C201" s="2">
        <f t="shared" si="8"/>
        <v>74.074074074074076</v>
      </c>
      <c r="D201" t="str">
        <f t="shared" si="9"/>
        <v>Obesidad 3</v>
      </c>
    </row>
    <row r="202" spans="1:4" x14ac:dyDescent="0.25">
      <c r="A202">
        <v>180</v>
      </c>
      <c r="B202">
        <v>1.5</v>
      </c>
      <c r="C202" s="2">
        <f t="shared" si="8"/>
        <v>80</v>
      </c>
      <c r="D202" t="str">
        <f t="shared" si="9"/>
        <v>Obesidad 3</v>
      </c>
    </row>
    <row r="203" spans="1:4" x14ac:dyDescent="0.25">
      <c r="A203">
        <v>200</v>
      </c>
      <c r="B203">
        <v>1.8</v>
      </c>
      <c r="C203" s="2">
        <f t="shared" si="8"/>
        <v>61.728395061728392</v>
      </c>
      <c r="D203" t="str">
        <f t="shared" si="9"/>
        <v>Obesidad 3</v>
      </c>
    </row>
    <row r="204" spans="1:4" x14ac:dyDescent="0.25">
      <c r="A204">
        <v>220</v>
      </c>
      <c r="B204">
        <v>1.6</v>
      </c>
      <c r="C204" s="2">
        <f t="shared" si="8"/>
        <v>85.937499999999986</v>
      </c>
      <c r="D204" t="str">
        <f t="shared" si="9"/>
        <v>Obesidad 3</v>
      </c>
    </row>
    <row r="205" spans="1:4" x14ac:dyDescent="0.25">
      <c r="A205">
        <v>240</v>
      </c>
      <c r="B205">
        <v>1.9</v>
      </c>
      <c r="C205" s="2">
        <f t="shared" si="8"/>
        <v>66.4819944598338</v>
      </c>
      <c r="D205" t="str">
        <f t="shared" si="9"/>
        <v>Obesidad 3</v>
      </c>
    </row>
    <row r="206" spans="1:4" x14ac:dyDescent="0.25">
      <c r="A206">
        <v>250</v>
      </c>
      <c r="B206">
        <v>1.7</v>
      </c>
      <c r="C206" s="2">
        <f t="shared" si="8"/>
        <v>86.505190311418701</v>
      </c>
      <c r="D206" t="str">
        <f t="shared" si="9"/>
        <v>Obesidad 3</v>
      </c>
    </row>
    <row r="207" spans="1:4" x14ac:dyDescent="0.25">
      <c r="A207">
        <v>260</v>
      </c>
      <c r="B207">
        <v>1.8</v>
      </c>
      <c r="C207" s="2">
        <f t="shared" si="8"/>
        <v>80.246913580246911</v>
      </c>
      <c r="D207" t="str">
        <f t="shared" si="9"/>
        <v>Obesidad 3</v>
      </c>
    </row>
    <row r="208" spans="1:4" x14ac:dyDescent="0.25">
      <c r="A208">
        <v>270</v>
      </c>
      <c r="B208">
        <v>1.75</v>
      </c>
      <c r="C208" s="2">
        <f t="shared" si="8"/>
        <v>88.163265306122454</v>
      </c>
      <c r="D208" t="str">
        <f t="shared" si="9"/>
        <v>Obesidad 3</v>
      </c>
    </row>
    <row r="209" spans="1:4" x14ac:dyDescent="0.25">
      <c r="A209">
        <v>280</v>
      </c>
      <c r="B209">
        <v>1.85</v>
      </c>
      <c r="C209" s="2">
        <f t="shared" si="8"/>
        <v>81.811541271000721</v>
      </c>
      <c r="D209" t="str">
        <f t="shared" si="9"/>
        <v>Obesidad 3</v>
      </c>
    </row>
    <row r="210" spans="1:4" x14ac:dyDescent="0.25">
      <c r="A210">
        <v>290</v>
      </c>
      <c r="B210">
        <v>1.9</v>
      </c>
      <c r="C210" s="2">
        <f t="shared" si="8"/>
        <v>80.332409972299175</v>
      </c>
      <c r="D210" t="str">
        <f t="shared" si="9"/>
        <v>Obesidad 3</v>
      </c>
    </row>
    <row r="211" spans="1:4" x14ac:dyDescent="0.25">
      <c r="A211">
        <v>300</v>
      </c>
      <c r="B211">
        <v>1.8</v>
      </c>
      <c r="C211" s="2">
        <f t="shared" si="8"/>
        <v>92.592592592592581</v>
      </c>
      <c r="D211" t="str">
        <f t="shared" si="9"/>
        <v>Obesidad 3</v>
      </c>
    </row>
    <row r="212" spans="1:4" x14ac:dyDescent="0.25">
      <c r="A212">
        <v>310</v>
      </c>
      <c r="B212">
        <v>1.75</v>
      </c>
      <c r="C212" s="2">
        <f t="shared" si="8"/>
        <v>101.22448979591837</v>
      </c>
      <c r="D212" t="str">
        <f t="shared" si="9"/>
        <v>Obesidad 3</v>
      </c>
    </row>
    <row r="213" spans="1:4" x14ac:dyDescent="0.25">
      <c r="A213">
        <v>320</v>
      </c>
      <c r="B213">
        <v>1.85</v>
      </c>
      <c r="C213" s="2">
        <f t="shared" si="8"/>
        <v>93.498904309715115</v>
      </c>
      <c r="D213" t="str">
        <f t="shared" si="9"/>
        <v>Obesidad 3</v>
      </c>
    </row>
    <row r="214" spans="1:4" x14ac:dyDescent="0.25">
      <c r="A214">
        <v>330</v>
      </c>
      <c r="B214">
        <v>1.9</v>
      </c>
      <c r="C214" s="2">
        <f t="shared" si="8"/>
        <v>91.412742382271475</v>
      </c>
      <c r="D214" t="str">
        <f t="shared" si="9"/>
        <v>Obesidad 3</v>
      </c>
    </row>
    <row r="215" spans="1:4" x14ac:dyDescent="0.25">
      <c r="A215">
        <v>340</v>
      </c>
      <c r="B215">
        <v>1.8</v>
      </c>
      <c r="C215" s="2">
        <f t="shared" si="8"/>
        <v>104.93827160493827</v>
      </c>
      <c r="D215" t="str">
        <f t="shared" si="9"/>
        <v>Obesidad 3</v>
      </c>
    </row>
    <row r="216" spans="1:4" x14ac:dyDescent="0.25">
      <c r="A216">
        <v>350</v>
      </c>
      <c r="B216">
        <v>1.75</v>
      </c>
      <c r="C216" s="2">
        <f t="shared" si="8"/>
        <v>114.28571428571429</v>
      </c>
      <c r="D216" t="str">
        <f t="shared" si="9"/>
        <v>Obesidad 3</v>
      </c>
    </row>
    <row r="217" spans="1:4" x14ac:dyDescent="0.25">
      <c r="A217">
        <v>360</v>
      </c>
      <c r="B217">
        <v>1.85</v>
      </c>
      <c r="C217" s="2">
        <f t="shared" si="8"/>
        <v>105.1862673484295</v>
      </c>
      <c r="D217" t="str">
        <f t="shared" si="9"/>
        <v>Obesidad 3</v>
      </c>
    </row>
    <row r="218" spans="1:4" x14ac:dyDescent="0.25">
      <c r="A218">
        <v>370</v>
      </c>
      <c r="B218">
        <v>1.9</v>
      </c>
      <c r="C218" s="2">
        <f t="shared" si="8"/>
        <v>102.49307479224377</v>
      </c>
      <c r="D218" t="str">
        <f t="shared" si="9"/>
        <v>Obesidad 3</v>
      </c>
    </row>
    <row r="219" spans="1:4" x14ac:dyDescent="0.25">
      <c r="A219">
        <v>380</v>
      </c>
      <c r="B219">
        <v>1.8</v>
      </c>
      <c r="C219" s="2">
        <f t="shared" si="8"/>
        <v>117.28395061728395</v>
      </c>
      <c r="D219" t="str">
        <f t="shared" si="9"/>
        <v>Obesidad 3</v>
      </c>
    </row>
    <row r="220" spans="1:4" x14ac:dyDescent="0.25">
      <c r="A220">
        <v>390</v>
      </c>
      <c r="B220">
        <v>1.75</v>
      </c>
      <c r="C220" s="2">
        <f t="shared" si="8"/>
        <v>127.34693877551021</v>
      </c>
      <c r="D220" t="str">
        <f t="shared" si="9"/>
        <v>Obesidad 3</v>
      </c>
    </row>
    <row r="221" spans="1:4" x14ac:dyDescent="0.25">
      <c r="A221">
        <v>400</v>
      </c>
      <c r="B221">
        <v>1.9</v>
      </c>
      <c r="C221" s="2">
        <f t="shared" si="8"/>
        <v>110.803324099723</v>
      </c>
      <c r="D221" t="str">
        <f t="shared" si="9"/>
        <v>Obesidad 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E917-D726-4F4F-81BD-69CA1637667F}">
  <dimension ref="A3:B9"/>
  <sheetViews>
    <sheetView workbookViewId="0">
      <selection activeCell="B29" sqref="B29"/>
    </sheetView>
  </sheetViews>
  <sheetFormatPr baseColWidth="10" defaultRowHeight="15" x14ac:dyDescent="0.25"/>
  <cols>
    <col min="1" max="1" width="14.28515625" bestFit="1" customWidth="1"/>
    <col min="2" max="2" width="21.7109375" bestFit="1" customWidth="1"/>
  </cols>
  <sheetData>
    <row r="3" spans="1:2" x14ac:dyDescent="0.25">
      <c r="A3" s="3" t="s">
        <v>3</v>
      </c>
      <c r="B3" t="s">
        <v>10</v>
      </c>
    </row>
    <row r="4" spans="1:2" x14ac:dyDescent="0.25">
      <c r="A4" t="s">
        <v>4</v>
      </c>
      <c r="B4" s="4">
        <v>41</v>
      </c>
    </row>
    <row r="5" spans="1:2" x14ac:dyDescent="0.25">
      <c r="A5" t="s">
        <v>5</v>
      </c>
      <c r="B5" s="4">
        <v>45</v>
      </c>
    </row>
    <row r="6" spans="1:2" x14ac:dyDescent="0.25">
      <c r="A6" t="s">
        <v>7</v>
      </c>
      <c r="B6" s="4">
        <v>21</v>
      </c>
    </row>
    <row r="7" spans="1:2" x14ac:dyDescent="0.25">
      <c r="A7" t="s">
        <v>8</v>
      </c>
      <c r="B7" s="4">
        <v>26</v>
      </c>
    </row>
    <row r="8" spans="1:2" x14ac:dyDescent="0.25">
      <c r="A8" t="s">
        <v>9</v>
      </c>
      <c r="B8" s="4">
        <v>58</v>
      </c>
    </row>
    <row r="9" spans="1:2" x14ac:dyDescent="0.25">
      <c r="A9" t="s">
        <v>6</v>
      </c>
      <c r="B9" s="4">
        <v>29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portada</vt:lpstr>
      <vt:lpstr>imc</vt:lpstr>
      <vt:lpstr>Balance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Antonio Diaz Claro</dc:creator>
  <cp:lastModifiedBy>USUARIO</cp:lastModifiedBy>
  <dcterms:created xsi:type="dcterms:W3CDTF">2024-04-26T16:04:22Z</dcterms:created>
  <dcterms:modified xsi:type="dcterms:W3CDTF">2024-10-23T22:08:31Z</dcterms:modified>
</cp:coreProperties>
</file>