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az\Documents\"/>
    </mc:Choice>
  </mc:AlternateContent>
  <xr:revisionPtr revIDLastSave="0" documentId="8_{A2EAD347-E41F-490B-8F45-C48F3E746969}" xr6:coauthVersionLast="47" xr6:coauthVersionMax="47" xr10:uidLastSave="{00000000-0000-0000-0000-000000000000}"/>
  <bookViews>
    <workbookView xWindow="-120" yWindow="-120" windowWidth="20730" windowHeight="11160" xr2:uid="{ECF86FEB-C7C1-468F-B834-140B62F6AA0D}"/>
  </bookViews>
  <sheets>
    <sheet name="Hoja2" sheetId="2" r:id="rId1"/>
    <sheet name="im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D2" i="1"/>
  <c r="C2" i="1"/>
</calcChain>
</file>

<file path=xl/sharedStrings.xml><?xml version="1.0" encoding="utf-8"?>
<sst xmlns="http://schemas.openxmlformats.org/spreadsheetml/2006/main" count="4" uniqueCount="4">
  <si>
    <t>Peso</t>
  </si>
  <si>
    <t>Altura</t>
  </si>
  <si>
    <t>IMC</t>
  </si>
  <si>
    <t>Clasificación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</si>
</sst>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7" formatCode="_-* #,##0_-;\-* #,##0_-;_-* &quot;-&quot;??_-;_-@_-"/>
    <numFmt numFmtId="17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7" fontId="0" fillId="0" borderId="0" xfId="1" applyNumberFormat="1" applyFont="1"/>
    <xf numFmtId="175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imc!$C$1</c:f>
              <c:strCache>
                <c:ptCount val="1"/>
                <c:pt idx="0">
                  <c:v>IMC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imc!$A$2:$A$33</c:f>
              <c:numCache>
                <c:formatCode>General</c:formatCode>
                <c:ptCount val="32"/>
                <c:pt idx="0">
                  <c:v>74</c:v>
                </c:pt>
                <c:pt idx="1">
                  <c:v>65</c:v>
                </c:pt>
                <c:pt idx="2">
                  <c:v>78</c:v>
                </c:pt>
                <c:pt idx="3">
                  <c:v>120</c:v>
                </c:pt>
                <c:pt idx="4">
                  <c:v>110</c:v>
                </c:pt>
                <c:pt idx="5">
                  <c:v>65</c:v>
                </c:pt>
                <c:pt idx="6">
                  <c:v>70</c:v>
                </c:pt>
                <c:pt idx="7">
                  <c:v>83</c:v>
                </c:pt>
                <c:pt idx="8">
                  <c:v>26</c:v>
                </c:pt>
                <c:pt idx="9" formatCode="_-* #,##0_-;\-* #,##0_-;_-* &quot;-&quot;??_-;_-@_-">
                  <c:v>58.0277777777778</c:v>
                </c:pt>
                <c:pt idx="10" formatCode="_-* #,##0_-;\-* #,##0_-;_-* &quot;-&quot;??_-;_-@_-">
                  <c:v>54.144444444444503</c:v>
                </c:pt>
                <c:pt idx="11" formatCode="_-* #,##0_-;\-* #,##0_-;_-* &quot;-&quot;??_-;_-@_-">
                  <c:v>110</c:v>
                </c:pt>
                <c:pt idx="12" formatCode="_-* #,##0_-;\-* #,##0_-;_-* &quot;-&quot;??_-;_-@_-">
                  <c:v>92</c:v>
                </c:pt>
                <c:pt idx="13" formatCode="_-* #,##0_-;\-* #,##0_-;_-* &quot;-&quot;??_-;_-@_-">
                  <c:v>150</c:v>
                </c:pt>
                <c:pt idx="14" formatCode="_-* #,##0_-;\-* #,##0_-;_-* &quot;-&quot;??_-;_-@_-">
                  <c:v>38.6111111111111</c:v>
                </c:pt>
                <c:pt idx="15" formatCode="_-* #,##0_-;\-* #,##0_-;_-* &quot;-&quot;??_-;_-@_-">
                  <c:v>34.727777777777803</c:v>
                </c:pt>
                <c:pt idx="16">
                  <c:v>74</c:v>
                </c:pt>
                <c:pt idx="17">
                  <c:v>65</c:v>
                </c:pt>
                <c:pt idx="18">
                  <c:v>78</c:v>
                </c:pt>
                <c:pt idx="19">
                  <c:v>120</c:v>
                </c:pt>
                <c:pt idx="20">
                  <c:v>110</c:v>
                </c:pt>
                <c:pt idx="21">
                  <c:v>65</c:v>
                </c:pt>
                <c:pt idx="22">
                  <c:v>70</c:v>
                </c:pt>
                <c:pt idx="23">
                  <c:v>83</c:v>
                </c:pt>
                <c:pt idx="24">
                  <c:v>26</c:v>
                </c:pt>
                <c:pt idx="25" formatCode="_-* #,##0_-;\-* #,##0_-;_-* &quot;-&quot;??_-;_-@_-">
                  <c:v>58.0277777777778</c:v>
                </c:pt>
                <c:pt idx="26" formatCode="_-* #,##0_-;\-* #,##0_-;_-* &quot;-&quot;??_-;_-@_-">
                  <c:v>54.144444444444503</c:v>
                </c:pt>
                <c:pt idx="27" formatCode="_-* #,##0_-;\-* #,##0_-;_-* &quot;-&quot;??_-;_-@_-">
                  <c:v>110</c:v>
                </c:pt>
                <c:pt idx="28" formatCode="_-* #,##0_-;\-* #,##0_-;_-* &quot;-&quot;??_-;_-@_-">
                  <c:v>92</c:v>
                </c:pt>
                <c:pt idx="29" formatCode="_-* #,##0_-;\-* #,##0_-;_-* &quot;-&quot;??_-;_-@_-">
                  <c:v>150</c:v>
                </c:pt>
                <c:pt idx="30" formatCode="_-* #,##0_-;\-* #,##0_-;_-* &quot;-&quot;??_-;_-@_-">
                  <c:v>38.6111111111111</c:v>
                </c:pt>
                <c:pt idx="31" formatCode="_-* #,##0_-;\-* #,##0_-;_-* &quot;-&quot;??_-;_-@_-">
                  <c:v>34.727777777777803</c:v>
                </c:pt>
              </c:numCache>
            </c:numRef>
          </c:xVal>
          <c:yVal>
            <c:numRef>
              <c:f>imc!$C$2:$C$33</c:f>
              <c:numCache>
                <c:formatCode>0.0</c:formatCode>
                <c:ptCount val="32"/>
                <c:pt idx="0">
                  <c:v>22.839506172839506</c:v>
                </c:pt>
                <c:pt idx="1">
                  <c:v>21.971335857220122</c:v>
                </c:pt>
                <c:pt idx="2">
                  <c:v>30.468749999999993</c:v>
                </c:pt>
                <c:pt idx="3">
                  <c:v>83.333333333333343</c:v>
                </c:pt>
                <c:pt idx="4">
                  <c:v>56.122448979591844</c:v>
                </c:pt>
                <c:pt idx="5">
                  <c:v>20.061728395061728</c:v>
                </c:pt>
                <c:pt idx="6">
                  <c:v>15.873015873015872</c:v>
                </c:pt>
                <c:pt idx="7">
                  <c:v>20.75</c:v>
                </c:pt>
                <c:pt idx="8">
                  <c:v>8.3935950413223139</c:v>
                </c:pt>
                <c:pt idx="9">
                  <c:v>16.092993380653336</c:v>
                </c:pt>
                <c:pt idx="10">
                  <c:v>14.432597043707077</c:v>
                </c:pt>
                <c:pt idx="11">
                  <c:v>28.203782208861693</c:v>
                </c:pt>
                <c:pt idx="12">
                  <c:v>22.706396758828209</c:v>
                </c:pt>
                <c:pt idx="13">
                  <c:v>76.530612244897966</c:v>
                </c:pt>
                <c:pt idx="14">
                  <c:v>13.360246059207995</c:v>
                </c:pt>
                <c:pt idx="15">
                  <c:v>13.565538194444452</c:v>
                </c:pt>
                <c:pt idx="16">
                  <c:v>23.889462809917354</c:v>
                </c:pt>
                <c:pt idx="17">
                  <c:v>18.026617764829481</c:v>
                </c:pt>
                <c:pt idx="18">
                  <c:v>20.791469576610623</c:v>
                </c:pt>
                <c:pt idx="19">
                  <c:v>30.767762409667302</c:v>
                </c:pt>
                <c:pt idx="20">
                  <c:v>27.148952646425034</c:v>
                </c:pt>
                <c:pt idx="21">
                  <c:v>33.163265306122454</c:v>
                </c:pt>
                <c:pt idx="22">
                  <c:v>24.221453287197235</c:v>
                </c:pt>
                <c:pt idx="23">
                  <c:v>32.421874999999993</c:v>
                </c:pt>
                <c:pt idx="24">
                  <c:v>8.0246913580246915</c:v>
                </c:pt>
                <c:pt idx="25">
                  <c:v>19.614581455441389</c:v>
                </c:pt>
                <c:pt idx="26">
                  <c:v>21.150173611111128</c:v>
                </c:pt>
                <c:pt idx="27">
                  <c:v>76.388888888888886</c:v>
                </c:pt>
                <c:pt idx="28">
                  <c:v>46.938775510204088</c:v>
                </c:pt>
                <c:pt idx="29">
                  <c:v>46.296296296296291</c:v>
                </c:pt>
                <c:pt idx="30">
                  <c:v>8.7553539934492282</c:v>
                </c:pt>
                <c:pt idx="31">
                  <c:v>8.6819444444444507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5-4745-A562-B8613131C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858768"/>
        <c:axId val="1840845872"/>
      </c:scatterChart>
      <c:valAx>
        <c:axId val="184085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0845872"/>
        <c:crosses val="autoZero"/>
        <c:crossBetween val="midCat"/>
      </c:valAx>
      <c:valAx>
        <c:axId val="18408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085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190500</xdr:colOff>
      <xdr:row>35</xdr:row>
      <xdr:rowOff>114300</xdr:rowOff>
    </xdr:to>
    <xdr:pic>
      <xdr:nvPicPr>
        <xdr:cNvPr id="2" name="Imagen 1" descr="35 años de «Volver al futuro»: historias, curiosidades y maratón por la ...">
          <a:extLst>
            <a:ext uri="{FF2B5EF4-FFF2-40B4-BE49-F238E27FC236}">
              <a16:creationId xmlns:a16="http://schemas.microsoft.com/office/drawing/2014/main" id="{14CD0304-1475-CE07-99F5-39996A3F7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858500" cy="678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23812</xdr:rowOff>
    </xdr:from>
    <xdr:to>
      <xdr:col>13</xdr:col>
      <xdr:colOff>9525</xdr:colOff>
      <xdr:row>17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61D8DE-1BEE-D4CA-5B4F-8968145D1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38</xdr:row>
      <xdr:rowOff>9525</xdr:rowOff>
    </xdr:from>
    <xdr:to>
      <xdr:col>10</xdr:col>
      <xdr:colOff>152400</xdr:colOff>
      <xdr:row>61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9F1AFB0-4B2A-A217-DAB5-B32339CE7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48525"/>
          <a:ext cx="7772400" cy="437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43C3-64DC-4ABC-BE3B-E6860AF7BF0B}">
  <dimension ref="A1"/>
  <sheetViews>
    <sheetView tabSelected="1" topLeftCell="A5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40DD-2D2D-4E0B-B2E2-389BBAFE1975}">
  <dimension ref="A1:D33"/>
  <sheetViews>
    <sheetView workbookViewId="0">
      <selection activeCell="G17" sqref="G17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74</v>
      </c>
      <c r="B2">
        <v>1.8</v>
      </c>
      <c r="C2" s="2">
        <f>A2/B2^2</f>
        <v>22.839506172839506</v>
      </c>
      <c r="D2" t="str">
        <f>IF(C2&lt;16,"Desnutrición severa",IF(C2&lt;18.4,"Desnutrición moderada",IF(C2&lt;22,"Bajo Peso",IF(C2&lt;24.9,"Normal",IF(C2&lt;29.9,"sobrepeso",IF(C2&lt;34.9,"Obesidad 1",IF(C2&lt;29.9,"Obesidad 2","Obesidad 3")))))))</f>
        <v>Normal</v>
      </c>
    </row>
    <row r="3" spans="1:4" x14ac:dyDescent="0.25">
      <c r="A3">
        <v>65</v>
      </c>
      <c r="B3">
        <v>1.72</v>
      </c>
      <c r="C3" s="2">
        <f t="shared" ref="C3:C33" si="0">A3/B3^2</f>
        <v>21.971335857220122</v>
      </c>
      <c r="D3" t="str">
        <f t="shared" ref="D3:D33" si="1">IF(C3&lt;16,"Desnutrición severa",IF(C3&lt;18.4,"Desnutrición moderada",IF(C3&lt;22,"Bajo Peso",IF(C3&lt;24.9,"Normal",IF(C3&lt;29.9,"sobrepeso",IF(C3&lt;34.9,"Obesidad 1",IF(C3&lt;29.9,"Obesidad 2","Obesidad 3")))))))</f>
        <v>Bajo Peso</v>
      </c>
    </row>
    <row r="4" spans="1:4" x14ac:dyDescent="0.25">
      <c r="A4">
        <v>78</v>
      </c>
      <c r="B4">
        <v>1.6</v>
      </c>
      <c r="C4" s="2">
        <f t="shared" si="0"/>
        <v>30.468749999999993</v>
      </c>
      <c r="D4" t="str">
        <f t="shared" si="1"/>
        <v>Obesidad 1</v>
      </c>
    </row>
    <row r="5" spans="1:4" x14ac:dyDescent="0.25">
      <c r="A5">
        <v>120</v>
      </c>
      <c r="B5">
        <v>1.2</v>
      </c>
      <c r="C5" s="2">
        <f t="shared" si="0"/>
        <v>83.333333333333343</v>
      </c>
      <c r="D5" t="str">
        <f t="shared" si="1"/>
        <v>Obesidad 3</v>
      </c>
    </row>
    <row r="6" spans="1:4" x14ac:dyDescent="0.25">
      <c r="A6">
        <v>110</v>
      </c>
      <c r="B6">
        <v>1.4</v>
      </c>
      <c r="C6" s="2">
        <f t="shared" si="0"/>
        <v>56.122448979591844</v>
      </c>
      <c r="D6" t="str">
        <f t="shared" si="1"/>
        <v>Obesidad 3</v>
      </c>
    </row>
    <row r="7" spans="1:4" x14ac:dyDescent="0.25">
      <c r="A7">
        <v>65</v>
      </c>
      <c r="B7">
        <v>1.8</v>
      </c>
      <c r="C7" s="2">
        <f t="shared" si="0"/>
        <v>20.061728395061728</v>
      </c>
      <c r="D7" t="str">
        <f t="shared" si="1"/>
        <v>Bajo Peso</v>
      </c>
    </row>
    <row r="8" spans="1:4" x14ac:dyDescent="0.25">
      <c r="A8">
        <v>70</v>
      </c>
      <c r="B8">
        <v>2.1</v>
      </c>
      <c r="C8" s="2">
        <f t="shared" si="0"/>
        <v>15.873015873015872</v>
      </c>
      <c r="D8" t="str">
        <f t="shared" si="1"/>
        <v>Desnutrición severa</v>
      </c>
    </row>
    <row r="9" spans="1:4" x14ac:dyDescent="0.25">
      <c r="A9">
        <v>83</v>
      </c>
      <c r="B9">
        <v>2</v>
      </c>
      <c r="C9" s="2">
        <f t="shared" si="0"/>
        <v>20.75</v>
      </c>
      <c r="D9" t="str">
        <f t="shared" si="1"/>
        <v>Bajo Peso</v>
      </c>
    </row>
    <row r="10" spans="1:4" x14ac:dyDescent="0.25">
      <c r="A10">
        <v>26</v>
      </c>
      <c r="B10">
        <v>1.76</v>
      </c>
      <c r="C10" s="2">
        <f t="shared" si="0"/>
        <v>8.3935950413223139</v>
      </c>
      <c r="D10" t="str">
        <f t="shared" si="1"/>
        <v>Desnutrición severa</v>
      </c>
    </row>
    <row r="11" spans="1:4" x14ac:dyDescent="0.25">
      <c r="A11" s="1">
        <v>58.0277777777778</v>
      </c>
      <c r="B11" s="2">
        <v>1.89888888888889</v>
      </c>
      <c r="C11" s="2">
        <f t="shared" si="0"/>
        <v>16.092993380653336</v>
      </c>
      <c r="D11" t="str">
        <f t="shared" si="1"/>
        <v>Desnutrición moderada</v>
      </c>
    </row>
    <row r="12" spans="1:4" x14ac:dyDescent="0.25">
      <c r="A12" s="1">
        <v>54.144444444444503</v>
      </c>
      <c r="B12" s="2">
        <v>1.93688888888889</v>
      </c>
      <c r="C12" s="2">
        <f t="shared" si="0"/>
        <v>14.432597043707077</v>
      </c>
      <c r="D12" t="str">
        <f t="shared" si="1"/>
        <v>Desnutrición severa</v>
      </c>
    </row>
    <row r="13" spans="1:4" x14ac:dyDescent="0.25">
      <c r="A13" s="1">
        <v>110</v>
      </c>
      <c r="B13" s="2">
        <v>1.97488888888889</v>
      </c>
      <c r="C13" s="2">
        <f t="shared" si="0"/>
        <v>28.203782208861693</v>
      </c>
      <c r="D13" t="str">
        <f t="shared" si="1"/>
        <v>sobrepeso</v>
      </c>
    </row>
    <row r="14" spans="1:4" x14ac:dyDescent="0.25">
      <c r="A14" s="1">
        <v>92</v>
      </c>
      <c r="B14" s="2">
        <v>2.0128888888888898</v>
      </c>
      <c r="C14" s="2">
        <f t="shared" si="0"/>
        <v>22.706396758828209</v>
      </c>
      <c r="D14" t="str">
        <f t="shared" si="1"/>
        <v>Normal</v>
      </c>
    </row>
    <row r="15" spans="1:4" x14ac:dyDescent="0.25">
      <c r="A15" s="1">
        <v>150</v>
      </c>
      <c r="B15" s="2">
        <v>1.4</v>
      </c>
      <c r="C15" s="2">
        <f t="shared" si="0"/>
        <v>76.530612244897966</v>
      </c>
      <c r="D15" t="str">
        <f t="shared" si="1"/>
        <v>Obesidad 3</v>
      </c>
    </row>
    <row r="16" spans="1:4" x14ac:dyDescent="0.25">
      <c r="A16" s="1">
        <v>38.6111111111111</v>
      </c>
      <c r="B16" s="2">
        <v>1.7</v>
      </c>
      <c r="C16" s="2">
        <f t="shared" si="0"/>
        <v>13.360246059207995</v>
      </c>
      <c r="D16" t="str">
        <f t="shared" si="1"/>
        <v>Desnutrición severa</v>
      </c>
    </row>
    <row r="17" spans="1:4" x14ac:dyDescent="0.25">
      <c r="A17" s="1">
        <v>34.727777777777803</v>
      </c>
      <c r="B17" s="2">
        <v>1.6</v>
      </c>
      <c r="C17" s="2">
        <f t="shared" si="0"/>
        <v>13.565538194444452</v>
      </c>
      <c r="D17" t="str">
        <f t="shared" si="1"/>
        <v>Desnutrición severa</v>
      </c>
    </row>
    <row r="18" spans="1:4" x14ac:dyDescent="0.25">
      <c r="A18">
        <v>74</v>
      </c>
      <c r="B18">
        <v>1.76</v>
      </c>
      <c r="C18" s="2">
        <f>A18/B18^2</f>
        <v>23.889462809917354</v>
      </c>
      <c r="D18" t="str">
        <f>IF(C18&lt;16,"Desnutrición severa",IF(C18&lt;18.4,"Desnutrición moderada",IF(C18&lt;22,"Bajo Peso",IF(C18&lt;24.9,"Normal",IF(C18&lt;29.9,"sobrepeso",IF(C18&lt;34.9,"Obesidad 1",IF(C18&lt;29.9,"Obesidad 2","Obesidad 3")))))))</f>
        <v>Normal</v>
      </c>
    </row>
    <row r="19" spans="1:4" x14ac:dyDescent="0.25">
      <c r="A19">
        <v>65</v>
      </c>
      <c r="B19" s="2">
        <v>1.89888888888889</v>
      </c>
      <c r="C19" s="2">
        <f t="shared" si="0"/>
        <v>18.026617764829481</v>
      </c>
      <c r="D19" t="str">
        <f t="shared" si="1"/>
        <v>Desnutrición moderada</v>
      </c>
    </row>
    <row r="20" spans="1:4" x14ac:dyDescent="0.25">
      <c r="A20">
        <v>78</v>
      </c>
      <c r="B20" s="2">
        <v>1.93688888888889</v>
      </c>
      <c r="C20" s="2">
        <f t="shared" si="0"/>
        <v>20.791469576610623</v>
      </c>
      <c r="D20" t="str">
        <f t="shared" si="1"/>
        <v>Bajo Peso</v>
      </c>
    </row>
    <row r="21" spans="1:4" x14ac:dyDescent="0.25">
      <c r="A21">
        <v>120</v>
      </c>
      <c r="B21" s="2">
        <v>1.97488888888889</v>
      </c>
      <c r="C21" s="2">
        <f t="shared" si="0"/>
        <v>30.767762409667302</v>
      </c>
      <c r="D21" t="str">
        <f t="shared" si="1"/>
        <v>Obesidad 1</v>
      </c>
    </row>
    <row r="22" spans="1:4" x14ac:dyDescent="0.25">
      <c r="A22">
        <v>110</v>
      </c>
      <c r="B22" s="2">
        <v>2.0128888888888898</v>
      </c>
      <c r="C22" s="2">
        <f t="shared" si="0"/>
        <v>27.148952646425034</v>
      </c>
      <c r="D22" t="str">
        <f t="shared" si="1"/>
        <v>sobrepeso</v>
      </c>
    </row>
    <row r="23" spans="1:4" x14ac:dyDescent="0.25">
      <c r="A23">
        <v>65</v>
      </c>
      <c r="B23" s="2">
        <v>1.4</v>
      </c>
      <c r="C23" s="2">
        <f t="shared" si="0"/>
        <v>33.163265306122454</v>
      </c>
      <c r="D23" t="str">
        <f t="shared" si="1"/>
        <v>Obesidad 1</v>
      </c>
    </row>
    <row r="24" spans="1:4" x14ac:dyDescent="0.25">
      <c r="A24">
        <v>70</v>
      </c>
      <c r="B24" s="2">
        <v>1.7</v>
      </c>
      <c r="C24" s="2">
        <f t="shared" si="0"/>
        <v>24.221453287197235</v>
      </c>
      <c r="D24" t="str">
        <f t="shared" si="1"/>
        <v>Normal</v>
      </c>
    </row>
    <row r="25" spans="1:4" x14ac:dyDescent="0.25">
      <c r="A25">
        <v>83</v>
      </c>
      <c r="B25" s="2">
        <v>1.6</v>
      </c>
      <c r="C25" s="2">
        <f t="shared" si="0"/>
        <v>32.421874999999993</v>
      </c>
      <c r="D25" t="str">
        <f t="shared" si="1"/>
        <v>Obesidad 1</v>
      </c>
    </row>
    <row r="26" spans="1:4" x14ac:dyDescent="0.25">
      <c r="A26">
        <v>26</v>
      </c>
      <c r="B26">
        <v>1.8</v>
      </c>
      <c r="C26" s="2">
        <f t="shared" si="0"/>
        <v>8.0246913580246915</v>
      </c>
      <c r="D26" t="str">
        <f t="shared" si="1"/>
        <v>Desnutrición severa</v>
      </c>
    </row>
    <row r="27" spans="1:4" x14ac:dyDescent="0.25">
      <c r="A27" s="1">
        <v>58.0277777777778</v>
      </c>
      <c r="B27">
        <v>1.72</v>
      </c>
      <c r="C27" s="2">
        <f t="shared" si="0"/>
        <v>19.614581455441389</v>
      </c>
      <c r="D27" t="str">
        <f t="shared" si="1"/>
        <v>Bajo Peso</v>
      </c>
    </row>
    <row r="28" spans="1:4" x14ac:dyDescent="0.25">
      <c r="A28" s="1">
        <v>54.144444444444503</v>
      </c>
      <c r="B28">
        <v>1.6</v>
      </c>
      <c r="C28" s="2">
        <f t="shared" si="0"/>
        <v>21.150173611111128</v>
      </c>
      <c r="D28" t="str">
        <f t="shared" si="1"/>
        <v>Bajo Peso</v>
      </c>
    </row>
    <row r="29" spans="1:4" x14ac:dyDescent="0.25">
      <c r="A29" s="1">
        <v>110</v>
      </c>
      <c r="B29">
        <v>1.2</v>
      </c>
      <c r="C29" s="2">
        <f t="shared" si="0"/>
        <v>76.388888888888886</v>
      </c>
      <c r="D29" t="str">
        <f t="shared" si="1"/>
        <v>Obesidad 3</v>
      </c>
    </row>
    <row r="30" spans="1:4" x14ac:dyDescent="0.25">
      <c r="A30" s="1">
        <v>92</v>
      </c>
      <c r="B30">
        <v>1.4</v>
      </c>
      <c r="C30" s="2">
        <f t="shared" si="0"/>
        <v>46.938775510204088</v>
      </c>
      <c r="D30" t="str">
        <f t="shared" si="1"/>
        <v>Obesidad 3</v>
      </c>
    </row>
    <row r="31" spans="1:4" x14ac:dyDescent="0.25">
      <c r="A31" s="1">
        <v>150</v>
      </c>
      <c r="B31">
        <v>1.8</v>
      </c>
      <c r="C31" s="2">
        <f t="shared" si="0"/>
        <v>46.296296296296291</v>
      </c>
      <c r="D31" t="str">
        <f t="shared" si="1"/>
        <v>Obesidad 3</v>
      </c>
    </row>
    <row r="32" spans="1:4" x14ac:dyDescent="0.25">
      <c r="A32" s="1">
        <v>38.6111111111111</v>
      </c>
      <c r="B32">
        <v>2.1</v>
      </c>
      <c r="C32" s="2">
        <f t="shared" si="0"/>
        <v>8.7553539934492282</v>
      </c>
      <c r="D32" t="str">
        <f t="shared" si="1"/>
        <v>Desnutrición severa</v>
      </c>
    </row>
    <row r="33" spans="1:4" x14ac:dyDescent="0.25">
      <c r="A33" s="1">
        <v>34.727777777777803</v>
      </c>
      <c r="B33">
        <v>2</v>
      </c>
      <c r="C33" s="2">
        <f t="shared" si="0"/>
        <v>8.6819444444444507</v>
      </c>
      <c r="D33" t="str">
        <f t="shared" si="1"/>
        <v>Desnutrición severa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imc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Antonio Diaz Claro</dc:creator>
  <cp:lastModifiedBy>Alfredo Antonio Diaz Claro</cp:lastModifiedBy>
  <dcterms:created xsi:type="dcterms:W3CDTF">2024-04-26T16:04:22Z</dcterms:created>
  <dcterms:modified xsi:type="dcterms:W3CDTF">2024-04-26T18:44:14Z</dcterms:modified>
</cp:coreProperties>
</file>