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bhishek/Desktop/"/>
    </mc:Choice>
  </mc:AlternateContent>
  <bookViews>
    <workbookView xWindow="0" yWindow="440" windowWidth="33600" windowHeight="198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</calcChain>
</file>

<file path=xl/sharedStrings.xml><?xml version="1.0" encoding="utf-8"?>
<sst xmlns="http://schemas.openxmlformats.org/spreadsheetml/2006/main" count="111" uniqueCount="62">
  <si>
    <t>Kg</t>
  </si>
  <si>
    <t>kg</t>
  </si>
  <si>
    <t>Baby Corn</t>
  </si>
  <si>
    <t>Banana leaf</t>
  </si>
  <si>
    <t>Pc</t>
  </si>
  <si>
    <t>Date(Without Seed)</t>
  </si>
  <si>
    <t>Basil Leaf</t>
  </si>
  <si>
    <t>Beans</t>
  </si>
  <si>
    <t>Beetroot</t>
  </si>
  <si>
    <t>Beans Sprouts</t>
  </si>
  <si>
    <t>Brocolli</t>
  </si>
  <si>
    <t>Cabbage</t>
  </si>
  <si>
    <t>Capsicum Green</t>
  </si>
  <si>
    <t>Capsicum Red</t>
  </si>
  <si>
    <t>Capsicum Yellow</t>
  </si>
  <si>
    <t>Orange Carrot</t>
  </si>
  <si>
    <t>Cauliflower</t>
  </si>
  <si>
    <t>Celery</t>
  </si>
  <si>
    <t>Chinese Cabbage</t>
  </si>
  <si>
    <t xml:space="preserve">Red cabbage </t>
  </si>
  <si>
    <t>Chives</t>
  </si>
  <si>
    <t>Coriander/Dhania</t>
  </si>
  <si>
    <t xml:space="preserve">China Garlic </t>
  </si>
  <si>
    <t>Cucumber</t>
  </si>
  <si>
    <t>Eggplant</t>
  </si>
  <si>
    <t>Peeled  Garlic</t>
  </si>
  <si>
    <t>Peeled China Garlic</t>
  </si>
  <si>
    <t xml:space="preserve">Ginger </t>
  </si>
  <si>
    <t>Ginger Big</t>
  </si>
  <si>
    <t>Green Chilli Small</t>
  </si>
  <si>
    <t xml:space="preserve">Lemon </t>
  </si>
  <si>
    <t>Lemon Grass</t>
  </si>
  <si>
    <t>Lemon Leaves</t>
  </si>
  <si>
    <t>Lotus Stem</t>
  </si>
  <si>
    <t>Mint</t>
  </si>
  <si>
    <t>Mushroom</t>
  </si>
  <si>
    <t xml:space="preserve">Onion Big </t>
  </si>
  <si>
    <t>Parsley</t>
  </si>
  <si>
    <t>Raw papaya</t>
  </si>
  <si>
    <t xml:space="preserve">Pineapple Rani </t>
  </si>
  <si>
    <t>Pcs</t>
  </si>
  <si>
    <t>Bok choy</t>
  </si>
  <si>
    <t>Potatoes Big</t>
  </si>
  <si>
    <t>Red Chilli</t>
  </si>
  <si>
    <t>Radish Madium</t>
  </si>
  <si>
    <t>Radish Thick</t>
  </si>
  <si>
    <t>Spinach</t>
  </si>
  <si>
    <t>Spring Onion</t>
  </si>
  <si>
    <t>Staff Veg</t>
  </si>
  <si>
    <t>Thai Ginger</t>
  </si>
  <si>
    <t>Cherry Tomato</t>
  </si>
  <si>
    <t>Hybrid Tomatoes</t>
  </si>
  <si>
    <t>Zucchini Yellow</t>
  </si>
  <si>
    <t>Zucchini Green</t>
  </si>
  <si>
    <t>Raw turmeric</t>
  </si>
  <si>
    <t>leek</t>
  </si>
  <si>
    <t>Tofu Local</t>
  </si>
  <si>
    <t>Item Name</t>
  </si>
  <si>
    <t>Rate</t>
  </si>
  <si>
    <t>Unit</t>
  </si>
  <si>
    <t>Total Purchased</t>
  </si>
  <si>
    <t>Total 
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</si>
</sst>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8" formatCode="[$-409]d\-mmm\-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EF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5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8" fontId="4" fillId="2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G20" sqref="G20"/>
    </sheetView>
  </sheetViews>
  <sheetFormatPr baseColWidth="10" defaultRowHeight="16" x14ac:dyDescent="0.2"/>
  <cols>
    <col min="1" max="3" width="15.5" style="2" customWidth="1"/>
    <col min="4" max="13" width="13.6640625" style="2" customWidth="1"/>
    <col min="14" max="14" width="17.5" style="2" customWidth="1"/>
    <col min="15" max="15" width="15.5" style="2" customWidth="1"/>
  </cols>
  <sheetData>
    <row r="1" spans="1:17" s="5" customFormat="1" ht="20" customHeight="1" x14ac:dyDescent="0.2">
      <c r="A1" s="9" t="s">
        <v>57</v>
      </c>
      <c r="B1" s="9" t="s">
        <v>58</v>
      </c>
      <c r="C1" s="9" t="s">
        <v>59</v>
      </c>
      <c r="D1" s="10">
        <v>42906</v>
      </c>
      <c r="E1" s="10">
        <v>42907</v>
      </c>
      <c r="F1" s="10">
        <v>42908</v>
      </c>
      <c r="G1" s="10">
        <v>42909</v>
      </c>
      <c r="H1" s="10">
        <v>42910</v>
      </c>
      <c r="I1" s="10">
        <v>42911</v>
      </c>
      <c r="J1" s="10">
        <v>42912</v>
      </c>
      <c r="K1" s="10">
        <v>42913</v>
      </c>
      <c r="L1" s="10">
        <v>42914</v>
      </c>
      <c r="M1" s="10">
        <v>42915</v>
      </c>
      <c r="N1" s="9" t="s">
        <v>60</v>
      </c>
      <c r="O1" s="9" t="s">
        <v>61</v>
      </c>
      <c r="P1" s="11"/>
      <c r="Q1" s="4"/>
    </row>
    <row r="2" spans="1:17" s="5" customFormat="1" x14ac:dyDescent="0.2">
      <c r="A2" s="3" t="s">
        <v>2</v>
      </c>
      <c r="B2" s="3">
        <v>80</v>
      </c>
      <c r="C2" s="3" t="s">
        <v>0</v>
      </c>
      <c r="D2" s="3">
        <v>3</v>
      </c>
      <c r="E2" s="3">
        <v>1</v>
      </c>
      <c r="F2" s="3">
        <v>2</v>
      </c>
      <c r="G2" s="3"/>
      <c r="H2" s="3">
        <v>1.5</v>
      </c>
      <c r="I2" s="3">
        <v>4</v>
      </c>
      <c r="J2" s="3"/>
      <c r="K2" s="3">
        <v>1.5</v>
      </c>
      <c r="L2" s="3"/>
      <c r="M2" s="3"/>
      <c r="N2" s="3">
        <f>SUM(D2:M2)</f>
        <v>13</v>
      </c>
      <c r="O2" s="3">
        <f>B2*N2</f>
        <v>1040</v>
      </c>
      <c r="P2" s="1"/>
      <c r="Q2" s="4"/>
    </row>
    <row r="3" spans="1:17" s="5" customFormat="1" x14ac:dyDescent="0.2">
      <c r="A3" s="3" t="s">
        <v>3</v>
      </c>
      <c r="B3" s="3">
        <v>15</v>
      </c>
      <c r="C3" s="3" t="s">
        <v>4</v>
      </c>
      <c r="D3" s="3">
        <v>0</v>
      </c>
      <c r="E3" s="3">
        <v>4</v>
      </c>
      <c r="F3" s="3">
        <v>4</v>
      </c>
      <c r="G3" s="3">
        <v>3</v>
      </c>
      <c r="H3" s="3">
        <v>2</v>
      </c>
      <c r="I3" s="3">
        <v>6</v>
      </c>
      <c r="J3" s="3"/>
      <c r="K3" s="3">
        <v>2</v>
      </c>
      <c r="L3" s="3"/>
      <c r="M3" s="3"/>
      <c r="N3" s="3">
        <f>SUM(D3:M3)</f>
        <v>21</v>
      </c>
      <c r="O3" s="3">
        <f>B3*N3</f>
        <v>315</v>
      </c>
      <c r="P3" s="1"/>
      <c r="Q3" s="4"/>
    </row>
    <row r="4" spans="1:17" s="5" customFormat="1" x14ac:dyDescent="0.2">
      <c r="A4" s="3" t="s">
        <v>5</v>
      </c>
      <c r="B4" s="3">
        <v>265.62</v>
      </c>
      <c r="C4" s="3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>
        <f>SUM(D4:M4)</f>
        <v>0</v>
      </c>
      <c r="O4" s="3">
        <f>B4*N4</f>
        <v>0</v>
      </c>
      <c r="P4" s="1"/>
      <c r="Q4" s="4"/>
    </row>
    <row r="5" spans="1:17" s="5" customFormat="1" x14ac:dyDescent="0.2">
      <c r="A5" s="3" t="s">
        <v>6</v>
      </c>
      <c r="B5" s="3">
        <v>150</v>
      </c>
      <c r="C5" s="3" t="s">
        <v>0</v>
      </c>
      <c r="D5" s="3">
        <v>0.25</v>
      </c>
      <c r="E5" s="3">
        <v>0.1</v>
      </c>
      <c r="F5" s="3">
        <v>0.2</v>
      </c>
      <c r="G5" s="3">
        <v>0.15</v>
      </c>
      <c r="H5" s="3">
        <v>0.4</v>
      </c>
      <c r="I5" s="3">
        <v>0.5</v>
      </c>
      <c r="J5" s="3"/>
      <c r="K5" s="3"/>
      <c r="L5" s="3"/>
      <c r="M5" s="3"/>
      <c r="N5" s="3">
        <f>SUM(D5:M5)</f>
        <v>1.6</v>
      </c>
      <c r="O5" s="3">
        <f>B5*N5</f>
        <v>240</v>
      </c>
      <c r="P5" s="1"/>
      <c r="Q5" s="4"/>
    </row>
    <row r="6" spans="1:17" s="5" customFormat="1" x14ac:dyDescent="0.2">
      <c r="A6" s="3" t="s">
        <v>7</v>
      </c>
      <c r="B6" s="3">
        <v>40</v>
      </c>
      <c r="C6" s="3" t="s">
        <v>0</v>
      </c>
      <c r="D6" s="3">
        <v>1</v>
      </c>
      <c r="E6" s="3">
        <v>1</v>
      </c>
      <c r="F6" s="3">
        <v>0.5</v>
      </c>
      <c r="G6" s="3">
        <v>0.5</v>
      </c>
      <c r="H6" s="3">
        <v>1</v>
      </c>
      <c r="I6" s="3">
        <v>2</v>
      </c>
      <c r="J6" s="3"/>
      <c r="K6" s="3">
        <v>1</v>
      </c>
      <c r="L6" s="3"/>
      <c r="M6" s="3"/>
      <c r="N6" s="3">
        <f>SUM(D6:M6)</f>
        <v>7</v>
      </c>
      <c r="O6" s="3">
        <f>B6*N6</f>
        <v>280</v>
      </c>
      <c r="P6" s="1"/>
      <c r="Q6" s="4"/>
    </row>
    <row r="7" spans="1:17" s="5" customFormat="1" x14ac:dyDescent="0.2">
      <c r="A7" s="3" t="s">
        <v>8</v>
      </c>
      <c r="B7" s="3">
        <v>25</v>
      </c>
      <c r="C7" s="3" t="s">
        <v>0</v>
      </c>
      <c r="D7" s="3">
        <v>0.25</v>
      </c>
      <c r="E7" s="3"/>
      <c r="F7" s="3"/>
      <c r="G7" s="3"/>
      <c r="H7" s="3"/>
      <c r="I7" s="3"/>
      <c r="J7" s="3"/>
      <c r="K7" s="3"/>
      <c r="L7" s="3"/>
      <c r="M7" s="3"/>
      <c r="N7" s="3">
        <f>SUM(D7:M7)</f>
        <v>0.25</v>
      </c>
      <c r="O7" s="3">
        <f>B7*N7</f>
        <v>6.25</v>
      </c>
      <c r="P7" s="1"/>
      <c r="Q7" s="4"/>
    </row>
    <row r="8" spans="1:17" s="5" customFormat="1" x14ac:dyDescent="0.2">
      <c r="A8" s="3" t="s">
        <v>9</v>
      </c>
      <c r="B8" s="3">
        <v>55</v>
      </c>
      <c r="C8" s="3" t="s">
        <v>0</v>
      </c>
      <c r="D8" s="3">
        <v>0.5</v>
      </c>
      <c r="E8" s="3">
        <v>2</v>
      </c>
      <c r="F8" s="3">
        <v>0.5</v>
      </c>
      <c r="G8" s="3">
        <v>0.5</v>
      </c>
      <c r="H8" s="3"/>
      <c r="I8" s="3">
        <v>1.5</v>
      </c>
      <c r="J8" s="3"/>
      <c r="K8" s="3"/>
      <c r="L8" s="3"/>
      <c r="M8" s="3"/>
      <c r="N8" s="3">
        <f>SUM(D8:M8)</f>
        <v>5</v>
      </c>
      <c r="O8" s="3">
        <f>B8*N8</f>
        <v>275</v>
      </c>
      <c r="P8" s="1"/>
      <c r="Q8" s="4"/>
    </row>
    <row r="9" spans="1:17" s="5" customFormat="1" x14ac:dyDescent="0.2">
      <c r="A9" s="3" t="s">
        <v>10</v>
      </c>
      <c r="B9" s="3">
        <v>90</v>
      </c>
      <c r="C9" s="3" t="s">
        <v>0</v>
      </c>
      <c r="D9" s="3">
        <v>3</v>
      </c>
      <c r="E9" s="3">
        <v>3</v>
      </c>
      <c r="F9" s="3">
        <v>2.5</v>
      </c>
      <c r="G9" s="3">
        <v>3</v>
      </c>
      <c r="H9" s="3">
        <v>2.5</v>
      </c>
      <c r="I9" s="3">
        <v>7</v>
      </c>
      <c r="J9" s="3"/>
      <c r="K9" s="3">
        <v>3</v>
      </c>
      <c r="L9" s="3"/>
      <c r="M9" s="3"/>
      <c r="N9" s="3">
        <f>SUM(D9:M9)</f>
        <v>24</v>
      </c>
      <c r="O9" s="3">
        <f>B9*N9</f>
        <v>2160</v>
      </c>
      <c r="P9" s="1"/>
      <c r="Q9" s="4"/>
    </row>
    <row r="10" spans="1:17" s="5" customFormat="1" x14ac:dyDescent="0.2">
      <c r="A10" s="3" t="s">
        <v>11</v>
      </c>
      <c r="B10" s="3">
        <v>20</v>
      </c>
      <c r="C10" s="3" t="s">
        <v>0</v>
      </c>
      <c r="D10" s="3">
        <v>20</v>
      </c>
      <c r="E10" s="3">
        <v>15</v>
      </c>
      <c r="F10" s="3">
        <v>15</v>
      </c>
      <c r="G10" s="3">
        <v>20</v>
      </c>
      <c r="H10" s="3">
        <v>20</v>
      </c>
      <c r="I10" s="3">
        <v>40</v>
      </c>
      <c r="J10" s="3"/>
      <c r="K10" s="3">
        <v>15</v>
      </c>
      <c r="L10" s="3"/>
      <c r="M10" s="3"/>
      <c r="N10" s="3">
        <f>SUM(D10:M10)</f>
        <v>145</v>
      </c>
      <c r="O10" s="3">
        <f>B10*N10</f>
        <v>2900</v>
      </c>
      <c r="P10" s="1"/>
      <c r="Q10" s="4"/>
    </row>
    <row r="11" spans="1:17" s="5" customFormat="1" x14ac:dyDescent="0.2">
      <c r="A11" s="3" t="s">
        <v>12</v>
      </c>
      <c r="B11" s="3">
        <v>40</v>
      </c>
      <c r="C11" s="3" t="s">
        <v>0</v>
      </c>
      <c r="D11" s="3">
        <v>4</v>
      </c>
      <c r="E11" s="3">
        <v>4</v>
      </c>
      <c r="F11" s="3">
        <v>4</v>
      </c>
      <c r="G11" s="3">
        <v>4</v>
      </c>
      <c r="H11" s="3">
        <v>4</v>
      </c>
      <c r="I11" s="3">
        <v>10</v>
      </c>
      <c r="J11" s="3"/>
      <c r="K11" s="3">
        <v>3</v>
      </c>
      <c r="L11" s="3"/>
      <c r="M11" s="3"/>
      <c r="N11" s="3">
        <f>SUM(D11:M11)</f>
        <v>33</v>
      </c>
      <c r="O11" s="3">
        <f>B11*N11</f>
        <v>1320</v>
      </c>
      <c r="P11" s="1"/>
      <c r="Q11" s="4"/>
    </row>
    <row r="12" spans="1:17" s="5" customFormat="1" x14ac:dyDescent="0.2">
      <c r="A12" s="3" t="s">
        <v>13</v>
      </c>
      <c r="B12" s="3">
        <v>85</v>
      </c>
      <c r="C12" s="3" t="s">
        <v>0</v>
      </c>
      <c r="D12" s="3">
        <v>0.5</v>
      </c>
      <c r="E12" s="3">
        <v>0.3</v>
      </c>
      <c r="F12" s="3">
        <v>0.5</v>
      </c>
      <c r="G12" s="3">
        <v>0.5</v>
      </c>
      <c r="H12" s="3">
        <v>0.25</v>
      </c>
      <c r="I12" s="3">
        <v>1.5</v>
      </c>
      <c r="J12" s="3"/>
      <c r="K12" s="3">
        <v>0.5</v>
      </c>
      <c r="L12" s="3"/>
      <c r="M12" s="3"/>
      <c r="N12" s="3">
        <f>SUM(D12:M12)</f>
        <v>4.05</v>
      </c>
      <c r="O12" s="3">
        <f>B12*N12</f>
        <v>344.25</v>
      </c>
      <c r="P12" s="1"/>
      <c r="Q12" s="4"/>
    </row>
    <row r="13" spans="1:17" s="5" customFormat="1" x14ac:dyDescent="0.2">
      <c r="A13" s="3" t="s">
        <v>14</v>
      </c>
      <c r="B13" s="3">
        <v>85</v>
      </c>
      <c r="C13" s="3" t="s">
        <v>0</v>
      </c>
      <c r="D13" s="3">
        <v>0.5</v>
      </c>
      <c r="E13" s="3">
        <v>0.3</v>
      </c>
      <c r="F13" s="3">
        <v>0.5</v>
      </c>
      <c r="G13" s="3">
        <v>0.5</v>
      </c>
      <c r="H13" s="3"/>
      <c r="I13" s="3">
        <v>1.5</v>
      </c>
      <c r="J13" s="3"/>
      <c r="K13" s="3">
        <v>0.25</v>
      </c>
      <c r="L13" s="3"/>
      <c r="M13" s="3"/>
      <c r="N13" s="3">
        <f>SUM(D13:M13)</f>
        <v>3.55</v>
      </c>
      <c r="O13" s="3">
        <f>B13*N13</f>
        <v>301.75</v>
      </c>
      <c r="P13" s="1"/>
      <c r="Q13" s="4"/>
    </row>
    <row r="14" spans="1:17" s="5" customFormat="1" x14ac:dyDescent="0.2">
      <c r="A14" s="3" t="s">
        <v>15</v>
      </c>
      <c r="B14" s="3">
        <v>30</v>
      </c>
      <c r="C14" s="3" t="s">
        <v>0</v>
      </c>
      <c r="D14" s="3">
        <v>3</v>
      </c>
      <c r="E14" s="3">
        <v>4</v>
      </c>
      <c r="F14" s="3">
        <v>4</v>
      </c>
      <c r="G14" s="3">
        <v>4</v>
      </c>
      <c r="H14" s="3">
        <v>4</v>
      </c>
      <c r="I14" s="3">
        <v>8</v>
      </c>
      <c r="J14" s="3"/>
      <c r="K14" s="3">
        <v>4</v>
      </c>
      <c r="L14" s="3"/>
      <c r="M14" s="3"/>
      <c r="N14" s="3">
        <f>SUM(D14:M14)</f>
        <v>31</v>
      </c>
      <c r="O14" s="3">
        <f>B14*N14</f>
        <v>930</v>
      </c>
      <c r="P14" s="1"/>
      <c r="Q14" s="4"/>
    </row>
    <row r="15" spans="1:17" s="5" customFormat="1" x14ac:dyDescent="0.2">
      <c r="A15" s="3" t="s">
        <v>16</v>
      </c>
      <c r="B15" s="3">
        <v>35</v>
      </c>
      <c r="C15" s="3" t="s">
        <v>0</v>
      </c>
      <c r="D15" s="3">
        <v>2</v>
      </c>
      <c r="E15" s="3">
        <v>1</v>
      </c>
      <c r="F15" s="3">
        <v>1</v>
      </c>
      <c r="G15" s="3">
        <v>1</v>
      </c>
      <c r="H15" s="3">
        <v>1</v>
      </c>
      <c r="I15" s="3">
        <v>3</v>
      </c>
      <c r="J15" s="3"/>
      <c r="K15" s="3">
        <v>1</v>
      </c>
      <c r="L15" s="3"/>
      <c r="M15" s="3"/>
      <c r="N15" s="3">
        <f>SUM(D15:M15)</f>
        <v>10</v>
      </c>
      <c r="O15" s="3">
        <f>B15*N15</f>
        <v>350</v>
      </c>
      <c r="P15" s="1"/>
      <c r="Q15" s="4"/>
    </row>
    <row r="16" spans="1:17" s="5" customFormat="1" x14ac:dyDescent="0.2">
      <c r="A16" s="3" t="s">
        <v>17</v>
      </c>
      <c r="B16" s="3">
        <v>100</v>
      </c>
      <c r="C16" s="3" t="s">
        <v>0</v>
      </c>
      <c r="D16" s="3">
        <v>0.25</v>
      </c>
      <c r="E16" s="3">
        <v>0.2</v>
      </c>
      <c r="F16" s="3">
        <v>0.2</v>
      </c>
      <c r="G16" s="3">
        <v>0.2</v>
      </c>
      <c r="H16" s="3">
        <v>0.2</v>
      </c>
      <c r="I16" s="3">
        <v>0.3</v>
      </c>
      <c r="J16" s="3"/>
      <c r="K16" s="3">
        <v>0.2</v>
      </c>
      <c r="L16" s="3"/>
      <c r="M16" s="3"/>
      <c r="N16" s="3">
        <f>SUM(D16:M16)</f>
        <v>1.55</v>
      </c>
      <c r="O16" s="3">
        <f>B16*N16</f>
        <v>155</v>
      </c>
      <c r="P16" s="1"/>
      <c r="Q16" s="4"/>
    </row>
    <row r="17" spans="1:17" s="5" customFormat="1" x14ac:dyDescent="0.2">
      <c r="A17" s="3" t="s">
        <v>18</v>
      </c>
      <c r="B17" s="3">
        <v>70</v>
      </c>
      <c r="C17" s="3" t="s">
        <v>0</v>
      </c>
      <c r="D17" s="3">
        <v>1</v>
      </c>
      <c r="E17" s="3">
        <v>0.5</v>
      </c>
      <c r="F17" s="3">
        <v>0.75</v>
      </c>
      <c r="G17" s="3">
        <v>1</v>
      </c>
      <c r="H17" s="3">
        <v>0.5</v>
      </c>
      <c r="I17" s="3">
        <v>2</v>
      </c>
      <c r="J17" s="3"/>
      <c r="K17" s="3"/>
      <c r="L17" s="3"/>
      <c r="M17" s="3"/>
      <c r="N17" s="3">
        <f>SUM(D17:M17)</f>
        <v>5.75</v>
      </c>
      <c r="O17" s="3">
        <f>B17*N17</f>
        <v>402.5</v>
      </c>
      <c r="P17" s="1"/>
      <c r="Q17" s="4"/>
    </row>
    <row r="18" spans="1:17" s="5" customFormat="1" x14ac:dyDescent="0.2">
      <c r="A18" s="3" t="s">
        <v>19</v>
      </c>
      <c r="B18" s="3">
        <v>112.21</v>
      </c>
      <c r="C18" s="3" t="s">
        <v>0</v>
      </c>
      <c r="D18" s="3">
        <v>0.25</v>
      </c>
      <c r="E18" s="3"/>
      <c r="F18" s="3"/>
      <c r="G18" s="3"/>
      <c r="H18" s="3"/>
      <c r="I18" s="3"/>
      <c r="J18" s="3"/>
      <c r="K18" s="3">
        <v>0.25</v>
      </c>
      <c r="L18" s="3"/>
      <c r="M18" s="3"/>
      <c r="N18" s="3">
        <f>SUM(D18:M18)</f>
        <v>0.5</v>
      </c>
      <c r="O18" s="3">
        <f>B18*N18</f>
        <v>56.104999999999997</v>
      </c>
      <c r="P18" s="1"/>
      <c r="Q18" s="4"/>
    </row>
    <row r="19" spans="1:17" s="5" customFormat="1" x14ac:dyDescent="0.2">
      <c r="A19" s="3" t="s">
        <v>20</v>
      </c>
      <c r="B19" s="3">
        <v>100</v>
      </c>
      <c r="C19" s="3" t="s">
        <v>0</v>
      </c>
      <c r="D19" s="3">
        <v>0.25</v>
      </c>
      <c r="E19" s="3"/>
      <c r="F19" s="3"/>
      <c r="G19" s="3"/>
      <c r="H19" s="3"/>
      <c r="I19" s="3"/>
      <c r="J19" s="3"/>
      <c r="K19" s="3">
        <v>0.2</v>
      </c>
      <c r="L19" s="3"/>
      <c r="M19" s="3"/>
      <c r="N19" s="3">
        <f>SUM(D19:M19)</f>
        <v>0.45</v>
      </c>
      <c r="O19" s="3">
        <f>B19*N19</f>
        <v>45</v>
      </c>
      <c r="P19" s="1"/>
      <c r="Q19" s="4"/>
    </row>
    <row r="20" spans="1:17" s="5" customFormat="1" x14ac:dyDescent="0.2">
      <c r="A20" s="3" t="s">
        <v>21</v>
      </c>
      <c r="B20" s="3">
        <v>35</v>
      </c>
      <c r="C20" s="3" t="s">
        <v>0</v>
      </c>
      <c r="D20" s="3">
        <v>1</v>
      </c>
      <c r="E20" s="3">
        <v>1</v>
      </c>
      <c r="F20" s="3">
        <v>0.5</v>
      </c>
      <c r="G20" s="3">
        <v>0.75</v>
      </c>
      <c r="H20" s="3">
        <v>1</v>
      </c>
      <c r="I20" s="3">
        <v>2</v>
      </c>
      <c r="J20" s="3"/>
      <c r="K20" s="3">
        <v>0.75</v>
      </c>
      <c r="L20" s="3"/>
      <c r="M20" s="3"/>
      <c r="N20" s="3">
        <f>SUM(D20:M20)</f>
        <v>7</v>
      </c>
      <c r="O20" s="3">
        <f>B20*N20</f>
        <v>245</v>
      </c>
      <c r="P20" s="1"/>
      <c r="Q20" s="4"/>
    </row>
    <row r="21" spans="1:17" s="5" customFormat="1" x14ac:dyDescent="0.2">
      <c r="A21" s="3" t="s">
        <v>22</v>
      </c>
      <c r="B21" s="3">
        <v>183.83</v>
      </c>
      <c r="C21" s="3" t="s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>SUM(D21:M21)</f>
        <v>0</v>
      </c>
      <c r="O21" s="3">
        <f>B21*N21</f>
        <v>0</v>
      </c>
      <c r="P21" s="1"/>
      <c r="Q21" s="4"/>
    </row>
    <row r="22" spans="1:17" s="5" customFormat="1" x14ac:dyDescent="0.2">
      <c r="A22" s="3" t="s">
        <v>23</v>
      </c>
      <c r="B22" s="3">
        <v>20</v>
      </c>
      <c r="C22" s="3" t="s">
        <v>0</v>
      </c>
      <c r="D22" s="3"/>
      <c r="E22" s="3">
        <v>0.25</v>
      </c>
      <c r="F22" s="3"/>
      <c r="G22" s="3">
        <v>0.25</v>
      </c>
      <c r="H22" s="3"/>
      <c r="I22" s="3">
        <v>0.5</v>
      </c>
      <c r="J22" s="3"/>
      <c r="K22" s="3">
        <v>0.5</v>
      </c>
      <c r="L22" s="3"/>
      <c r="M22" s="3"/>
      <c r="N22" s="3">
        <f>SUM(D22:M22)</f>
        <v>1.5</v>
      </c>
      <c r="O22" s="3">
        <f>B22*N22</f>
        <v>30</v>
      </c>
      <c r="P22" s="1"/>
      <c r="Q22" s="4"/>
    </row>
    <row r="23" spans="1:17" s="5" customFormat="1" x14ac:dyDescent="0.2">
      <c r="A23" s="6" t="s">
        <v>24</v>
      </c>
      <c r="B23" s="6">
        <v>15</v>
      </c>
      <c r="C23" s="6" t="s">
        <v>0</v>
      </c>
      <c r="D23" s="6">
        <v>0.25</v>
      </c>
      <c r="E23" s="6"/>
      <c r="F23" s="6"/>
      <c r="G23" s="6"/>
      <c r="H23" s="6"/>
      <c r="I23" s="6">
        <v>0.28000000000000003</v>
      </c>
      <c r="J23" s="6"/>
      <c r="K23" s="6">
        <v>0.2</v>
      </c>
      <c r="L23" s="6"/>
      <c r="M23" s="6"/>
      <c r="N23" s="6">
        <f>SUM(D23:M23)</f>
        <v>0.73</v>
      </c>
      <c r="O23" s="6">
        <f>B23*N23</f>
        <v>10.95</v>
      </c>
      <c r="P23" s="1"/>
      <c r="Q23" s="4"/>
    </row>
    <row r="24" spans="1:17" s="5" customFormat="1" x14ac:dyDescent="0.2">
      <c r="A24" s="3" t="s">
        <v>25</v>
      </c>
      <c r="B24" s="3">
        <v>120</v>
      </c>
      <c r="C24" s="3" t="s">
        <v>0</v>
      </c>
      <c r="D24" s="3">
        <v>3</v>
      </c>
      <c r="E24" s="3">
        <v>5</v>
      </c>
      <c r="F24" s="3">
        <v>3</v>
      </c>
      <c r="G24" s="3">
        <v>3</v>
      </c>
      <c r="H24" s="3">
        <v>3</v>
      </c>
      <c r="I24" s="3">
        <v>7</v>
      </c>
      <c r="J24" s="3"/>
      <c r="K24" s="3">
        <v>3</v>
      </c>
      <c r="L24" s="3"/>
      <c r="M24" s="3"/>
      <c r="N24" s="3">
        <f>SUM(D24:M24)</f>
        <v>27</v>
      </c>
      <c r="O24" s="3">
        <f>B24*N24</f>
        <v>3240</v>
      </c>
      <c r="P24" s="1"/>
      <c r="Q24" s="4"/>
    </row>
    <row r="25" spans="1:17" s="5" customFormat="1" x14ac:dyDescent="0.2">
      <c r="A25" s="3" t="s">
        <v>26</v>
      </c>
      <c r="B25" s="3">
        <v>170</v>
      </c>
      <c r="C25" s="3" t="s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>SUM(D25:M25)</f>
        <v>0</v>
      </c>
      <c r="O25" s="3">
        <f>B25*N25</f>
        <v>0</v>
      </c>
      <c r="P25" s="1"/>
      <c r="Q25" s="4"/>
    </row>
    <row r="26" spans="1:17" s="5" customFormat="1" x14ac:dyDescent="0.2">
      <c r="A26" s="3" t="s">
        <v>27</v>
      </c>
      <c r="B26" s="3">
        <v>70</v>
      </c>
      <c r="C26" s="3" t="s">
        <v>0</v>
      </c>
      <c r="D26" s="3">
        <v>1.5</v>
      </c>
      <c r="E26" s="3">
        <v>2</v>
      </c>
      <c r="F26" s="3">
        <v>1</v>
      </c>
      <c r="G26" s="3">
        <v>1</v>
      </c>
      <c r="H26" s="3">
        <v>1.5</v>
      </c>
      <c r="I26" s="3">
        <v>3</v>
      </c>
      <c r="J26" s="3"/>
      <c r="K26" s="3">
        <v>1</v>
      </c>
      <c r="L26" s="3"/>
      <c r="M26" s="3"/>
      <c r="N26" s="3">
        <f>SUM(D26:M26)</f>
        <v>11</v>
      </c>
      <c r="O26" s="3">
        <f>B26*N26</f>
        <v>770</v>
      </c>
      <c r="P26" s="1"/>
      <c r="Q26" s="4"/>
    </row>
    <row r="27" spans="1:17" s="5" customFormat="1" x14ac:dyDescent="0.2">
      <c r="A27" s="3" t="s">
        <v>28</v>
      </c>
      <c r="B27" s="3">
        <v>72</v>
      </c>
      <c r="C27" s="3" t="s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f>SUM(D27:M27)</f>
        <v>0</v>
      </c>
      <c r="O27" s="3">
        <f>B27*N27</f>
        <v>0</v>
      </c>
      <c r="P27" s="1"/>
      <c r="Q27" s="4"/>
    </row>
    <row r="28" spans="1:17" s="5" customFormat="1" x14ac:dyDescent="0.2">
      <c r="A28" s="3" t="s">
        <v>29</v>
      </c>
      <c r="B28" s="3">
        <v>28</v>
      </c>
      <c r="C28" s="3" t="s">
        <v>0</v>
      </c>
      <c r="D28" s="3">
        <v>0.3</v>
      </c>
      <c r="E28" s="3">
        <v>0.2</v>
      </c>
      <c r="F28" s="3">
        <v>0.2</v>
      </c>
      <c r="G28" s="3">
        <v>0.25</v>
      </c>
      <c r="H28" s="3">
        <v>0.25</v>
      </c>
      <c r="I28" s="3">
        <v>0.5</v>
      </c>
      <c r="J28" s="3"/>
      <c r="K28" s="3">
        <v>0.25</v>
      </c>
      <c r="L28" s="3"/>
      <c r="M28" s="3"/>
      <c r="N28" s="3">
        <f>SUM(D28:M28)</f>
        <v>1.95</v>
      </c>
      <c r="O28" s="3">
        <f>B28*N28</f>
        <v>54.6</v>
      </c>
      <c r="P28" s="1"/>
      <c r="Q28" s="4"/>
    </row>
    <row r="29" spans="1:17" s="5" customFormat="1" x14ac:dyDescent="0.2">
      <c r="A29" s="3" t="s">
        <v>30</v>
      </c>
      <c r="B29" s="3">
        <v>60</v>
      </c>
      <c r="C29" s="3" t="s">
        <v>0</v>
      </c>
      <c r="D29" s="3">
        <v>2</v>
      </c>
      <c r="E29" s="3">
        <v>0.5</v>
      </c>
      <c r="F29" s="3">
        <v>0.5</v>
      </c>
      <c r="G29" s="3">
        <v>1</v>
      </c>
      <c r="H29" s="3">
        <v>2</v>
      </c>
      <c r="I29" s="3">
        <v>2</v>
      </c>
      <c r="J29" s="3"/>
      <c r="K29" s="3">
        <v>1</v>
      </c>
      <c r="L29" s="3"/>
      <c r="M29" s="3"/>
      <c r="N29" s="3">
        <f>SUM(D29:M29)</f>
        <v>9</v>
      </c>
      <c r="O29" s="3">
        <f>B29*N29</f>
        <v>540</v>
      </c>
      <c r="P29" s="1"/>
      <c r="Q29" s="4"/>
    </row>
    <row r="30" spans="1:17" s="5" customFormat="1" x14ac:dyDescent="0.2">
      <c r="A30" s="3" t="s">
        <v>31</v>
      </c>
      <c r="B30" s="3">
        <v>100</v>
      </c>
      <c r="C30" s="3" t="s">
        <v>0</v>
      </c>
      <c r="D30" s="3"/>
      <c r="E30" s="3"/>
      <c r="F30" s="3"/>
      <c r="G30" s="3"/>
      <c r="H30" s="3"/>
      <c r="I30" s="3">
        <v>0.3</v>
      </c>
      <c r="J30" s="3"/>
      <c r="K30" s="3">
        <v>0.25</v>
      </c>
      <c r="L30" s="3"/>
      <c r="M30" s="3"/>
      <c r="N30" s="3">
        <f>SUM(D30:M30)</f>
        <v>0.55000000000000004</v>
      </c>
      <c r="O30" s="3">
        <f>B30*N30</f>
        <v>55.000000000000007</v>
      </c>
      <c r="P30" s="1"/>
      <c r="Q30" s="4"/>
    </row>
    <row r="31" spans="1:17" s="5" customFormat="1" x14ac:dyDescent="0.2">
      <c r="A31" s="3" t="s">
        <v>32</v>
      </c>
      <c r="B31" s="3">
        <v>400</v>
      </c>
      <c r="C31" s="3" t="s">
        <v>0</v>
      </c>
      <c r="D31" s="3"/>
      <c r="E31" s="3"/>
      <c r="F31" s="3">
        <v>0.1</v>
      </c>
      <c r="G31" s="3"/>
      <c r="H31" s="3">
        <v>0.2</v>
      </c>
      <c r="I31" s="3">
        <v>0.1</v>
      </c>
      <c r="J31" s="3"/>
      <c r="K31" s="3"/>
      <c r="L31" s="3"/>
      <c r="M31" s="3"/>
      <c r="N31" s="3">
        <f>SUM(D31:M31)</f>
        <v>0.4</v>
      </c>
      <c r="O31" s="3">
        <f>B31*N31</f>
        <v>160</v>
      </c>
      <c r="P31" s="1"/>
      <c r="Q31" s="4"/>
    </row>
    <row r="32" spans="1:17" s="5" customFormat="1" x14ac:dyDescent="0.2">
      <c r="A32" s="3" t="s">
        <v>33</v>
      </c>
      <c r="B32" s="3">
        <v>40</v>
      </c>
      <c r="C32" s="3" t="s">
        <v>0</v>
      </c>
      <c r="D32" s="3">
        <v>2</v>
      </c>
      <c r="E32" s="3">
        <v>1</v>
      </c>
      <c r="F32" s="3">
        <v>2</v>
      </c>
      <c r="G32" s="3">
        <v>1</v>
      </c>
      <c r="H32" s="3">
        <v>1</v>
      </c>
      <c r="I32" s="3"/>
      <c r="J32" s="3"/>
      <c r="K32" s="3">
        <v>1</v>
      </c>
      <c r="L32" s="3"/>
      <c r="M32" s="3"/>
      <c r="N32" s="3">
        <f>SUM(D32:M32)</f>
        <v>8</v>
      </c>
      <c r="O32" s="3">
        <f>B32*N32</f>
        <v>320</v>
      </c>
      <c r="P32" s="1"/>
      <c r="Q32" s="4"/>
    </row>
    <row r="33" spans="1:17" s="5" customFormat="1" x14ac:dyDescent="0.2">
      <c r="A33" s="7" t="s">
        <v>34</v>
      </c>
      <c r="B33" s="7">
        <v>30</v>
      </c>
      <c r="C33" s="7" t="s">
        <v>0</v>
      </c>
      <c r="D33" s="7">
        <v>0.1</v>
      </c>
      <c r="E33" s="7"/>
      <c r="F33" s="7"/>
      <c r="G33" s="7">
        <v>0.25</v>
      </c>
      <c r="H33" s="7"/>
      <c r="I33" s="7"/>
      <c r="J33" s="7"/>
      <c r="K33" s="7">
        <v>0.2</v>
      </c>
      <c r="L33" s="7"/>
      <c r="M33" s="7"/>
      <c r="N33" s="7">
        <f>SUM(D33:M33)</f>
        <v>0.55000000000000004</v>
      </c>
      <c r="O33" s="7">
        <f>B33*N33</f>
        <v>16.5</v>
      </c>
      <c r="P33" s="1"/>
      <c r="Q33" s="4"/>
    </row>
    <row r="34" spans="1:17" s="5" customFormat="1" x14ac:dyDescent="0.2">
      <c r="A34" s="3" t="s">
        <v>35</v>
      </c>
      <c r="B34" s="3">
        <v>110</v>
      </c>
      <c r="C34" s="3" t="s">
        <v>0</v>
      </c>
      <c r="D34" s="3">
        <v>8</v>
      </c>
      <c r="E34" s="3">
        <v>4</v>
      </c>
      <c r="F34" s="3">
        <v>6</v>
      </c>
      <c r="G34" s="3">
        <v>4</v>
      </c>
      <c r="H34" s="3">
        <v>3</v>
      </c>
      <c r="I34" s="3">
        <v>10</v>
      </c>
      <c r="J34" s="3"/>
      <c r="K34" s="3">
        <v>7</v>
      </c>
      <c r="L34" s="3"/>
      <c r="M34" s="3"/>
      <c r="N34" s="3">
        <f>SUM(D34:M34)</f>
        <v>42</v>
      </c>
      <c r="O34" s="3">
        <f>B34*N34</f>
        <v>4620</v>
      </c>
      <c r="P34" s="1"/>
      <c r="Q34" s="4"/>
    </row>
    <row r="35" spans="1:17" s="5" customFormat="1" x14ac:dyDescent="0.2">
      <c r="A35" s="3" t="s">
        <v>36</v>
      </c>
      <c r="B35" s="3">
        <v>30</v>
      </c>
      <c r="C35" s="3" t="s">
        <v>0</v>
      </c>
      <c r="D35" s="3">
        <v>10</v>
      </c>
      <c r="E35" s="3">
        <v>10</v>
      </c>
      <c r="F35" s="3">
        <v>10</v>
      </c>
      <c r="G35" s="3">
        <v>10</v>
      </c>
      <c r="H35" s="3">
        <v>10</v>
      </c>
      <c r="I35" s="3">
        <v>30</v>
      </c>
      <c r="J35" s="3"/>
      <c r="K35" s="3">
        <v>10</v>
      </c>
      <c r="L35" s="3"/>
      <c r="M35" s="3"/>
      <c r="N35" s="3">
        <f>SUM(D35:M35)</f>
        <v>90</v>
      </c>
      <c r="O35" s="3">
        <f>B35*N35</f>
        <v>2700</v>
      </c>
      <c r="P35" s="1"/>
      <c r="Q35" s="4"/>
    </row>
    <row r="36" spans="1:17" s="5" customFormat="1" x14ac:dyDescent="0.2">
      <c r="A36" s="3" t="s">
        <v>37</v>
      </c>
      <c r="B36" s="3">
        <v>150</v>
      </c>
      <c r="C36" s="3" t="s">
        <v>0</v>
      </c>
      <c r="D36" s="3">
        <v>0.1</v>
      </c>
      <c r="E36" s="3"/>
      <c r="F36" s="3">
        <v>0.1</v>
      </c>
      <c r="G36" s="3"/>
      <c r="H36" s="3"/>
      <c r="I36" s="3"/>
      <c r="J36" s="3"/>
      <c r="K36" s="3"/>
      <c r="L36" s="3"/>
      <c r="M36" s="3"/>
      <c r="N36" s="3">
        <f>SUM(D36:M36)</f>
        <v>0.2</v>
      </c>
      <c r="O36" s="3">
        <f>B36*N36</f>
        <v>30</v>
      </c>
      <c r="P36" s="1"/>
      <c r="Q36" s="4"/>
    </row>
    <row r="37" spans="1:17" s="5" customFormat="1" x14ac:dyDescent="0.2">
      <c r="A37" s="7" t="s">
        <v>38</v>
      </c>
      <c r="B37" s="7">
        <v>40</v>
      </c>
      <c r="C37" s="7" t="s"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f>SUM(D37:M37)</f>
        <v>0</v>
      </c>
      <c r="O37" s="7">
        <f>B37*N37</f>
        <v>0</v>
      </c>
      <c r="P37" s="1"/>
      <c r="Q37" s="4"/>
    </row>
    <row r="38" spans="1:17" s="5" customFormat="1" x14ac:dyDescent="0.2">
      <c r="A38" s="3" t="s">
        <v>39</v>
      </c>
      <c r="B38" s="3">
        <v>45</v>
      </c>
      <c r="C38" s="3" t="s">
        <v>40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f>SUM(D38:M38)</f>
        <v>0</v>
      </c>
      <c r="O38" s="3">
        <f>B38*N38</f>
        <v>0</v>
      </c>
      <c r="P38" s="1"/>
      <c r="Q38" s="4"/>
    </row>
    <row r="39" spans="1:17" s="5" customFormat="1" x14ac:dyDescent="0.2">
      <c r="A39" s="3" t="s">
        <v>41</v>
      </c>
      <c r="B39" s="3">
        <v>85</v>
      </c>
      <c r="C39" s="3" t="s">
        <v>0</v>
      </c>
      <c r="D39" s="3">
        <v>0.75</v>
      </c>
      <c r="E39" s="3">
        <v>0.5</v>
      </c>
      <c r="F39" s="3">
        <v>0.5</v>
      </c>
      <c r="G39" s="3">
        <v>0.5</v>
      </c>
      <c r="H39" s="3">
        <v>0.5</v>
      </c>
      <c r="I39" s="3">
        <v>2</v>
      </c>
      <c r="J39" s="3"/>
      <c r="K39" s="3"/>
      <c r="L39" s="3"/>
      <c r="M39" s="3"/>
      <c r="N39" s="3">
        <f>SUM(D39:M39)</f>
        <v>4.75</v>
      </c>
      <c r="O39" s="3">
        <f>B39*N39</f>
        <v>403.75</v>
      </c>
      <c r="P39" s="1"/>
      <c r="Q39" s="4"/>
    </row>
    <row r="40" spans="1:17" s="5" customFormat="1" x14ac:dyDescent="0.2">
      <c r="A40" s="3" t="s">
        <v>42</v>
      </c>
      <c r="B40" s="3">
        <v>20</v>
      </c>
      <c r="C40" s="3" t="s">
        <v>0</v>
      </c>
      <c r="D40" s="3">
        <v>10</v>
      </c>
      <c r="E40" s="3"/>
      <c r="F40" s="3">
        <v>5</v>
      </c>
      <c r="G40" s="3">
        <v>5</v>
      </c>
      <c r="H40" s="3">
        <v>5</v>
      </c>
      <c r="I40" s="3">
        <v>15</v>
      </c>
      <c r="J40" s="3"/>
      <c r="K40" s="3"/>
      <c r="L40" s="3"/>
      <c r="M40" s="3"/>
      <c r="N40" s="3">
        <f>SUM(D40:M40)</f>
        <v>40</v>
      </c>
      <c r="O40" s="3">
        <f>B40*N40</f>
        <v>800</v>
      </c>
      <c r="P40" s="1"/>
      <c r="Q40" s="4"/>
    </row>
    <row r="41" spans="1:17" s="5" customFormat="1" x14ac:dyDescent="0.2">
      <c r="A41" s="3" t="s">
        <v>43</v>
      </c>
      <c r="B41" s="3">
        <v>30</v>
      </c>
      <c r="C41" s="3" t="s">
        <v>0</v>
      </c>
      <c r="D41" s="3">
        <v>0.25</v>
      </c>
      <c r="E41" s="3"/>
      <c r="F41" s="3"/>
      <c r="G41" s="3">
        <v>0.5</v>
      </c>
      <c r="H41" s="3">
        <v>0.5</v>
      </c>
      <c r="I41" s="3">
        <v>0.25</v>
      </c>
      <c r="J41" s="3"/>
      <c r="K41" s="3">
        <v>0.25</v>
      </c>
      <c r="L41" s="3"/>
      <c r="M41" s="3"/>
      <c r="N41" s="3">
        <f>SUM(D41:M41)</f>
        <v>1.75</v>
      </c>
      <c r="O41" s="3">
        <f>B41*N41</f>
        <v>52.5</v>
      </c>
      <c r="P41" s="1"/>
      <c r="Q41" s="4"/>
    </row>
    <row r="42" spans="1:17" s="5" customFormat="1" x14ac:dyDescent="0.2">
      <c r="A42" s="3" t="s">
        <v>44</v>
      </c>
      <c r="B42" s="3">
        <v>19</v>
      </c>
      <c r="C42" s="3" t="s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f>SUM(D42:M42)</f>
        <v>0</v>
      </c>
      <c r="O42" s="3">
        <f>B42*N42</f>
        <v>0</v>
      </c>
      <c r="P42" s="1"/>
      <c r="Q42" s="4"/>
    </row>
    <row r="43" spans="1:17" s="5" customFormat="1" x14ac:dyDescent="0.2">
      <c r="A43" s="3" t="s">
        <v>45</v>
      </c>
      <c r="B43" s="3">
        <v>36</v>
      </c>
      <c r="C43" s="3" t="s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f>SUM(D43:M43)</f>
        <v>0</v>
      </c>
      <c r="O43" s="3">
        <f>B43*N43</f>
        <v>0</v>
      </c>
      <c r="P43" s="1"/>
      <c r="Q43" s="4"/>
    </row>
    <row r="44" spans="1:17" s="5" customFormat="1" x14ac:dyDescent="0.2">
      <c r="A44" s="3" t="s">
        <v>46</v>
      </c>
      <c r="B44" s="3">
        <v>20</v>
      </c>
      <c r="C44" s="3" t="s">
        <v>0</v>
      </c>
      <c r="D44" s="3">
        <v>1</v>
      </c>
      <c r="E44" s="3">
        <v>2</v>
      </c>
      <c r="F44" s="3">
        <v>0.5</v>
      </c>
      <c r="G44" s="3">
        <v>1</v>
      </c>
      <c r="H44" s="3">
        <v>1</v>
      </c>
      <c r="I44" s="3">
        <v>2</v>
      </c>
      <c r="J44" s="3"/>
      <c r="K44" s="3">
        <v>1</v>
      </c>
      <c r="L44" s="3"/>
      <c r="M44" s="3"/>
      <c r="N44" s="3">
        <f>SUM(D44:M44)</f>
        <v>8.5</v>
      </c>
      <c r="O44" s="3">
        <f>B44*N44</f>
        <v>170</v>
      </c>
      <c r="P44" s="1"/>
      <c r="Q44" s="4"/>
    </row>
    <row r="45" spans="1:17" s="5" customFormat="1" x14ac:dyDescent="0.2">
      <c r="A45" s="3" t="s">
        <v>47</v>
      </c>
      <c r="B45" s="3">
        <v>40</v>
      </c>
      <c r="C45" s="3" t="s">
        <v>0</v>
      </c>
      <c r="D45" s="3">
        <v>2</v>
      </c>
      <c r="E45" s="3">
        <v>3</v>
      </c>
      <c r="F45" s="3">
        <v>2.5</v>
      </c>
      <c r="G45" s="3">
        <v>2.5</v>
      </c>
      <c r="H45" s="3">
        <v>2.5</v>
      </c>
      <c r="I45" s="3">
        <v>5</v>
      </c>
      <c r="J45" s="3"/>
      <c r="K45" s="3">
        <v>2</v>
      </c>
      <c r="L45" s="3"/>
      <c r="M45" s="3"/>
      <c r="N45" s="3">
        <f>SUM(D45:M45)</f>
        <v>19.5</v>
      </c>
      <c r="O45" s="3">
        <f>B45*N45</f>
        <v>780</v>
      </c>
      <c r="P45" s="1"/>
      <c r="Q45" s="4"/>
    </row>
    <row r="46" spans="1:17" s="5" customFormat="1" x14ac:dyDescent="0.2">
      <c r="A46" s="3" t="s">
        <v>48</v>
      </c>
      <c r="B46" s="3">
        <v>20</v>
      </c>
      <c r="C46" s="3" t="s">
        <v>0</v>
      </c>
      <c r="D46" s="3"/>
      <c r="E46" s="3">
        <v>4</v>
      </c>
      <c r="F46" s="3">
        <v>4</v>
      </c>
      <c r="G46" s="3">
        <v>4</v>
      </c>
      <c r="H46" s="3">
        <v>4</v>
      </c>
      <c r="I46" s="3">
        <v>4</v>
      </c>
      <c r="J46" s="3"/>
      <c r="K46" s="3">
        <v>1</v>
      </c>
      <c r="L46" s="3"/>
      <c r="M46" s="3"/>
      <c r="N46" s="3">
        <f>SUM(D46:M46)</f>
        <v>21</v>
      </c>
      <c r="O46" s="3">
        <f>B46*N46</f>
        <v>420</v>
      </c>
      <c r="P46" s="1"/>
      <c r="Q46" s="4"/>
    </row>
    <row r="47" spans="1:17" s="5" customFormat="1" x14ac:dyDescent="0.2">
      <c r="A47" s="3" t="s">
        <v>49</v>
      </c>
      <c r="B47" s="3">
        <v>300</v>
      </c>
      <c r="C47" s="3" t="s">
        <v>0</v>
      </c>
      <c r="D47" s="3"/>
      <c r="E47" s="3">
        <v>0.25</v>
      </c>
      <c r="F47" s="3"/>
      <c r="G47" s="3">
        <v>0.25</v>
      </c>
      <c r="H47" s="3"/>
      <c r="I47" s="3"/>
      <c r="J47" s="3"/>
      <c r="K47" s="3">
        <v>0.25</v>
      </c>
      <c r="L47" s="3"/>
      <c r="M47" s="3"/>
      <c r="N47" s="3">
        <f>SUM(D47:M47)</f>
        <v>0.75</v>
      </c>
      <c r="O47" s="3">
        <f>B47*N47</f>
        <v>225</v>
      </c>
      <c r="P47" s="1"/>
      <c r="Q47" s="4"/>
    </row>
    <row r="48" spans="1:17" s="5" customFormat="1" x14ac:dyDescent="0.2">
      <c r="A48" s="3" t="s">
        <v>50</v>
      </c>
      <c r="B48" s="3">
        <v>115.5</v>
      </c>
      <c r="C48" s="3" t="s">
        <v>0</v>
      </c>
      <c r="D48" s="3"/>
      <c r="E48" s="3"/>
      <c r="F48" s="3"/>
      <c r="G48" s="3"/>
      <c r="H48" s="3"/>
      <c r="I48" s="3">
        <v>0.2</v>
      </c>
      <c r="J48" s="3"/>
      <c r="K48" s="3"/>
      <c r="L48" s="3"/>
      <c r="M48" s="3"/>
      <c r="N48" s="3">
        <f>SUM(D48:M48)</f>
        <v>0.2</v>
      </c>
      <c r="O48" s="3">
        <f>B48*N48</f>
        <v>23.1</v>
      </c>
      <c r="P48" s="1"/>
      <c r="Q48" s="4"/>
    </row>
    <row r="49" spans="1:17" s="5" customFormat="1" x14ac:dyDescent="0.2">
      <c r="A49" s="3" t="s">
        <v>51</v>
      </c>
      <c r="B49" s="3">
        <v>25</v>
      </c>
      <c r="C49" s="3" t="s">
        <v>0</v>
      </c>
      <c r="D49" s="3">
        <v>2</v>
      </c>
      <c r="E49" s="3">
        <v>2</v>
      </c>
      <c r="F49" s="3">
        <v>2</v>
      </c>
      <c r="G49" s="3">
        <v>2</v>
      </c>
      <c r="H49" s="3">
        <v>2</v>
      </c>
      <c r="I49" s="3">
        <v>5</v>
      </c>
      <c r="J49" s="3"/>
      <c r="K49" s="3">
        <v>2</v>
      </c>
      <c r="L49" s="3"/>
      <c r="M49" s="3"/>
      <c r="N49" s="3">
        <f>SUM(D49:M49)</f>
        <v>17</v>
      </c>
      <c r="O49" s="3">
        <f>B49*N49</f>
        <v>425</v>
      </c>
      <c r="P49" s="1"/>
      <c r="Q49" s="4"/>
    </row>
    <row r="50" spans="1:17" s="5" customFormat="1" x14ac:dyDescent="0.2">
      <c r="A50" s="3" t="s">
        <v>52</v>
      </c>
      <c r="B50" s="3">
        <v>0</v>
      </c>
      <c r="C50" s="3" t="s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f>SUM(D50:M50)</f>
        <v>0</v>
      </c>
      <c r="O50" s="3">
        <f>B50*N50</f>
        <v>0</v>
      </c>
      <c r="P50" s="1"/>
      <c r="Q50" s="4"/>
    </row>
    <row r="51" spans="1:17" s="5" customFormat="1" x14ac:dyDescent="0.2">
      <c r="A51" s="3" t="s">
        <v>53</v>
      </c>
      <c r="B51" s="3">
        <v>80</v>
      </c>
      <c r="C51" s="3" t="s">
        <v>1</v>
      </c>
      <c r="D51" s="3"/>
      <c r="E51" s="3"/>
      <c r="F51" s="3"/>
      <c r="G51" s="3"/>
      <c r="H51" s="3">
        <v>0.5</v>
      </c>
      <c r="I51" s="3">
        <v>0.25</v>
      </c>
      <c r="J51" s="3"/>
      <c r="K51" s="3"/>
      <c r="L51" s="3"/>
      <c r="M51" s="3"/>
      <c r="N51" s="3">
        <f>SUM(D51:M51)</f>
        <v>0.75</v>
      </c>
      <c r="O51" s="3">
        <f>B51*N51</f>
        <v>60</v>
      </c>
      <c r="P51" s="1"/>
      <c r="Q51" s="4"/>
    </row>
    <row r="52" spans="1:17" s="5" customFormat="1" x14ac:dyDescent="0.2">
      <c r="A52" s="3" t="s">
        <v>54</v>
      </c>
      <c r="B52" s="3">
        <v>103</v>
      </c>
      <c r="C52" s="3" t="s">
        <v>0</v>
      </c>
      <c r="D52" s="3"/>
      <c r="E52" s="3"/>
      <c r="F52" s="3"/>
      <c r="G52" s="3">
        <v>0.25</v>
      </c>
      <c r="H52" s="3"/>
      <c r="I52" s="3"/>
      <c r="J52" s="3"/>
      <c r="K52" s="3"/>
      <c r="L52" s="3"/>
      <c r="M52" s="3"/>
      <c r="N52" s="3">
        <f>SUM(D52:M52)</f>
        <v>0.25</v>
      </c>
      <c r="O52" s="3">
        <f>B52*N52</f>
        <v>25.75</v>
      </c>
      <c r="P52" s="1"/>
      <c r="Q52" s="4"/>
    </row>
    <row r="53" spans="1:17" s="5" customFormat="1" x14ac:dyDescent="0.2">
      <c r="A53" s="3" t="s">
        <v>55</v>
      </c>
      <c r="B53" s="3">
        <v>240</v>
      </c>
      <c r="C53" s="3" t="s">
        <v>0</v>
      </c>
      <c r="D53" s="3"/>
      <c r="E53" s="3"/>
      <c r="F53" s="3"/>
      <c r="G53" s="3">
        <v>0.25</v>
      </c>
      <c r="H53" s="3"/>
      <c r="I53" s="3">
        <v>0.25</v>
      </c>
      <c r="J53" s="3"/>
      <c r="K53" s="3"/>
      <c r="L53" s="3"/>
      <c r="M53" s="3"/>
      <c r="N53" s="3">
        <f>SUM(D53:M53)</f>
        <v>0.5</v>
      </c>
      <c r="O53" s="3">
        <f>B53*N53</f>
        <v>120</v>
      </c>
      <c r="P53" s="1"/>
      <c r="Q53" s="4"/>
    </row>
    <row r="54" spans="1:17" s="5" customFormat="1" x14ac:dyDescent="0.2">
      <c r="A54" s="8" t="s">
        <v>56</v>
      </c>
      <c r="B54" s="8">
        <v>268.79000000000002</v>
      </c>
      <c r="C54" s="8" t="s">
        <v>0</v>
      </c>
      <c r="D54" s="8">
        <v>0.25</v>
      </c>
      <c r="E54" s="8"/>
      <c r="F54" s="8"/>
      <c r="G54" s="8"/>
      <c r="H54" s="8">
        <v>0.25</v>
      </c>
      <c r="I54" s="8">
        <v>0.5</v>
      </c>
      <c r="J54" s="8"/>
      <c r="K54" s="8"/>
      <c r="L54" s="8"/>
      <c r="M54" s="8"/>
      <c r="N54" s="8">
        <f>SUM(D54:M54)</f>
        <v>1</v>
      </c>
      <c r="O54" s="8">
        <f>B54*N54</f>
        <v>268.79000000000002</v>
      </c>
      <c r="P54" s="1"/>
      <c r="Q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2017-06-28T12:48:30Z</dcterms:created>
  <dcterms:modified xsi:type="dcterms:W3CDTF">2017-06-28T12:54:04Z</dcterms:modified>
</cp:coreProperties>
</file>