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diaz/Desktop/cazzate varie/"/>
    </mc:Choice>
  </mc:AlternateContent>
  <xr:revisionPtr revIDLastSave="0" documentId="8_{DB8F0FE3-5C31-924E-845C-FD31A685F671}" xr6:coauthVersionLast="47" xr6:coauthVersionMax="47" xr10:uidLastSave="{00000000-0000-0000-0000-000000000000}"/>
  <bookViews>
    <workbookView xWindow="2780" yWindow="1500" windowWidth="28040" windowHeight="17440" xr2:uid="{6DAC8F4A-1ACD-344F-A6D2-93FD01874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2" i="1"/>
  <c r="K15" i="1"/>
  <c r="K14" i="1"/>
  <c r="K13" i="1"/>
  <c r="K12" i="1"/>
  <c r="M15" i="1" s="1"/>
  <c r="J12" i="1"/>
  <c r="J15" i="1"/>
  <c r="J14" i="1"/>
  <c r="J13" i="1"/>
  <c r="J8" i="1"/>
  <c r="J9" i="1"/>
  <c r="J10" i="1"/>
  <c r="J7" i="1"/>
  <c r="K7" i="1"/>
  <c r="K10" i="1"/>
  <c r="K9" i="1"/>
  <c r="K8" i="1"/>
  <c r="I3" i="1"/>
  <c r="I4" i="1"/>
  <c r="I5" i="1"/>
  <c r="I2" i="1"/>
  <c r="K3" i="1"/>
  <c r="K4" i="1"/>
  <c r="K5" i="1"/>
  <c r="K2" i="1"/>
  <c r="M10" i="1" l="1"/>
  <c r="M5" i="1"/>
  <c r="L4" i="1" s="1"/>
  <c r="L8" i="1" l="1"/>
  <c r="L9" i="1"/>
  <c r="L10" i="1"/>
  <c r="L7" i="1"/>
  <c r="L3" i="1"/>
  <c r="L5" i="1"/>
  <c r="L2" i="1"/>
</calcChain>
</file>

<file path=xl/sharedStrings.xml><?xml version="1.0" encoding="utf-8"?>
<sst xmlns="http://schemas.openxmlformats.org/spreadsheetml/2006/main" count="17" uniqueCount="9">
  <si>
    <t>aapl</t>
  </si>
  <si>
    <t>amzn</t>
  </si>
  <si>
    <t>goog</t>
  </si>
  <si>
    <t>tsla</t>
  </si>
  <si>
    <t>price</t>
  </si>
  <si>
    <t>valor</t>
  </si>
  <si>
    <t>%</t>
  </si>
  <si>
    <t>qty_transaction</t>
  </si>
  <si>
    <t>qty_total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</si>
</sst>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SegoeUIHistoric"/>
      <family val="2"/>
    </font>
    <font>
      <sz val="12"/>
      <color theme="1"/>
      <name val="SegoeUIHistoric"/>
      <family val="2"/>
    </font>
    <font>
      <b/>
      <sz val="12"/>
      <color theme="1"/>
      <name val="SegoeUIHistoric"/>
      <family val="2"/>
    </font>
    <font>
      <b/>
      <sz val="12"/>
      <color theme="1"/>
      <name val="SegoeUIHistor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7FFC-BB26-F942-8FF5-057B9464F55B}">
  <dimension ref="G1:M15"/>
  <sheetViews>
    <sheetView tabSelected="1" workbookViewId="0">
      <selection activeCell="M7" sqref="M7"/>
    </sheetView>
  </sheetViews>
  <sheetFormatPr baseColWidth="10" defaultRowHeight="18"/>
  <cols>
    <col min="9" max="9" width="14.6640625" bestFit="1" customWidth="1"/>
  </cols>
  <sheetData>
    <row r="1" spans="7:13">
      <c r="H1" s="4" t="s">
        <v>4</v>
      </c>
      <c r="I1" s="4" t="s">
        <v>7</v>
      </c>
      <c r="J1" s="4" t="s">
        <v>8</v>
      </c>
      <c r="K1" s="4" t="s">
        <v>5</v>
      </c>
      <c r="L1" s="4" t="s">
        <v>6</v>
      </c>
    </row>
    <row r="2" spans="7:13">
      <c r="G2" s="1" t="s">
        <v>0</v>
      </c>
      <c r="H2" s="2">
        <v>53.476101</v>
      </c>
      <c r="I2" s="2">
        <f>J2</f>
        <v>4674</v>
      </c>
      <c r="J2" s="2">
        <v>4674</v>
      </c>
      <c r="K2" s="2">
        <f>H2*J2</f>
        <v>249947.29607400001</v>
      </c>
      <c r="L2" s="3">
        <f>K2/$M$5</f>
        <v>0.25009720352622822</v>
      </c>
    </row>
    <row r="3" spans="7:13">
      <c r="G3" s="1" t="s">
        <v>1</v>
      </c>
      <c r="H3" s="2">
        <v>1934.3599850000001</v>
      </c>
      <c r="I3" s="2">
        <f t="shared" ref="I3:I6" si="0">J3</f>
        <v>129</v>
      </c>
      <c r="J3" s="2">
        <v>129</v>
      </c>
      <c r="K3" s="2">
        <f t="shared" ref="K3:K5" si="1">H3*J3</f>
        <v>249532.43806499999</v>
      </c>
      <c r="L3" s="3">
        <f t="shared" ref="L3:L5" si="2">K3/$M$5</f>
        <v>0.24968209670354569</v>
      </c>
    </row>
    <row r="4" spans="7:13">
      <c r="G4" s="1" t="s">
        <v>2</v>
      </c>
      <c r="H4" s="2">
        <v>1173.369995</v>
      </c>
      <c r="I4" s="2">
        <f t="shared" si="0"/>
        <v>213</v>
      </c>
      <c r="J4" s="2">
        <v>213</v>
      </c>
      <c r="K4" s="2">
        <f t="shared" si="1"/>
        <v>249927.80893500001</v>
      </c>
      <c r="L4" s="3">
        <f t="shared" si="2"/>
        <v>0.25007770469969487</v>
      </c>
    </row>
    <row r="5" spans="7:13">
      <c r="G5" s="1" t="s">
        <v>3</v>
      </c>
      <c r="H5" s="2">
        <v>59.936000999999997</v>
      </c>
      <c r="I5" s="2">
        <f t="shared" si="0"/>
        <v>4171</v>
      </c>
      <c r="J5" s="2">
        <v>4171</v>
      </c>
      <c r="K5" s="2">
        <f t="shared" si="1"/>
        <v>249993.06017099999</v>
      </c>
      <c r="L5" s="3">
        <f t="shared" si="2"/>
        <v>0.25014299507053123</v>
      </c>
      <c r="M5" s="2">
        <f>SUM(K2:K5)</f>
        <v>999400.60324500001</v>
      </c>
    </row>
    <row r="6" spans="7:13">
      <c r="I6" s="2"/>
    </row>
    <row r="7" spans="7:13">
      <c r="G7" s="1" t="s">
        <v>0</v>
      </c>
      <c r="H7" s="2">
        <v>55.043159000000003</v>
      </c>
      <c r="I7" s="2">
        <v>5</v>
      </c>
      <c r="J7" s="2">
        <f>J2+I7</f>
        <v>4679</v>
      </c>
      <c r="K7" s="2">
        <f>H7*J7</f>
        <v>257546.94096100001</v>
      </c>
      <c r="L7" s="3">
        <f>K7/$M$10</f>
        <v>0.25038472652571836</v>
      </c>
    </row>
    <row r="8" spans="7:13">
      <c r="G8" s="1" t="s">
        <v>1</v>
      </c>
      <c r="H8" s="2">
        <v>2004.3599850000001</v>
      </c>
      <c r="I8" s="2">
        <v>-1</v>
      </c>
      <c r="J8" s="2">
        <f t="shared" ref="J8:J10" si="3">J3+I8</f>
        <v>128</v>
      </c>
      <c r="K8" s="2">
        <f t="shared" ref="K8:K10" si="4">H8*J8</f>
        <v>256558.07808000001</v>
      </c>
      <c r="L8" s="3">
        <f t="shared" ref="L8:L10" si="5">K8/$M$10</f>
        <v>0.24942336328410206</v>
      </c>
    </row>
    <row r="9" spans="7:13">
      <c r="G9" s="1" t="s">
        <v>2</v>
      </c>
      <c r="H9" s="2">
        <v>1195.3100589999999</v>
      </c>
      <c r="I9" s="2">
        <v>2</v>
      </c>
      <c r="J9" s="2">
        <f t="shared" si="3"/>
        <v>215</v>
      </c>
      <c r="K9" s="2">
        <f t="shared" si="4"/>
        <v>256991.66268499999</v>
      </c>
      <c r="L9" s="3">
        <f t="shared" si="5"/>
        <v>0.24984489018068876</v>
      </c>
    </row>
    <row r="10" spans="7:13">
      <c r="G10" s="1" t="s">
        <v>3</v>
      </c>
      <c r="H10" s="2">
        <v>62.139999000000003</v>
      </c>
      <c r="I10" s="2">
        <v>-27</v>
      </c>
      <c r="J10" s="2">
        <f t="shared" si="3"/>
        <v>4144</v>
      </c>
      <c r="K10" s="2">
        <f t="shared" si="4"/>
        <v>257508.15585600003</v>
      </c>
      <c r="L10" s="3">
        <f t="shared" si="5"/>
        <v>0.25034702000949083</v>
      </c>
      <c r="M10" s="2">
        <f>SUM(K7:K10)</f>
        <v>1028604.8375820001</v>
      </c>
    </row>
    <row r="12" spans="7:13">
      <c r="G12" s="1" t="s">
        <v>0</v>
      </c>
      <c r="H12" s="2">
        <v>54.197876000000001</v>
      </c>
      <c r="I12" s="2">
        <v>-304</v>
      </c>
      <c r="J12" s="2">
        <f>J7+I12</f>
        <v>4375</v>
      </c>
      <c r="K12" s="2">
        <f>H12*J12</f>
        <v>237115.70749999999</v>
      </c>
      <c r="L12" s="3">
        <f>K12/$M$15</f>
        <v>0.25019731116514654</v>
      </c>
    </row>
    <row r="13" spans="7:13">
      <c r="G13" s="1" t="s">
        <v>1</v>
      </c>
      <c r="H13" s="2">
        <v>1864.420044</v>
      </c>
      <c r="I13" s="2">
        <v>-1</v>
      </c>
      <c r="J13" s="2">
        <f t="shared" ref="J13:J15" si="6">J8+I13</f>
        <v>127</v>
      </c>
      <c r="K13" s="2">
        <f t="shared" ref="K13:K15" si="7">H13*J13</f>
        <v>236781.345588</v>
      </c>
      <c r="L13" s="3">
        <f t="shared" ref="L13:L15" si="8">K13/$M$15</f>
        <v>0.24984450260505386</v>
      </c>
    </row>
    <row r="14" spans="7:13">
      <c r="G14" s="1" t="s">
        <v>2</v>
      </c>
      <c r="H14" s="2">
        <v>1148.969971</v>
      </c>
      <c r="I14" s="2">
        <v>-9</v>
      </c>
      <c r="J14" s="2">
        <f t="shared" si="6"/>
        <v>206</v>
      </c>
      <c r="K14" s="2">
        <f t="shared" si="7"/>
        <v>236687.81402600001</v>
      </c>
      <c r="L14" s="3">
        <f t="shared" si="8"/>
        <v>0.24974581093435771</v>
      </c>
    </row>
    <row r="15" spans="7:13">
      <c r="G15" s="1" t="s">
        <v>3</v>
      </c>
      <c r="H15" s="2">
        <v>50.112000000000002</v>
      </c>
      <c r="I15" s="2">
        <v>588</v>
      </c>
      <c r="J15" s="2">
        <f t="shared" si="6"/>
        <v>4732</v>
      </c>
      <c r="K15" s="2">
        <f t="shared" si="7"/>
        <v>237129.984</v>
      </c>
      <c r="L15" s="3">
        <f t="shared" si="8"/>
        <v>0.25021237529544188</v>
      </c>
      <c r="M15" s="2">
        <f>SUM(K12:K15)</f>
        <v>947714.85111399996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Diaz</dc:creator>
  <cp:lastModifiedBy>Alvaro Diaz</cp:lastModifiedBy>
  <dcterms:created xsi:type="dcterms:W3CDTF">2021-09-26T16:04:46Z</dcterms:created>
  <dcterms:modified xsi:type="dcterms:W3CDTF">2021-09-26T16:22:31Z</dcterms:modified>
</cp:coreProperties>
</file>