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diaz/Box/COVID19/"/>
    </mc:Choice>
  </mc:AlternateContent>
  <xr:revisionPtr revIDLastSave="0" documentId="13_ncr:1_{A86BD60B-6769-0046-B524-73DB1DB2B987}" xr6:coauthVersionLast="45" xr6:coauthVersionMax="45" xr10:uidLastSave="{00000000-0000-0000-0000-000000000000}"/>
  <bookViews>
    <workbookView xWindow="5740" yWindow="3620" windowWidth="43340" windowHeight="22600" xr2:uid="{6FA19768-BFCF-6E48-993B-70E6583DD49A}"/>
  </bookViews>
  <sheets>
    <sheet name="Positividad" sheetId="4" r:id="rId1"/>
    <sheet name="PositivityShort" sheetId="15" r:id="rId2"/>
    <sheet name="PositivityData" sheetId="1" r:id="rId3"/>
    <sheet name="CFR" sheetId="3" r:id="rId4"/>
    <sheet name="CFRdata" sheetId="2" r:id="rId5"/>
    <sheet name="CFREstablecimiento" sheetId="6" r:id="rId6"/>
    <sheet name="PositividadEstablecimiento" sheetId="8" r:id="rId7"/>
    <sheet name="AgeDeath" sheetId="7" r:id="rId8"/>
    <sheet name="Establecimiento" sheetId="5" r:id="rId9"/>
    <sheet name="ylldiarios" sheetId="10" r:id="rId10"/>
    <sheet name="Muertes y YLL" sheetId="11" r:id="rId11"/>
    <sheet name="ZMCM CFR" sheetId="12" r:id="rId12"/>
    <sheet name="CDMXcasesdeaths" sheetId="13" r:id="rId13"/>
    <sheet name="muertes" sheetId="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3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4" i="9"/>
  <c r="U5" i="9"/>
  <c r="U6" i="9"/>
  <c r="U7" i="9"/>
  <c r="U8" i="9"/>
  <c r="U9" i="9"/>
  <c r="U10" i="9"/>
  <c r="U11" i="9"/>
  <c r="U3" i="9"/>
  <c r="X244" i="9"/>
  <c r="Y244" i="9"/>
  <c r="X245" i="9"/>
  <c r="Y245" i="9"/>
  <c r="X246" i="9"/>
  <c r="X247" i="9" s="1"/>
  <c r="X248" i="9" s="1"/>
  <c r="X249" i="9" s="1"/>
  <c r="X250" i="9" s="1"/>
  <c r="X251" i="9" s="1"/>
  <c r="X252" i="9" s="1"/>
  <c r="X253" i="9" s="1"/>
  <c r="Y246" i="9"/>
  <c r="Y247" i="9" s="1"/>
  <c r="Y248" i="9" s="1"/>
  <c r="Y249" i="9" s="1"/>
  <c r="Y250" i="9" s="1"/>
  <c r="Y251" i="9" s="1"/>
  <c r="Y252" i="9" s="1"/>
  <c r="Y253" i="9" s="1"/>
  <c r="N244" i="9"/>
  <c r="N245" i="9"/>
  <c r="N246" i="9"/>
  <c r="N247" i="9"/>
  <c r="N248" i="9"/>
  <c r="N249" i="9"/>
  <c r="N250" i="9"/>
  <c r="N251" i="9"/>
  <c r="X3" i="9" l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X123" i="9" s="1"/>
  <c r="X124" i="9" s="1"/>
  <c r="X125" i="9" s="1"/>
  <c r="X126" i="9" s="1"/>
  <c r="X127" i="9" s="1"/>
  <c r="X128" i="9" s="1"/>
  <c r="X129" i="9" s="1"/>
  <c r="X130" i="9" s="1"/>
  <c r="X131" i="9" s="1"/>
  <c r="X132" i="9" s="1"/>
  <c r="X133" i="9" s="1"/>
  <c r="X134" i="9" s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X229" i="9" s="1"/>
  <c r="X230" i="9" s="1"/>
  <c r="X231" i="9" s="1"/>
  <c r="X232" i="9" s="1"/>
  <c r="X233" i="9" s="1"/>
  <c r="X234" i="9" s="1"/>
  <c r="X235" i="9" s="1"/>
  <c r="X236" i="9" s="1"/>
  <c r="X237" i="9" s="1"/>
  <c r="X238" i="9" s="1"/>
  <c r="X239" i="9" s="1"/>
  <c r="X240" i="9" s="1"/>
  <c r="X241" i="9" s="1"/>
  <c r="X242" i="9" s="1"/>
  <c r="X243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Y140" i="9" s="1"/>
  <c r="Y141" i="9" s="1"/>
  <c r="Y142" i="9" s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Y174" i="9" s="1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Y229" i="9" s="1"/>
  <c r="Y230" i="9" s="1"/>
  <c r="Y231" i="9" s="1"/>
  <c r="Y232" i="9" s="1"/>
  <c r="Y233" i="9" s="1"/>
  <c r="Y234" i="9" s="1"/>
  <c r="Y235" i="9" s="1"/>
  <c r="Y236" i="9" s="1"/>
  <c r="Y237" i="9" s="1"/>
  <c r="Y238" i="9" s="1"/>
  <c r="Y239" i="9" s="1"/>
  <c r="Y240" i="9" s="1"/>
  <c r="Y241" i="9" s="1"/>
  <c r="Y242" i="9" s="1"/>
  <c r="Y243" i="9" s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3" i="9"/>
</calcChain>
</file>

<file path=xl/sharedStrings.xml><?xml version="1.0" encoding="utf-8"?>
<sst xmlns="http://schemas.openxmlformats.org/spreadsheetml/2006/main" count="74" uniqueCount="46">
  <si>
    <t>te</t>
  </si>
  <si>
    <t>Positivo COVID19</t>
  </si>
  <si>
    <t>---------</t>
  </si>
  <si>
    <t>positivity</t>
  </si>
  <si>
    <t>usmer</t>
  </si>
  <si>
    <t>SSA</t>
  </si>
  <si>
    <t>Otra</t>
  </si>
  <si>
    <t>IMSS</t>
  </si>
  <si>
    <t>ISSSTE</t>
  </si>
  <si>
    <t>Privada</t>
  </si>
  <si>
    <t>o pendiente</t>
  </si>
  <si>
    <t>TOTAL</t>
  </si>
  <si>
    <t>POSITIVE</t>
  </si>
  <si>
    <t>NEGATIVE OR PENDING</t>
  </si>
  <si>
    <t>count</t>
  </si>
  <si>
    <t>positivity0</t>
  </si>
  <si>
    <t>positivity1</t>
  </si>
  <si>
    <t>cfr</t>
  </si>
  <si>
    <t>cfr0</t>
  </si>
  <si>
    <t>cfr1</t>
  </si>
  <si>
    <t>cfr4</t>
  </si>
  <si>
    <t>cfr6</t>
  </si>
  <si>
    <t>cfr9</t>
  </si>
  <si>
    <t>positivity4</t>
  </si>
  <si>
    <t>positivity6</t>
  </si>
  <si>
    <t>positivity9</t>
  </si>
  <si>
    <t>edad0</t>
  </si>
  <si>
    <t>edad1</t>
  </si>
  <si>
    <t>edad</t>
  </si>
  <si>
    <t>YLLe1</t>
  </si>
  <si>
    <t>ingresodate</t>
  </si>
  <si>
    <t>covid190</t>
  </si>
  <si>
    <t>YLLe0</t>
  </si>
  <si>
    <t>daystodeath0</t>
  </si>
  <si>
    <t>count0</t>
  </si>
  <si>
    <t>covid191</t>
  </si>
  <si>
    <t>daystodeath1</t>
  </si>
  <si>
    <t>count1</t>
  </si>
  <si>
    <t>RESTO</t>
  </si>
  <si>
    <t>ZMCM</t>
  </si>
  <si>
    <t>CFR</t>
  </si>
  <si>
    <t>Deaths</t>
  </si>
  <si>
    <t>YLL</t>
  </si>
  <si>
    <t>total</t>
  </si>
  <si>
    <t>muerte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</si>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</sst>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Registered</a:t>
            </a:r>
            <a:r>
              <a:rPr lang="en-US" sz="2400" baseline="0"/>
              <a:t> Patients / Tests and COVID19 Positivity Rate (August 31 cutoff, Sept 7 data release)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PositivityData!$A$58:$A$246</c:f>
              <c:numCache>
                <c:formatCode>d\-mmm\-yy</c:formatCode>
                <c:ptCount val="18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</c:numCache>
            </c:numRef>
          </c:cat>
          <c:val>
            <c:numRef>
              <c:f>PositivityData!$B$58:$B$246</c:f>
              <c:numCache>
                <c:formatCode>General</c:formatCode>
                <c:ptCount val="189"/>
                <c:pt idx="0">
                  <c:v>31</c:v>
                </c:pt>
                <c:pt idx="1">
                  <c:v>40</c:v>
                </c:pt>
                <c:pt idx="2">
                  <c:v>45</c:v>
                </c:pt>
                <c:pt idx="3">
                  <c:v>65</c:v>
                </c:pt>
                <c:pt idx="4">
                  <c:v>26</c:v>
                </c:pt>
                <c:pt idx="5">
                  <c:v>29</c:v>
                </c:pt>
                <c:pt idx="6">
                  <c:v>78</c:v>
                </c:pt>
                <c:pt idx="7">
                  <c:v>75</c:v>
                </c:pt>
                <c:pt idx="8">
                  <c:v>70</c:v>
                </c:pt>
                <c:pt idx="9">
                  <c:v>66</c:v>
                </c:pt>
                <c:pt idx="10">
                  <c:v>55</c:v>
                </c:pt>
                <c:pt idx="11">
                  <c:v>26</c:v>
                </c:pt>
                <c:pt idx="12">
                  <c:v>35</c:v>
                </c:pt>
                <c:pt idx="13">
                  <c:v>81</c:v>
                </c:pt>
                <c:pt idx="14">
                  <c:v>107</c:v>
                </c:pt>
                <c:pt idx="15">
                  <c:v>133</c:v>
                </c:pt>
                <c:pt idx="16">
                  <c:v>203</c:v>
                </c:pt>
                <c:pt idx="17">
                  <c:v>284</c:v>
                </c:pt>
                <c:pt idx="18">
                  <c:v>164</c:v>
                </c:pt>
                <c:pt idx="19">
                  <c:v>171</c:v>
                </c:pt>
                <c:pt idx="20">
                  <c:v>263</c:v>
                </c:pt>
                <c:pt idx="21">
                  <c:v>462</c:v>
                </c:pt>
                <c:pt idx="22">
                  <c:v>521</c:v>
                </c:pt>
                <c:pt idx="23">
                  <c:v>590</c:v>
                </c:pt>
                <c:pt idx="24">
                  <c:v>574</c:v>
                </c:pt>
                <c:pt idx="25">
                  <c:v>400</c:v>
                </c:pt>
                <c:pt idx="26">
                  <c:v>314</c:v>
                </c:pt>
                <c:pt idx="27">
                  <c:v>841</c:v>
                </c:pt>
                <c:pt idx="28">
                  <c:v>1138</c:v>
                </c:pt>
                <c:pt idx="29">
                  <c:v>1258</c:v>
                </c:pt>
                <c:pt idx="30">
                  <c:v>1226</c:v>
                </c:pt>
                <c:pt idx="31">
                  <c:v>1461</c:v>
                </c:pt>
                <c:pt idx="32">
                  <c:v>769</c:v>
                </c:pt>
                <c:pt idx="33">
                  <c:v>745</c:v>
                </c:pt>
                <c:pt idx="34">
                  <c:v>1676</c:v>
                </c:pt>
                <c:pt idx="35">
                  <c:v>1492</c:v>
                </c:pt>
                <c:pt idx="36">
                  <c:v>1594</c:v>
                </c:pt>
                <c:pt idx="37">
                  <c:v>1703</c:v>
                </c:pt>
                <c:pt idx="38">
                  <c:v>1737</c:v>
                </c:pt>
                <c:pt idx="39">
                  <c:v>1079</c:v>
                </c:pt>
                <c:pt idx="40">
                  <c:v>808</c:v>
                </c:pt>
                <c:pt idx="41">
                  <c:v>2004</c:v>
                </c:pt>
                <c:pt idx="42">
                  <c:v>1995</c:v>
                </c:pt>
                <c:pt idx="43">
                  <c:v>2182</c:v>
                </c:pt>
                <c:pt idx="44">
                  <c:v>1645</c:v>
                </c:pt>
                <c:pt idx="45">
                  <c:v>1930</c:v>
                </c:pt>
                <c:pt idx="46">
                  <c:v>1383</c:v>
                </c:pt>
                <c:pt idx="47">
                  <c:v>1198</c:v>
                </c:pt>
                <c:pt idx="48">
                  <c:v>2809</c:v>
                </c:pt>
                <c:pt idx="49">
                  <c:v>2899</c:v>
                </c:pt>
                <c:pt idx="50">
                  <c:v>2787</c:v>
                </c:pt>
                <c:pt idx="51">
                  <c:v>2688</c:v>
                </c:pt>
                <c:pt idx="52">
                  <c:v>3033</c:v>
                </c:pt>
                <c:pt idx="53">
                  <c:v>1629</c:v>
                </c:pt>
                <c:pt idx="54">
                  <c:v>1487</c:v>
                </c:pt>
                <c:pt idx="55">
                  <c:v>3615</c:v>
                </c:pt>
                <c:pt idx="56">
                  <c:v>3340</c:v>
                </c:pt>
                <c:pt idx="57">
                  <c:v>3206</c:v>
                </c:pt>
                <c:pt idx="58">
                  <c:v>3507</c:v>
                </c:pt>
                <c:pt idx="59">
                  <c:v>3943</c:v>
                </c:pt>
                <c:pt idx="60">
                  <c:v>2195</c:v>
                </c:pt>
                <c:pt idx="61">
                  <c:v>1918</c:v>
                </c:pt>
                <c:pt idx="62">
                  <c:v>4285</c:v>
                </c:pt>
                <c:pt idx="63">
                  <c:v>4405</c:v>
                </c:pt>
                <c:pt idx="64">
                  <c:v>4701</c:v>
                </c:pt>
                <c:pt idx="65">
                  <c:v>5118</c:v>
                </c:pt>
                <c:pt idx="66">
                  <c:v>3104</c:v>
                </c:pt>
                <c:pt idx="67">
                  <c:v>2841</c:v>
                </c:pt>
                <c:pt idx="68">
                  <c:v>2764</c:v>
                </c:pt>
                <c:pt idx="69">
                  <c:v>5935</c:v>
                </c:pt>
                <c:pt idx="70">
                  <c:v>5132</c:v>
                </c:pt>
                <c:pt idx="71">
                  <c:v>5779</c:v>
                </c:pt>
                <c:pt idx="72">
                  <c:v>5860</c:v>
                </c:pt>
                <c:pt idx="73">
                  <c:v>6221</c:v>
                </c:pt>
                <c:pt idx="74">
                  <c:v>3528</c:v>
                </c:pt>
                <c:pt idx="75">
                  <c:v>2771</c:v>
                </c:pt>
                <c:pt idx="76">
                  <c:v>6956</c:v>
                </c:pt>
                <c:pt idx="77">
                  <c:v>7112</c:v>
                </c:pt>
                <c:pt idx="78">
                  <c:v>7058</c:v>
                </c:pt>
                <c:pt idx="79">
                  <c:v>7350</c:v>
                </c:pt>
                <c:pt idx="80">
                  <c:v>7863</c:v>
                </c:pt>
                <c:pt idx="81">
                  <c:v>4280</c:v>
                </c:pt>
                <c:pt idx="82">
                  <c:v>2936</c:v>
                </c:pt>
                <c:pt idx="83">
                  <c:v>8684</c:v>
                </c:pt>
                <c:pt idx="84">
                  <c:v>7863</c:v>
                </c:pt>
                <c:pt idx="85">
                  <c:v>8500</c:v>
                </c:pt>
                <c:pt idx="86">
                  <c:v>8446</c:v>
                </c:pt>
                <c:pt idx="87">
                  <c:v>8784</c:v>
                </c:pt>
                <c:pt idx="88">
                  <c:v>4517</c:v>
                </c:pt>
                <c:pt idx="89">
                  <c:v>3651</c:v>
                </c:pt>
                <c:pt idx="90">
                  <c:v>9655</c:v>
                </c:pt>
                <c:pt idx="91">
                  <c:v>9376</c:v>
                </c:pt>
                <c:pt idx="92">
                  <c:v>9602</c:v>
                </c:pt>
                <c:pt idx="93">
                  <c:v>9114</c:v>
                </c:pt>
                <c:pt idx="94">
                  <c:v>9498</c:v>
                </c:pt>
                <c:pt idx="95">
                  <c:v>5343</c:v>
                </c:pt>
                <c:pt idx="96">
                  <c:v>3878</c:v>
                </c:pt>
                <c:pt idx="97">
                  <c:v>10688</c:v>
                </c:pt>
                <c:pt idx="98">
                  <c:v>9997</c:v>
                </c:pt>
                <c:pt idx="99">
                  <c:v>10580</c:v>
                </c:pt>
                <c:pt idx="100">
                  <c:v>10359</c:v>
                </c:pt>
                <c:pt idx="101">
                  <c:v>10826</c:v>
                </c:pt>
                <c:pt idx="102">
                  <c:v>5689</c:v>
                </c:pt>
                <c:pt idx="103">
                  <c:v>4163</c:v>
                </c:pt>
                <c:pt idx="104">
                  <c:v>11992</c:v>
                </c:pt>
                <c:pt idx="105">
                  <c:v>11946</c:v>
                </c:pt>
                <c:pt idx="106">
                  <c:v>11981</c:v>
                </c:pt>
                <c:pt idx="107">
                  <c:v>11606</c:v>
                </c:pt>
                <c:pt idx="108">
                  <c:v>12091</c:v>
                </c:pt>
                <c:pt idx="109">
                  <c:v>5709</c:v>
                </c:pt>
                <c:pt idx="110">
                  <c:v>4628</c:v>
                </c:pt>
                <c:pt idx="111">
                  <c:v>13484</c:v>
                </c:pt>
                <c:pt idx="112">
                  <c:v>12989</c:v>
                </c:pt>
                <c:pt idx="113">
                  <c:v>12341</c:v>
                </c:pt>
                <c:pt idx="114">
                  <c:v>12107</c:v>
                </c:pt>
                <c:pt idx="115">
                  <c:v>12127</c:v>
                </c:pt>
                <c:pt idx="116">
                  <c:v>6354</c:v>
                </c:pt>
                <c:pt idx="117">
                  <c:v>4148</c:v>
                </c:pt>
                <c:pt idx="118">
                  <c:v>12784</c:v>
                </c:pt>
                <c:pt idx="119">
                  <c:v>13150</c:v>
                </c:pt>
                <c:pt idx="120">
                  <c:v>12546</c:v>
                </c:pt>
                <c:pt idx="121">
                  <c:v>12943</c:v>
                </c:pt>
                <c:pt idx="122">
                  <c:v>13389</c:v>
                </c:pt>
                <c:pt idx="123">
                  <c:v>6806</c:v>
                </c:pt>
                <c:pt idx="124">
                  <c:v>5139</c:v>
                </c:pt>
                <c:pt idx="125">
                  <c:v>14913</c:v>
                </c:pt>
                <c:pt idx="126">
                  <c:v>14302</c:v>
                </c:pt>
                <c:pt idx="127">
                  <c:v>15013</c:v>
                </c:pt>
                <c:pt idx="128">
                  <c:v>13815</c:v>
                </c:pt>
                <c:pt idx="129">
                  <c:v>14183</c:v>
                </c:pt>
                <c:pt idx="130">
                  <c:v>6468</c:v>
                </c:pt>
                <c:pt idx="131">
                  <c:v>5125</c:v>
                </c:pt>
                <c:pt idx="132">
                  <c:v>15607</c:v>
                </c:pt>
                <c:pt idx="133">
                  <c:v>15573</c:v>
                </c:pt>
                <c:pt idx="134">
                  <c:v>14787</c:v>
                </c:pt>
                <c:pt idx="135">
                  <c:v>14235</c:v>
                </c:pt>
                <c:pt idx="136">
                  <c:v>14179</c:v>
                </c:pt>
                <c:pt idx="137">
                  <c:v>6784</c:v>
                </c:pt>
                <c:pt idx="138">
                  <c:v>5243</c:v>
                </c:pt>
                <c:pt idx="139">
                  <c:v>16155</c:v>
                </c:pt>
                <c:pt idx="140">
                  <c:v>15525</c:v>
                </c:pt>
                <c:pt idx="141">
                  <c:v>16679</c:v>
                </c:pt>
                <c:pt idx="142">
                  <c:v>16094</c:v>
                </c:pt>
                <c:pt idx="143">
                  <c:v>16024</c:v>
                </c:pt>
                <c:pt idx="144">
                  <c:v>7900</c:v>
                </c:pt>
                <c:pt idx="145">
                  <c:v>5226</c:v>
                </c:pt>
                <c:pt idx="146">
                  <c:v>17214</c:v>
                </c:pt>
                <c:pt idx="147">
                  <c:v>16482</c:v>
                </c:pt>
                <c:pt idx="148">
                  <c:v>16290</c:v>
                </c:pt>
                <c:pt idx="149">
                  <c:v>15721</c:v>
                </c:pt>
                <c:pt idx="150">
                  <c:v>15489</c:v>
                </c:pt>
                <c:pt idx="151">
                  <c:v>7226</c:v>
                </c:pt>
                <c:pt idx="152">
                  <c:v>5023</c:v>
                </c:pt>
                <c:pt idx="153">
                  <c:v>15844</c:v>
                </c:pt>
                <c:pt idx="154">
                  <c:v>15787</c:v>
                </c:pt>
                <c:pt idx="155">
                  <c:v>15081</c:v>
                </c:pt>
                <c:pt idx="156">
                  <c:v>14965</c:v>
                </c:pt>
                <c:pt idx="157">
                  <c:v>13979</c:v>
                </c:pt>
                <c:pt idx="158">
                  <c:v>7158</c:v>
                </c:pt>
                <c:pt idx="159">
                  <c:v>4376</c:v>
                </c:pt>
                <c:pt idx="160">
                  <c:v>14593</c:v>
                </c:pt>
                <c:pt idx="161">
                  <c:v>15124</c:v>
                </c:pt>
                <c:pt idx="162">
                  <c:v>14722</c:v>
                </c:pt>
                <c:pt idx="163">
                  <c:v>14158</c:v>
                </c:pt>
                <c:pt idx="164">
                  <c:v>14161</c:v>
                </c:pt>
                <c:pt idx="165">
                  <c:v>6740</c:v>
                </c:pt>
                <c:pt idx="166">
                  <c:v>4198</c:v>
                </c:pt>
                <c:pt idx="167">
                  <c:v>15065</c:v>
                </c:pt>
                <c:pt idx="168">
                  <c:v>14877</c:v>
                </c:pt>
                <c:pt idx="169">
                  <c:v>14321</c:v>
                </c:pt>
                <c:pt idx="170">
                  <c:v>14243</c:v>
                </c:pt>
                <c:pt idx="171">
                  <c:v>14005</c:v>
                </c:pt>
                <c:pt idx="172">
                  <c:v>6543</c:v>
                </c:pt>
                <c:pt idx="173">
                  <c:v>4215</c:v>
                </c:pt>
                <c:pt idx="174">
                  <c:v>14627</c:v>
                </c:pt>
                <c:pt idx="175">
                  <c:v>14925</c:v>
                </c:pt>
                <c:pt idx="176">
                  <c:v>14239</c:v>
                </c:pt>
                <c:pt idx="177">
                  <c:v>12968</c:v>
                </c:pt>
                <c:pt idx="178">
                  <c:v>14065</c:v>
                </c:pt>
                <c:pt idx="179">
                  <c:v>6412</c:v>
                </c:pt>
                <c:pt idx="180">
                  <c:v>4216</c:v>
                </c:pt>
                <c:pt idx="181">
                  <c:v>14685</c:v>
                </c:pt>
                <c:pt idx="182">
                  <c:v>14536</c:v>
                </c:pt>
                <c:pt idx="183">
                  <c:v>16245</c:v>
                </c:pt>
                <c:pt idx="184">
                  <c:v>15710</c:v>
                </c:pt>
                <c:pt idx="185">
                  <c:v>15407</c:v>
                </c:pt>
                <c:pt idx="186">
                  <c:v>7282</c:v>
                </c:pt>
                <c:pt idx="187">
                  <c:v>4187</c:v>
                </c:pt>
                <c:pt idx="188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2-6940-B0B1-5286DBF6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9984"/>
        <c:axId val="1322874128"/>
      </c:barChart>
      <c:lineChart>
        <c:grouping val="standard"/>
        <c:varyColors val="0"/>
        <c:ser>
          <c:idx val="2"/>
          <c:order val="1"/>
          <c:tx>
            <c:v>USMER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PositivityData!$D$58:$D$246</c:f>
              <c:numCache>
                <c:formatCode>0.0%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0.1666666716337204</c:v>
                </c:pt>
                <c:pt idx="7">
                  <c:v>0</c:v>
                </c:pt>
                <c:pt idx="8">
                  <c:v>0.1111111119389534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0.1666666716337204</c:v>
                </c:pt>
                <c:pt idx="13">
                  <c:v>0.18181818723678589</c:v>
                </c:pt>
                <c:pt idx="14">
                  <c:v>0.2380952388048172</c:v>
                </c:pt>
                <c:pt idx="15">
                  <c:v>0.3928571343421936</c:v>
                </c:pt>
                <c:pt idx="16">
                  <c:v>0.31034481525421143</c:v>
                </c:pt>
                <c:pt idx="17">
                  <c:v>0.35227271914482117</c:v>
                </c:pt>
                <c:pt idx="18">
                  <c:v>0.37037035822868347</c:v>
                </c:pt>
                <c:pt idx="19">
                  <c:v>0.1666666716337204</c:v>
                </c:pt>
                <c:pt idx="20">
                  <c:v>0.3333333432674408</c:v>
                </c:pt>
                <c:pt idx="21">
                  <c:v>0.31343284249305725</c:v>
                </c:pt>
                <c:pt idx="22">
                  <c:v>0.2638888955116272</c:v>
                </c:pt>
                <c:pt idx="23">
                  <c:v>0.3333333432674408</c:v>
                </c:pt>
                <c:pt idx="24">
                  <c:v>0.19354838132858276</c:v>
                </c:pt>
                <c:pt idx="25">
                  <c:v>0.19354838132858276</c:v>
                </c:pt>
                <c:pt idx="26">
                  <c:v>0.25352111458778381</c:v>
                </c:pt>
                <c:pt idx="27">
                  <c:v>0.19665272533893585</c:v>
                </c:pt>
                <c:pt idx="28">
                  <c:v>0.16477273404598236</c:v>
                </c:pt>
                <c:pt idx="29">
                  <c:v>0.10026384890079498</c:v>
                </c:pt>
                <c:pt idx="30">
                  <c:v>0.1705426424741745</c:v>
                </c:pt>
                <c:pt idx="31">
                  <c:v>0.16559140384197235</c:v>
                </c:pt>
                <c:pt idx="32">
                  <c:v>0.25077399611473083</c:v>
                </c:pt>
                <c:pt idx="33">
                  <c:v>0.19760479032993317</c:v>
                </c:pt>
                <c:pt idx="34">
                  <c:v>0.2279069721698761</c:v>
                </c:pt>
                <c:pt idx="35">
                  <c:v>0.21521036326885223</c:v>
                </c:pt>
                <c:pt idx="36">
                  <c:v>0.26530611515045166</c:v>
                </c:pt>
                <c:pt idx="37">
                  <c:v>0.20596206188201904</c:v>
                </c:pt>
                <c:pt idx="38">
                  <c:v>0.23538011312484741</c:v>
                </c:pt>
                <c:pt idx="39">
                  <c:v>0.28103044629096985</c:v>
                </c:pt>
                <c:pt idx="40">
                  <c:v>0.2904040515422821</c:v>
                </c:pt>
                <c:pt idx="41">
                  <c:v>0.31302520632743835</c:v>
                </c:pt>
                <c:pt idx="42">
                  <c:v>0.2708585262298584</c:v>
                </c:pt>
                <c:pt idx="43">
                  <c:v>0.26802030205726624</c:v>
                </c:pt>
                <c:pt idx="44">
                  <c:v>0.28970775008201599</c:v>
                </c:pt>
                <c:pt idx="45">
                  <c:v>0.26726058125495911</c:v>
                </c:pt>
                <c:pt idx="46">
                  <c:v>0.28412255644798279</c:v>
                </c:pt>
                <c:pt idx="47">
                  <c:v>0.33839151263237</c:v>
                </c:pt>
                <c:pt idx="48">
                  <c:v>0.32644271850585938</c:v>
                </c:pt>
                <c:pt idx="49">
                  <c:v>0.3053557276725769</c:v>
                </c:pt>
                <c:pt idx="50">
                  <c:v>0.31925675272941589</c:v>
                </c:pt>
                <c:pt idx="51">
                  <c:v>0.32999089360237122</c:v>
                </c:pt>
                <c:pt idx="52">
                  <c:v>0.34098640084266663</c:v>
                </c:pt>
                <c:pt idx="53">
                  <c:v>0.46547314524650574</c:v>
                </c:pt>
                <c:pt idx="54">
                  <c:v>0.48099416494369507</c:v>
                </c:pt>
                <c:pt idx="55">
                  <c:v>0.4221748411655426</c:v>
                </c:pt>
                <c:pt idx="56">
                  <c:v>0.43121480941772461</c:v>
                </c:pt>
                <c:pt idx="57">
                  <c:v>0.47354498505592346</c:v>
                </c:pt>
                <c:pt idx="58">
                  <c:v>0.45734050869941711</c:v>
                </c:pt>
                <c:pt idx="59">
                  <c:v>0.4475836455821991</c:v>
                </c:pt>
                <c:pt idx="60">
                  <c:v>0.48340249061584473</c:v>
                </c:pt>
                <c:pt idx="61">
                  <c:v>0.53971707820892334</c:v>
                </c:pt>
                <c:pt idx="62">
                  <c:v>0.46914398670196533</c:v>
                </c:pt>
                <c:pt idx="63">
                  <c:v>0.46243169903755188</c:v>
                </c:pt>
                <c:pt idx="64">
                  <c:v>0.43549364805221558</c:v>
                </c:pt>
                <c:pt idx="65">
                  <c:v>0.4172535240650177</c:v>
                </c:pt>
                <c:pt idx="66">
                  <c:v>0.51815181970596313</c:v>
                </c:pt>
                <c:pt idx="67">
                  <c:v>0.49202349781990051</c:v>
                </c:pt>
                <c:pt idx="68">
                  <c:v>0.51415526866912842</c:v>
                </c:pt>
                <c:pt idx="69">
                  <c:v>0.4824945330619812</c:v>
                </c:pt>
                <c:pt idx="70">
                  <c:v>0.48468136787414551</c:v>
                </c:pt>
                <c:pt idx="71">
                  <c:v>0.44943821430206299</c:v>
                </c:pt>
                <c:pt idx="72">
                  <c:v>0.47881829738616943</c:v>
                </c:pt>
                <c:pt idx="73">
                  <c:v>0.4474489688873291</c:v>
                </c:pt>
                <c:pt idx="74">
                  <c:v>0.4613138735294342</c:v>
                </c:pt>
                <c:pt idx="75">
                  <c:v>0.52505964040756226</c:v>
                </c:pt>
                <c:pt idx="76">
                  <c:v>0.48371690511703491</c:v>
                </c:pt>
                <c:pt idx="77">
                  <c:v>0.43511110544204712</c:v>
                </c:pt>
                <c:pt idx="78">
                  <c:v>0.47423091530799866</c:v>
                </c:pt>
                <c:pt idx="79">
                  <c:v>0.46910113096237183</c:v>
                </c:pt>
                <c:pt idx="80">
                  <c:v>0.46265155076980591</c:v>
                </c:pt>
                <c:pt idx="81">
                  <c:v>0.52329975366592407</c:v>
                </c:pt>
                <c:pt idx="82">
                  <c:v>0.54324734210968018</c:v>
                </c:pt>
                <c:pt idx="83">
                  <c:v>0.49420443177223206</c:v>
                </c:pt>
                <c:pt idx="84">
                  <c:v>0.4606299102306366</c:v>
                </c:pt>
                <c:pt idx="85">
                  <c:v>0.48979592323303223</c:v>
                </c:pt>
                <c:pt idx="86">
                  <c:v>0.47882074117660522</c:v>
                </c:pt>
                <c:pt idx="87">
                  <c:v>0.47721266746520996</c:v>
                </c:pt>
                <c:pt idx="88">
                  <c:v>0.51705563068389893</c:v>
                </c:pt>
                <c:pt idx="89">
                  <c:v>0.51094025373458862</c:v>
                </c:pt>
                <c:pt idx="90">
                  <c:v>0.50116890668869019</c:v>
                </c:pt>
                <c:pt idx="91">
                  <c:v>0.46266591548919678</c:v>
                </c:pt>
                <c:pt idx="92">
                  <c:v>0.48439735174179077</c:v>
                </c:pt>
                <c:pt idx="93">
                  <c:v>0.48822838068008423</c:v>
                </c:pt>
                <c:pt idx="94">
                  <c:v>0.46768060326576233</c:v>
                </c:pt>
                <c:pt idx="95">
                  <c:v>0.52270704507827759</c:v>
                </c:pt>
                <c:pt idx="96">
                  <c:v>0.56131547689437866</c:v>
                </c:pt>
                <c:pt idx="97">
                  <c:v>0.51094120740890503</c:v>
                </c:pt>
                <c:pt idx="98">
                  <c:v>0.49411088228225708</c:v>
                </c:pt>
                <c:pt idx="99">
                  <c:v>0.48375451564788818</c:v>
                </c:pt>
                <c:pt idx="100">
                  <c:v>0.49635651707649231</c:v>
                </c:pt>
                <c:pt idx="101">
                  <c:v>0.48444205522537231</c:v>
                </c:pt>
                <c:pt idx="102">
                  <c:v>0.5474516749382019</c:v>
                </c:pt>
                <c:pt idx="103">
                  <c:v>0.57750266790390015</c:v>
                </c:pt>
                <c:pt idx="104">
                  <c:v>0.55909556150436401</c:v>
                </c:pt>
                <c:pt idx="105">
                  <c:v>0.5035211443901062</c:v>
                </c:pt>
                <c:pt idx="106">
                  <c:v>0.51755958795547485</c:v>
                </c:pt>
                <c:pt idx="107">
                  <c:v>0.49885290861129761</c:v>
                </c:pt>
                <c:pt idx="108">
                  <c:v>0.50824439525604248</c:v>
                </c:pt>
                <c:pt idx="109">
                  <c:v>0.56785714626312256</c:v>
                </c:pt>
                <c:pt idx="110">
                  <c:v>0.58414918184280396</c:v>
                </c:pt>
                <c:pt idx="111">
                  <c:v>0.53622859716415405</c:v>
                </c:pt>
                <c:pt idx="112">
                  <c:v>0.53596681356430054</c:v>
                </c:pt>
                <c:pt idx="113">
                  <c:v>0.51017904281616211</c:v>
                </c:pt>
                <c:pt idx="114">
                  <c:v>0.53792065382003784</c:v>
                </c:pt>
                <c:pt idx="115">
                  <c:v>0.54327988624572754</c:v>
                </c:pt>
                <c:pt idx="116">
                  <c:v>0.58955526351928711</c:v>
                </c:pt>
                <c:pt idx="117">
                  <c:v>0.64221221208572388</c:v>
                </c:pt>
                <c:pt idx="118">
                  <c:v>0.57018369436264038</c:v>
                </c:pt>
                <c:pt idx="119">
                  <c:v>0.53889673948287964</c:v>
                </c:pt>
                <c:pt idx="120">
                  <c:v>0.54067206382751465</c:v>
                </c:pt>
                <c:pt idx="121">
                  <c:v>0.54306274652481079</c:v>
                </c:pt>
                <c:pt idx="122">
                  <c:v>0.51930290460586548</c:v>
                </c:pt>
                <c:pt idx="123">
                  <c:v>0.55844628810882568</c:v>
                </c:pt>
                <c:pt idx="124">
                  <c:v>0.57650274038314819</c:v>
                </c:pt>
                <c:pt idx="125">
                  <c:v>0.52391523122787476</c:v>
                </c:pt>
                <c:pt idx="126">
                  <c:v>0.52471083402633667</c:v>
                </c:pt>
                <c:pt idx="127">
                  <c:v>0.52180200815200806</c:v>
                </c:pt>
                <c:pt idx="128">
                  <c:v>0.5067254900932312</c:v>
                </c:pt>
                <c:pt idx="129">
                  <c:v>0.50472426414489746</c:v>
                </c:pt>
                <c:pt idx="130">
                  <c:v>0.56670558452606201</c:v>
                </c:pt>
                <c:pt idx="131">
                  <c:v>0.58156025409698486</c:v>
                </c:pt>
                <c:pt idx="132">
                  <c:v>0.53794169425964355</c:v>
                </c:pt>
                <c:pt idx="133">
                  <c:v>0.53809332847595215</c:v>
                </c:pt>
                <c:pt idx="134">
                  <c:v>0.52712386846542358</c:v>
                </c:pt>
                <c:pt idx="135">
                  <c:v>0.5282779335975647</c:v>
                </c:pt>
                <c:pt idx="136">
                  <c:v>0.54925566911697388</c:v>
                </c:pt>
                <c:pt idx="137">
                  <c:v>0.60326498746871948</c:v>
                </c:pt>
                <c:pt idx="138">
                  <c:v>0.60115605592727661</c:v>
                </c:pt>
                <c:pt idx="139">
                  <c:v>0.54524272680282593</c:v>
                </c:pt>
                <c:pt idx="140">
                  <c:v>0.54755270481109619</c:v>
                </c:pt>
                <c:pt idx="141">
                  <c:v>0.55507391691207886</c:v>
                </c:pt>
                <c:pt idx="142">
                  <c:v>0.54417252540588379</c:v>
                </c:pt>
                <c:pt idx="143">
                  <c:v>0.5335536003112793</c:v>
                </c:pt>
                <c:pt idx="144">
                  <c:v>0.57988381385803223</c:v>
                </c:pt>
                <c:pt idx="145">
                  <c:v>0.61682242155075073</c:v>
                </c:pt>
                <c:pt idx="146">
                  <c:v>0.54728156328201294</c:v>
                </c:pt>
                <c:pt idx="147">
                  <c:v>0.54900836944580078</c:v>
                </c:pt>
                <c:pt idx="148">
                  <c:v>0.52547645568847656</c:v>
                </c:pt>
                <c:pt idx="149">
                  <c:v>0.53126233816146851</c:v>
                </c:pt>
                <c:pt idx="150">
                  <c:v>0.53117311000823975</c:v>
                </c:pt>
                <c:pt idx="151">
                  <c:v>0.59959429502487183</c:v>
                </c:pt>
                <c:pt idx="152">
                  <c:v>0.59158879518508911</c:v>
                </c:pt>
                <c:pt idx="153">
                  <c:v>0.55656671524047852</c:v>
                </c:pt>
                <c:pt idx="154">
                  <c:v>0.53559255599975586</c:v>
                </c:pt>
                <c:pt idx="155">
                  <c:v>0.5313725471496582</c:v>
                </c:pt>
                <c:pt idx="156">
                  <c:v>0.53425848484039307</c:v>
                </c:pt>
                <c:pt idx="157">
                  <c:v>0.51578211784362793</c:v>
                </c:pt>
                <c:pt idx="158">
                  <c:v>0.57931637763977051</c:v>
                </c:pt>
                <c:pt idx="159">
                  <c:v>0.58105939626693726</c:v>
                </c:pt>
                <c:pt idx="160">
                  <c:v>0.54696375131607056</c:v>
                </c:pt>
                <c:pt idx="161">
                  <c:v>0.52313882112503052</c:v>
                </c:pt>
                <c:pt idx="162">
                  <c:v>0.5129389762878418</c:v>
                </c:pt>
                <c:pt idx="163">
                  <c:v>0.49741053581237793</c:v>
                </c:pt>
                <c:pt idx="164">
                  <c:v>0.47202327847480774</c:v>
                </c:pt>
                <c:pt idx="165">
                  <c:v>0.57049036026000977</c:v>
                </c:pt>
                <c:pt idx="166">
                  <c:v>0.57518166303634644</c:v>
                </c:pt>
                <c:pt idx="167">
                  <c:v>0.48775339126586914</c:v>
                </c:pt>
                <c:pt idx="168">
                  <c:v>0.46841055154800415</c:v>
                </c:pt>
                <c:pt idx="169">
                  <c:v>0.48465383052825928</c:v>
                </c:pt>
                <c:pt idx="170">
                  <c:v>0.49500581622123718</c:v>
                </c:pt>
                <c:pt idx="171">
                  <c:v>0.47321429848670959</c:v>
                </c:pt>
                <c:pt idx="172">
                  <c:v>0.54083484411239624</c:v>
                </c:pt>
                <c:pt idx="173">
                  <c:v>0.55392956733703613</c:v>
                </c:pt>
                <c:pt idx="174">
                  <c:v>0.50941723585128784</c:v>
                </c:pt>
                <c:pt idx="175">
                  <c:v>0.47246184945106506</c:v>
                </c:pt>
                <c:pt idx="176">
                  <c:v>0.47574406862258911</c:v>
                </c:pt>
                <c:pt idx="177">
                  <c:v>0.47990843653678894</c:v>
                </c:pt>
                <c:pt idx="178">
                  <c:v>0.4484097957611084</c:v>
                </c:pt>
                <c:pt idx="179">
                  <c:v>0.50839763879776001</c:v>
                </c:pt>
                <c:pt idx="180">
                  <c:v>0.58232933282852173</c:v>
                </c:pt>
                <c:pt idx="181">
                  <c:v>0.50915509462356567</c:v>
                </c:pt>
                <c:pt idx="182">
                  <c:v>0.47802811861038208</c:v>
                </c:pt>
                <c:pt idx="183">
                  <c:v>0.45336455106735229</c:v>
                </c:pt>
                <c:pt idx="184">
                  <c:v>0.44489982724189758</c:v>
                </c:pt>
                <c:pt idx="185">
                  <c:v>0.453420490026474</c:v>
                </c:pt>
                <c:pt idx="186">
                  <c:v>0.45512276887893677</c:v>
                </c:pt>
                <c:pt idx="187">
                  <c:v>0.50144428014755249</c:v>
                </c:pt>
                <c:pt idx="188">
                  <c:v>0.45866364240646362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2-6940-B0B1-5286DBF6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1712"/>
        <c:axId val="1405186928"/>
      </c:lineChart>
      <c:dateAx>
        <c:axId val="1322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 of admission/testing</a:t>
                </a:r>
                <a:r>
                  <a:rPr lang="en-US" sz="1600" baseline="0"/>
                  <a:t> at health establishment (</a:t>
                </a:r>
                <a:r>
                  <a:rPr lang="en-US" sz="1600"/>
                  <a:t>unidad de atención)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74128"/>
        <c:crosses val="autoZero"/>
        <c:auto val="1"/>
        <c:lblOffset val="100"/>
        <c:baseTimeUnit val="days"/>
      </c:dateAx>
      <c:valAx>
        <c:axId val="1322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Total Number of Tests (Admitted patients)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984"/>
        <c:crosses val="autoZero"/>
        <c:crossBetween val="between"/>
      </c:valAx>
      <c:valAx>
        <c:axId val="140518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  <a:r>
                  <a:rPr lang="en-US" sz="1600" baseline="0"/>
                  <a:t> positivity (only USMER facilities)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1712"/>
        <c:crosses val="max"/>
        <c:crossBetween val="between"/>
      </c:valAx>
      <c:catAx>
        <c:axId val="14051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18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Share of Mexico City Residents in Tests and Respiratory Deaths (COVID19 positive, negative and pending)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Daily Deaths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muertes!$P$70:$P$239</c:f>
              <c:numCache>
                <c:formatCode>d\-mmm\-yy</c:formatCode>
                <c:ptCount val="17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  <c:pt idx="36">
                  <c:v>43934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43939</c:v>
                </c:pt>
                <c:pt idx="42">
                  <c:v>43940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43946</c:v>
                </c:pt>
                <c:pt idx="49">
                  <c:v>43947</c:v>
                </c:pt>
                <c:pt idx="50">
                  <c:v>43948</c:v>
                </c:pt>
                <c:pt idx="51">
                  <c:v>43949</c:v>
                </c:pt>
                <c:pt idx="52">
                  <c:v>43950</c:v>
                </c:pt>
                <c:pt idx="53">
                  <c:v>43951</c:v>
                </c:pt>
                <c:pt idx="54">
                  <c:v>43952</c:v>
                </c:pt>
                <c:pt idx="55">
                  <c:v>43953</c:v>
                </c:pt>
                <c:pt idx="56">
                  <c:v>43954</c:v>
                </c:pt>
                <c:pt idx="57">
                  <c:v>43955</c:v>
                </c:pt>
                <c:pt idx="58">
                  <c:v>43956</c:v>
                </c:pt>
                <c:pt idx="59">
                  <c:v>43957</c:v>
                </c:pt>
                <c:pt idx="60">
                  <c:v>43958</c:v>
                </c:pt>
                <c:pt idx="61">
                  <c:v>43959</c:v>
                </c:pt>
                <c:pt idx="62">
                  <c:v>43960</c:v>
                </c:pt>
                <c:pt idx="63">
                  <c:v>43961</c:v>
                </c:pt>
                <c:pt idx="64">
                  <c:v>43962</c:v>
                </c:pt>
                <c:pt idx="65">
                  <c:v>43963</c:v>
                </c:pt>
                <c:pt idx="66">
                  <c:v>43964</c:v>
                </c:pt>
                <c:pt idx="67">
                  <c:v>43965</c:v>
                </c:pt>
                <c:pt idx="68">
                  <c:v>43966</c:v>
                </c:pt>
                <c:pt idx="69">
                  <c:v>43967</c:v>
                </c:pt>
                <c:pt idx="70">
                  <c:v>43968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43972</c:v>
                </c:pt>
                <c:pt idx="75">
                  <c:v>43973</c:v>
                </c:pt>
                <c:pt idx="76">
                  <c:v>43974</c:v>
                </c:pt>
                <c:pt idx="77">
                  <c:v>43975</c:v>
                </c:pt>
                <c:pt idx="78">
                  <c:v>43976</c:v>
                </c:pt>
                <c:pt idx="79">
                  <c:v>43977</c:v>
                </c:pt>
                <c:pt idx="80">
                  <c:v>43978</c:v>
                </c:pt>
                <c:pt idx="81">
                  <c:v>43979</c:v>
                </c:pt>
                <c:pt idx="82">
                  <c:v>43980</c:v>
                </c:pt>
                <c:pt idx="83">
                  <c:v>43981</c:v>
                </c:pt>
                <c:pt idx="84">
                  <c:v>43982</c:v>
                </c:pt>
                <c:pt idx="85">
                  <c:v>43983</c:v>
                </c:pt>
                <c:pt idx="86">
                  <c:v>43984</c:v>
                </c:pt>
                <c:pt idx="87">
                  <c:v>43985</c:v>
                </c:pt>
                <c:pt idx="88">
                  <c:v>43986</c:v>
                </c:pt>
                <c:pt idx="89">
                  <c:v>43987</c:v>
                </c:pt>
                <c:pt idx="90">
                  <c:v>43988</c:v>
                </c:pt>
                <c:pt idx="91">
                  <c:v>43989</c:v>
                </c:pt>
                <c:pt idx="92">
                  <c:v>43990</c:v>
                </c:pt>
                <c:pt idx="93">
                  <c:v>43991</c:v>
                </c:pt>
                <c:pt idx="94">
                  <c:v>43992</c:v>
                </c:pt>
                <c:pt idx="95">
                  <c:v>43993</c:v>
                </c:pt>
                <c:pt idx="96">
                  <c:v>43994</c:v>
                </c:pt>
                <c:pt idx="97">
                  <c:v>43995</c:v>
                </c:pt>
                <c:pt idx="98">
                  <c:v>43996</c:v>
                </c:pt>
                <c:pt idx="99">
                  <c:v>43997</c:v>
                </c:pt>
                <c:pt idx="100">
                  <c:v>43998</c:v>
                </c:pt>
                <c:pt idx="101">
                  <c:v>43999</c:v>
                </c:pt>
                <c:pt idx="102">
                  <c:v>44000</c:v>
                </c:pt>
                <c:pt idx="103">
                  <c:v>44001</c:v>
                </c:pt>
                <c:pt idx="104">
                  <c:v>44002</c:v>
                </c:pt>
                <c:pt idx="105">
                  <c:v>44003</c:v>
                </c:pt>
                <c:pt idx="106">
                  <c:v>44004</c:v>
                </c:pt>
                <c:pt idx="107">
                  <c:v>44005</c:v>
                </c:pt>
                <c:pt idx="108">
                  <c:v>44006</c:v>
                </c:pt>
                <c:pt idx="109">
                  <c:v>44007</c:v>
                </c:pt>
                <c:pt idx="110">
                  <c:v>44008</c:v>
                </c:pt>
                <c:pt idx="111">
                  <c:v>44009</c:v>
                </c:pt>
                <c:pt idx="112">
                  <c:v>44010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44016</c:v>
                </c:pt>
                <c:pt idx="119">
                  <c:v>44017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44023</c:v>
                </c:pt>
                <c:pt idx="126">
                  <c:v>44024</c:v>
                </c:pt>
                <c:pt idx="127">
                  <c:v>44025</c:v>
                </c:pt>
                <c:pt idx="128">
                  <c:v>44026</c:v>
                </c:pt>
                <c:pt idx="129">
                  <c:v>44027</c:v>
                </c:pt>
                <c:pt idx="130">
                  <c:v>44028</c:v>
                </c:pt>
                <c:pt idx="131">
                  <c:v>44029</c:v>
                </c:pt>
                <c:pt idx="132">
                  <c:v>44030</c:v>
                </c:pt>
                <c:pt idx="133">
                  <c:v>44031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44037</c:v>
                </c:pt>
                <c:pt idx="140">
                  <c:v>44038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44044</c:v>
                </c:pt>
                <c:pt idx="147">
                  <c:v>44045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44051</c:v>
                </c:pt>
                <c:pt idx="154">
                  <c:v>44052</c:v>
                </c:pt>
                <c:pt idx="155">
                  <c:v>44053</c:v>
                </c:pt>
                <c:pt idx="156">
                  <c:v>44054</c:v>
                </c:pt>
                <c:pt idx="157">
                  <c:v>44055</c:v>
                </c:pt>
                <c:pt idx="158">
                  <c:v>44056</c:v>
                </c:pt>
                <c:pt idx="159">
                  <c:v>44057</c:v>
                </c:pt>
                <c:pt idx="160">
                  <c:v>44058</c:v>
                </c:pt>
                <c:pt idx="161">
                  <c:v>44059</c:v>
                </c:pt>
                <c:pt idx="162">
                  <c:v>44060</c:v>
                </c:pt>
                <c:pt idx="163">
                  <c:v>44061</c:v>
                </c:pt>
                <c:pt idx="164">
                  <c:v>44062</c:v>
                </c:pt>
                <c:pt idx="165">
                  <c:v>44063</c:v>
                </c:pt>
                <c:pt idx="166">
                  <c:v>44064</c:v>
                </c:pt>
                <c:pt idx="167">
                  <c:v>44065</c:v>
                </c:pt>
                <c:pt idx="168">
                  <c:v>44066</c:v>
                </c:pt>
                <c:pt idx="169">
                  <c:v>44067</c:v>
                </c:pt>
              </c:numCache>
            </c:numRef>
          </c:cat>
          <c:val>
            <c:numRef>
              <c:f>muertes!$M$70:$M$239</c:f>
              <c:numCache>
                <c:formatCode>General</c:formatCode>
                <c:ptCount val="170"/>
                <c:pt idx="1">
                  <c:v>1</c:v>
                </c:pt>
                <c:pt idx="2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33</c:v>
                </c:pt>
                <c:pt idx="16">
                  <c:v>46</c:v>
                </c:pt>
                <c:pt idx="17">
                  <c:v>44</c:v>
                </c:pt>
                <c:pt idx="18">
                  <c:v>66</c:v>
                </c:pt>
                <c:pt idx="19">
                  <c:v>69</c:v>
                </c:pt>
                <c:pt idx="20">
                  <c:v>72</c:v>
                </c:pt>
                <c:pt idx="21">
                  <c:v>79</c:v>
                </c:pt>
                <c:pt idx="22">
                  <c:v>91</c:v>
                </c:pt>
                <c:pt idx="23">
                  <c:v>88</c:v>
                </c:pt>
                <c:pt idx="24">
                  <c:v>116</c:v>
                </c:pt>
                <c:pt idx="25">
                  <c:v>121</c:v>
                </c:pt>
                <c:pt idx="26">
                  <c:v>100</c:v>
                </c:pt>
                <c:pt idx="27">
                  <c:v>116</c:v>
                </c:pt>
                <c:pt idx="28">
                  <c:v>121</c:v>
                </c:pt>
                <c:pt idx="29">
                  <c:v>156</c:v>
                </c:pt>
                <c:pt idx="30">
                  <c:v>152</c:v>
                </c:pt>
                <c:pt idx="31">
                  <c:v>189</c:v>
                </c:pt>
                <c:pt idx="32">
                  <c:v>145</c:v>
                </c:pt>
                <c:pt idx="33">
                  <c:v>192</c:v>
                </c:pt>
                <c:pt idx="34">
                  <c:v>149</c:v>
                </c:pt>
                <c:pt idx="35">
                  <c:v>177</c:v>
                </c:pt>
                <c:pt idx="36">
                  <c:v>241</c:v>
                </c:pt>
                <c:pt idx="37">
                  <c:v>231</c:v>
                </c:pt>
                <c:pt idx="38">
                  <c:v>231</c:v>
                </c:pt>
                <c:pt idx="39">
                  <c:v>266</c:v>
                </c:pt>
                <c:pt idx="40">
                  <c:v>282</c:v>
                </c:pt>
                <c:pt idx="41">
                  <c:v>289</c:v>
                </c:pt>
                <c:pt idx="42">
                  <c:v>293</c:v>
                </c:pt>
                <c:pt idx="43">
                  <c:v>377</c:v>
                </c:pt>
                <c:pt idx="44">
                  <c:v>341</c:v>
                </c:pt>
                <c:pt idx="45">
                  <c:v>354</c:v>
                </c:pt>
                <c:pt idx="46">
                  <c:v>367</c:v>
                </c:pt>
                <c:pt idx="47">
                  <c:v>382</c:v>
                </c:pt>
                <c:pt idx="48">
                  <c:v>347</c:v>
                </c:pt>
                <c:pt idx="49">
                  <c:v>414</c:v>
                </c:pt>
                <c:pt idx="50">
                  <c:v>456</c:v>
                </c:pt>
                <c:pt idx="51">
                  <c:v>419</c:v>
                </c:pt>
                <c:pt idx="52">
                  <c:v>464</c:v>
                </c:pt>
                <c:pt idx="53">
                  <c:v>410</c:v>
                </c:pt>
                <c:pt idx="54">
                  <c:v>473</c:v>
                </c:pt>
                <c:pt idx="55">
                  <c:v>399</c:v>
                </c:pt>
                <c:pt idx="56">
                  <c:v>412</c:v>
                </c:pt>
                <c:pt idx="57">
                  <c:v>477</c:v>
                </c:pt>
                <c:pt idx="58">
                  <c:v>499</c:v>
                </c:pt>
                <c:pt idx="59">
                  <c:v>524</c:v>
                </c:pt>
                <c:pt idx="60">
                  <c:v>500</c:v>
                </c:pt>
                <c:pt idx="61">
                  <c:v>524</c:v>
                </c:pt>
                <c:pt idx="62">
                  <c:v>459</c:v>
                </c:pt>
                <c:pt idx="63">
                  <c:v>519</c:v>
                </c:pt>
                <c:pt idx="64">
                  <c:v>637</c:v>
                </c:pt>
                <c:pt idx="65">
                  <c:v>611</c:v>
                </c:pt>
                <c:pt idx="66">
                  <c:v>641</c:v>
                </c:pt>
                <c:pt idx="67">
                  <c:v>627</c:v>
                </c:pt>
                <c:pt idx="68">
                  <c:v>682</c:v>
                </c:pt>
                <c:pt idx="69">
                  <c:v>561</c:v>
                </c:pt>
                <c:pt idx="70">
                  <c:v>553</c:v>
                </c:pt>
                <c:pt idx="71">
                  <c:v>715</c:v>
                </c:pt>
                <c:pt idx="72">
                  <c:v>608</c:v>
                </c:pt>
                <c:pt idx="73">
                  <c:v>701</c:v>
                </c:pt>
                <c:pt idx="74">
                  <c:v>658</c:v>
                </c:pt>
                <c:pt idx="75">
                  <c:v>607</c:v>
                </c:pt>
                <c:pt idx="76">
                  <c:v>542</c:v>
                </c:pt>
                <c:pt idx="77">
                  <c:v>553</c:v>
                </c:pt>
                <c:pt idx="78">
                  <c:v>738</c:v>
                </c:pt>
                <c:pt idx="79">
                  <c:v>669</c:v>
                </c:pt>
                <c:pt idx="80">
                  <c:v>660</c:v>
                </c:pt>
                <c:pt idx="81">
                  <c:v>703</c:v>
                </c:pt>
                <c:pt idx="82">
                  <c:v>695</c:v>
                </c:pt>
                <c:pt idx="83">
                  <c:v>644</c:v>
                </c:pt>
                <c:pt idx="84">
                  <c:v>608</c:v>
                </c:pt>
                <c:pt idx="85">
                  <c:v>822</c:v>
                </c:pt>
                <c:pt idx="86">
                  <c:v>742</c:v>
                </c:pt>
                <c:pt idx="87">
                  <c:v>720</c:v>
                </c:pt>
                <c:pt idx="88">
                  <c:v>761</c:v>
                </c:pt>
                <c:pt idx="89">
                  <c:v>767</c:v>
                </c:pt>
                <c:pt idx="90">
                  <c:v>678</c:v>
                </c:pt>
                <c:pt idx="91">
                  <c:v>667</c:v>
                </c:pt>
                <c:pt idx="92">
                  <c:v>855</c:v>
                </c:pt>
                <c:pt idx="93">
                  <c:v>748</c:v>
                </c:pt>
                <c:pt idx="94">
                  <c:v>800</c:v>
                </c:pt>
                <c:pt idx="95">
                  <c:v>781</c:v>
                </c:pt>
                <c:pt idx="96">
                  <c:v>799</c:v>
                </c:pt>
                <c:pt idx="97">
                  <c:v>610</c:v>
                </c:pt>
                <c:pt idx="98">
                  <c:v>725</c:v>
                </c:pt>
                <c:pt idx="99">
                  <c:v>882</c:v>
                </c:pt>
                <c:pt idx="100">
                  <c:v>802</c:v>
                </c:pt>
                <c:pt idx="101">
                  <c:v>729</c:v>
                </c:pt>
                <c:pt idx="102">
                  <c:v>770</c:v>
                </c:pt>
                <c:pt idx="103">
                  <c:v>726</c:v>
                </c:pt>
                <c:pt idx="104">
                  <c:v>686</c:v>
                </c:pt>
                <c:pt idx="105">
                  <c:v>631</c:v>
                </c:pt>
                <c:pt idx="106">
                  <c:v>786</c:v>
                </c:pt>
                <c:pt idx="107">
                  <c:v>769</c:v>
                </c:pt>
                <c:pt idx="108">
                  <c:v>778</c:v>
                </c:pt>
                <c:pt idx="109">
                  <c:v>755</c:v>
                </c:pt>
                <c:pt idx="110">
                  <c:v>763</c:v>
                </c:pt>
                <c:pt idx="111">
                  <c:v>719</c:v>
                </c:pt>
                <c:pt idx="112">
                  <c:v>702</c:v>
                </c:pt>
                <c:pt idx="113">
                  <c:v>796</c:v>
                </c:pt>
                <c:pt idx="114">
                  <c:v>801</c:v>
                </c:pt>
                <c:pt idx="115">
                  <c:v>819</c:v>
                </c:pt>
                <c:pt idx="116">
                  <c:v>707</c:v>
                </c:pt>
                <c:pt idx="117">
                  <c:v>736</c:v>
                </c:pt>
                <c:pt idx="118">
                  <c:v>656</c:v>
                </c:pt>
                <c:pt idx="119">
                  <c:v>657</c:v>
                </c:pt>
                <c:pt idx="120">
                  <c:v>826</c:v>
                </c:pt>
                <c:pt idx="121">
                  <c:v>834</c:v>
                </c:pt>
                <c:pt idx="122">
                  <c:v>784</c:v>
                </c:pt>
                <c:pt idx="123">
                  <c:v>721</c:v>
                </c:pt>
                <c:pt idx="124">
                  <c:v>695</c:v>
                </c:pt>
                <c:pt idx="125">
                  <c:v>632</c:v>
                </c:pt>
                <c:pt idx="126">
                  <c:v>646</c:v>
                </c:pt>
                <c:pt idx="127">
                  <c:v>844</c:v>
                </c:pt>
                <c:pt idx="128">
                  <c:v>804</c:v>
                </c:pt>
                <c:pt idx="129">
                  <c:v>852</c:v>
                </c:pt>
                <c:pt idx="130">
                  <c:v>757</c:v>
                </c:pt>
                <c:pt idx="131">
                  <c:v>774</c:v>
                </c:pt>
                <c:pt idx="132">
                  <c:v>704</c:v>
                </c:pt>
                <c:pt idx="133">
                  <c:v>709</c:v>
                </c:pt>
                <c:pt idx="134">
                  <c:v>860</c:v>
                </c:pt>
                <c:pt idx="135">
                  <c:v>804</c:v>
                </c:pt>
                <c:pt idx="136">
                  <c:v>795</c:v>
                </c:pt>
                <c:pt idx="137">
                  <c:v>768</c:v>
                </c:pt>
                <c:pt idx="138">
                  <c:v>753</c:v>
                </c:pt>
                <c:pt idx="139">
                  <c:v>642</c:v>
                </c:pt>
                <c:pt idx="140">
                  <c:v>605</c:v>
                </c:pt>
                <c:pt idx="141">
                  <c:v>823</c:v>
                </c:pt>
                <c:pt idx="142">
                  <c:v>760</c:v>
                </c:pt>
                <c:pt idx="143">
                  <c:v>742</c:v>
                </c:pt>
                <c:pt idx="144">
                  <c:v>695</c:v>
                </c:pt>
                <c:pt idx="145">
                  <c:v>661</c:v>
                </c:pt>
                <c:pt idx="146">
                  <c:v>573</c:v>
                </c:pt>
                <c:pt idx="147">
                  <c:v>564</c:v>
                </c:pt>
                <c:pt idx="148">
                  <c:v>653</c:v>
                </c:pt>
                <c:pt idx="149">
                  <c:v>672</c:v>
                </c:pt>
                <c:pt idx="150">
                  <c:v>598</c:v>
                </c:pt>
                <c:pt idx="151">
                  <c:v>622</c:v>
                </c:pt>
                <c:pt idx="152">
                  <c:v>541</c:v>
                </c:pt>
                <c:pt idx="153">
                  <c:v>502</c:v>
                </c:pt>
                <c:pt idx="154">
                  <c:v>472</c:v>
                </c:pt>
                <c:pt idx="155">
                  <c:v>604</c:v>
                </c:pt>
                <c:pt idx="156">
                  <c:v>563</c:v>
                </c:pt>
                <c:pt idx="157">
                  <c:v>499</c:v>
                </c:pt>
                <c:pt idx="158">
                  <c:v>537</c:v>
                </c:pt>
                <c:pt idx="159">
                  <c:v>449</c:v>
                </c:pt>
                <c:pt idx="160">
                  <c:v>425</c:v>
                </c:pt>
                <c:pt idx="161">
                  <c:v>420</c:v>
                </c:pt>
                <c:pt idx="162">
                  <c:v>514</c:v>
                </c:pt>
                <c:pt idx="163">
                  <c:v>464</c:v>
                </c:pt>
                <c:pt idx="164">
                  <c:v>456</c:v>
                </c:pt>
                <c:pt idx="165">
                  <c:v>405</c:v>
                </c:pt>
                <c:pt idx="166">
                  <c:v>416</c:v>
                </c:pt>
                <c:pt idx="167">
                  <c:v>320</c:v>
                </c:pt>
                <c:pt idx="168">
                  <c:v>305</c:v>
                </c:pt>
                <c:pt idx="169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25343"/>
        <c:axId val="717855487"/>
      </c:barChart>
      <c:barChart>
        <c:barDir val="col"/>
        <c:grouping val="clustered"/>
        <c:varyColors val="0"/>
        <c:ser>
          <c:idx val="0"/>
          <c:order val="1"/>
          <c:tx>
            <c:v>Share of Tests / Patients</c:v>
          </c:tx>
          <c:spPr>
            <a:noFill/>
            <a:ln>
              <a:noFill/>
              <a:prstDash val="sysDot"/>
            </a:ln>
            <a:effectLst/>
          </c:spPr>
          <c:invertIfNegative val="0"/>
          <c:dPt>
            <c:idx val="165"/>
            <c:invertIfNegative val="0"/>
            <c:bubble3D val="0"/>
            <c:spPr>
              <a:noFill/>
              <a:ln>
                <a:noFill/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E4-374E-BC50-563EA1560974}"/>
              </c:ext>
            </c:extLst>
          </c:dPt>
          <c:trendline>
            <c:name>Share of Tests / Patients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muertes!$P$70:$P$239</c:f>
              <c:numCache>
                <c:formatCode>d\-mmm\-yy</c:formatCode>
                <c:ptCount val="17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  <c:pt idx="33">
                  <c:v>43931</c:v>
                </c:pt>
                <c:pt idx="34">
                  <c:v>43932</c:v>
                </c:pt>
                <c:pt idx="35">
                  <c:v>43933</c:v>
                </c:pt>
                <c:pt idx="36">
                  <c:v>43934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43939</c:v>
                </c:pt>
                <c:pt idx="42">
                  <c:v>43940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43946</c:v>
                </c:pt>
                <c:pt idx="49">
                  <c:v>43947</c:v>
                </c:pt>
                <c:pt idx="50">
                  <c:v>43948</c:v>
                </c:pt>
                <c:pt idx="51">
                  <c:v>43949</c:v>
                </c:pt>
                <c:pt idx="52">
                  <c:v>43950</c:v>
                </c:pt>
                <c:pt idx="53">
                  <c:v>43951</c:v>
                </c:pt>
                <c:pt idx="54">
                  <c:v>43952</c:v>
                </c:pt>
                <c:pt idx="55">
                  <c:v>43953</c:v>
                </c:pt>
                <c:pt idx="56">
                  <c:v>43954</c:v>
                </c:pt>
                <c:pt idx="57">
                  <c:v>43955</c:v>
                </c:pt>
                <c:pt idx="58">
                  <c:v>43956</c:v>
                </c:pt>
                <c:pt idx="59">
                  <c:v>43957</c:v>
                </c:pt>
                <c:pt idx="60">
                  <c:v>43958</c:v>
                </c:pt>
                <c:pt idx="61">
                  <c:v>43959</c:v>
                </c:pt>
                <c:pt idx="62">
                  <c:v>43960</c:v>
                </c:pt>
                <c:pt idx="63">
                  <c:v>43961</c:v>
                </c:pt>
                <c:pt idx="64">
                  <c:v>43962</c:v>
                </c:pt>
                <c:pt idx="65">
                  <c:v>43963</c:v>
                </c:pt>
                <c:pt idx="66">
                  <c:v>43964</c:v>
                </c:pt>
                <c:pt idx="67">
                  <c:v>43965</c:v>
                </c:pt>
                <c:pt idx="68">
                  <c:v>43966</c:v>
                </c:pt>
                <c:pt idx="69">
                  <c:v>43967</c:v>
                </c:pt>
                <c:pt idx="70">
                  <c:v>43968</c:v>
                </c:pt>
                <c:pt idx="71">
                  <c:v>43969</c:v>
                </c:pt>
                <c:pt idx="72">
                  <c:v>43970</c:v>
                </c:pt>
                <c:pt idx="73">
                  <c:v>43971</c:v>
                </c:pt>
                <c:pt idx="74">
                  <c:v>43972</c:v>
                </c:pt>
                <c:pt idx="75">
                  <c:v>43973</c:v>
                </c:pt>
                <c:pt idx="76">
                  <c:v>43974</c:v>
                </c:pt>
                <c:pt idx="77">
                  <c:v>43975</c:v>
                </c:pt>
                <c:pt idx="78">
                  <c:v>43976</c:v>
                </c:pt>
                <c:pt idx="79">
                  <c:v>43977</c:v>
                </c:pt>
                <c:pt idx="80">
                  <c:v>43978</c:v>
                </c:pt>
                <c:pt idx="81">
                  <c:v>43979</c:v>
                </c:pt>
                <c:pt idx="82">
                  <c:v>43980</c:v>
                </c:pt>
                <c:pt idx="83">
                  <c:v>43981</c:v>
                </c:pt>
                <c:pt idx="84">
                  <c:v>43982</c:v>
                </c:pt>
                <c:pt idx="85">
                  <c:v>43983</c:v>
                </c:pt>
                <c:pt idx="86">
                  <c:v>43984</c:v>
                </c:pt>
                <c:pt idx="87">
                  <c:v>43985</c:v>
                </c:pt>
                <c:pt idx="88">
                  <c:v>43986</c:v>
                </c:pt>
                <c:pt idx="89">
                  <c:v>43987</c:v>
                </c:pt>
                <c:pt idx="90">
                  <c:v>43988</c:v>
                </c:pt>
                <c:pt idx="91">
                  <c:v>43989</c:v>
                </c:pt>
                <c:pt idx="92">
                  <c:v>43990</c:v>
                </c:pt>
                <c:pt idx="93">
                  <c:v>43991</c:v>
                </c:pt>
                <c:pt idx="94">
                  <c:v>43992</c:v>
                </c:pt>
                <c:pt idx="95">
                  <c:v>43993</c:v>
                </c:pt>
                <c:pt idx="96">
                  <c:v>43994</c:v>
                </c:pt>
                <c:pt idx="97">
                  <c:v>43995</c:v>
                </c:pt>
                <c:pt idx="98">
                  <c:v>43996</c:v>
                </c:pt>
                <c:pt idx="99">
                  <c:v>43997</c:v>
                </c:pt>
                <c:pt idx="100">
                  <c:v>43998</c:v>
                </c:pt>
                <c:pt idx="101">
                  <c:v>43999</c:v>
                </c:pt>
                <c:pt idx="102">
                  <c:v>44000</c:v>
                </c:pt>
                <c:pt idx="103">
                  <c:v>44001</c:v>
                </c:pt>
                <c:pt idx="104">
                  <c:v>44002</c:v>
                </c:pt>
                <c:pt idx="105">
                  <c:v>44003</c:v>
                </c:pt>
                <c:pt idx="106">
                  <c:v>44004</c:v>
                </c:pt>
                <c:pt idx="107">
                  <c:v>44005</c:v>
                </c:pt>
                <c:pt idx="108">
                  <c:v>44006</c:v>
                </c:pt>
                <c:pt idx="109">
                  <c:v>44007</c:v>
                </c:pt>
                <c:pt idx="110">
                  <c:v>44008</c:v>
                </c:pt>
                <c:pt idx="111">
                  <c:v>44009</c:v>
                </c:pt>
                <c:pt idx="112">
                  <c:v>44010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44016</c:v>
                </c:pt>
                <c:pt idx="119">
                  <c:v>44017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44023</c:v>
                </c:pt>
                <c:pt idx="126">
                  <c:v>44024</c:v>
                </c:pt>
                <c:pt idx="127">
                  <c:v>44025</c:v>
                </c:pt>
                <c:pt idx="128">
                  <c:v>44026</c:v>
                </c:pt>
                <c:pt idx="129">
                  <c:v>44027</c:v>
                </c:pt>
                <c:pt idx="130">
                  <c:v>44028</c:v>
                </c:pt>
                <c:pt idx="131">
                  <c:v>44029</c:v>
                </c:pt>
                <c:pt idx="132">
                  <c:v>44030</c:v>
                </c:pt>
                <c:pt idx="133">
                  <c:v>44031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44037</c:v>
                </c:pt>
                <c:pt idx="140">
                  <c:v>44038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44044</c:v>
                </c:pt>
                <c:pt idx="147">
                  <c:v>44045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44051</c:v>
                </c:pt>
                <c:pt idx="154">
                  <c:v>44052</c:v>
                </c:pt>
                <c:pt idx="155">
                  <c:v>44053</c:v>
                </c:pt>
                <c:pt idx="156">
                  <c:v>44054</c:v>
                </c:pt>
                <c:pt idx="157">
                  <c:v>44055</c:v>
                </c:pt>
                <c:pt idx="158">
                  <c:v>44056</c:v>
                </c:pt>
                <c:pt idx="159">
                  <c:v>44057</c:v>
                </c:pt>
                <c:pt idx="160">
                  <c:v>44058</c:v>
                </c:pt>
                <c:pt idx="161">
                  <c:v>44059</c:v>
                </c:pt>
                <c:pt idx="162">
                  <c:v>44060</c:v>
                </c:pt>
                <c:pt idx="163">
                  <c:v>44061</c:v>
                </c:pt>
                <c:pt idx="164">
                  <c:v>44062</c:v>
                </c:pt>
                <c:pt idx="165">
                  <c:v>44063</c:v>
                </c:pt>
                <c:pt idx="166">
                  <c:v>44064</c:v>
                </c:pt>
                <c:pt idx="167">
                  <c:v>44065</c:v>
                </c:pt>
                <c:pt idx="168">
                  <c:v>44066</c:v>
                </c:pt>
                <c:pt idx="169">
                  <c:v>44067</c:v>
                </c:pt>
              </c:numCache>
            </c:numRef>
          </c:cat>
          <c:val>
            <c:numRef>
              <c:f>muertes!$U$70:$U$239</c:f>
              <c:numCache>
                <c:formatCode>0%</c:formatCode>
                <c:ptCount val="170"/>
                <c:pt idx="0">
                  <c:v>0.42857142857142855</c:v>
                </c:pt>
                <c:pt idx="1">
                  <c:v>0.30864197530864196</c:v>
                </c:pt>
                <c:pt idx="2">
                  <c:v>0.32710280373831774</c:v>
                </c:pt>
                <c:pt idx="3">
                  <c:v>0.39097744360902253</c:v>
                </c:pt>
                <c:pt idx="4">
                  <c:v>0.38423645320197042</c:v>
                </c:pt>
                <c:pt idx="5">
                  <c:v>0.34859154929577463</c:v>
                </c:pt>
                <c:pt idx="6">
                  <c:v>0.45121951219512196</c:v>
                </c:pt>
                <c:pt idx="7">
                  <c:v>0.31578947368421051</c:v>
                </c:pt>
                <c:pt idx="8">
                  <c:v>0.33840304182509506</c:v>
                </c:pt>
                <c:pt idx="9">
                  <c:v>0.29220779220779219</c:v>
                </c:pt>
                <c:pt idx="10">
                  <c:v>0.24760076775431861</c:v>
                </c:pt>
                <c:pt idx="11">
                  <c:v>0.28813559322033899</c:v>
                </c:pt>
                <c:pt idx="12">
                  <c:v>0.21254355400696864</c:v>
                </c:pt>
                <c:pt idx="13">
                  <c:v>0.16750000000000001</c:v>
                </c:pt>
                <c:pt idx="14">
                  <c:v>0.12101910828025478</c:v>
                </c:pt>
                <c:pt idx="15">
                  <c:v>0.15695600475624258</c:v>
                </c:pt>
                <c:pt idx="16">
                  <c:v>0.21177504393673111</c:v>
                </c:pt>
                <c:pt idx="17">
                  <c:v>0.18680445151033387</c:v>
                </c:pt>
                <c:pt idx="18">
                  <c:v>0.19331158238172921</c:v>
                </c:pt>
                <c:pt idx="19">
                  <c:v>0.22108145106091717</c:v>
                </c:pt>
                <c:pt idx="20">
                  <c:v>0.20676202860858259</c:v>
                </c:pt>
                <c:pt idx="21">
                  <c:v>0.20402684563758389</c:v>
                </c:pt>
                <c:pt idx="22">
                  <c:v>0.19570405727923629</c:v>
                </c:pt>
                <c:pt idx="23">
                  <c:v>0.18967828418230562</c:v>
                </c:pt>
                <c:pt idx="24">
                  <c:v>0.18381430363864493</c:v>
                </c:pt>
                <c:pt idx="25">
                  <c:v>0.2172636523781562</c:v>
                </c:pt>
                <c:pt idx="26">
                  <c:v>0.2584916522740357</c:v>
                </c:pt>
                <c:pt idx="27">
                  <c:v>0.22057460611677479</c:v>
                </c:pt>
                <c:pt idx="28">
                  <c:v>0.20915841584158415</c:v>
                </c:pt>
                <c:pt idx="29">
                  <c:v>0.23802395209580837</c:v>
                </c:pt>
                <c:pt idx="30">
                  <c:v>0.30175438596491228</c:v>
                </c:pt>
                <c:pt idx="31">
                  <c:v>0.3065994500458295</c:v>
                </c:pt>
                <c:pt idx="32">
                  <c:v>0.31367781155015195</c:v>
                </c:pt>
                <c:pt idx="33">
                  <c:v>0.30621761658031088</c:v>
                </c:pt>
                <c:pt idx="34">
                  <c:v>0.23355025307302965</c:v>
                </c:pt>
                <c:pt idx="35">
                  <c:v>0.2570951585976628</c:v>
                </c:pt>
                <c:pt idx="36">
                  <c:v>0.32253470986116056</c:v>
                </c:pt>
                <c:pt idx="37">
                  <c:v>0.32286995515695066</c:v>
                </c:pt>
                <c:pt idx="38">
                  <c:v>0.30391101542877647</c:v>
                </c:pt>
                <c:pt idx="39">
                  <c:v>0.3203125</c:v>
                </c:pt>
                <c:pt idx="40">
                  <c:v>0.34289482360698975</c:v>
                </c:pt>
                <c:pt idx="41">
                  <c:v>0.28667894413750766</c:v>
                </c:pt>
                <c:pt idx="42">
                  <c:v>0.31405514458641559</c:v>
                </c:pt>
                <c:pt idx="43">
                  <c:v>0.33388658367911478</c:v>
                </c:pt>
                <c:pt idx="44">
                  <c:v>0.35808383233532937</c:v>
                </c:pt>
                <c:pt idx="45">
                  <c:v>0.34996880848409234</c:v>
                </c:pt>
                <c:pt idx="46">
                  <c:v>0.27773025377815796</c:v>
                </c:pt>
                <c:pt idx="47">
                  <c:v>0.34237889931524218</c:v>
                </c:pt>
                <c:pt idx="48">
                  <c:v>0.28428246013667424</c:v>
                </c:pt>
                <c:pt idx="49">
                  <c:v>0.29562043795620441</c:v>
                </c:pt>
                <c:pt idx="50">
                  <c:v>0.33208868144690784</c:v>
                </c:pt>
                <c:pt idx="51">
                  <c:v>0.35028376844494891</c:v>
                </c:pt>
                <c:pt idx="52">
                  <c:v>0.35290363752393106</c:v>
                </c:pt>
                <c:pt idx="53">
                  <c:v>0.36791715513872608</c:v>
                </c:pt>
                <c:pt idx="54">
                  <c:v>0.30637886597938147</c:v>
                </c:pt>
                <c:pt idx="55">
                  <c:v>0.30517423442449843</c:v>
                </c:pt>
                <c:pt idx="56">
                  <c:v>0.31367583212735167</c:v>
                </c:pt>
                <c:pt idx="57">
                  <c:v>0.36326874473462512</c:v>
                </c:pt>
                <c:pt idx="58">
                  <c:v>0.34041309431021044</c:v>
                </c:pt>
                <c:pt idx="59">
                  <c:v>0.38051566014881466</c:v>
                </c:pt>
                <c:pt idx="60">
                  <c:v>0.34556313993174059</c:v>
                </c:pt>
                <c:pt idx="61">
                  <c:v>0.37325188876386434</c:v>
                </c:pt>
                <c:pt idx="62">
                  <c:v>0.29648526077097503</c:v>
                </c:pt>
                <c:pt idx="63">
                  <c:v>0.29844821364128471</c:v>
                </c:pt>
                <c:pt idx="64">
                  <c:v>0.32691201840138012</c:v>
                </c:pt>
                <c:pt idx="65">
                  <c:v>0.32227221597300337</c:v>
                </c:pt>
                <c:pt idx="66">
                  <c:v>0.34329838481156133</c:v>
                </c:pt>
                <c:pt idx="67">
                  <c:v>0.31904761904761902</c:v>
                </c:pt>
                <c:pt idx="68">
                  <c:v>0.31184026453007757</c:v>
                </c:pt>
                <c:pt idx="69">
                  <c:v>0.30887850467289718</c:v>
                </c:pt>
                <c:pt idx="70">
                  <c:v>0.29768392370572205</c:v>
                </c:pt>
                <c:pt idx="71">
                  <c:v>0.31494702901888533</c:v>
                </c:pt>
                <c:pt idx="72">
                  <c:v>0.32710161515960828</c:v>
                </c:pt>
                <c:pt idx="73">
                  <c:v>0.3331764705882353</c:v>
                </c:pt>
                <c:pt idx="74">
                  <c:v>0.30286526166232536</c:v>
                </c:pt>
                <c:pt idx="75">
                  <c:v>0.30908469945355194</c:v>
                </c:pt>
                <c:pt idx="76">
                  <c:v>0.26809829532875801</c:v>
                </c:pt>
                <c:pt idx="77">
                  <c:v>0.26540673788003288</c:v>
                </c:pt>
                <c:pt idx="78">
                  <c:v>0.29611600207146554</c:v>
                </c:pt>
                <c:pt idx="79">
                  <c:v>0.28316979522184299</c:v>
                </c:pt>
                <c:pt idx="80">
                  <c:v>0.29243907519266821</c:v>
                </c:pt>
                <c:pt idx="81">
                  <c:v>0.26113671274961597</c:v>
                </c:pt>
                <c:pt idx="82">
                  <c:v>0.26468730259001894</c:v>
                </c:pt>
                <c:pt idx="83">
                  <c:v>0.26464533033876098</c:v>
                </c:pt>
                <c:pt idx="84">
                  <c:v>0.24007220216606498</c:v>
                </c:pt>
                <c:pt idx="85">
                  <c:v>0.26590568862275449</c:v>
                </c:pt>
                <c:pt idx="86">
                  <c:v>0.26958087426227867</c:v>
                </c:pt>
                <c:pt idx="87">
                  <c:v>0.28317580340264648</c:v>
                </c:pt>
                <c:pt idx="88">
                  <c:v>0.27106863596872283</c:v>
                </c:pt>
                <c:pt idx="89">
                  <c:v>0.27018289303528542</c:v>
                </c:pt>
                <c:pt idx="90">
                  <c:v>0.22323782738618386</c:v>
                </c:pt>
                <c:pt idx="91">
                  <c:v>0.21426855632957001</c:v>
                </c:pt>
                <c:pt idx="92">
                  <c:v>0.2484989993328886</c:v>
                </c:pt>
                <c:pt idx="93">
                  <c:v>0.24108488196885988</c:v>
                </c:pt>
                <c:pt idx="94">
                  <c:v>0.23954594775060511</c:v>
                </c:pt>
                <c:pt idx="95">
                  <c:v>0.24599345166293296</c:v>
                </c:pt>
                <c:pt idx="96">
                  <c:v>0.24828384748986851</c:v>
                </c:pt>
                <c:pt idx="97">
                  <c:v>0.21930285514100542</c:v>
                </c:pt>
                <c:pt idx="98">
                  <c:v>0.21629213483146068</c:v>
                </c:pt>
                <c:pt idx="99">
                  <c:v>0.2391723524176802</c:v>
                </c:pt>
                <c:pt idx="100">
                  <c:v>0.2430518130725999</c:v>
                </c:pt>
                <c:pt idx="101">
                  <c:v>0.24844015882019285</c:v>
                </c:pt>
                <c:pt idx="102">
                  <c:v>0.23903526885272983</c:v>
                </c:pt>
                <c:pt idx="103">
                  <c:v>0.2444132926527583</c:v>
                </c:pt>
                <c:pt idx="104">
                  <c:v>0.21214982688070508</c:v>
                </c:pt>
                <c:pt idx="105">
                  <c:v>0.19768563162970107</c:v>
                </c:pt>
                <c:pt idx="106">
                  <c:v>0.21362640801001251</c:v>
                </c:pt>
                <c:pt idx="107">
                  <c:v>0.21885931558935362</c:v>
                </c:pt>
                <c:pt idx="108">
                  <c:v>0.21544715447154472</c:v>
                </c:pt>
                <c:pt idx="109">
                  <c:v>0.22205052924360658</c:v>
                </c:pt>
                <c:pt idx="110">
                  <c:v>0.22025543356486668</c:v>
                </c:pt>
                <c:pt idx="111">
                  <c:v>0.16617690273288274</c:v>
                </c:pt>
                <c:pt idx="112">
                  <c:v>0.17805020431990659</c:v>
                </c:pt>
                <c:pt idx="113">
                  <c:v>0.22342922282572253</c:v>
                </c:pt>
                <c:pt idx="114">
                  <c:v>0.21143895958607187</c:v>
                </c:pt>
                <c:pt idx="115">
                  <c:v>0.22367281689202692</c:v>
                </c:pt>
                <c:pt idx="116">
                  <c:v>0.21172638436482086</c:v>
                </c:pt>
                <c:pt idx="117">
                  <c:v>0.23309595995205529</c:v>
                </c:pt>
                <c:pt idx="118">
                  <c:v>0.18228200371057515</c:v>
                </c:pt>
                <c:pt idx="119">
                  <c:v>0.17385365853658535</c:v>
                </c:pt>
                <c:pt idx="120">
                  <c:v>0.21887614531940797</c:v>
                </c:pt>
                <c:pt idx="121">
                  <c:v>0.21460219610864958</c:v>
                </c:pt>
                <c:pt idx="122">
                  <c:v>0.22519780888618382</c:v>
                </c:pt>
                <c:pt idx="123">
                  <c:v>0.20772743238496663</c:v>
                </c:pt>
                <c:pt idx="124">
                  <c:v>0.23005853727343253</c:v>
                </c:pt>
                <c:pt idx="125">
                  <c:v>0.19221698113207547</c:v>
                </c:pt>
                <c:pt idx="126">
                  <c:v>0.15086782376502003</c:v>
                </c:pt>
                <c:pt idx="127">
                  <c:v>0.21900340451872485</c:v>
                </c:pt>
                <c:pt idx="128">
                  <c:v>0.2180354267310789</c:v>
                </c:pt>
                <c:pt idx="129">
                  <c:v>0.27225852868877032</c:v>
                </c:pt>
                <c:pt idx="130">
                  <c:v>0.26593761650304459</c:v>
                </c:pt>
                <c:pt idx="131">
                  <c:v>0.28120319520718923</c:v>
                </c:pt>
                <c:pt idx="132">
                  <c:v>0.26177215189873415</c:v>
                </c:pt>
                <c:pt idx="133">
                  <c:v>0.16570991197856869</c:v>
                </c:pt>
                <c:pt idx="134">
                  <c:v>0.2339374927384687</c:v>
                </c:pt>
                <c:pt idx="135">
                  <c:v>0.23340614003154958</c:v>
                </c:pt>
                <c:pt idx="136">
                  <c:v>0.24579496623695518</c:v>
                </c:pt>
                <c:pt idx="137">
                  <c:v>0.23796196170727052</c:v>
                </c:pt>
                <c:pt idx="138">
                  <c:v>0.25476144360513914</c:v>
                </c:pt>
                <c:pt idx="139">
                  <c:v>0.24411846111264876</c:v>
                </c:pt>
                <c:pt idx="140">
                  <c:v>0.17200875970535537</c:v>
                </c:pt>
                <c:pt idx="141">
                  <c:v>0.22008331229487504</c:v>
                </c:pt>
                <c:pt idx="142">
                  <c:v>0.23956419839108126</c:v>
                </c:pt>
                <c:pt idx="143">
                  <c:v>0.25316623566076518</c:v>
                </c:pt>
                <c:pt idx="144">
                  <c:v>0.25492816572001337</c:v>
                </c:pt>
                <c:pt idx="145">
                  <c:v>0.25731454324343661</c:v>
                </c:pt>
                <c:pt idx="146">
                  <c:v>0.27326068734283321</c:v>
                </c:pt>
                <c:pt idx="147">
                  <c:v>0.18281535648994515</c:v>
                </c:pt>
                <c:pt idx="148">
                  <c:v>0.21318440348112108</c:v>
                </c:pt>
                <c:pt idx="149">
                  <c:v>0.2566781274795028</c:v>
                </c:pt>
                <c:pt idx="150">
                  <c:v>0.25370194267083279</c:v>
                </c:pt>
                <c:pt idx="151">
                  <c:v>0.2414182794179969</c:v>
                </c:pt>
                <c:pt idx="152">
                  <c:v>0.2655885883765271</c:v>
                </c:pt>
                <c:pt idx="153">
                  <c:v>0.25875370919881308</c:v>
                </c:pt>
                <c:pt idx="154">
                  <c:v>0.15150071462601239</c:v>
                </c:pt>
                <c:pt idx="155">
                  <c:v>0.22349817457683371</c:v>
                </c:pt>
                <c:pt idx="156">
                  <c:v>0.26235128050010081</c:v>
                </c:pt>
                <c:pt idx="157">
                  <c:v>0.26373856574261573</c:v>
                </c:pt>
                <c:pt idx="158">
                  <c:v>0.27578459594186616</c:v>
                </c:pt>
                <c:pt idx="159">
                  <c:v>0.28925383791503034</c:v>
                </c:pt>
                <c:pt idx="160">
                  <c:v>0.27495032859544549</c:v>
                </c:pt>
                <c:pt idx="161">
                  <c:v>0.16298932384341638</c:v>
                </c:pt>
                <c:pt idx="162">
                  <c:v>0.23224174471867096</c:v>
                </c:pt>
                <c:pt idx="163">
                  <c:v>0.27765494137353436</c:v>
                </c:pt>
                <c:pt idx="164">
                  <c:v>0.28899501369478192</c:v>
                </c:pt>
                <c:pt idx="165">
                  <c:v>0.26341764342998147</c:v>
                </c:pt>
                <c:pt idx="166">
                  <c:v>0.29612513330963386</c:v>
                </c:pt>
                <c:pt idx="167">
                  <c:v>0.27432938240798505</c:v>
                </c:pt>
                <c:pt idx="168">
                  <c:v>0.19686907020872865</c:v>
                </c:pt>
                <c:pt idx="169">
                  <c:v>0.25005107252298264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981887"/>
        <c:axId val="722850863"/>
      </c:barChart>
      <c:lineChart>
        <c:grouping val="standard"/>
        <c:varyColors val="0"/>
        <c:ser>
          <c:idx val="1"/>
          <c:order val="2"/>
          <c:tx>
            <c:v>Share of Total Deaths</c:v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name>Share of Deaths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muertes!$V$70:$V$239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0.49999974999987501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0.22222208024694037</c:v>
                </c:pt>
                <c:pt idx="9">
                  <c:v>0.10000002700003428</c:v>
                </c:pt>
                <c:pt idx="10">
                  <c:v>0.11111044938341454</c:v>
                </c:pt>
                <c:pt idx="11">
                  <c:v>0.41666647222254632</c:v>
                </c:pt>
                <c:pt idx="12">
                  <c:v>0.53333385777805753</c:v>
                </c:pt>
                <c:pt idx="13">
                  <c:v>0.47058851557106612</c:v>
                </c:pt>
                <c:pt idx="14">
                  <c:v>0.29411754325267331</c:v>
                </c:pt>
                <c:pt idx="15">
                  <c:v>0.30303008686891025</c:v>
                </c:pt>
                <c:pt idx="16">
                  <c:v>0.19565220557656324</c:v>
                </c:pt>
                <c:pt idx="17">
                  <c:v>0.24999975113655484</c:v>
                </c:pt>
                <c:pt idx="18">
                  <c:v>0.28787906508282979</c:v>
                </c:pt>
                <c:pt idx="19">
                  <c:v>0.27536236034449241</c:v>
                </c:pt>
                <c:pt idx="20">
                  <c:v>0.36111120370373456</c:v>
                </c:pt>
                <c:pt idx="21">
                  <c:v>0.25316462842492349</c:v>
                </c:pt>
                <c:pt idx="22">
                  <c:v>0.29670356164729433</c:v>
                </c:pt>
                <c:pt idx="23">
                  <c:v>0.2272728767562503</c:v>
                </c:pt>
                <c:pt idx="24">
                  <c:v>0.18965515208085174</c:v>
                </c:pt>
                <c:pt idx="25">
                  <c:v>0.2644628160508154</c:v>
                </c:pt>
                <c:pt idx="26">
                  <c:v>0.37000007931006051</c:v>
                </c:pt>
                <c:pt idx="27">
                  <c:v>0.31034493721763989</c:v>
                </c:pt>
                <c:pt idx="28">
                  <c:v>0.32231403511372048</c:v>
                </c:pt>
                <c:pt idx="29">
                  <c:v>0.24358982196745158</c:v>
                </c:pt>
                <c:pt idx="30">
                  <c:v>0.32894730267489175</c:v>
                </c:pt>
                <c:pt idx="31">
                  <c:v>0.29100531336747698</c:v>
                </c:pt>
                <c:pt idx="32">
                  <c:v>0.31724145990012748</c:v>
                </c:pt>
                <c:pt idx="33">
                  <c:v>0.3958333728949695</c:v>
                </c:pt>
                <c:pt idx="34">
                  <c:v>0.36912758403678231</c:v>
                </c:pt>
                <c:pt idx="35">
                  <c:v>0.31073435351912487</c:v>
                </c:pt>
                <c:pt idx="36">
                  <c:v>0.38589221986367322</c:v>
                </c:pt>
                <c:pt idx="37">
                  <c:v>0.36796531534269333</c:v>
                </c:pt>
                <c:pt idx="38">
                  <c:v>0.36363645903185771</c:v>
                </c:pt>
                <c:pt idx="39">
                  <c:v>0.40225567969925208</c:v>
                </c:pt>
                <c:pt idx="40">
                  <c:v>0.32978731833031522</c:v>
                </c:pt>
                <c:pt idx="41">
                  <c:v>0.35640150818118838</c:v>
                </c:pt>
                <c:pt idx="42">
                  <c:v>0.3344709480192003</c:v>
                </c:pt>
                <c:pt idx="43">
                  <c:v>0.34217523698612901</c:v>
                </c:pt>
                <c:pt idx="44">
                  <c:v>0.36363626648893438</c:v>
                </c:pt>
                <c:pt idx="45">
                  <c:v>0.37288146347792123</c:v>
                </c:pt>
                <c:pt idx="46">
                  <c:v>0.31062658575684066</c:v>
                </c:pt>
                <c:pt idx="47">
                  <c:v>0.37434556924289941</c:v>
                </c:pt>
                <c:pt idx="48">
                  <c:v>0.37175798972419161</c:v>
                </c:pt>
                <c:pt idx="49">
                  <c:v>0.36473428791395257</c:v>
                </c:pt>
                <c:pt idx="50">
                  <c:v>0.35307021452224419</c:v>
                </c:pt>
                <c:pt idx="51">
                  <c:v>0.37470151808887459</c:v>
                </c:pt>
                <c:pt idx="52">
                  <c:v>0.39224121134624823</c:v>
                </c:pt>
                <c:pt idx="53">
                  <c:v>0.32926834949436251</c:v>
                </c:pt>
                <c:pt idx="54">
                  <c:v>0.37420719119917356</c:v>
                </c:pt>
                <c:pt idx="55">
                  <c:v>0.28822058412572954</c:v>
                </c:pt>
                <c:pt idx="56">
                  <c:v>0.28640770167665763</c:v>
                </c:pt>
                <c:pt idx="57">
                  <c:v>0.30607969885948805</c:v>
                </c:pt>
                <c:pt idx="58">
                  <c:v>0.35871754854598403</c:v>
                </c:pt>
                <c:pt idx="59">
                  <c:v>0.2881680970048684</c:v>
                </c:pt>
                <c:pt idx="60">
                  <c:v>0.35599989381998992</c:v>
                </c:pt>
                <c:pt idx="61">
                  <c:v>0.36450392570982149</c:v>
                </c:pt>
                <c:pt idx="62">
                  <c:v>0.3333332655047293</c:v>
                </c:pt>
                <c:pt idx="63">
                  <c:v>0.34104049326072017</c:v>
                </c:pt>
                <c:pt idx="64">
                  <c:v>0.35792774789102555</c:v>
                </c:pt>
                <c:pt idx="65">
                  <c:v>0.36170192993700012</c:v>
                </c:pt>
                <c:pt idx="66">
                  <c:v>0.3151326101228839</c:v>
                </c:pt>
                <c:pt idx="67">
                  <c:v>0.33492808853582245</c:v>
                </c:pt>
                <c:pt idx="68">
                  <c:v>0.34164234520837722</c:v>
                </c:pt>
                <c:pt idx="69">
                  <c:v>0.34402845624156198</c:v>
                </c:pt>
                <c:pt idx="70">
                  <c:v>0.3200724156581457</c:v>
                </c:pt>
                <c:pt idx="71">
                  <c:v>0.31608377916513369</c:v>
                </c:pt>
                <c:pt idx="72">
                  <c:v>0.31414475066573572</c:v>
                </c:pt>
                <c:pt idx="73">
                  <c:v>0.32239671445844631</c:v>
                </c:pt>
                <c:pt idx="74">
                  <c:v>0.29635252814459129</c:v>
                </c:pt>
                <c:pt idx="75">
                  <c:v>0.28336103500730331</c:v>
                </c:pt>
                <c:pt idx="76">
                  <c:v>0.2638375203265455</c:v>
                </c:pt>
                <c:pt idx="77">
                  <c:v>0.28209758308716615</c:v>
                </c:pt>
                <c:pt idx="78">
                  <c:v>0.31978302238049161</c:v>
                </c:pt>
                <c:pt idx="79">
                  <c:v>0.30642762762958953</c:v>
                </c:pt>
                <c:pt idx="80">
                  <c:v>0.29696964943253512</c:v>
                </c:pt>
                <c:pt idx="81">
                  <c:v>0.31294449735234409</c:v>
                </c:pt>
                <c:pt idx="82">
                  <c:v>0.25467626139516691</c:v>
                </c:pt>
                <c:pt idx="83">
                  <c:v>0.28571435252885247</c:v>
                </c:pt>
                <c:pt idx="84">
                  <c:v>0.27796054652820473</c:v>
                </c:pt>
                <c:pt idx="85">
                  <c:v>0.26520670319082207</c:v>
                </c:pt>
                <c:pt idx="86">
                  <c:v>0.24797853281872231</c:v>
                </c:pt>
                <c:pt idx="87">
                  <c:v>0.26111095039198773</c:v>
                </c:pt>
                <c:pt idx="88">
                  <c:v>0.24310117735343822</c:v>
                </c:pt>
                <c:pt idx="89">
                  <c:v>0.25945253725570699</c:v>
                </c:pt>
                <c:pt idx="90">
                  <c:v>0.23008838909077639</c:v>
                </c:pt>
                <c:pt idx="91">
                  <c:v>0.247376317598097</c:v>
                </c:pt>
                <c:pt idx="92">
                  <c:v>0.22573102106549373</c:v>
                </c:pt>
                <c:pt idx="93">
                  <c:v>0.25668470817016747</c:v>
                </c:pt>
                <c:pt idx="94">
                  <c:v>0.24500002220312142</c:v>
                </c:pt>
                <c:pt idx="95">
                  <c:v>0.21638917073537256</c:v>
                </c:pt>
                <c:pt idx="96">
                  <c:v>0.19524409001988607</c:v>
                </c:pt>
                <c:pt idx="97">
                  <c:v>0.20491809074441417</c:v>
                </c:pt>
                <c:pt idx="98">
                  <c:v>0.20965522825474148</c:v>
                </c:pt>
                <c:pt idx="99">
                  <c:v>0.21541933898431406</c:v>
                </c:pt>
                <c:pt idx="100">
                  <c:v>0.19700745525151847</c:v>
                </c:pt>
                <c:pt idx="101">
                  <c:v>0.17146763710985058</c:v>
                </c:pt>
                <c:pt idx="102">
                  <c:v>0.17922092762929454</c:v>
                </c:pt>
                <c:pt idx="103">
                  <c:v>0.2286500145004462</c:v>
                </c:pt>
                <c:pt idx="104">
                  <c:v>0.15160342575117675</c:v>
                </c:pt>
                <c:pt idx="105">
                  <c:v>0.17591130160914506</c:v>
                </c:pt>
                <c:pt idx="106">
                  <c:v>0.18447826627662089</c:v>
                </c:pt>
                <c:pt idx="107">
                  <c:v>0.16514964930117518</c:v>
                </c:pt>
                <c:pt idx="108">
                  <c:v>0.16066826621739486</c:v>
                </c:pt>
                <c:pt idx="109">
                  <c:v>0.15761580488333135</c:v>
                </c:pt>
                <c:pt idx="110">
                  <c:v>0.18086493181446578</c:v>
                </c:pt>
                <c:pt idx="111">
                  <c:v>0.14047285088140576</c:v>
                </c:pt>
                <c:pt idx="112">
                  <c:v>0.16381771028136791</c:v>
                </c:pt>
                <c:pt idx="113">
                  <c:v>0.15954765127863463</c:v>
                </c:pt>
                <c:pt idx="114">
                  <c:v>0.16729096352591183</c:v>
                </c:pt>
                <c:pt idx="115">
                  <c:v>0.15262493128932972</c:v>
                </c:pt>
                <c:pt idx="116">
                  <c:v>0.12305513547092758</c:v>
                </c:pt>
                <c:pt idx="117">
                  <c:v>0.11956524936049923</c:v>
                </c:pt>
                <c:pt idx="118">
                  <c:v>0.14786578267402661</c:v>
                </c:pt>
                <c:pt idx="119">
                  <c:v>0.12785390322762485</c:v>
                </c:pt>
                <c:pt idx="120">
                  <c:v>0.13559326490745141</c:v>
                </c:pt>
                <c:pt idx="121">
                  <c:v>0.14268581474387643</c:v>
                </c:pt>
                <c:pt idx="122">
                  <c:v>0.12117337521554675</c:v>
                </c:pt>
                <c:pt idx="123">
                  <c:v>0.10124832266249888</c:v>
                </c:pt>
                <c:pt idx="124">
                  <c:v>0.12517995778635771</c:v>
                </c:pt>
                <c:pt idx="125">
                  <c:v>0.1344936045204923</c:v>
                </c:pt>
                <c:pt idx="126">
                  <c:v>0.11300304914596865</c:v>
                </c:pt>
                <c:pt idx="127">
                  <c:v>0.13625575362245307</c:v>
                </c:pt>
                <c:pt idx="128">
                  <c:v>0.11691561528810805</c:v>
                </c:pt>
                <c:pt idx="129">
                  <c:v>0.12089194643060963</c:v>
                </c:pt>
                <c:pt idx="130">
                  <c:v>0.15719934885805226</c:v>
                </c:pt>
                <c:pt idx="131">
                  <c:v>0.11369492429351684</c:v>
                </c:pt>
                <c:pt idx="132">
                  <c:v>0.12500006605115804</c:v>
                </c:pt>
                <c:pt idx="133">
                  <c:v>0.10437230582615677</c:v>
                </c:pt>
                <c:pt idx="134">
                  <c:v>0.14302308381264409</c:v>
                </c:pt>
                <c:pt idx="135">
                  <c:v>0.12313414423451799</c:v>
                </c:pt>
                <c:pt idx="136">
                  <c:v>0.12201275342659032</c:v>
                </c:pt>
                <c:pt idx="137">
                  <c:v>0.1210939198837148</c:v>
                </c:pt>
                <c:pt idx="138">
                  <c:v>0.11288175199937488</c:v>
                </c:pt>
                <c:pt idx="139">
                  <c:v>0.14485988060094251</c:v>
                </c:pt>
                <c:pt idx="140">
                  <c:v>0.11900822799316649</c:v>
                </c:pt>
                <c:pt idx="141">
                  <c:v>0.12758188882988974</c:v>
                </c:pt>
                <c:pt idx="142">
                  <c:v>0.1184208695308476</c:v>
                </c:pt>
                <c:pt idx="143">
                  <c:v>0.11859836967835821</c:v>
                </c:pt>
                <c:pt idx="144">
                  <c:v>0.13956855143098601</c:v>
                </c:pt>
                <c:pt idx="145">
                  <c:v>0.11951559145713328</c:v>
                </c:pt>
                <c:pt idx="146">
                  <c:v>0.12216396289210897</c:v>
                </c:pt>
                <c:pt idx="147">
                  <c:v>0.12411345686836947</c:v>
                </c:pt>
                <c:pt idx="148">
                  <c:v>0.14701363203162282</c:v>
                </c:pt>
                <c:pt idx="149">
                  <c:v>0.11904738419792101</c:v>
                </c:pt>
                <c:pt idx="150">
                  <c:v>0.14046834291327898</c:v>
                </c:pt>
                <c:pt idx="151">
                  <c:v>0.16398717034565344</c:v>
                </c:pt>
                <c:pt idx="152">
                  <c:v>0.12199610052417574</c:v>
                </c:pt>
                <c:pt idx="153">
                  <c:v>0.13745018723988003</c:v>
                </c:pt>
                <c:pt idx="154">
                  <c:v>0.13559317617064148</c:v>
                </c:pt>
                <c:pt idx="155">
                  <c:v>0.12582775494712006</c:v>
                </c:pt>
                <c:pt idx="156">
                  <c:v>0.14031960206946831</c:v>
                </c:pt>
                <c:pt idx="157">
                  <c:v>0.13827673041866079</c:v>
                </c:pt>
                <c:pt idx="158">
                  <c:v>0.15083800338835515</c:v>
                </c:pt>
                <c:pt idx="159">
                  <c:v>0.12026703329815994</c:v>
                </c:pt>
                <c:pt idx="160">
                  <c:v>0.12235281007328283</c:v>
                </c:pt>
                <c:pt idx="161">
                  <c:v>0.1404760899694123</c:v>
                </c:pt>
                <c:pt idx="162">
                  <c:v>0.16342409752986767</c:v>
                </c:pt>
                <c:pt idx="163">
                  <c:v>0.12068942513397773</c:v>
                </c:pt>
                <c:pt idx="164">
                  <c:v>0.12719324742236976</c:v>
                </c:pt>
                <c:pt idx="165">
                  <c:v>0.13827113508831887</c:v>
                </c:pt>
                <c:pt idx="166">
                  <c:v>0.14663492194699992</c:v>
                </c:pt>
                <c:pt idx="167">
                  <c:v>0.16562528312214189</c:v>
                </c:pt>
                <c:pt idx="168">
                  <c:v>0.14426218730017065</c:v>
                </c:pt>
                <c:pt idx="169">
                  <c:v>0.1420761542062203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4-374E-BC50-563EA156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81887"/>
        <c:axId val="722850863"/>
      </c:lineChart>
      <c:dateAx>
        <c:axId val="717825343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55487"/>
        <c:crosses val="autoZero"/>
        <c:auto val="1"/>
        <c:lblOffset val="100"/>
        <c:baseTimeUnit val="days"/>
      </c:dateAx>
      <c:valAx>
        <c:axId val="717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25343"/>
        <c:crosses val="autoZero"/>
        <c:crossBetween val="between"/>
      </c:valAx>
      <c:valAx>
        <c:axId val="7228508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1887"/>
        <c:crosses val="max"/>
        <c:crossBetween val="between"/>
      </c:valAx>
      <c:dateAx>
        <c:axId val="7219818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22850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Daily</a:t>
            </a:r>
            <a:r>
              <a:rPr lang="en-US" sz="2400" baseline="0"/>
              <a:t> Patients / Tests and COVID19 Positivity Rate (August 31 cutoff, Sept 7 data release)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 w="12700" cmpd="sng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PositivityData!$A$94:$A$246</c:f>
              <c:numCache>
                <c:formatCode>d\-mmm\-yy</c:formatCode>
                <c:ptCount val="15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</c:numCache>
            </c:numRef>
          </c:cat>
          <c:val>
            <c:numRef>
              <c:f>PositivityData!$B$94:$B$246</c:f>
              <c:numCache>
                <c:formatCode>General</c:formatCode>
                <c:ptCount val="153"/>
                <c:pt idx="0">
                  <c:v>1594</c:v>
                </c:pt>
                <c:pt idx="1">
                  <c:v>1703</c:v>
                </c:pt>
                <c:pt idx="2">
                  <c:v>1737</c:v>
                </c:pt>
                <c:pt idx="3">
                  <c:v>1079</c:v>
                </c:pt>
                <c:pt idx="4">
                  <c:v>808</c:v>
                </c:pt>
                <c:pt idx="5">
                  <c:v>2004</c:v>
                </c:pt>
                <c:pt idx="6">
                  <c:v>1995</c:v>
                </c:pt>
                <c:pt idx="7">
                  <c:v>2182</c:v>
                </c:pt>
                <c:pt idx="8">
                  <c:v>1645</c:v>
                </c:pt>
                <c:pt idx="9">
                  <c:v>1930</c:v>
                </c:pt>
                <c:pt idx="10">
                  <c:v>1383</c:v>
                </c:pt>
                <c:pt idx="11">
                  <c:v>1198</c:v>
                </c:pt>
                <c:pt idx="12">
                  <c:v>2809</c:v>
                </c:pt>
                <c:pt idx="13">
                  <c:v>2899</c:v>
                </c:pt>
                <c:pt idx="14">
                  <c:v>2787</c:v>
                </c:pt>
                <c:pt idx="15">
                  <c:v>2688</c:v>
                </c:pt>
                <c:pt idx="16">
                  <c:v>3033</c:v>
                </c:pt>
                <c:pt idx="17">
                  <c:v>1629</c:v>
                </c:pt>
                <c:pt idx="18">
                  <c:v>1487</c:v>
                </c:pt>
                <c:pt idx="19">
                  <c:v>3615</c:v>
                </c:pt>
                <c:pt idx="20">
                  <c:v>3340</c:v>
                </c:pt>
                <c:pt idx="21">
                  <c:v>3206</c:v>
                </c:pt>
                <c:pt idx="22">
                  <c:v>3507</c:v>
                </c:pt>
                <c:pt idx="23">
                  <c:v>3943</c:v>
                </c:pt>
                <c:pt idx="24">
                  <c:v>2195</c:v>
                </c:pt>
                <c:pt idx="25">
                  <c:v>1918</c:v>
                </c:pt>
                <c:pt idx="26">
                  <c:v>4285</c:v>
                </c:pt>
                <c:pt idx="27">
                  <c:v>4405</c:v>
                </c:pt>
                <c:pt idx="28">
                  <c:v>4701</c:v>
                </c:pt>
                <c:pt idx="29">
                  <c:v>5118</c:v>
                </c:pt>
                <c:pt idx="30">
                  <c:v>3104</c:v>
                </c:pt>
                <c:pt idx="31">
                  <c:v>2841</c:v>
                </c:pt>
                <c:pt idx="32">
                  <c:v>2764</c:v>
                </c:pt>
                <c:pt idx="33">
                  <c:v>5935</c:v>
                </c:pt>
                <c:pt idx="34">
                  <c:v>5132</c:v>
                </c:pt>
                <c:pt idx="35">
                  <c:v>5779</c:v>
                </c:pt>
                <c:pt idx="36">
                  <c:v>5860</c:v>
                </c:pt>
                <c:pt idx="37">
                  <c:v>6221</c:v>
                </c:pt>
                <c:pt idx="38">
                  <c:v>3528</c:v>
                </c:pt>
                <c:pt idx="39">
                  <c:v>2771</c:v>
                </c:pt>
                <c:pt idx="40">
                  <c:v>6956</c:v>
                </c:pt>
                <c:pt idx="41">
                  <c:v>7112</c:v>
                </c:pt>
                <c:pt idx="42">
                  <c:v>7058</c:v>
                </c:pt>
                <c:pt idx="43">
                  <c:v>7350</c:v>
                </c:pt>
                <c:pt idx="44">
                  <c:v>7863</c:v>
                </c:pt>
                <c:pt idx="45">
                  <c:v>4280</c:v>
                </c:pt>
                <c:pt idx="46">
                  <c:v>2936</c:v>
                </c:pt>
                <c:pt idx="47">
                  <c:v>8684</c:v>
                </c:pt>
                <c:pt idx="48">
                  <c:v>7863</c:v>
                </c:pt>
                <c:pt idx="49">
                  <c:v>8500</c:v>
                </c:pt>
                <c:pt idx="50">
                  <c:v>8446</c:v>
                </c:pt>
                <c:pt idx="51">
                  <c:v>8784</c:v>
                </c:pt>
                <c:pt idx="52">
                  <c:v>4517</c:v>
                </c:pt>
                <c:pt idx="53">
                  <c:v>3651</c:v>
                </c:pt>
                <c:pt idx="54">
                  <c:v>9655</c:v>
                </c:pt>
                <c:pt idx="55">
                  <c:v>9376</c:v>
                </c:pt>
                <c:pt idx="56">
                  <c:v>9602</c:v>
                </c:pt>
                <c:pt idx="57">
                  <c:v>9114</c:v>
                </c:pt>
                <c:pt idx="58">
                  <c:v>9498</c:v>
                </c:pt>
                <c:pt idx="59">
                  <c:v>5343</c:v>
                </c:pt>
                <c:pt idx="60">
                  <c:v>3878</c:v>
                </c:pt>
                <c:pt idx="61">
                  <c:v>10688</c:v>
                </c:pt>
                <c:pt idx="62">
                  <c:v>9997</c:v>
                </c:pt>
                <c:pt idx="63">
                  <c:v>10580</c:v>
                </c:pt>
                <c:pt idx="64">
                  <c:v>10359</c:v>
                </c:pt>
                <c:pt idx="65">
                  <c:v>10826</c:v>
                </c:pt>
                <c:pt idx="66">
                  <c:v>5689</c:v>
                </c:pt>
                <c:pt idx="67">
                  <c:v>4163</c:v>
                </c:pt>
                <c:pt idx="68">
                  <c:v>11992</c:v>
                </c:pt>
                <c:pt idx="69">
                  <c:v>11946</c:v>
                </c:pt>
                <c:pt idx="70">
                  <c:v>11981</c:v>
                </c:pt>
                <c:pt idx="71">
                  <c:v>11606</c:v>
                </c:pt>
                <c:pt idx="72">
                  <c:v>12091</c:v>
                </c:pt>
                <c:pt idx="73">
                  <c:v>5709</c:v>
                </c:pt>
                <c:pt idx="74">
                  <c:v>4628</c:v>
                </c:pt>
                <c:pt idx="75">
                  <c:v>13484</c:v>
                </c:pt>
                <c:pt idx="76">
                  <c:v>12989</c:v>
                </c:pt>
                <c:pt idx="77">
                  <c:v>12341</c:v>
                </c:pt>
                <c:pt idx="78">
                  <c:v>12107</c:v>
                </c:pt>
                <c:pt idx="79">
                  <c:v>12127</c:v>
                </c:pt>
                <c:pt idx="80">
                  <c:v>6354</c:v>
                </c:pt>
                <c:pt idx="81">
                  <c:v>4148</c:v>
                </c:pt>
                <c:pt idx="82">
                  <c:v>12784</c:v>
                </c:pt>
                <c:pt idx="83">
                  <c:v>13150</c:v>
                </c:pt>
                <c:pt idx="84">
                  <c:v>12546</c:v>
                </c:pt>
                <c:pt idx="85">
                  <c:v>12943</c:v>
                </c:pt>
                <c:pt idx="86">
                  <c:v>13389</c:v>
                </c:pt>
                <c:pt idx="87">
                  <c:v>6806</c:v>
                </c:pt>
                <c:pt idx="88">
                  <c:v>5139</c:v>
                </c:pt>
                <c:pt idx="89">
                  <c:v>14913</c:v>
                </c:pt>
                <c:pt idx="90">
                  <c:v>14302</c:v>
                </c:pt>
                <c:pt idx="91">
                  <c:v>15013</c:v>
                </c:pt>
                <c:pt idx="92">
                  <c:v>13815</c:v>
                </c:pt>
                <c:pt idx="93">
                  <c:v>14183</c:v>
                </c:pt>
                <c:pt idx="94">
                  <c:v>6468</c:v>
                </c:pt>
                <c:pt idx="95">
                  <c:v>5125</c:v>
                </c:pt>
                <c:pt idx="96">
                  <c:v>15607</c:v>
                </c:pt>
                <c:pt idx="97">
                  <c:v>15573</c:v>
                </c:pt>
                <c:pt idx="98">
                  <c:v>14787</c:v>
                </c:pt>
                <c:pt idx="99">
                  <c:v>14235</c:v>
                </c:pt>
                <c:pt idx="100">
                  <c:v>14179</c:v>
                </c:pt>
                <c:pt idx="101">
                  <c:v>6784</c:v>
                </c:pt>
                <c:pt idx="102">
                  <c:v>5243</c:v>
                </c:pt>
                <c:pt idx="103">
                  <c:v>16155</c:v>
                </c:pt>
                <c:pt idx="104">
                  <c:v>15525</c:v>
                </c:pt>
                <c:pt idx="105">
                  <c:v>16679</c:v>
                </c:pt>
                <c:pt idx="106">
                  <c:v>16094</c:v>
                </c:pt>
                <c:pt idx="107">
                  <c:v>16024</c:v>
                </c:pt>
                <c:pt idx="108">
                  <c:v>7900</c:v>
                </c:pt>
                <c:pt idx="109">
                  <c:v>5226</c:v>
                </c:pt>
                <c:pt idx="110">
                  <c:v>17214</c:v>
                </c:pt>
                <c:pt idx="111">
                  <c:v>16482</c:v>
                </c:pt>
                <c:pt idx="112">
                  <c:v>16290</c:v>
                </c:pt>
                <c:pt idx="113">
                  <c:v>15721</c:v>
                </c:pt>
                <c:pt idx="114">
                  <c:v>15489</c:v>
                </c:pt>
                <c:pt idx="115">
                  <c:v>7226</c:v>
                </c:pt>
                <c:pt idx="116">
                  <c:v>5023</c:v>
                </c:pt>
                <c:pt idx="117">
                  <c:v>15844</c:v>
                </c:pt>
                <c:pt idx="118">
                  <c:v>15787</c:v>
                </c:pt>
                <c:pt idx="119">
                  <c:v>15081</c:v>
                </c:pt>
                <c:pt idx="120">
                  <c:v>14965</c:v>
                </c:pt>
                <c:pt idx="121">
                  <c:v>13979</c:v>
                </c:pt>
                <c:pt idx="122">
                  <c:v>7158</c:v>
                </c:pt>
                <c:pt idx="123">
                  <c:v>4376</c:v>
                </c:pt>
                <c:pt idx="124">
                  <c:v>14593</c:v>
                </c:pt>
                <c:pt idx="125">
                  <c:v>15124</c:v>
                </c:pt>
                <c:pt idx="126">
                  <c:v>14722</c:v>
                </c:pt>
                <c:pt idx="127">
                  <c:v>14158</c:v>
                </c:pt>
                <c:pt idx="128">
                  <c:v>14161</c:v>
                </c:pt>
                <c:pt idx="129">
                  <c:v>6740</c:v>
                </c:pt>
                <c:pt idx="130">
                  <c:v>4198</c:v>
                </c:pt>
                <c:pt idx="131">
                  <c:v>15065</c:v>
                </c:pt>
                <c:pt idx="132">
                  <c:v>14877</c:v>
                </c:pt>
                <c:pt idx="133">
                  <c:v>14321</c:v>
                </c:pt>
                <c:pt idx="134">
                  <c:v>14243</c:v>
                </c:pt>
                <c:pt idx="135">
                  <c:v>14005</c:v>
                </c:pt>
                <c:pt idx="136">
                  <c:v>6543</c:v>
                </c:pt>
                <c:pt idx="137">
                  <c:v>4215</c:v>
                </c:pt>
                <c:pt idx="138">
                  <c:v>14627</c:v>
                </c:pt>
                <c:pt idx="139">
                  <c:v>14925</c:v>
                </c:pt>
                <c:pt idx="140">
                  <c:v>14239</c:v>
                </c:pt>
                <c:pt idx="141">
                  <c:v>12968</c:v>
                </c:pt>
                <c:pt idx="142">
                  <c:v>14065</c:v>
                </c:pt>
                <c:pt idx="143">
                  <c:v>6412</c:v>
                </c:pt>
                <c:pt idx="144">
                  <c:v>4216</c:v>
                </c:pt>
                <c:pt idx="145">
                  <c:v>14685</c:v>
                </c:pt>
                <c:pt idx="146">
                  <c:v>14536</c:v>
                </c:pt>
                <c:pt idx="147">
                  <c:v>16245</c:v>
                </c:pt>
                <c:pt idx="148">
                  <c:v>15710</c:v>
                </c:pt>
                <c:pt idx="149">
                  <c:v>15407</c:v>
                </c:pt>
                <c:pt idx="150">
                  <c:v>7282</c:v>
                </c:pt>
                <c:pt idx="151">
                  <c:v>4187</c:v>
                </c:pt>
                <c:pt idx="152">
                  <c:v>14752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1-FF4F-BC75-3F84A5F1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9984"/>
        <c:axId val="1322874128"/>
      </c:barChart>
      <c:lineChart>
        <c:grouping val="standard"/>
        <c:varyColors val="0"/>
        <c:ser>
          <c:idx val="2"/>
          <c:order val="1"/>
          <c:tx>
            <c:v>Positivity Rate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Positivity (7 day moving avg)</c:nam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PositivityData!$D$94:$D$246</c:f>
              <c:numCache>
                <c:formatCode>0.0%</c:formatCode>
                <c:ptCount val="153"/>
                <c:pt idx="0">
                  <c:v>0.26530611515045166</c:v>
                </c:pt>
                <c:pt idx="1">
                  <c:v>0.20596206188201904</c:v>
                </c:pt>
                <c:pt idx="2">
                  <c:v>0.23538011312484741</c:v>
                </c:pt>
                <c:pt idx="3">
                  <c:v>0.28103044629096985</c:v>
                </c:pt>
                <c:pt idx="4">
                  <c:v>0.2904040515422821</c:v>
                </c:pt>
                <c:pt idx="5">
                  <c:v>0.31302520632743835</c:v>
                </c:pt>
                <c:pt idx="6">
                  <c:v>0.2708585262298584</c:v>
                </c:pt>
                <c:pt idx="7">
                  <c:v>0.26802030205726624</c:v>
                </c:pt>
                <c:pt idx="8">
                  <c:v>0.28970775008201599</c:v>
                </c:pt>
                <c:pt idx="9">
                  <c:v>0.26726058125495911</c:v>
                </c:pt>
                <c:pt idx="10">
                  <c:v>0.28412255644798279</c:v>
                </c:pt>
                <c:pt idx="11">
                  <c:v>0.33839151263237</c:v>
                </c:pt>
                <c:pt idx="12">
                  <c:v>0.32644271850585938</c:v>
                </c:pt>
                <c:pt idx="13">
                  <c:v>0.3053557276725769</c:v>
                </c:pt>
                <c:pt idx="14">
                  <c:v>0.31925675272941589</c:v>
                </c:pt>
                <c:pt idx="15">
                  <c:v>0.32999089360237122</c:v>
                </c:pt>
                <c:pt idx="16">
                  <c:v>0.34098640084266663</c:v>
                </c:pt>
                <c:pt idx="17">
                  <c:v>0.46547314524650574</c:v>
                </c:pt>
                <c:pt idx="18">
                  <c:v>0.48099416494369507</c:v>
                </c:pt>
                <c:pt idx="19">
                  <c:v>0.4221748411655426</c:v>
                </c:pt>
                <c:pt idx="20">
                  <c:v>0.43121480941772461</c:v>
                </c:pt>
                <c:pt idx="21">
                  <c:v>0.47354498505592346</c:v>
                </c:pt>
                <c:pt idx="22">
                  <c:v>0.45734050869941711</c:v>
                </c:pt>
                <c:pt idx="23">
                  <c:v>0.4475836455821991</c:v>
                </c:pt>
                <c:pt idx="24">
                  <c:v>0.48340249061584473</c:v>
                </c:pt>
                <c:pt idx="25">
                  <c:v>0.53971707820892334</c:v>
                </c:pt>
                <c:pt idx="26">
                  <c:v>0.46914398670196533</c:v>
                </c:pt>
                <c:pt idx="27">
                  <c:v>0.46243169903755188</c:v>
                </c:pt>
                <c:pt idx="28">
                  <c:v>0.43549364805221558</c:v>
                </c:pt>
                <c:pt idx="29">
                  <c:v>0.4172535240650177</c:v>
                </c:pt>
                <c:pt idx="30">
                  <c:v>0.51815181970596313</c:v>
                </c:pt>
                <c:pt idx="31">
                  <c:v>0.49202349781990051</c:v>
                </c:pt>
                <c:pt idx="32">
                  <c:v>0.51415526866912842</c:v>
                </c:pt>
                <c:pt idx="33">
                  <c:v>0.4824945330619812</c:v>
                </c:pt>
                <c:pt idx="34">
                  <c:v>0.48468136787414551</c:v>
                </c:pt>
                <c:pt idx="35">
                  <c:v>0.44943821430206299</c:v>
                </c:pt>
                <c:pt idx="36">
                  <c:v>0.47881829738616943</c:v>
                </c:pt>
                <c:pt idx="37">
                  <c:v>0.4474489688873291</c:v>
                </c:pt>
                <c:pt idx="38">
                  <c:v>0.4613138735294342</c:v>
                </c:pt>
                <c:pt idx="39">
                  <c:v>0.52505964040756226</c:v>
                </c:pt>
                <c:pt idx="40">
                  <c:v>0.48371690511703491</c:v>
                </c:pt>
                <c:pt idx="41">
                  <c:v>0.43511110544204712</c:v>
                </c:pt>
                <c:pt idx="42">
                  <c:v>0.47423091530799866</c:v>
                </c:pt>
                <c:pt idx="43">
                  <c:v>0.46910113096237183</c:v>
                </c:pt>
                <c:pt idx="44">
                  <c:v>0.46265155076980591</c:v>
                </c:pt>
                <c:pt idx="45">
                  <c:v>0.52329975366592407</c:v>
                </c:pt>
                <c:pt idx="46">
                  <c:v>0.54324734210968018</c:v>
                </c:pt>
                <c:pt idx="47">
                  <c:v>0.49420443177223206</c:v>
                </c:pt>
                <c:pt idx="48">
                  <c:v>0.4606299102306366</c:v>
                </c:pt>
                <c:pt idx="49">
                  <c:v>0.48979592323303223</c:v>
                </c:pt>
                <c:pt idx="50">
                  <c:v>0.47882074117660522</c:v>
                </c:pt>
                <c:pt idx="51">
                  <c:v>0.47721266746520996</c:v>
                </c:pt>
                <c:pt idx="52">
                  <c:v>0.51705563068389893</c:v>
                </c:pt>
                <c:pt idx="53">
                  <c:v>0.51094025373458862</c:v>
                </c:pt>
                <c:pt idx="54">
                  <c:v>0.50116890668869019</c:v>
                </c:pt>
                <c:pt idx="55">
                  <c:v>0.46266591548919678</c:v>
                </c:pt>
                <c:pt idx="56">
                  <c:v>0.48439735174179077</c:v>
                </c:pt>
                <c:pt idx="57">
                  <c:v>0.48822838068008423</c:v>
                </c:pt>
                <c:pt idx="58">
                  <c:v>0.46768060326576233</c:v>
                </c:pt>
                <c:pt idx="59">
                  <c:v>0.52270704507827759</c:v>
                </c:pt>
                <c:pt idx="60">
                  <c:v>0.56131547689437866</c:v>
                </c:pt>
                <c:pt idx="61">
                  <c:v>0.51094120740890503</c:v>
                </c:pt>
                <c:pt idx="62">
                  <c:v>0.49411088228225708</c:v>
                </c:pt>
                <c:pt idx="63">
                  <c:v>0.48375451564788818</c:v>
                </c:pt>
                <c:pt idx="64">
                  <c:v>0.49635651707649231</c:v>
                </c:pt>
                <c:pt idx="65">
                  <c:v>0.48444205522537231</c:v>
                </c:pt>
                <c:pt idx="66">
                  <c:v>0.5474516749382019</c:v>
                </c:pt>
                <c:pt idx="67">
                  <c:v>0.57750266790390015</c:v>
                </c:pt>
                <c:pt idx="68">
                  <c:v>0.55909556150436401</c:v>
                </c:pt>
                <c:pt idx="69">
                  <c:v>0.5035211443901062</c:v>
                </c:pt>
                <c:pt idx="70">
                  <c:v>0.51755958795547485</c:v>
                </c:pt>
                <c:pt idx="71">
                  <c:v>0.49885290861129761</c:v>
                </c:pt>
                <c:pt idx="72">
                  <c:v>0.50824439525604248</c:v>
                </c:pt>
                <c:pt idx="73">
                  <c:v>0.56785714626312256</c:v>
                </c:pt>
                <c:pt idx="74">
                  <c:v>0.58414918184280396</c:v>
                </c:pt>
                <c:pt idx="75">
                  <c:v>0.53622859716415405</c:v>
                </c:pt>
                <c:pt idx="76">
                  <c:v>0.53596681356430054</c:v>
                </c:pt>
                <c:pt idx="77">
                  <c:v>0.51017904281616211</c:v>
                </c:pt>
                <c:pt idx="78">
                  <c:v>0.53792065382003784</c:v>
                </c:pt>
                <c:pt idx="79">
                  <c:v>0.54327988624572754</c:v>
                </c:pt>
                <c:pt idx="80">
                  <c:v>0.58955526351928711</c:v>
                </c:pt>
                <c:pt idx="81">
                  <c:v>0.64221221208572388</c:v>
                </c:pt>
                <c:pt idx="82">
                  <c:v>0.57018369436264038</c:v>
                </c:pt>
                <c:pt idx="83">
                  <c:v>0.53889673948287964</c:v>
                </c:pt>
                <c:pt idx="84">
                  <c:v>0.54067206382751465</c:v>
                </c:pt>
                <c:pt idx="85">
                  <c:v>0.54306274652481079</c:v>
                </c:pt>
                <c:pt idx="86">
                  <c:v>0.51930290460586548</c:v>
                </c:pt>
                <c:pt idx="87">
                  <c:v>0.55844628810882568</c:v>
                </c:pt>
                <c:pt idx="88">
                  <c:v>0.57650274038314819</c:v>
                </c:pt>
                <c:pt idx="89">
                  <c:v>0.52391523122787476</c:v>
                </c:pt>
                <c:pt idx="90">
                  <c:v>0.52471083402633667</c:v>
                </c:pt>
                <c:pt idx="91">
                  <c:v>0.52180200815200806</c:v>
                </c:pt>
                <c:pt idx="92">
                  <c:v>0.5067254900932312</c:v>
                </c:pt>
                <c:pt idx="93">
                  <c:v>0.50472426414489746</c:v>
                </c:pt>
                <c:pt idx="94">
                  <c:v>0.56670558452606201</c:v>
                </c:pt>
                <c:pt idx="95">
                  <c:v>0.58156025409698486</c:v>
                </c:pt>
                <c:pt idx="96">
                  <c:v>0.53794169425964355</c:v>
                </c:pt>
                <c:pt idx="97">
                  <c:v>0.53809332847595215</c:v>
                </c:pt>
                <c:pt idx="98">
                  <c:v>0.52712386846542358</c:v>
                </c:pt>
                <c:pt idx="99">
                  <c:v>0.5282779335975647</c:v>
                </c:pt>
                <c:pt idx="100">
                  <c:v>0.54925566911697388</c:v>
                </c:pt>
                <c:pt idx="101">
                  <c:v>0.60326498746871948</c:v>
                </c:pt>
                <c:pt idx="102">
                  <c:v>0.60115605592727661</c:v>
                </c:pt>
                <c:pt idx="103">
                  <c:v>0.54524272680282593</c:v>
                </c:pt>
                <c:pt idx="104">
                  <c:v>0.54755270481109619</c:v>
                </c:pt>
                <c:pt idx="105">
                  <c:v>0.55507391691207886</c:v>
                </c:pt>
                <c:pt idx="106">
                  <c:v>0.54417252540588379</c:v>
                </c:pt>
                <c:pt idx="107">
                  <c:v>0.5335536003112793</c:v>
                </c:pt>
                <c:pt idx="108">
                  <c:v>0.57988381385803223</c:v>
                </c:pt>
                <c:pt idx="109">
                  <c:v>0.61682242155075073</c:v>
                </c:pt>
                <c:pt idx="110">
                  <c:v>0.54728156328201294</c:v>
                </c:pt>
                <c:pt idx="111">
                  <c:v>0.54900836944580078</c:v>
                </c:pt>
                <c:pt idx="112">
                  <c:v>0.52547645568847656</c:v>
                </c:pt>
                <c:pt idx="113">
                  <c:v>0.53126233816146851</c:v>
                </c:pt>
                <c:pt idx="114">
                  <c:v>0.53117311000823975</c:v>
                </c:pt>
                <c:pt idx="115">
                  <c:v>0.59959429502487183</c:v>
                </c:pt>
                <c:pt idx="116">
                  <c:v>0.59158879518508911</c:v>
                </c:pt>
                <c:pt idx="117">
                  <c:v>0.55656671524047852</c:v>
                </c:pt>
                <c:pt idx="118">
                  <c:v>0.53559255599975586</c:v>
                </c:pt>
                <c:pt idx="119">
                  <c:v>0.5313725471496582</c:v>
                </c:pt>
                <c:pt idx="120">
                  <c:v>0.53425848484039307</c:v>
                </c:pt>
                <c:pt idx="121">
                  <c:v>0.51578211784362793</c:v>
                </c:pt>
                <c:pt idx="122">
                  <c:v>0.57931637763977051</c:v>
                </c:pt>
                <c:pt idx="123">
                  <c:v>0.58105939626693726</c:v>
                </c:pt>
                <c:pt idx="124">
                  <c:v>0.54696375131607056</c:v>
                </c:pt>
                <c:pt idx="125">
                  <c:v>0.52313882112503052</c:v>
                </c:pt>
                <c:pt idx="126">
                  <c:v>0.5129389762878418</c:v>
                </c:pt>
                <c:pt idx="127">
                  <c:v>0.49741053581237793</c:v>
                </c:pt>
                <c:pt idx="128">
                  <c:v>0.47202327847480774</c:v>
                </c:pt>
                <c:pt idx="129">
                  <c:v>0.57049036026000977</c:v>
                </c:pt>
                <c:pt idx="130">
                  <c:v>0.57518166303634644</c:v>
                </c:pt>
                <c:pt idx="131">
                  <c:v>0.48775339126586914</c:v>
                </c:pt>
                <c:pt idx="132">
                  <c:v>0.46841055154800415</c:v>
                </c:pt>
                <c:pt idx="133">
                  <c:v>0.48465383052825928</c:v>
                </c:pt>
                <c:pt idx="134">
                  <c:v>0.49500581622123718</c:v>
                </c:pt>
                <c:pt idx="135">
                  <c:v>0.47321429848670959</c:v>
                </c:pt>
                <c:pt idx="136">
                  <c:v>0.54083484411239624</c:v>
                </c:pt>
                <c:pt idx="137">
                  <c:v>0.55392956733703613</c:v>
                </c:pt>
                <c:pt idx="138">
                  <c:v>0.50941723585128784</c:v>
                </c:pt>
                <c:pt idx="139">
                  <c:v>0.47246184945106506</c:v>
                </c:pt>
                <c:pt idx="140">
                  <c:v>0.47574406862258911</c:v>
                </c:pt>
                <c:pt idx="141">
                  <c:v>0.47990843653678894</c:v>
                </c:pt>
                <c:pt idx="142">
                  <c:v>0.4484097957611084</c:v>
                </c:pt>
                <c:pt idx="143">
                  <c:v>0.50839763879776001</c:v>
                </c:pt>
                <c:pt idx="144">
                  <c:v>0.58232933282852173</c:v>
                </c:pt>
                <c:pt idx="145">
                  <c:v>0.50915509462356567</c:v>
                </c:pt>
                <c:pt idx="146">
                  <c:v>0.47802811861038208</c:v>
                </c:pt>
                <c:pt idx="147">
                  <c:v>0.45336455106735229</c:v>
                </c:pt>
                <c:pt idx="148">
                  <c:v>0.44489982724189758</c:v>
                </c:pt>
                <c:pt idx="149">
                  <c:v>0.453420490026474</c:v>
                </c:pt>
                <c:pt idx="150">
                  <c:v>0.45512276887893677</c:v>
                </c:pt>
                <c:pt idx="151">
                  <c:v>0.50144428014755249</c:v>
                </c:pt>
                <c:pt idx="152">
                  <c:v>0.45866364240646362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FF4F-BC75-3F84A5F1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1712"/>
        <c:axId val="1405186928"/>
      </c:lineChart>
      <c:dateAx>
        <c:axId val="1322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 of admission/testing</a:t>
                </a:r>
                <a:r>
                  <a:rPr lang="en-US" sz="1600" baseline="0"/>
                  <a:t> at health establishment (</a:t>
                </a:r>
                <a:r>
                  <a:rPr lang="en-US" sz="1600"/>
                  <a:t>unidad de atención)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74128"/>
        <c:crosses val="autoZero"/>
        <c:auto val="1"/>
        <c:lblOffset val="100"/>
        <c:baseTimeUnit val="days"/>
      </c:dateAx>
      <c:valAx>
        <c:axId val="1322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Daily Tests (patients under study)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984"/>
        <c:crosses val="autoZero"/>
        <c:crossBetween val="between"/>
      </c:valAx>
      <c:valAx>
        <c:axId val="140518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  <a:r>
                  <a:rPr lang="en-US" sz="1600" baseline="0"/>
                  <a:t> positivity (only USMER facilities)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1712"/>
        <c:crosses val="max"/>
        <c:crossBetween val="between"/>
      </c:valAx>
      <c:catAx>
        <c:axId val="14051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518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Case Fatality</a:t>
            </a:r>
            <a:r>
              <a:rPr lang="en-US" sz="2400" baseline="0"/>
              <a:t> Rate (CFR) in Mexico by day of Registered Admission into Health Facility (Sept 7 data release)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Negative or Pending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CFRdata!$B$79:$B$240</c:f>
              <c:numCache>
                <c:formatCode>d\-mmm\-yy</c:formatCode>
                <c:ptCount val="1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</c:numCache>
            </c:numRef>
          </c:cat>
          <c:val>
            <c:numRef>
              <c:f>CFRdata!$C$79:$C$240</c:f>
              <c:numCache>
                <c:formatCode>0.0%</c:formatCode>
                <c:ptCount val="162"/>
                <c:pt idx="0">
                  <c:v>1.5384615398943424E-2</c:v>
                </c:pt>
                <c:pt idx="1">
                  <c:v>2.1798364818096161E-2</c:v>
                </c:pt>
                <c:pt idx="2">
                  <c:v>1.1933173984289169E-2</c:v>
                </c:pt>
                <c:pt idx="3">
                  <c:v>6.2630479224026203E-3</c:v>
                </c:pt>
                <c:pt idx="4">
                  <c:v>1.4767932705581188E-2</c:v>
                </c:pt>
                <c:pt idx="5">
                  <c:v>2.0958084613084793E-2</c:v>
                </c:pt>
                <c:pt idx="6">
                  <c:v>1.5037594363093376E-2</c:v>
                </c:pt>
                <c:pt idx="7">
                  <c:v>2.1067416295409203E-2</c:v>
                </c:pt>
                <c:pt idx="8">
                  <c:v>2.0554983988404274E-2</c:v>
                </c:pt>
                <c:pt idx="9">
                  <c:v>2.3276634514331818E-2</c:v>
                </c:pt>
                <c:pt idx="10">
                  <c:v>3.323836624622345E-2</c:v>
                </c:pt>
                <c:pt idx="11">
                  <c:v>2.4819856509566307E-2</c:v>
                </c:pt>
                <c:pt idx="12">
                  <c:v>5.7377047836780548E-2</c:v>
                </c:pt>
                <c:pt idx="13">
                  <c:v>7.46268630027771E-2</c:v>
                </c:pt>
                <c:pt idx="14">
                  <c:v>3.3873341977596283E-2</c:v>
                </c:pt>
                <c:pt idx="15">
                  <c:v>3.3828381448984146E-2</c:v>
                </c:pt>
                <c:pt idx="16">
                  <c:v>3.1670626252889633E-2</c:v>
                </c:pt>
                <c:pt idx="17">
                  <c:v>3.9568345993757248E-2</c:v>
                </c:pt>
                <c:pt idx="18">
                  <c:v>3.0802292749285698E-2</c:v>
                </c:pt>
                <c:pt idx="19">
                  <c:v>6.2863796949386597E-2</c:v>
                </c:pt>
                <c:pt idx="20">
                  <c:v>0.10362694412469864</c:v>
                </c:pt>
                <c:pt idx="21">
                  <c:v>3.568977490067482E-2</c:v>
                </c:pt>
                <c:pt idx="22">
                  <c:v>3.6553524434566498E-2</c:v>
                </c:pt>
                <c:pt idx="23">
                  <c:v>5.4885402321815491E-2</c:v>
                </c:pt>
                <c:pt idx="24">
                  <c:v>4.7231271862983704E-2</c:v>
                </c:pt>
                <c:pt idx="25">
                  <c:v>5.1084674894809723E-2</c:v>
                </c:pt>
                <c:pt idx="26">
                  <c:v>5.9979315847158432E-2</c:v>
                </c:pt>
                <c:pt idx="27">
                  <c:v>8.2138203084468842E-2</c:v>
                </c:pt>
                <c:pt idx="28">
                  <c:v>3.5989716649055481E-2</c:v>
                </c:pt>
                <c:pt idx="29">
                  <c:v>3.8611926138401031E-2</c:v>
                </c:pt>
                <c:pt idx="30">
                  <c:v>3.8988407701253891E-2</c:v>
                </c:pt>
                <c:pt idx="31">
                  <c:v>3.3726811408996582E-2</c:v>
                </c:pt>
                <c:pt idx="32">
                  <c:v>3.8248617202043533E-2</c:v>
                </c:pt>
                <c:pt idx="33">
                  <c:v>7.8828826546669006E-2</c:v>
                </c:pt>
                <c:pt idx="34">
                  <c:v>0.10931677371263504</c:v>
                </c:pt>
                <c:pt idx="35">
                  <c:v>4.7191012650728226E-2</c:v>
                </c:pt>
                <c:pt idx="36">
                  <c:v>4.3828714638948441E-2</c:v>
                </c:pt>
                <c:pt idx="37">
                  <c:v>4.2827658355236053E-2</c:v>
                </c:pt>
                <c:pt idx="38">
                  <c:v>4.1549954563379288E-2</c:v>
                </c:pt>
                <c:pt idx="39">
                  <c:v>4.1509434580802917E-2</c:v>
                </c:pt>
                <c:pt idx="40">
                  <c:v>6.5181516110897064E-2</c:v>
                </c:pt>
                <c:pt idx="41">
                  <c:v>0.10366491973400116</c:v>
                </c:pt>
                <c:pt idx="42">
                  <c:v>4.8259492963552475E-2</c:v>
                </c:pt>
                <c:pt idx="43">
                  <c:v>3.7593983113765717E-2</c:v>
                </c:pt>
                <c:pt idx="44">
                  <c:v>3.2952252775430679E-2</c:v>
                </c:pt>
                <c:pt idx="45">
                  <c:v>2.9542097821831703E-2</c:v>
                </c:pt>
                <c:pt idx="46">
                  <c:v>6.4809553325176239E-2</c:v>
                </c:pt>
                <c:pt idx="47">
                  <c:v>5.8355439454317093E-2</c:v>
                </c:pt>
                <c:pt idx="48">
                  <c:v>7.1243524551391602E-2</c:v>
                </c:pt>
                <c:pt idx="49">
                  <c:v>3.5929866135120392E-2</c:v>
                </c:pt>
                <c:pt idx="50">
                  <c:v>4.0776699781417847E-2</c:v>
                </c:pt>
                <c:pt idx="51">
                  <c:v>3.998873382806778E-2</c:v>
                </c:pt>
                <c:pt idx="52">
                  <c:v>3.1196823343634605E-2</c:v>
                </c:pt>
                <c:pt idx="53">
                  <c:v>3.424304723739624E-2</c:v>
                </c:pt>
                <c:pt idx="54">
                  <c:v>5.1808405667543411E-2</c:v>
                </c:pt>
                <c:pt idx="55">
                  <c:v>8.2025676965713501E-2</c:v>
                </c:pt>
                <c:pt idx="56">
                  <c:v>3.3952124416828156E-2</c:v>
                </c:pt>
                <c:pt idx="57">
                  <c:v>3.429771214723587E-2</c:v>
                </c:pt>
                <c:pt idx="58">
                  <c:v>3.9450686424970627E-2</c:v>
                </c:pt>
                <c:pt idx="59">
                  <c:v>2.9730353504419327E-2</c:v>
                </c:pt>
                <c:pt idx="60">
                  <c:v>3.128516674041748E-2</c:v>
                </c:pt>
                <c:pt idx="61">
                  <c:v>5.7736720889806747E-2</c:v>
                </c:pt>
                <c:pt idx="62">
                  <c:v>9.5451153814792633E-2</c:v>
                </c:pt>
                <c:pt idx="63">
                  <c:v>3.3494837582111359E-2</c:v>
                </c:pt>
                <c:pt idx="64">
                  <c:v>2.9330888763070107E-2</c:v>
                </c:pt>
                <c:pt idx="65">
                  <c:v>3.1443849205970764E-2</c:v>
                </c:pt>
                <c:pt idx="66">
                  <c:v>2.9580574482679367E-2</c:v>
                </c:pt>
                <c:pt idx="67">
                  <c:v>2.5435896590352058E-2</c:v>
                </c:pt>
                <c:pt idx="68">
                  <c:v>4.7058824449777603E-2</c:v>
                </c:pt>
                <c:pt idx="69">
                  <c:v>6.7538127303123474E-2</c:v>
                </c:pt>
                <c:pt idx="70">
                  <c:v>2.833138033747673E-2</c:v>
                </c:pt>
                <c:pt idx="71">
                  <c:v>2.5445291772484779E-2</c:v>
                </c:pt>
                <c:pt idx="72">
                  <c:v>2.3882897570729256E-2</c:v>
                </c:pt>
                <c:pt idx="73">
                  <c:v>2.4621594697237015E-2</c:v>
                </c:pt>
                <c:pt idx="74">
                  <c:v>2.8757669031620026E-2</c:v>
                </c:pt>
                <c:pt idx="75">
                  <c:v>4.5284431427717209E-2</c:v>
                </c:pt>
                <c:pt idx="76">
                  <c:v>6.1755146831274033E-2</c:v>
                </c:pt>
                <c:pt idx="77">
                  <c:v>3.0760830268263817E-2</c:v>
                </c:pt>
                <c:pt idx="78">
                  <c:v>2.5669852271676064E-2</c:v>
                </c:pt>
                <c:pt idx="79">
                  <c:v>2.4570023640990257E-2</c:v>
                </c:pt>
                <c:pt idx="80">
                  <c:v>2.1107703447341919E-2</c:v>
                </c:pt>
                <c:pt idx="81">
                  <c:v>2.7119223028421402E-2</c:v>
                </c:pt>
                <c:pt idx="82">
                  <c:v>4.9601737409830093E-2</c:v>
                </c:pt>
                <c:pt idx="83">
                  <c:v>7.3066666722297668E-2</c:v>
                </c:pt>
                <c:pt idx="84">
                  <c:v>2.7163825929164886E-2</c:v>
                </c:pt>
                <c:pt idx="85">
                  <c:v>2.2140808403491974E-2</c:v>
                </c:pt>
                <c:pt idx="86">
                  <c:v>2.6286793872714043E-2</c:v>
                </c:pt>
                <c:pt idx="87">
                  <c:v>2.6503728702664375E-2</c:v>
                </c:pt>
                <c:pt idx="88">
                  <c:v>2.5406967848539352E-2</c:v>
                </c:pt>
                <c:pt idx="89">
                  <c:v>3.7324465811252594E-2</c:v>
                </c:pt>
                <c:pt idx="90">
                  <c:v>5.6720685213804245E-2</c:v>
                </c:pt>
                <c:pt idx="91">
                  <c:v>2.5914851576089859E-2</c:v>
                </c:pt>
                <c:pt idx="92">
                  <c:v>2.4947714060544968E-2</c:v>
                </c:pt>
                <c:pt idx="93">
                  <c:v>2.0063191652297974E-2</c:v>
                </c:pt>
                <c:pt idx="94">
                  <c:v>2.3604102432727814E-2</c:v>
                </c:pt>
                <c:pt idx="95">
                  <c:v>2.1529929712414742E-2</c:v>
                </c:pt>
                <c:pt idx="96">
                  <c:v>4.6989209949970245E-2</c:v>
                </c:pt>
                <c:pt idx="97">
                  <c:v>6.7159928381443024E-2</c:v>
                </c:pt>
                <c:pt idx="98">
                  <c:v>1.9033432006835938E-2</c:v>
                </c:pt>
                <c:pt idx="99">
                  <c:v>2.3820292204618454E-2</c:v>
                </c:pt>
                <c:pt idx="100">
                  <c:v>1.990835927426815E-2</c:v>
                </c:pt>
                <c:pt idx="101">
                  <c:v>2.0906949415802956E-2</c:v>
                </c:pt>
                <c:pt idx="102">
                  <c:v>1.9820334389805794E-2</c:v>
                </c:pt>
                <c:pt idx="103">
                  <c:v>3.9245981723070145E-2</c:v>
                </c:pt>
                <c:pt idx="104">
                  <c:v>5.6529361754655838E-2</c:v>
                </c:pt>
                <c:pt idx="105">
                  <c:v>1.8511172384023666E-2</c:v>
                </c:pt>
                <c:pt idx="106">
                  <c:v>2.0250722765922546E-2</c:v>
                </c:pt>
                <c:pt idx="107">
                  <c:v>2.0652459934353828E-2</c:v>
                </c:pt>
                <c:pt idx="108">
                  <c:v>2.0083202049136162E-2</c:v>
                </c:pt>
                <c:pt idx="109">
                  <c:v>1.7708759754896164E-2</c:v>
                </c:pt>
                <c:pt idx="110">
                  <c:v>4.3138585984706879E-2</c:v>
                </c:pt>
                <c:pt idx="111">
                  <c:v>4.9448125064373016E-2</c:v>
                </c:pt>
                <c:pt idx="112">
                  <c:v>1.9044062122702599E-2</c:v>
                </c:pt>
                <c:pt idx="113">
                  <c:v>2.0310932770371437E-2</c:v>
                </c:pt>
                <c:pt idx="114">
                  <c:v>1.9708316773176193E-2</c:v>
                </c:pt>
                <c:pt idx="115">
                  <c:v>1.8490822985768318E-2</c:v>
                </c:pt>
                <c:pt idx="116">
                  <c:v>1.7113910987973213E-2</c:v>
                </c:pt>
                <c:pt idx="117">
                  <c:v>3.3898305147886276E-2</c:v>
                </c:pt>
                <c:pt idx="118">
                  <c:v>5.4642383009195328E-2</c:v>
                </c:pt>
                <c:pt idx="119">
                  <c:v>2.2063432261347771E-2</c:v>
                </c:pt>
                <c:pt idx="120">
                  <c:v>2.1279355511069298E-2</c:v>
                </c:pt>
                <c:pt idx="121">
                  <c:v>1.9758636131882668E-2</c:v>
                </c:pt>
                <c:pt idx="122">
                  <c:v>1.8040621653199196E-2</c:v>
                </c:pt>
                <c:pt idx="123">
                  <c:v>1.9744483754038811E-2</c:v>
                </c:pt>
                <c:pt idx="124">
                  <c:v>3.7944663316011429E-2</c:v>
                </c:pt>
                <c:pt idx="125">
                  <c:v>6.6476732492446899E-2</c:v>
                </c:pt>
                <c:pt idx="126">
                  <c:v>1.8992472440004349E-2</c:v>
                </c:pt>
                <c:pt idx="127">
                  <c:v>1.8877057358622551E-2</c:v>
                </c:pt>
                <c:pt idx="128">
                  <c:v>1.7169922590255737E-2</c:v>
                </c:pt>
                <c:pt idx="129">
                  <c:v>1.6796344891190529E-2</c:v>
                </c:pt>
                <c:pt idx="130">
                  <c:v>1.6440762206912041E-2</c:v>
                </c:pt>
                <c:pt idx="131">
                  <c:v>3.5819143056869507E-2</c:v>
                </c:pt>
                <c:pt idx="132">
                  <c:v>5.0531916320323944E-2</c:v>
                </c:pt>
                <c:pt idx="133">
                  <c:v>2.1335689350962639E-2</c:v>
                </c:pt>
                <c:pt idx="134">
                  <c:v>1.9858675077557564E-2</c:v>
                </c:pt>
                <c:pt idx="135">
                  <c:v>1.9476413726806641E-2</c:v>
                </c:pt>
                <c:pt idx="136">
                  <c:v>1.6078773885965347E-2</c:v>
                </c:pt>
                <c:pt idx="137">
                  <c:v>1.8442623317241669E-2</c:v>
                </c:pt>
                <c:pt idx="138">
                  <c:v>3.014804795384407E-2</c:v>
                </c:pt>
                <c:pt idx="139">
                  <c:v>5.7710960507392883E-2</c:v>
                </c:pt>
                <c:pt idx="140">
                  <c:v>1.4983713626861572E-2</c:v>
                </c:pt>
                <c:pt idx="141">
                  <c:v>1.6462389379739761E-2</c:v>
                </c:pt>
                <c:pt idx="142">
                  <c:v>1.4184396713972092E-2</c:v>
                </c:pt>
                <c:pt idx="143">
                  <c:v>1.8499873578548431E-2</c:v>
                </c:pt>
                <c:pt idx="144">
                  <c:v>1.4424854889512062E-2</c:v>
                </c:pt>
                <c:pt idx="145">
                  <c:v>2.5970235466957092E-2</c:v>
                </c:pt>
                <c:pt idx="146">
                  <c:v>5.1015354692935944E-2</c:v>
                </c:pt>
                <c:pt idx="147">
                  <c:v>1.6182770952582359E-2</c:v>
                </c:pt>
                <c:pt idx="148">
                  <c:v>1.5360983088612556E-2</c:v>
                </c:pt>
                <c:pt idx="149">
                  <c:v>1.5410345047712326E-2</c:v>
                </c:pt>
                <c:pt idx="150">
                  <c:v>1.2735792435705662E-2</c:v>
                </c:pt>
                <c:pt idx="151">
                  <c:v>1.0540184564888477E-2</c:v>
                </c:pt>
                <c:pt idx="152">
                  <c:v>2.9946822673082352E-2</c:v>
                </c:pt>
                <c:pt idx="153">
                  <c:v>4.6168491244316101E-2</c:v>
                </c:pt>
                <c:pt idx="154">
                  <c:v>1.6857314854860306E-2</c:v>
                </c:pt>
                <c:pt idx="155">
                  <c:v>1.3109895400702953E-2</c:v>
                </c:pt>
                <c:pt idx="156">
                  <c:v>1.3612689450383186E-2</c:v>
                </c:pt>
                <c:pt idx="157">
                  <c:v>1.426119077950716E-2</c:v>
                </c:pt>
                <c:pt idx="158">
                  <c:v>1.183219812810421E-2</c:v>
                </c:pt>
                <c:pt idx="159">
                  <c:v>2.2028828039765358E-2</c:v>
                </c:pt>
                <c:pt idx="160">
                  <c:v>3.6092396825551987E-2</c:v>
                </c:pt>
                <c:pt idx="161">
                  <c:v>1.1081666685640812E-2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E-474C-9276-D521B60D3EE6}"/>
            </c:ext>
          </c:extLst>
        </c:ser>
        <c:ser>
          <c:idx val="1"/>
          <c:order val="1"/>
          <c:tx>
            <c:v>Positive COVID19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CFRdata!$B$79:$B$240</c:f>
              <c:numCache>
                <c:formatCode>d\-mmm\-yy</c:formatCode>
                <c:ptCount val="1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</c:numCache>
            </c:numRef>
          </c:cat>
          <c:val>
            <c:numRef>
              <c:f>CFRdata!$D$79:$D$240</c:f>
              <c:numCache>
                <c:formatCode>0.0%</c:formatCode>
                <c:ptCount val="162"/>
                <c:pt idx="0">
                  <c:v>8.8235296308994293E-2</c:v>
                </c:pt>
                <c:pt idx="1">
                  <c:v>2.1052632480859756E-2</c:v>
                </c:pt>
                <c:pt idx="2">
                  <c:v>3.9215687662363052E-2</c:v>
                </c:pt>
                <c:pt idx="3">
                  <c:v>8.1081077456474304E-2</c:v>
                </c:pt>
                <c:pt idx="4">
                  <c:v>7.9999998211860657E-2</c:v>
                </c:pt>
                <c:pt idx="5">
                  <c:v>0.15151515603065491</c:v>
                </c:pt>
                <c:pt idx="6">
                  <c:v>0.2708333432674408</c:v>
                </c:pt>
                <c:pt idx="7">
                  <c:v>0.13953489065170288</c:v>
                </c:pt>
                <c:pt idx="8">
                  <c:v>0.15757575631141663</c:v>
                </c:pt>
                <c:pt idx="9">
                  <c:v>0.12765957415103912</c:v>
                </c:pt>
                <c:pt idx="10">
                  <c:v>0.17919075489044189</c:v>
                </c:pt>
                <c:pt idx="11">
                  <c:v>0.17924527823925018</c:v>
                </c:pt>
                <c:pt idx="12">
                  <c:v>0.23270440101623535</c:v>
                </c:pt>
                <c:pt idx="13">
                  <c:v>0.23943662643432617</c:v>
                </c:pt>
                <c:pt idx="14">
                  <c:v>0.14150942862033844</c:v>
                </c:pt>
                <c:pt idx="15">
                  <c:v>0.16785714030265808</c:v>
                </c:pt>
                <c:pt idx="16">
                  <c:v>0.22960725426673889</c:v>
                </c:pt>
                <c:pt idx="17">
                  <c:v>0.21086262166500092</c:v>
                </c:pt>
                <c:pt idx="18">
                  <c:v>0.1671554297208786</c:v>
                </c:pt>
                <c:pt idx="19">
                  <c:v>0.28181818127632141</c:v>
                </c:pt>
                <c:pt idx="20">
                  <c:v>0.26637554168701172</c:v>
                </c:pt>
                <c:pt idx="21">
                  <c:v>0.19012796878814697</c:v>
                </c:pt>
                <c:pt idx="22">
                  <c:v>0.20734341442584991</c:v>
                </c:pt>
                <c:pt idx="23">
                  <c:v>0.18702289462089539</c:v>
                </c:pt>
                <c:pt idx="24">
                  <c:v>0.20863309502601624</c:v>
                </c:pt>
                <c:pt idx="25">
                  <c:v>0.23752495646476746</c:v>
                </c:pt>
                <c:pt idx="26">
                  <c:v>0.21875</c:v>
                </c:pt>
                <c:pt idx="27">
                  <c:v>0.26450115442276001</c:v>
                </c:pt>
                <c:pt idx="28">
                  <c:v>0.1979166716337204</c:v>
                </c:pt>
                <c:pt idx="29">
                  <c:v>0.17819461226463318</c:v>
                </c:pt>
                <c:pt idx="30">
                  <c:v>0.17660292983055115</c:v>
                </c:pt>
                <c:pt idx="31">
                  <c:v>0.22662265598773956</c:v>
                </c:pt>
                <c:pt idx="32">
                  <c:v>0.19694072008132935</c:v>
                </c:pt>
                <c:pt idx="33">
                  <c:v>0.29554656147956848</c:v>
                </c:pt>
                <c:pt idx="34">
                  <c:v>0.3005865216255188</c:v>
                </c:pt>
                <c:pt idx="35">
                  <c:v>0.19568344950675964</c:v>
                </c:pt>
                <c:pt idx="36">
                  <c:v>0.18745388090610504</c:v>
                </c:pt>
                <c:pt idx="37">
                  <c:v>0.21372239291667938</c:v>
                </c:pt>
                <c:pt idx="38">
                  <c:v>0.20366300642490387</c:v>
                </c:pt>
                <c:pt idx="39">
                  <c:v>0.18164312839508057</c:v>
                </c:pt>
                <c:pt idx="40">
                  <c:v>0.27263480424880981</c:v>
                </c:pt>
                <c:pt idx="41">
                  <c:v>0.32710281014442444</c:v>
                </c:pt>
                <c:pt idx="42">
                  <c:v>0.19009675085544586</c:v>
                </c:pt>
                <c:pt idx="43">
                  <c:v>0.18280802667140961</c:v>
                </c:pt>
                <c:pt idx="44">
                  <c:v>0.21192820370197296</c:v>
                </c:pt>
                <c:pt idx="45">
                  <c:v>0.17888055741786957</c:v>
                </c:pt>
                <c:pt idx="46">
                  <c:v>0.2669144868850708</c:v>
                </c:pt>
                <c:pt idx="47">
                  <c:v>0.2333083301782608</c:v>
                </c:pt>
                <c:pt idx="48">
                  <c:v>0.24754098057746887</c:v>
                </c:pt>
                <c:pt idx="49">
                  <c:v>0.14332248270511627</c:v>
                </c:pt>
                <c:pt idx="50">
                  <c:v>0.18266405165195465</c:v>
                </c:pt>
                <c:pt idx="51">
                  <c:v>0.17145422101020813</c:v>
                </c:pt>
                <c:pt idx="52">
                  <c:v>0.16709510982036591</c:v>
                </c:pt>
                <c:pt idx="53">
                  <c:v>0.167308509349823</c:v>
                </c:pt>
                <c:pt idx="54">
                  <c:v>0.2381916344165802</c:v>
                </c:pt>
                <c:pt idx="55">
                  <c:v>0.29510590434074402</c:v>
                </c:pt>
                <c:pt idx="56">
                  <c:v>0.1740041971206665</c:v>
                </c:pt>
                <c:pt idx="57">
                  <c:v>0.1641896665096283</c:v>
                </c:pt>
                <c:pt idx="58">
                  <c:v>0.15820504724979401</c:v>
                </c:pt>
                <c:pt idx="59">
                  <c:v>0.16539356112480164</c:v>
                </c:pt>
                <c:pt idx="60">
                  <c:v>0.15877193212509155</c:v>
                </c:pt>
                <c:pt idx="61">
                  <c:v>0.20614656805992126</c:v>
                </c:pt>
                <c:pt idx="62">
                  <c:v>0.26645767688751221</c:v>
                </c:pt>
                <c:pt idx="63">
                  <c:v>0.14122427999973297</c:v>
                </c:pt>
                <c:pt idx="64">
                  <c:v>0.13718205690383911</c:v>
                </c:pt>
                <c:pt idx="65">
                  <c:v>0.14483660459518433</c:v>
                </c:pt>
                <c:pt idx="66">
                  <c:v>0.13381001353263855</c:v>
                </c:pt>
                <c:pt idx="67">
                  <c:v>0.12356100976467133</c:v>
                </c:pt>
                <c:pt idx="68">
                  <c:v>0.1953195333480835</c:v>
                </c:pt>
                <c:pt idx="69">
                  <c:v>0.23636363446712494</c:v>
                </c:pt>
                <c:pt idx="70">
                  <c:v>0.13070310652256012</c:v>
                </c:pt>
                <c:pt idx="71">
                  <c:v>0.12631826102733612</c:v>
                </c:pt>
                <c:pt idx="72">
                  <c:v>0.12154194712638855</c:v>
                </c:pt>
                <c:pt idx="73">
                  <c:v>0.13969704508781433</c:v>
                </c:pt>
                <c:pt idx="74">
                  <c:v>0.12727697193622589</c:v>
                </c:pt>
                <c:pt idx="75">
                  <c:v>0.19580681622028351</c:v>
                </c:pt>
                <c:pt idx="76">
                  <c:v>0.24311023950576782</c:v>
                </c:pt>
                <c:pt idx="77">
                  <c:v>0.12572199106216431</c:v>
                </c:pt>
                <c:pt idx="78">
                  <c:v>0.1298283189535141</c:v>
                </c:pt>
                <c:pt idx="79">
                  <c:v>0.11880376935005188</c:v>
                </c:pt>
                <c:pt idx="80">
                  <c:v>0.13372093439102173</c:v>
                </c:pt>
                <c:pt idx="81">
                  <c:v>0.12250655144453049</c:v>
                </c:pt>
                <c:pt idx="82">
                  <c:v>0.18483088910579681</c:v>
                </c:pt>
                <c:pt idx="83">
                  <c:v>0.23164336383342743</c:v>
                </c:pt>
                <c:pt idx="84">
                  <c:v>0.11442703753709793</c:v>
                </c:pt>
                <c:pt idx="85">
                  <c:v>0.10744530707597733</c:v>
                </c:pt>
                <c:pt idx="86">
                  <c:v>0.11247334629297256</c:v>
                </c:pt>
                <c:pt idx="87">
                  <c:v>0.11573986709117889</c:v>
                </c:pt>
                <c:pt idx="88">
                  <c:v>0.11453425139188766</c:v>
                </c:pt>
                <c:pt idx="89">
                  <c:v>0.16949716210365295</c:v>
                </c:pt>
                <c:pt idx="90">
                  <c:v>0.2395256906747818</c:v>
                </c:pt>
                <c:pt idx="91">
                  <c:v>0.10834236443042755</c:v>
                </c:pt>
                <c:pt idx="92">
                  <c:v>0.10087370872497559</c:v>
                </c:pt>
                <c:pt idx="93">
                  <c:v>0.1001497283577919</c:v>
                </c:pt>
                <c:pt idx="94">
                  <c:v>0.10479544103145599</c:v>
                </c:pt>
                <c:pt idx="95">
                  <c:v>9.906604140996933E-2</c:v>
                </c:pt>
                <c:pt idx="96">
                  <c:v>0.15828785300254822</c:v>
                </c:pt>
                <c:pt idx="97">
                  <c:v>0.21455457806587219</c:v>
                </c:pt>
                <c:pt idx="98">
                  <c:v>9.9525362253189087E-2</c:v>
                </c:pt>
                <c:pt idx="99">
                  <c:v>9.3754798173904419E-2</c:v>
                </c:pt>
                <c:pt idx="100">
                  <c:v>0.10487373173236847</c:v>
                </c:pt>
                <c:pt idx="101">
                  <c:v>9.9658593535423279E-2</c:v>
                </c:pt>
                <c:pt idx="102">
                  <c:v>9.7867004573345184E-2</c:v>
                </c:pt>
                <c:pt idx="103">
                  <c:v>0.16582633554935455</c:v>
                </c:pt>
                <c:pt idx="104">
                  <c:v>0.20056003332138062</c:v>
                </c:pt>
                <c:pt idx="105">
                  <c:v>8.9251697063446045E-2</c:v>
                </c:pt>
                <c:pt idx="106">
                  <c:v>9.2858158051967621E-2</c:v>
                </c:pt>
                <c:pt idx="107">
                  <c:v>8.9326679706573486E-2</c:v>
                </c:pt>
                <c:pt idx="108">
                  <c:v>8.2846291363239288E-2</c:v>
                </c:pt>
                <c:pt idx="109">
                  <c:v>8.8570594787597656E-2</c:v>
                </c:pt>
                <c:pt idx="110">
                  <c:v>0.15011350810527802</c:v>
                </c:pt>
                <c:pt idx="111">
                  <c:v>0.19055944681167603</c:v>
                </c:pt>
                <c:pt idx="112">
                  <c:v>8.886834979057312E-2</c:v>
                </c:pt>
                <c:pt idx="113">
                  <c:v>8.8455967605113983E-2</c:v>
                </c:pt>
                <c:pt idx="114">
                  <c:v>8.8350057601928711E-2</c:v>
                </c:pt>
                <c:pt idx="115">
                  <c:v>8.5029073059558868E-2</c:v>
                </c:pt>
                <c:pt idx="116">
                  <c:v>8.2909092307090759E-2</c:v>
                </c:pt>
                <c:pt idx="117">
                  <c:v>0.14383374154567719</c:v>
                </c:pt>
                <c:pt idx="118">
                  <c:v>0.17479947209358215</c:v>
                </c:pt>
                <c:pt idx="119">
                  <c:v>8.1682562828063965E-2</c:v>
                </c:pt>
                <c:pt idx="120">
                  <c:v>8.1862367689609528E-2</c:v>
                </c:pt>
                <c:pt idx="121">
                  <c:v>8.3262428641319275E-2</c:v>
                </c:pt>
                <c:pt idx="122">
                  <c:v>7.8456759452819824E-2</c:v>
                </c:pt>
                <c:pt idx="123">
                  <c:v>8.1467494368553162E-2</c:v>
                </c:pt>
                <c:pt idx="124">
                  <c:v>0.13641899824142456</c:v>
                </c:pt>
                <c:pt idx="125">
                  <c:v>0.18237179517745972</c:v>
                </c:pt>
                <c:pt idx="126">
                  <c:v>8.1128336489200592E-2</c:v>
                </c:pt>
                <c:pt idx="127">
                  <c:v>7.8851304948329926E-2</c:v>
                </c:pt>
                <c:pt idx="128">
                  <c:v>8.285532146692276E-2</c:v>
                </c:pt>
                <c:pt idx="129">
                  <c:v>8.2896120846271515E-2</c:v>
                </c:pt>
                <c:pt idx="130">
                  <c:v>8.270176500082016E-2</c:v>
                </c:pt>
                <c:pt idx="131">
                  <c:v>0.13612565398216248</c:v>
                </c:pt>
                <c:pt idx="132">
                  <c:v>0.17744849622249603</c:v>
                </c:pt>
                <c:pt idx="133">
                  <c:v>8.2544490694999695E-2</c:v>
                </c:pt>
                <c:pt idx="134">
                  <c:v>7.8770287334918976E-2</c:v>
                </c:pt>
                <c:pt idx="135">
                  <c:v>8.1962645053863525E-2</c:v>
                </c:pt>
                <c:pt idx="136">
                  <c:v>8.1532701849937439E-2</c:v>
                </c:pt>
                <c:pt idx="137">
                  <c:v>8.377896249294281E-2</c:v>
                </c:pt>
                <c:pt idx="138">
                  <c:v>0.13389486074447632</c:v>
                </c:pt>
                <c:pt idx="139">
                  <c:v>0.19230769574642181</c:v>
                </c:pt>
                <c:pt idx="140">
                  <c:v>7.7768139541149139E-2</c:v>
                </c:pt>
                <c:pt idx="141">
                  <c:v>7.8653335571289062E-2</c:v>
                </c:pt>
                <c:pt idx="142">
                  <c:v>7.3655255138874054E-2</c:v>
                </c:pt>
                <c:pt idx="143">
                  <c:v>7.6464906334877014E-2</c:v>
                </c:pt>
                <c:pt idx="144">
                  <c:v>7.0082642138004303E-2</c:v>
                </c:pt>
                <c:pt idx="145">
                  <c:v>0.1246604323387146</c:v>
                </c:pt>
                <c:pt idx="146">
                  <c:v>0.1693437397480011</c:v>
                </c:pt>
                <c:pt idx="147">
                  <c:v>7.0259720087051392E-2</c:v>
                </c:pt>
                <c:pt idx="148">
                  <c:v>6.7508578300476074E-2</c:v>
                </c:pt>
                <c:pt idx="149">
                  <c:v>6.2184873968362808E-2</c:v>
                </c:pt>
                <c:pt idx="150">
                  <c:v>7.2804056107997894E-2</c:v>
                </c:pt>
                <c:pt idx="151">
                  <c:v>6.3826024532318115E-2</c:v>
                </c:pt>
                <c:pt idx="152">
                  <c:v>0.10707070678472519</c:v>
                </c:pt>
                <c:pt idx="153">
                  <c:v>0.15279091894626617</c:v>
                </c:pt>
                <c:pt idx="154">
                  <c:v>5.9158492833375931E-2</c:v>
                </c:pt>
                <c:pt idx="155">
                  <c:v>5.6720297783613205E-2</c:v>
                </c:pt>
                <c:pt idx="156">
                  <c:v>5.8884475380182266E-2</c:v>
                </c:pt>
                <c:pt idx="157">
                  <c:v>5.505097284913063E-2</c:v>
                </c:pt>
                <c:pt idx="158">
                  <c:v>5.5633556097745895E-2</c:v>
                </c:pt>
                <c:pt idx="159">
                  <c:v>8.7385743856430054E-2</c:v>
                </c:pt>
                <c:pt idx="160">
                  <c:v>0.10757717490196228</c:v>
                </c:pt>
                <c:pt idx="161">
                  <c:v>4.2926523834466934E-2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E-474C-9276-D521B60D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57248"/>
        <c:axId val="1657032048"/>
      </c:lineChart>
      <c:dateAx>
        <c:axId val="1677657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2048"/>
        <c:crosses val="autoZero"/>
        <c:auto val="1"/>
        <c:lblOffset val="100"/>
        <c:baseTimeUnit val="days"/>
      </c:dateAx>
      <c:valAx>
        <c:axId val="1657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Case Fatality Rate (CFR) by Health Establishment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(7 day moving average</a:t>
            </a:r>
            <a:r>
              <a:rPr lang="en-US" sz="1400" b="0" i="0" baseline="0">
                <a:effectLst/>
              </a:rPr>
              <a:t>, </a:t>
            </a:r>
            <a:r>
              <a:rPr lang="en-US" sz="1800" b="0" i="0" baseline="0">
                <a:effectLst/>
              </a:rPr>
              <a:t>August 24 cutoff, with data released Sept 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SSA (INSABI)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INSABI</c:nam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Establecimiento!$A$79:$A$241</c:f>
              <c:numCache>
                <c:formatCode>d\-mmm\-yy</c:formatCode>
                <c:ptCount val="16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</c:numCache>
            </c:numRef>
          </c:cat>
          <c:val>
            <c:numRef>
              <c:f>Establecimiento!$B$79:$B$241</c:f>
              <c:numCache>
                <c:formatCode>0.0%</c:formatCode>
                <c:ptCount val="163"/>
                <c:pt idx="0">
                  <c:v>2.1739130839705467E-2</c:v>
                </c:pt>
                <c:pt idx="1">
                  <c:v>0</c:v>
                </c:pt>
                <c:pt idx="2">
                  <c:v>5.1020407117903233E-3</c:v>
                </c:pt>
                <c:pt idx="3">
                  <c:v>3.5842293873429298E-3</c:v>
                </c:pt>
                <c:pt idx="4">
                  <c:v>1.0638297535479069E-2</c:v>
                </c:pt>
                <c:pt idx="5">
                  <c:v>6.8728523328900337E-3</c:v>
                </c:pt>
                <c:pt idx="6">
                  <c:v>1.0989011265337467E-2</c:v>
                </c:pt>
                <c:pt idx="7">
                  <c:v>1.8518518656492233E-2</c:v>
                </c:pt>
                <c:pt idx="8">
                  <c:v>1.1337868869304657E-2</c:v>
                </c:pt>
                <c:pt idx="9">
                  <c:v>1.8363939598202705E-2</c:v>
                </c:pt>
                <c:pt idx="10">
                  <c:v>1.0084033943712711E-2</c:v>
                </c:pt>
                <c:pt idx="11">
                  <c:v>3.3457249402999878E-2</c:v>
                </c:pt>
                <c:pt idx="12">
                  <c:v>2.5796661153435707E-2</c:v>
                </c:pt>
                <c:pt idx="13">
                  <c:v>6.5909087657928467E-2</c:v>
                </c:pt>
                <c:pt idx="14">
                  <c:v>9.5238097012042999E-2</c:v>
                </c:pt>
                <c:pt idx="15">
                  <c:v>2.710413746535778E-2</c:v>
                </c:pt>
                <c:pt idx="16">
                  <c:v>3.7617553025484085E-2</c:v>
                </c:pt>
                <c:pt idx="17">
                  <c:v>5.3981106728315353E-2</c:v>
                </c:pt>
                <c:pt idx="18">
                  <c:v>3.3939395099878311E-2</c:v>
                </c:pt>
                <c:pt idx="19">
                  <c:v>3.5796765238046646E-2</c:v>
                </c:pt>
                <c:pt idx="20">
                  <c:v>6.2200956046581268E-2</c:v>
                </c:pt>
                <c:pt idx="21">
                  <c:v>8.6419753730297089E-2</c:v>
                </c:pt>
                <c:pt idx="22">
                  <c:v>6.1505831778049469E-2</c:v>
                </c:pt>
                <c:pt idx="23">
                  <c:v>4.2801555246114731E-2</c:v>
                </c:pt>
                <c:pt idx="24">
                  <c:v>4.5126352459192276E-2</c:v>
                </c:pt>
                <c:pt idx="25">
                  <c:v>4.5174539089202881E-2</c:v>
                </c:pt>
                <c:pt idx="26">
                  <c:v>5.7412166148424149E-2</c:v>
                </c:pt>
                <c:pt idx="27">
                  <c:v>7.3298431932926178E-2</c:v>
                </c:pt>
                <c:pt idx="28">
                  <c:v>9.9388375878334045E-2</c:v>
                </c:pt>
                <c:pt idx="29">
                  <c:v>6.342991441488266E-2</c:v>
                </c:pt>
                <c:pt idx="30">
                  <c:v>4.5871559530496597E-2</c:v>
                </c:pt>
                <c:pt idx="31">
                  <c:v>5.1758460700511932E-2</c:v>
                </c:pt>
                <c:pt idx="32">
                  <c:v>5.9670783579349518E-2</c:v>
                </c:pt>
                <c:pt idx="33">
                  <c:v>5.4778553545475006E-2</c:v>
                </c:pt>
                <c:pt idx="34">
                  <c:v>0.1386503130197525</c:v>
                </c:pt>
                <c:pt idx="35">
                  <c:v>0.16438356041908264</c:v>
                </c:pt>
                <c:pt idx="36">
                  <c:v>6.8122722208499908E-2</c:v>
                </c:pt>
                <c:pt idx="37">
                  <c:v>7.9164378345012665E-2</c:v>
                </c:pt>
                <c:pt idx="38">
                  <c:v>7.9741381108760834E-2</c:v>
                </c:pt>
                <c:pt idx="39">
                  <c:v>6.9458127021789551E-2</c:v>
                </c:pt>
                <c:pt idx="40">
                  <c:v>6.1935484409332275E-2</c:v>
                </c:pt>
                <c:pt idx="41">
                  <c:v>0.125</c:v>
                </c:pt>
                <c:pt idx="42">
                  <c:v>0.17216494679450989</c:v>
                </c:pt>
                <c:pt idx="43">
                  <c:v>6.8951770663261414E-2</c:v>
                </c:pt>
                <c:pt idx="44">
                  <c:v>5.7037036865949631E-2</c:v>
                </c:pt>
                <c:pt idx="45">
                  <c:v>6.0715459287166595E-2</c:v>
                </c:pt>
                <c:pt idx="46">
                  <c:v>4.3376319110393524E-2</c:v>
                </c:pt>
                <c:pt idx="47">
                  <c:v>9.0094834566116333E-2</c:v>
                </c:pt>
                <c:pt idx="48">
                  <c:v>9.4712376594543457E-2</c:v>
                </c:pt>
                <c:pt idx="49">
                  <c:v>8.741258829832077E-2</c:v>
                </c:pt>
                <c:pt idx="50">
                  <c:v>4.3316502124071121E-2</c:v>
                </c:pt>
                <c:pt idx="51">
                  <c:v>5.5574044585227966E-2</c:v>
                </c:pt>
                <c:pt idx="52">
                  <c:v>4.9972988665103912E-2</c:v>
                </c:pt>
                <c:pt idx="53">
                  <c:v>4.5528456568717957E-2</c:v>
                </c:pt>
                <c:pt idx="54">
                  <c:v>4.417463019490242E-2</c:v>
                </c:pt>
                <c:pt idx="55">
                  <c:v>7.3339484632015228E-2</c:v>
                </c:pt>
                <c:pt idx="56">
                  <c:v>0.11931817978620529</c:v>
                </c:pt>
                <c:pt idx="57">
                  <c:v>4.7756180167198181E-2</c:v>
                </c:pt>
                <c:pt idx="58">
                  <c:v>4.5680686831474304E-2</c:v>
                </c:pt>
                <c:pt idx="59">
                  <c:v>4.8758260905742645E-2</c:v>
                </c:pt>
                <c:pt idx="60">
                  <c:v>4.793781042098999E-2</c:v>
                </c:pt>
                <c:pt idx="61">
                  <c:v>4.1589457541704178E-2</c:v>
                </c:pt>
                <c:pt idx="62">
                  <c:v>7.2498984634876251E-2</c:v>
                </c:pt>
                <c:pt idx="63">
                  <c:v>0.12307692319154739</c:v>
                </c:pt>
                <c:pt idx="64">
                  <c:v>4.4334035366773605E-2</c:v>
                </c:pt>
                <c:pt idx="65">
                  <c:v>4.1071068495512009E-2</c:v>
                </c:pt>
                <c:pt idx="66">
                  <c:v>3.8820169866085052E-2</c:v>
                </c:pt>
                <c:pt idx="67">
                  <c:v>3.8038037717342377E-2</c:v>
                </c:pt>
                <c:pt idx="68">
                  <c:v>3.33700031042099E-2</c:v>
                </c:pt>
                <c:pt idx="69">
                  <c:v>6.185198575258255E-2</c:v>
                </c:pt>
                <c:pt idx="70">
                  <c:v>8.8576957583427429E-2</c:v>
                </c:pt>
                <c:pt idx="71">
                  <c:v>3.9732832461595535E-2</c:v>
                </c:pt>
                <c:pt idx="72">
                  <c:v>3.7297677248716354E-2</c:v>
                </c:pt>
                <c:pt idx="73">
                  <c:v>3.6031506955623627E-2</c:v>
                </c:pt>
                <c:pt idx="74">
                  <c:v>3.6844063550233841E-2</c:v>
                </c:pt>
                <c:pt idx="75">
                  <c:v>3.6593947559595108E-2</c:v>
                </c:pt>
                <c:pt idx="76">
                  <c:v>6.2042634934186935E-2</c:v>
                </c:pt>
                <c:pt idx="77">
                  <c:v>9.2330239713191986E-2</c:v>
                </c:pt>
                <c:pt idx="78">
                  <c:v>3.816310316324234E-2</c:v>
                </c:pt>
                <c:pt idx="79">
                  <c:v>3.9115644991397858E-2</c:v>
                </c:pt>
                <c:pt idx="80">
                  <c:v>3.4167174249887466E-2</c:v>
                </c:pt>
                <c:pt idx="81">
                  <c:v>3.4227129071950912E-2</c:v>
                </c:pt>
                <c:pt idx="82">
                  <c:v>3.5477053374052048E-2</c:v>
                </c:pt>
                <c:pt idx="83">
                  <c:v>5.2536774426698685E-2</c:v>
                </c:pt>
                <c:pt idx="84">
                  <c:v>8.9408531785011292E-2</c:v>
                </c:pt>
                <c:pt idx="85">
                  <c:v>3.6292575299739838E-2</c:v>
                </c:pt>
                <c:pt idx="86">
                  <c:v>3.1736955046653748E-2</c:v>
                </c:pt>
                <c:pt idx="87">
                  <c:v>2.8194444254040718E-2</c:v>
                </c:pt>
                <c:pt idx="88">
                  <c:v>3.4948941320180893E-2</c:v>
                </c:pt>
                <c:pt idx="89">
                  <c:v>3.0551513656973839E-2</c:v>
                </c:pt>
                <c:pt idx="90">
                  <c:v>5.7099238038063049E-2</c:v>
                </c:pt>
                <c:pt idx="91">
                  <c:v>8.5714288055896759E-2</c:v>
                </c:pt>
                <c:pt idx="92">
                  <c:v>3.0028538778424263E-2</c:v>
                </c:pt>
                <c:pt idx="93">
                  <c:v>3.1019775196909904E-2</c:v>
                </c:pt>
                <c:pt idx="94">
                  <c:v>2.7016289532184601E-2</c:v>
                </c:pt>
                <c:pt idx="95">
                  <c:v>3.1917735934257507E-2</c:v>
                </c:pt>
                <c:pt idx="96">
                  <c:v>2.6897870004177094E-2</c:v>
                </c:pt>
                <c:pt idx="97">
                  <c:v>5.3480248898267746E-2</c:v>
                </c:pt>
                <c:pt idx="98">
                  <c:v>7.874763011932373E-2</c:v>
                </c:pt>
                <c:pt idx="99">
                  <c:v>2.8864059597253799E-2</c:v>
                </c:pt>
                <c:pt idx="100">
                  <c:v>2.9020100831985474E-2</c:v>
                </c:pt>
                <c:pt idx="101">
                  <c:v>2.7996266260743141E-2</c:v>
                </c:pt>
                <c:pt idx="102">
                  <c:v>2.6364879682660103E-2</c:v>
                </c:pt>
                <c:pt idx="103">
                  <c:v>2.8941262513399124E-2</c:v>
                </c:pt>
                <c:pt idx="104">
                  <c:v>5.085977166891098E-2</c:v>
                </c:pt>
                <c:pt idx="105">
                  <c:v>7.2081960737705231E-2</c:v>
                </c:pt>
                <c:pt idx="106">
                  <c:v>2.4518201127648354E-2</c:v>
                </c:pt>
                <c:pt idx="107">
                  <c:v>2.3931227624416351E-2</c:v>
                </c:pt>
                <c:pt idx="108">
                  <c:v>2.2805139422416687E-2</c:v>
                </c:pt>
                <c:pt idx="109">
                  <c:v>2.4378810077905655E-2</c:v>
                </c:pt>
                <c:pt idx="110">
                  <c:v>2.3709747940301895E-2</c:v>
                </c:pt>
                <c:pt idx="111">
                  <c:v>5.0247330218553543E-2</c:v>
                </c:pt>
                <c:pt idx="112">
                  <c:v>6.638713926076889E-2</c:v>
                </c:pt>
                <c:pt idx="113">
                  <c:v>2.4117955937981606E-2</c:v>
                </c:pt>
                <c:pt idx="114">
                  <c:v>2.6769654825329781E-2</c:v>
                </c:pt>
                <c:pt idx="115">
                  <c:v>2.4919785559177399E-2</c:v>
                </c:pt>
                <c:pt idx="116">
                  <c:v>2.2688791155815125E-2</c:v>
                </c:pt>
                <c:pt idx="117">
                  <c:v>2.2857142612338066E-2</c:v>
                </c:pt>
                <c:pt idx="118">
                  <c:v>4.3444927781820297E-2</c:v>
                </c:pt>
                <c:pt idx="119">
                  <c:v>6.2113933265209198E-2</c:v>
                </c:pt>
                <c:pt idx="120">
                  <c:v>2.0826952531933784E-2</c:v>
                </c:pt>
                <c:pt idx="121">
                  <c:v>2.0477095618844032E-2</c:v>
                </c:pt>
                <c:pt idx="122">
                  <c:v>2.198311872780323E-2</c:v>
                </c:pt>
                <c:pt idx="123">
                  <c:v>1.7018835991621017E-2</c:v>
                </c:pt>
                <c:pt idx="124">
                  <c:v>1.9378393888473511E-2</c:v>
                </c:pt>
                <c:pt idx="125">
                  <c:v>3.631514310836792E-2</c:v>
                </c:pt>
                <c:pt idx="126">
                  <c:v>6.9950036704540253E-2</c:v>
                </c:pt>
                <c:pt idx="127">
                  <c:v>2.2341707721352577E-2</c:v>
                </c:pt>
                <c:pt idx="128">
                  <c:v>2.0948072895407677E-2</c:v>
                </c:pt>
                <c:pt idx="129">
                  <c:v>1.911623403429985E-2</c:v>
                </c:pt>
                <c:pt idx="130">
                  <c:v>2.0566590130329132E-2</c:v>
                </c:pt>
                <c:pt idx="131">
                  <c:v>1.9467111676931381E-2</c:v>
                </c:pt>
                <c:pt idx="132">
                  <c:v>3.4506555646657944E-2</c:v>
                </c:pt>
                <c:pt idx="133">
                  <c:v>5.599425733089447E-2</c:v>
                </c:pt>
                <c:pt idx="134">
                  <c:v>2.2426096722483635E-2</c:v>
                </c:pt>
                <c:pt idx="135">
                  <c:v>1.8784971907734871E-2</c:v>
                </c:pt>
                <c:pt idx="136">
                  <c:v>1.6933402046561241E-2</c:v>
                </c:pt>
                <c:pt idx="137">
                  <c:v>1.9224869087338448E-2</c:v>
                </c:pt>
                <c:pt idx="138">
                  <c:v>1.8935294821858406E-2</c:v>
                </c:pt>
                <c:pt idx="139">
                  <c:v>3.1666301190853119E-2</c:v>
                </c:pt>
                <c:pt idx="140">
                  <c:v>6.3938617706298828E-2</c:v>
                </c:pt>
                <c:pt idx="141">
                  <c:v>1.86436977237463E-2</c:v>
                </c:pt>
                <c:pt idx="142">
                  <c:v>1.5419176779687405E-2</c:v>
                </c:pt>
                <c:pt idx="143">
                  <c:v>1.3930144719779491E-2</c:v>
                </c:pt>
                <c:pt idx="144">
                  <c:v>1.5448668971657753E-2</c:v>
                </c:pt>
                <c:pt idx="145">
                  <c:v>1.2326001189649105E-2</c:v>
                </c:pt>
                <c:pt idx="146">
                  <c:v>2.625410258769989E-2</c:v>
                </c:pt>
                <c:pt idx="147">
                  <c:v>3.7744034081697464E-2</c:v>
                </c:pt>
                <c:pt idx="148">
                  <c:v>1.3778484426438808E-2</c:v>
                </c:pt>
                <c:pt idx="149">
                  <c:v>1.5025907196104527E-2</c:v>
                </c:pt>
                <c:pt idx="150">
                  <c:v>1.2111088261008263E-2</c:v>
                </c:pt>
                <c:pt idx="151">
                  <c:v>1.3207154348492622E-2</c:v>
                </c:pt>
                <c:pt idx="152">
                  <c:v>9.1646471992135048E-3</c:v>
                </c:pt>
                <c:pt idx="153">
                  <c:v>2.3504273965954781E-2</c:v>
                </c:pt>
                <c:pt idx="154">
                  <c:v>3.7818823009729385E-2</c:v>
                </c:pt>
                <c:pt idx="155">
                  <c:v>1.194411888718605E-2</c:v>
                </c:pt>
                <c:pt idx="156">
                  <c:v>1.0253807529807091E-2</c:v>
                </c:pt>
                <c:pt idx="157">
                  <c:v>1.0373444296419621E-2</c:v>
                </c:pt>
                <c:pt idx="158">
                  <c:v>1.3010052964091301E-2</c:v>
                </c:pt>
                <c:pt idx="159">
                  <c:v>6.5652355551719666E-3</c:v>
                </c:pt>
                <c:pt idx="160">
                  <c:v>1.5740519389510155E-2</c:v>
                </c:pt>
                <c:pt idx="161">
                  <c:v>2.4126455187797546E-2</c:v>
                </c:pt>
                <c:pt idx="162">
                  <c:v>8.3642136305570602E-3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B-9C40-B2A7-F14560F44A11}"/>
            </c:ext>
          </c:extLst>
        </c:ser>
        <c:ser>
          <c:idx val="1"/>
          <c:order val="1"/>
          <c:tx>
            <c:v>Otro Establecimiento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Otro Establecimiento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Establecimiento!$A$79:$A$241</c:f>
              <c:numCache>
                <c:formatCode>d\-mmm\-yy</c:formatCode>
                <c:ptCount val="16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</c:numCache>
            </c:numRef>
          </c:cat>
          <c:val>
            <c:numRef>
              <c:f>Establecimiento!$C$79:$C$241</c:f>
              <c:numCache>
                <c:formatCode>0.0%</c:formatCode>
                <c:ptCount val="163"/>
                <c:pt idx="1">
                  <c:v>0</c:v>
                </c:pt>
                <c:pt idx="2">
                  <c:v>0</c:v>
                </c:pt>
                <c:pt idx="3">
                  <c:v>7.1428574621677399E-2</c:v>
                </c:pt>
                <c:pt idx="4">
                  <c:v>6.6666670143604279E-2</c:v>
                </c:pt>
                <c:pt idx="5">
                  <c:v>0</c:v>
                </c:pt>
                <c:pt idx="6">
                  <c:v>8.3333335816860199E-2</c:v>
                </c:pt>
                <c:pt idx="7">
                  <c:v>0.1111111119389534</c:v>
                </c:pt>
                <c:pt idx="8">
                  <c:v>0.11764705926179886</c:v>
                </c:pt>
                <c:pt idx="9">
                  <c:v>7.1428574621677399E-2</c:v>
                </c:pt>
                <c:pt idx="10">
                  <c:v>3.9999999105930328E-2</c:v>
                </c:pt>
                <c:pt idx="11">
                  <c:v>8.1081077456474304E-2</c:v>
                </c:pt>
                <c:pt idx="12">
                  <c:v>9.7560971975326538E-2</c:v>
                </c:pt>
                <c:pt idx="13">
                  <c:v>6.0606062412261963E-2</c:v>
                </c:pt>
                <c:pt idx="14">
                  <c:v>0.11538461595773697</c:v>
                </c:pt>
                <c:pt idx="15">
                  <c:v>2.0408162847161293E-2</c:v>
                </c:pt>
                <c:pt idx="16">
                  <c:v>0.1111111119389534</c:v>
                </c:pt>
                <c:pt idx="17">
                  <c:v>2.1739130839705467E-2</c:v>
                </c:pt>
                <c:pt idx="18">
                  <c:v>4.3478261679410934E-2</c:v>
                </c:pt>
                <c:pt idx="19">
                  <c:v>4.2553190141916275E-2</c:v>
                </c:pt>
                <c:pt idx="20">
                  <c:v>0.20000000298023224</c:v>
                </c:pt>
                <c:pt idx="21">
                  <c:v>0.1666666716337204</c:v>
                </c:pt>
                <c:pt idx="22">
                  <c:v>0.13725490868091583</c:v>
                </c:pt>
                <c:pt idx="23">
                  <c:v>0.23913043737411499</c:v>
                </c:pt>
                <c:pt idx="24">
                  <c:v>0.1041666641831398</c:v>
                </c:pt>
                <c:pt idx="25">
                  <c:v>0.25</c:v>
                </c:pt>
                <c:pt idx="26">
                  <c:v>5.128205195069313E-2</c:v>
                </c:pt>
                <c:pt idx="27">
                  <c:v>3.4482758492231369E-2</c:v>
                </c:pt>
                <c:pt idx="28">
                  <c:v>0.10769230872392654</c:v>
                </c:pt>
                <c:pt idx="29">
                  <c:v>0.11320754885673523</c:v>
                </c:pt>
                <c:pt idx="30">
                  <c:v>9.1954022645950317E-2</c:v>
                </c:pt>
                <c:pt idx="31">
                  <c:v>7.8947365283966064E-2</c:v>
                </c:pt>
                <c:pt idx="32">
                  <c:v>0.12962962687015533</c:v>
                </c:pt>
                <c:pt idx="33">
                  <c:v>9.9009901285171509E-2</c:v>
                </c:pt>
                <c:pt idx="34">
                  <c:v>0.17333333194255829</c:v>
                </c:pt>
                <c:pt idx="35">
                  <c:v>8.4905661642551422E-2</c:v>
                </c:pt>
                <c:pt idx="36">
                  <c:v>8.527132123708725E-2</c:v>
                </c:pt>
                <c:pt idx="37">
                  <c:v>0.15957446396350861</c:v>
                </c:pt>
                <c:pt idx="38">
                  <c:v>6.0344826430082321E-2</c:v>
                </c:pt>
                <c:pt idx="39">
                  <c:v>0.1607142835855484</c:v>
                </c:pt>
                <c:pt idx="40">
                  <c:v>9.2105261981487274E-2</c:v>
                </c:pt>
                <c:pt idx="41">
                  <c:v>8.5714288055896759E-2</c:v>
                </c:pt>
                <c:pt idx="42">
                  <c:v>0.1517857164144516</c:v>
                </c:pt>
                <c:pt idx="43">
                  <c:v>0.11180124431848526</c:v>
                </c:pt>
                <c:pt idx="44">
                  <c:v>0.16197183728218079</c:v>
                </c:pt>
                <c:pt idx="45">
                  <c:v>8.917197585105896E-2</c:v>
                </c:pt>
                <c:pt idx="46">
                  <c:v>0.1366906464099884</c:v>
                </c:pt>
                <c:pt idx="47">
                  <c:v>7.2463765740394592E-2</c:v>
                </c:pt>
                <c:pt idx="48">
                  <c:v>0.13675214350223541</c:v>
                </c:pt>
                <c:pt idx="49">
                  <c:v>0.10344827920198441</c:v>
                </c:pt>
                <c:pt idx="50">
                  <c:v>7.3298431932926178E-2</c:v>
                </c:pt>
                <c:pt idx="51">
                  <c:v>5.9907834976911545E-2</c:v>
                </c:pt>
                <c:pt idx="52">
                  <c:v>0.10655737668275833</c:v>
                </c:pt>
                <c:pt idx="53">
                  <c:v>7.0110701024532318E-2</c:v>
                </c:pt>
                <c:pt idx="54">
                  <c:v>9.1911762952804565E-2</c:v>
                </c:pt>
                <c:pt idx="55">
                  <c:v>0.13197968900203705</c:v>
                </c:pt>
                <c:pt idx="56">
                  <c:v>6.3829787075519562E-2</c:v>
                </c:pt>
                <c:pt idx="57">
                  <c:v>0.10236220806837082</c:v>
                </c:pt>
                <c:pt idx="58">
                  <c:v>9.8802395164966583E-2</c:v>
                </c:pt>
                <c:pt idx="59">
                  <c:v>8.2152977585792542E-2</c:v>
                </c:pt>
                <c:pt idx="60">
                  <c:v>0.10204081982374191</c:v>
                </c:pt>
                <c:pt idx="61">
                  <c:v>0.11421319842338562</c:v>
                </c:pt>
                <c:pt idx="62">
                  <c:v>9.8859317600727081E-2</c:v>
                </c:pt>
                <c:pt idx="63">
                  <c:v>0.14427860081195831</c:v>
                </c:pt>
                <c:pt idx="64">
                  <c:v>9.6629209816455841E-2</c:v>
                </c:pt>
                <c:pt idx="65">
                  <c:v>8.1419624388217926E-2</c:v>
                </c:pt>
                <c:pt idx="66">
                  <c:v>9.3366093933582306E-2</c:v>
                </c:pt>
                <c:pt idx="67">
                  <c:v>0.14025974273681641</c:v>
                </c:pt>
                <c:pt idx="68">
                  <c:v>8.9622639119625092E-2</c:v>
                </c:pt>
                <c:pt idx="69">
                  <c:v>0.17768594622612</c:v>
                </c:pt>
                <c:pt idx="70">
                  <c:v>0.1865079402923584</c:v>
                </c:pt>
                <c:pt idx="71">
                  <c:v>9.9787682294845581E-2</c:v>
                </c:pt>
                <c:pt idx="72">
                  <c:v>9.6470586955547333E-2</c:v>
                </c:pt>
                <c:pt idx="73">
                  <c:v>8.4210529923439026E-2</c:v>
                </c:pt>
                <c:pt idx="74">
                  <c:v>8.3333335816860199E-2</c:v>
                </c:pt>
                <c:pt idx="75">
                  <c:v>6.5075919032096863E-2</c:v>
                </c:pt>
                <c:pt idx="76">
                  <c:v>0.10954063385725021</c:v>
                </c:pt>
                <c:pt idx="77">
                  <c:v>0.14000000059604645</c:v>
                </c:pt>
                <c:pt idx="78">
                  <c:v>6.7542210221290588E-2</c:v>
                </c:pt>
                <c:pt idx="79">
                  <c:v>0.1091269850730896</c:v>
                </c:pt>
                <c:pt idx="80">
                  <c:v>9.1836735606193542E-2</c:v>
                </c:pt>
                <c:pt idx="81">
                  <c:v>9.4758063554763794E-2</c:v>
                </c:pt>
                <c:pt idx="82">
                  <c:v>9.4091907143592834E-2</c:v>
                </c:pt>
                <c:pt idx="83">
                  <c:v>0.12056737393140793</c:v>
                </c:pt>
                <c:pt idx="84">
                  <c:v>0.143968865275383</c:v>
                </c:pt>
                <c:pt idx="85">
                  <c:v>0.11233885586261749</c:v>
                </c:pt>
                <c:pt idx="86">
                  <c:v>6.8493150174617767E-2</c:v>
                </c:pt>
                <c:pt idx="87">
                  <c:v>9.3145869672298431E-2</c:v>
                </c:pt>
                <c:pt idx="88">
                  <c:v>7.6923079788684845E-2</c:v>
                </c:pt>
                <c:pt idx="89">
                  <c:v>0.10359407961368561</c:v>
                </c:pt>
                <c:pt idx="90">
                  <c:v>0.14982578158378601</c:v>
                </c:pt>
                <c:pt idx="91">
                  <c:v>0.15312500298023224</c:v>
                </c:pt>
                <c:pt idx="92">
                  <c:v>6.9846674799919128E-2</c:v>
                </c:pt>
                <c:pt idx="93">
                  <c:v>8.1881530582904816E-2</c:v>
                </c:pt>
                <c:pt idx="94">
                  <c:v>7.5247526168823242E-2</c:v>
                </c:pt>
                <c:pt idx="95">
                  <c:v>6.6086955368518829E-2</c:v>
                </c:pt>
                <c:pt idx="96">
                  <c:v>7.9840317368507385E-2</c:v>
                </c:pt>
                <c:pt idx="97">
                  <c:v>8.6834736168384552E-2</c:v>
                </c:pt>
                <c:pt idx="98">
                  <c:v>0.12867647409439087</c:v>
                </c:pt>
                <c:pt idx="99">
                  <c:v>7.5630255043506622E-2</c:v>
                </c:pt>
                <c:pt idx="100">
                  <c:v>6.4080946147441864E-2</c:v>
                </c:pt>
                <c:pt idx="101">
                  <c:v>7.8767120838165283E-2</c:v>
                </c:pt>
                <c:pt idx="102">
                  <c:v>6.5656565129756927E-2</c:v>
                </c:pt>
                <c:pt idx="103">
                  <c:v>7.0967741310596466E-2</c:v>
                </c:pt>
                <c:pt idx="104">
                  <c:v>0.10852713137865067</c:v>
                </c:pt>
                <c:pt idx="105">
                  <c:v>0.11191336065530777</c:v>
                </c:pt>
                <c:pt idx="106">
                  <c:v>6.4189188182353973E-2</c:v>
                </c:pt>
                <c:pt idx="107">
                  <c:v>6.7153282463550568E-2</c:v>
                </c:pt>
                <c:pt idx="108">
                  <c:v>6.7632846534252167E-2</c:v>
                </c:pt>
                <c:pt idx="109">
                  <c:v>6.8265683948993683E-2</c:v>
                </c:pt>
                <c:pt idx="110">
                  <c:v>8.623853325843811E-2</c:v>
                </c:pt>
                <c:pt idx="111">
                  <c:v>0.10693641752004623</c:v>
                </c:pt>
                <c:pt idx="112">
                  <c:v>0.15273775160312653</c:v>
                </c:pt>
                <c:pt idx="113">
                  <c:v>7.2815537452697754E-2</c:v>
                </c:pt>
                <c:pt idx="114">
                  <c:v>7.2916664183139801E-2</c:v>
                </c:pt>
                <c:pt idx="115">
                  <c:v>8.1481479108333588E-2</c:v>
                </c:pt>
                <c:pt idx="116">
                  <c:v>6.9148935377597809E-2</c:v>
                </c:pt>
                <c:pt idx="117">
                  <c:v>6.9306932389736176E-2</c:v>
                </c:pt>
                <c:pt idx="118">
                  <c:v>9.6874997019767761E-2</c:v>
                </c:pt>
                <c:pt idx="119">
                  <c:v>8.6021505296230316E-2</c:v>
                </c:pt>
                <c:pt idx="120">
                  <c:v>7.5533658266067505E-2</c:v>
                </c:pt>
                <c:pt idx="121">
                  <c:v>6.6022545099258423E-2</c:v>
                </c:pt>
                <c:pt idx="122">
                  <c:v>8.03418830037117E-2</c:v>
                </c:pt>
                <c:pt idx="123">
                  <c:v>5.7823128998279572E-2</c:v>
                </c:pt>
                <c:pt idx="124">
                  <c:v>5.7040996849536896E-2</c:v>
                </c:pt>
                <c:pt idx="125">
                  <c:v>0.11486486345529556</c:v>
                </c:pt>
                <c:pt idx="126">
                  <c:v>0.10122699290513992</c:v>
                </c:pt>
                <c:pt idx="127">
                  <c:v>5.9654630720615387E-2</c:v>
                </c:pt>
                <c:pt idx="128">
                  <c:v>6.7930489778518677E-2</c:v>
                </c:pt>
                <c:pt idx="129">
                  <c:v>6.3432835042476654E-2</c:v>
                </c:pt>
                <c:pt idx="130">
                  <c:v>4.9180328845977783E-2</c:v>
                </c:pt>
                <c:pt idx="131">
                  <c:v>7.8000001609325409E-2</c:v>
                </c:pt>
                <c:pt idx="132">
                  <c:v>8.4175087511539459E-2</c:v>
                </c:pt>
                <c:pt idx="133">
                  <c:v>0.11155378818511963</c:v>
                </c:pt>
                <c:pt idx="134">
                  <c:v>5.8919802308082581E-2</c:v>
                </c:pt>
                <c:pt idx="135">
                  <c:v>6.9981582462787628E-2</c:v>
                </c:pt>
                <c:pt idx="136">
                  <c:v>6.7307695746421814E-2</c:v>
                </c:pt>
                <c:pt idx="137">
                  <c:v>8.262711763381958E-2</c:v>
                </c:pt>
                <c:pt idx="138">
                  <c:v>5.5415615439414978E-2</c:v>
                </c:pt>
                <c:pt idx="139">
                  <c:v>9.8814226686954498E-2</c:v>
                </c:pt>
                <c:pt idx="140">
                  <c:v>0.11646586656570435</c:v>
                </c:pt>
                <c:pt idx="141">
                  <c:v>4.9429658800363541E-2</c:v>
                </c:pt>
                <c:pt idx="142">
                  <c:v>4.3478261679410934E-2</c:v>
                </c:pt>
                <c:pt idx="143">
                  <c:v>4.9792531877756119E-2</c:v>
                </c:pt>
                <c:pt idx="144">
                  <c:v>4.2944785207509995E-2</c:v>
                </c:pt>
                <c:pt idx="145">
                  <c:v>4.8969071358442307E-2</c:v>
                </c:pt>
                <c:pt idx="146">
                  <c:v>5.7761732488870621E-2</c:v>
                </c:pt>
                <c:pt idx="147">
                  <c:v>0.14534883201122284</c:v>
                </c:pt>
                <c:pt idx="148">
                  <c:v>5.8189656585454941E-2</c:v>
                </c:pt>
                <c:pt idx="149">
                  <c:v>3.1963471323251724E-2</c:v>
                </c:pt>
                <c:pt idx="150">
                  <c:v>3.9080459624528885E-2</c:v>
                </c:pt>
                <c:pt idx="151">
                  <c:v>4.3360434472560883E-2</c:v>
                </c:pt>
                <c:pt idx="152">
                  <c:v>4.7732695937156677E-2</c:v>
                </c:pt>
                <c:pt idx="153">
                  <c:v>5.000000074505806E-2</c:v>
                </c:pt>
                <c:pt idx="154">
                  <c:v>5.1813472062349319E-2</c:v>
                </c:pt>
                <c:pt idx="155">
                  <c:v>2.7237353846430779E-2</c:v>
                </c:pt>
                <c:pt idx="156">
                  <c:v>2.3017901927232742E-2</c:v>
                </c:pt>
                <c:pt idx="157">
                  <c:v>3.6437246948480606E-2</c:v>
                </c:pt>
                <c:pt idx="158">
                  <c:v>1.9607843831181526E-2</c:v>
                </c:pt>
                <c:pt idx="159">
                  <c:v>1.7964072525501251E-2</c:v>
                </c:pt>
                <c:pt idx="160">
                  <c:v>2.8753994032740593E-2</c:v>
                </c:pt>
                <c:pt idx="161">
                  <c:v>7.0539422333240509E-2</c:v>
                </c:pt>
                <c:pt idx="162">
                  <c:v>2.6262626051902771E-2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B-9C40-B2A7-F14560F44A11}"/>
            </c:ext>
          </c:extLst>
        </c:ser>
        <c:ser>
          <c:idx val="2"/>
          <c:order val="2"/>
          <c:tx>
            <c:v>IMSS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IMSS</c:nam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Establecimiento!$A$79:$A$241</c:f>
              <c:numCache>
                <c:formatCode>d\-mmm\-yy</c:formatCode>
                <c:ptCount val="16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</c:numCache>
            </c:numRef>
          </c:cat>
          <c:val>
            <c:numRef>
              <c:f>Establecimiento!$D$79:$D$241</c:f>
              <c:numCache>
                <c:formatCode>0.0%</c:formatCode>
                <c:ptCount val="163"/>
                <c:pt idx="0">
                  <c:v>0.2083333283662796</c:v>
                </c:pt>
                <c:pt idx="1">
                  <c:v>0.24242424964904785</c:v>
                </c:pt>
                <c:pt idx="2">
                  <c:v>4.790419340133667E-2</c:v>
                </c:pt>
                <c:pt idx="3">
                  <c:v>3.2894738018512726E-2</c:v>
                </c:pt>
                <c:pt idx="4">
                  <c:v>3.954802080988884E-2</c:v>
                </c:pt>
                <c:pt idx="5">
                  <c:v>6.8783067166805267E-2</c:v>
                </c:pt>
                <c:pt idx="6">
                  <c:v>0.15999999642372131</c:v>
                </c:pt>
                <c:pt idx="7">
                  <c:v>0.18181818723678589</c:v>
                </c:pt>
                <c:pt idx="8">
                  <c:v>7.8787878155708313E-2</c:v>
                </c:pt>
                <c:pt idx="9">
                  <c:v>6.9047622382640839E-2</c:v>
                </c:pt>
                <c:pt idx="10">
                  <c:v>6.0377359390258789E-2</c:v>
                </c:pt>
                <c:pt idx="11">
                  <c:v>6.7889906466007233E-2</c:v>
                </c:pt>
                <c:pt idx="12">
                  <c:v>5.9936907142400742E-2</c:v>
                </c:pt>
                <c:pt idx="13">
                  <c:v>0.17674419283866882</c:v>
                </c:pt>
                <c:pt idx="14">
                  <c:v>0.12550607323646545</c:v>
                </c:pt>
                <c:pt idx="15">
                  <c:v>7.5215786695480347E-2</c:v>
                </c:pt>
                <c:pt idx="16">
                  <c:v>7.3099412024021149E-2</c:v>
                </c:pt>
                <c:pt idx="17">
                  <c:v>9.0247452259063721E-2</c:v>
                </c:pt>
                <c:pt idx="18">
                  <c:v>0.10926694422960281</c:v>
                </c:pt>
                <c:pt idx="19">
                  <c:v>8.3936326205730438E-2</c:v>
                </c:pt>
                <c:pt idx="20">
                  <c:v>0.19298245012760162</c:v>
                </c:pt>
                <c:pt idx="21">
                  <c:v>0.23154363036155701</c:v>
                </c:pt>
                <c:pt idx="22">
                  <c:v>9.1346152126789093E-2</c:v>
                </c:pt>
                <c:pt idx="23">
                  <c:v>0.10906701534986496</c:v>
                </c:pt>
                <c:pt idx="24">
                  <c:v>0.12906976044178009</c:v>
                </c:pt>
                <c:pt idx="25">
                  <c:v>0.15899582207202911</c:v>
                </c:pt>
                <c:pt idx="26">
                  <c:v>0.20889748632907867</c:v>
                </c:pt>
                <c:pt idx="27">
                  <c:v>0.17241379618644714</c:v>
                </c:pt>
                <c:pt idx="28">
                  <c:v>0.25203251838684082</c:v>
                </c:pt>
                <c:pt idx="29">
                  <c:v>0.10182767361402512</c:v>
                </c:pt>
                <c:pt idx="30">
                  <c:v>0.11591536551713943</c:v>
                </c:pt>
                <c:pt idx="31">
                  <c:v>0.13097712397575378</c:v>
                </c:pt>
                <c:pt idx="32">
                  <c:v>0.15059588849544525</c:v>
                </c:pt>
                <c:pt idx="33">
                  <c:v>0.14636541903018951</c:v>
                </c:pt>
                <c:pt idx="34">
                  <c:v>0.24216027557849884</c:v>
                </c:pt>
                <c:pt idx="35">
                  <c:v>0.2696177065372467</c:v>
                </c:pt>
                <c:pt idx="36">
                  <c:v>0.15854601562023163</c:v>
                </c:pt>
                <c:pt idx="37">
                  <c:v>0.13527397811412811</c:v>
                </c:pt>
                <c:pt idx="38">
                  <c:v>0.16682738065719604</c:v>
                </c:pt>
                <c:pt idx="39">
                  <c:v>0.15539304912090302</c:v>
                </c:pt>
                <c:pt idx="40">
                  <c:v>0.16267123818397522</c:v>
                </c:pt>
                <c:pt idx="41">
                  <c:v>0.21485410630702972</c:v>
                </c:pt>
                <c:pt idx="42">
                  <c:v>0.30015313625335693</c:v>
                </c:pt>
                <c:pt idx="43">
                  <c:v>0.18274509906768799</c:v>
                </c:pt>
                <c:pt idx="44">
                  <c:v>0.16426281630992889</c:v>
                </c:pt>
                <c:pt idx="45">
                  <c:v>0.193060502409935</c:v>
                </c:pt>
                <c:pt idx="46">
                  <c:v>0.17210440337657928</c:v>
                </c:pt>
                <c:pt idx="47">
                  <c:v>0.33083644509315491</c:v>
                </c:pt>
                <c:pt idx="48">
                  <c:v>0.24035990238189697</c:v>
                </c:pt>
                <c:pt idx="49">
                  <c:v>0.3113342821598053</c:v>
                </c:pt>
                <c:pt idx="50">
                  <c:v>0.15989847481250763</c:v>
                </c:pt>
                <c:pt idx="51">
                  <c:v>0.18344371020793915</c:v>
                </c:pt>
                <c:pt idx="52">
                  <c:v>0.19007092714309692</c:v>
                </c:pt>
                <c:pt idx="53">
                  <c:v>0.18349249660968781</c:v>
                </c:pt>
                <c:pt idx="54">
                  <c:v>0.16926920413970947</c:v>
                </c:pt>
                <c:pt idx="55">
                  <c:v>0.25908556580543518</c:v>
                </c:pt>
                <c:pt idx="56">
                  <c:v>0.35256409645080566</c:v>
                </c:pt>
                <c:pt idx="57">
                  <c:v>0.18364030122756958</c:v>
                </c:pt>
                <c:pt idx="58">
                  <c:v>0.17085152864456177</c:v>
                </c:pt>
                <c:pt idx="59">
                  <c:v>0.18881118297576904</c:v>
                </c:pt>
                <c:pt idx="60">
                  <c:v>0.16917084157466888</c:v>
                </c:pt>
                <c:pt idx="61">
                  <c:v>0.1796875</c:v>
                </c:pt>
                <c:pt idx="62">
                  <c:v>0.26355931162834167</c:v>
                </c:pt>
                <c:pt idx="63">
                  <c:v>0.31305310130119324</c:v>
                </c:pt>
                <c:pt idx="64">
                  <c:v>0.16336207091808319</c:v>
                </c:pt>
                <c:pt idx="65">
                  <c:v>0.16549485921859741</c:v>
                </c:pt>
                <c:pt idx="66">
                  <c:v>0.17198581993579865</c:v>
                </c:pt>
                <c:pt idx="67">
                  <c:v>0.1435445100069046</c:v>
                </c:pt>
                <c:pt idx="68">
                  <c:v>0.14675325155258179</c:v>
                </c:pt>
                <c:pt idx="69">
                  <c:v>0.26045626401901245</c:v>
                </c:pt>
                <c:pt idx="70">
                  <c:v>0.27925270795822144</c:v>
                </c:pt>
                <c:pt idx="71">
                  <c:v>0.15547025203704834</c:v>
                </c:pt>
                <c:pt idx="72">
                  <c:v>0.135428786277771</c:v>
                </c:pt>
                <c:pt idx="73">
                  <c:v>0.14268192648887634</c:v>
                </c:pt>
                <c:pt idx="74">
                  <c:v>0.1534067690372467</c:v>
                </c:pt>
                <c:pt idx="75">
                  <c:v>0.14896810054779053</c:v>
                </c:pt>
                <c:pt idx="76">
                  <c:v>0.25923243165016174</c:v>
                </c:pt>
                <c:pt idx="77">
                  <c:v>0.26012462377548218</c:v>
                </c:pt>
                <c:pt idx="78">
                  <c:v>0.14976336061954498</c:v>
                </c:pt>
                <c:pt idx="79">
                  <c:v>0.13697658479213715</c:v>
                </c:pt>
                <c:pt idx="80">
                  <c:v>0.14185960590839386</c:v>
                </c:pt>
                <c:pt idx="81">
                  <c:v>0.15745148062705994</c:v>
                </c:pt>
                <c:pt idx="82">
                  <c:v>0.14358799159526825</c:v>
                </c:pt>
                <c:pt idx="83">
                  <c:v>0.26457399129867554</c:v>
                </c:pt>
                <c:pt idx="84">
                  <c:v>0.27259474992752075</c:v>
                </c:pt>
                <c:pt idx="85">
                  <c:v>0.13647343218326569</c:v>
                </c:pt>
                <c:pt idx="86">
                  <c:v>0.12036771327257156</c:v>
                </c:pt>
                <c:pt idx="87">
                  <c:v>0.14034022390842438</c:v>
                </c:pt>
                <c:pt idx="88">
                  <c:v>0.13070094585418701</c:v>
                </c:pt>
                <c:pt idx="89">
                  <c:v>0.14051884412765503</c:v>
                </c:pt>
                <c:pt idx="90">
                  <c:v>0.22229640185832977</c:v>
                </c:pt>
                <c:pt idx="91">
                  <c:v>0.27549669146537781</c:v>
                </c:pt>
                <c:pt idx="92">
                  <c:v>0.14163444936275482</c:v>
                </c:pt>
                <c:pt idx="93">
                  <c:v>0.11920888721942902</c:v>
                </c:pt>
                <c:pt idx="94">
                  <c:v>0.12809187173843384</c:v>
                </c:pt>
                <c:pt idx="95">
                  <c:v>0.13900218904018402</c:v>
                </c:pt>
                <c:pt idx="96">
                  <c:v>0.12522576749324799</c:v>
                </c:pt>
                <c:pt idx="97">
                  <c:v>0.24575242400169373</c:v>
                </c:pt>
                <c:pt idx="98">
                  <c:v>0.28136330842971802</c:v>
                </c:pt>
                <c:pt idx="99">
                  <c:v>0.12743461132049561</c:v>
                </c:pt>
                <c:pt idx="100">
                  <c:v>0.12068004161119461</c:v>
                </c:pt>
                <c:pt idx="101">
                  <c:v>0.13069647550582886</c:v>
                </c:pt>
                <c:pt idx="102">
                  <c:v>0.1320531815290451</c:v>
                </c:pt>
                <c:pt idx="103">
                  <c:v>0.1175326481461525</c:v>
                </c:pt>
                <c:pt idx="104">
                  <c:v>0.24927535653114319</c:v>
                </c:pt>
                <c:pt idx="105">
                  <c:v>0.25391095876693726</c:v>
                </c:pt>
                <c:pt idx="106">
                  <c:v>0.122788205742836</c:v>
                </c:pt>
                <c:pt idx="107">
                  <c:v>0.12827762961387634</c:v>
                </c:pt>
                <c:pt idx="108">
                  <c:v>0.12481315433979034</c:v>
                </c:pt>
                <c:pt idx="109">
                  <c:v>0.11152815073728561</c:v>
                </c:pt>
                <c:pt idx="110">
                  <c:v>0.11944913119077682</c:v>
                </c:pt>
                <c:pt idx="111">
                  <c:v>0.22807016968727112</c:v>
                </c:pt>
                <c:pt idx="112">
                  <c:v>0.24299065768718719</c:v>
                </c:pt>
                <c:pt idx="113">
                  <c:v>0.11727079004049301</c:v>
                </c:pt>
                <c:pt idx="114">
                  <c:v>0.11469103395938873</c:v>
                </c:pt>
                <c:pt idx="115">
                  <c:v>0.11393719166517258</c:v>
                </c:pt>
                <c:pt idx="116">
                  <c:v>0.11042116582393646</c:v>
                </c:pt>
                <c:pt idx="117">
                  <c:v>0.11231353878974915</c:v>
                </c:pt>
                <c:pt idx="118">
                  <c:v>0.20765334367752075</c:v>
                </c:pt>
                <c:pt idx="119">
                  <c:v>0.24086686968803406</c:v>
                </c:pt>
                <c:pt idx="120">
                  <c:v>0.11699288338422775</c:v>
                </c:pt>
                <c:pt idx="121">
                  <c:v>0.12076372653245926</c:v>
                </c:pt>
                <c:pt idx="122">
                  <c:v>0.1174049898982048</c:v>
                </c:pt>
                <c:pt idx="123">
                  <c:v>0.12599028646945953</c:v>
                </c:pt>
                <c:pt idx="124">
                  <c:v>0.12967033684253693</c:v>
                </c:pt>
                <c:pt idx="125">
                  <c:v>0.21747764945030212</c:v>
                </c:pt>
                <c:pt idx="126">
                  <c:v>0.25883069634437561</c:v>
                </c:pt>
                <c:pt idx="127">
                  <c:v>0.11436229944229126</c:v>
                </c:pt>
                <c:pt idx="128">
                  <c:v>0.10937145352363586</c:v>
                </c:pt>
                <c:pt idx="129">
                  <c:v>0.11906483769416809</c:v>
                </c:pt>
                <c:pt idx="130">
                  <c:v>0.11780686676502228</c:v>
                </c:pt>
                <c:pt idx="131">
                  <c:v>0.12147042900323868</c:v>
                </c:pt>
                <c:pt idx="132">
                  <c:v>0.22648648917675018</c:v>
                </c:pt>
                <c:pt idx="133">
                  <c:v>0.24485860764980316</c:v>
                </c:pt>
                <c:pt idx="134">
                  <c:v>0.11714890599250793</c:v>
                </c:pt>
                <c:pt idx="135">
                  <c:v>0.12203643471002579</c:v>
                </c:pt>
                <c:pt idx="136">
                  <c:v>0.13073143362998962</c:v>
                </c:pt>
                <c:pt idx="137">
                  <c:v>0.11705043911933899</c:v>
                </c:pt>
                <c:pt idx="138">
                  <c:v>0.12072018533945084</c:v>
                </c:pt>
                <c:pt idx="139">
                  <c:v>0.22133660316467285</c:v>
                </c:pt>
                <c:pt idx="140">
                  <c:v>0.24411134421825409</c:v>
                </c:pt>
                <c:pt idx="141">
                  <c:v>0.10475695133209229</c:v>
                </c:pt>
                <c:pt idx="142">
                  <c:v>0.11855535209178925</c:v>
                </c:pt>
                <c:pt idx="143">
                  <c:v>0.11503911763429642</c:v>
                </c:pt>
                <c:pt idx="144">
                  <c:v>0.11536312848329544</c:v>
                </c:pt>
                <c:pt idx="145">
                  <c:v>0.10843373835086823</c:v>
                </c:pt>
                <c:pt idx="146">
                  <c:v>0.2182539701461792</c:v>
                </c:pt>
                <c:pt idx="147">
                  <c:v>0.24531133472919464</c:v>
                </c:pt>
                <c:pt idx="148">
                  <c:v>0.10007600486278534</c:v>
                </c:pt>
                <c:pt idx="149">
                  <c:v>9.7084783017635345E-2</c:v>
                </c:pt>
                <c:pt idx="150">
                  <c:v>9.8658718168735504E-2</c:v>
                </c:pt>
                <c:pt idx="151">
                  <c:v>0.11011721193790436</c:v>
                </c:pt>
                <c:pt idx="152">
                  <c:v>9.8370924592018127E-2</c:v>
                </c:pt>
                <c:pt idx="153">
                  <c:v>0.19500346481800079</c:v>
                </c:pt>
                <c:pt idx="154">
                  <c:v>0.21664167940616608</c:v>
                </c:pt>
                <c:pt idx="155">
                  <c:v>9.3437753617763519E-2</c:v>
                </c:pt>
                <c:pt idx="156">
                  <c:v>9.1189675033092499E-2</c:v>
                </c:pt>
                <c:pt idx="157">
                  <c:v>9.7530081868171692E-2</c:v>
                </c:pt>
                <c:pt idx="158">
                  <c:v>8.3066068589687347E-2</c:v>
                </c:pt>
                <c:pt idx="159">
                  <c:v>0.10373307019472122</c:v>
                </c:pt>
                <c:pt idx="160">
                  <c:v>0.15729537606239319</c:v>
                </c:pt>
                <c:pt idx="161">
                  <c:v>0.17323480546474457</c:v>
                </c:pt>
                <c:pt idx="162">
                  <c:v>6.6720910370349884E-2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B-9C40-B2A7-F14560F44A11}"/>
            </c:ext>
          </c:extLst>
        </c:ser>
        <c:ser>
          <c:idx val="3"/>
          <c:order val="3"/>
          <c:tx>
            <c:v>ISSSTE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ISSSTE</c:nam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Establecimiento!$A$79:$A$241</c:f>
              <c:numCache>
                <c:formatCode>d\-mmm\-yy</c:formatCode>
                <c:ptCount val="16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</c:numCache>
            </c:numRef>
          </c:cat>
          <c:val>
            <c:numRef>
              <c:f>Establecimiento!$E$79:$E$241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0.10000000149011612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0.15384615957736969</c:v>
                </c:pt>
                <c:pt idx="8">
                  <c:v>0</c:v>
                </c:pt>
                <c:pt idx="9">
                  <c:v>0.11428571492433548</c:v>
                </c:pt>
                <c:pt idx="10">
                  <c:v>4.8780485987663269E-2</c:v>
                </c:pt>
                <c:pt idx="11">
                  <c:v>0.14634145796298981</c:v>
                </c:pt>
                <c:pt idx="12">
                  <c:v>0.1702127605676651</c:v>
                </c:pt>
                <c:pt idx="13">
                  <c:v>8.8235296308994293E-2</c:v>
                </c:pt>
                <c:pt idx="14">
                  <c:v>0.25925925374031067</c:v>
                </c:pt>
                <c:pt idx="15">
                  <c:v>0.1428571492433548</c:v>
                </c:pt>
                <c:pt idx="16">
                  <c:v>0.1428571492433548</c:v>
                </c:pt>
                <c:pt idx="17">
                  <c:v>0.20408163964748383</c:v>
                </c:pt>
                <c:pt idx="18">
                  <c:v>0.15686275064945221</c:v>
                </c:pt>
                <c:pt idx="19">
                  <c:v>8.6206898093223572E-2</c:v>
                </c:pt>
                <c:pt idx="20">
                  <c:v>0.20689655840396881</c:v>
                </c:pt>
                <c:pt idx="21">
                  <c:v>0.30000001192092896</c:v>
                </c:pt>
                <c:pt idx="22">
                  <c:v>0.13333334028720856</c:v>
                </c:pt>
                <c:pt idx="23">
                  <c:v>0.11842105537652969</c:v>
                </c:pt>
                <c:pt idx="24">
                  <c:v>0.22471910715103149</c:v>
                </c:pt>
                <c:pt idx="25">
                  <c:v>0.15714286267757416</c:v>
                </c:pt>
                <c:pt idx="26">
                  <c:v>0.13432836532592773</c:v>
                </c:pt>
                <c:pt idx="27">
                  <c:v>0.25</c:v>
                </c:pt>
                <c:pt idx="28">
                  <c:v>0.1666666716337204</c:v>
                </c:pt>
                <c:pt idx="29">
                  <c:v>0.16030533611774445</c:v>
                </c:pt>
                <c:pt idx="30">
                  <c:v>0.1982758641242981</c:v>
                </c:pt>
                <c:pt idx="31">
                  <c:v>0.125</c:v>
                </c:pt>
                <c:pt idx="32">
                  <c:v>0.2222222238779068</c:v>
                </c:pt>
                <c:pt idx="33">
                  <c:v>0.20952381193637848</c:v>
                </c:pt>
                <c:pt idx="34">
                  <c:v>0.23880596458911896</c:v>
                </c:pt>
                <c:pt idx="35">
                  <c:v>0.34426230192184448</c:v>
                </c:pt>
                <c:pt idx="36">
                  <c:v>0.19379845261573792</c:v>
                </c:pt>
                <c:pt idx="37">
                  <c:v>0.14782609045505524</c:v>
                </c:pt>
                <c:pt idx="38">
                  <c:v>0.19318181276321411</c:v>
                </c:pt>
                <c:pt idx="39">
                  <c:v>0.20863309502601624</c:v>
                </c:pt>
                <c:pt idx="40">
                  <c:v>0.20422534644603729</c:v>
                </c:pt>
                <c:pt idx="41">
                  <c:v>0.35294118523597717</c:v>
                </c:pt>
                <c:pt idx="42">
                  <c:v>0.25471699237823486</c:v>
                </c:pt>
                <c:pt idx="43">
                  <c:v>0.12765957415103912</c:v>
                </c:pt>
                <c:pt idx="44">
                  <c:v>0.18823529779911041</c:v>
                </c:pt>
                <c:pt idx="45">
                  <c:v>0.16055046021938324</c:v>
                </c:pt>
                <c:pt idx="46">
                  <c:v>0.17449665069580078</c:v>
                </c:pt>
                <c:pt idx="47">
                  <c:v>0.2053571492433548</c:v>
                </c:pt>
                <c:pt idx="48">
                  <c:v>0.31034481525421143</c:v>
                </c:pt>
                <c:pt idx="49">
                  <c:v>0.21739129722118378</c:v>
                </c:pt>
                <c:pt idx="50">
                  <c:v>0.18139535188674927</c:v>
                </c:pt>
                <c:pt idx="51">
                  <c:v>0.19594594836235046</c:v>
                </c:pt>
                <c:pt idx="52">
                  <c:v>0.19289340078830719</c:v>
                </c:pt>
                <c:pt idx="53">
                  <c:v>0.15023474395275116</c:v>
                </c:pt>
                <c:pt idx="54">
                  <c:v>0.17768594622612</c:v>
                </c:pt>
                <c:pt idx="55">
                  <c:v>0.35199999809265137</c:v>
                </c:pt>
                <c:pt idx="56">
                  <c:v>0.34285715222358704</c:v>
                </c:pt>
                <c:pt idx="57">
                  <c:v>0.18400000035762787</c:v>
                </c:pt>
                <c:pt idx="58">
                  <c:v>0.17343173921108246</c:v>
                </c:pt>
                <c:pt idx="59">
                  <c:v>0.19344262778759003</c:v>
                </c:pt>
                <c:pt idx="60">
                  <c:v>0.2062256783246994</c:v>
                </c:pt>
                <c:pt idx="61">
                  <c:v>0.1781376451253891</c:v>
                </c:pt>
                <c:pt idx="62">
                  <c:v>0.24836601316928864</c:v>
                </c:pt>
                <c:pt idx="63">
                  <c:v>0.28985506296157837</c:v>
                </c:pt>
                <c:pt idx="64">
                  <c:v>0.13905325531959534</c:v>
                </c:pt>
                <c:pt idx="65">
                  <c:v>0.16783216595649719</c:v>
                </c:pt>
                <c:pt idx="66">
                  <c:v>0.17607973515987396</c:v>
                </c:pt>
                <c:pt idx="67">
                  <c:v>0.1609589010477066</c:v>
                </c:pt>
                <c:pt idx="68">
                  <c:v>0.106451615691185</c:v>
                </c:pt>
                <c:pt idx="69">
                  <c:v>0.24852071702480316</c:v>
                </c:pt>
                <c:pt idx="70">
                  <c:v>0.22535210847854614</c:v>
                </c:pt>
                <c:pt idx="71">
                  <c:v>0.1156812310218811</c:v>
                </c:pt>
                <c:pt idx="72">
                  <c:v>0.15697674453258514</c:v>
                </c:pt>
                <c:pt idx="73">
                  <c:v>0.11413043737411499</c:v>
                </c:pt>
                <c:pt idx="74">
                  <c:v>0.17232376337051392</c:v>
                </c:pt>
                <c:pt idx="75">
                  <c:v>0.13411079347133636</c:v>
                </c:pt>
                <c:pt idx="76">
                  <c:v>0.1945701390504837</c:v>
                </c:pt>
                <c:pt idx="77">
                  <c:v>0.26845636963844299</c:v>
                </c:pt>
                <c:pt idx="78">
                  <c:v>0.18495935201644897</c:v>
                </c:pt>
                <c:pt idx="79">
                  <c:v>0.12705881893634796</c:v>
                </c:pt>
                <c:pt idx="80">
                  <c:v>0.1195652186870575</c:v>
                </c:pt>
                <c:pt idx="81">
                  <c:v>0.13114753365516663</c:v>
                </c:pt>
                <c:pt idx="82">
                  <c:v>0.12244898080825806</c:v>
                </c:pt>
                <c:pt idx="83">
                  <c:v>0.18264840543270111</c:v>
                </c:pt>
                <c:pt idx="84">
                  <c:v>0.2680412232875824</c:v>
                </c:pt>
                <c:pt idx="85">
                  <c:v>0.13662238419055939</c:v>
                </c:pt>
                <c:pt idx="86">
                  <c:v>0.12826603651046753</c:v>
                </c:pt>
                <c:pt idx="87">
                  <c:v>0.14537444710731506</c:v>
                </c:pt>
                <c:pt idx="88">
                  <c:v>0.1349397599697113</c:v>
                </c:pt>
                <c:pt idx="89">
                  <c:v>0.12093023210763931</c:v>
                </c:pt>
                <c:pt idx="90">
                  <c:v>0.14406779408454895</c:v>
                </c:pt>
                <c:pt idx="91">
                  <c:v>0.2154696136713028</c:v>
                </c:pt>
                <c:pt idx="92">
                  <c:v>0.12690354883670807</c:v>
                </c:pt>
                <c:pt idx="93">
                  <c:v>0.13016529381275177</c:v>
                </c:pt>
                <c:pt idx="94">
                  <c:v>9.2550791800022125E-2</c:v>
                </c:pt>
                <c:pt idx="95">
                  <c:v>0.11166252940893173</c:v>
                </c:pt>
                <c:pt idx="96">
                  <c:v>0.11328125</c:v>
                </c:pt>
                <c:pt idx="97">
                  <c:v>0.17786560952663422</c:v>
                </c:pt>
                <c:pt idx="98">
                  <c:v>0.1768292635679245</c:v>
                </c:pt>
                <c:pt idx="99">
                  <c:v>0.11275415867567062</c:v>
                </c:pt>
                <c:pt idx="100">
                  <c:v>0.10344827920198441</c:v>
                </c:pt>
                <c:pt idx="101">
                  <c:v>0.10166358947753906</c:v>
                </c:pt>
                <c:pt idx="102">
                  <c:v>8.7221093475818634E-2</c:v>
                </c:pt>
                <c:pt idx="103">
                  <c:v>0.10503282397985458</c:v>
                </c:pt>
                <c:pt idx="104">
                  <c:v>0.13636364042758942</c:v>
                </c:pt>
                <c:pt idx="105">
                  <c:v>0.18723404407501221</c:v>
                </c:pt>
                <c:pt idx="106">
                  <c:v>0.10016977787017822</c:v>
                </c:pt>
                <c:pt idx="107">
                  <c:v>7.2463765740394592E-2</c:v>
                </c:pt>
                <c:pt idx="108">
                  <c:v>8.8888891041278839E-2</c:v>
                </c:pt>
                <c:pt idx="109">
                  <c:v>9.1097310185432434E-2</c:v>
                </c:pt>
                <c:pt idx="110">
                  <c:v>7.4297189712524414E-2</c:v>
                </c:pt>
                <c:pt idx="111">
                  <c:v>0.1785714328289032</c:v>
                </c:pt>
                <c:pt idx="112">
                  <c:v>0.20000000298023224</c:v>
                </c:pt>
                <c:pt idx="113">
                  <c:v>7.4600353837013245E-2</c:v>
                </c:pt>
                <c:pt idx="114">
                  <c:v>7.232704758644104E-2</c:v>
                </c:pt>
                <c:pt idx="115">
                  <c:v>0.11999999731779099</c:v>
                </c:pt>
                <c:pt idx="116">
                  <c:v>0.10526315867900848</c:v>
                </c:pt>
                <c:pt idx="117">
                  <c:v>9.8425194621086121E-2</c:v>
                </c:pt>
                <c:pt idx="118">
                  <c:v>0.18978102505207062</c:v>
                </c:pt>
                <c:pt idx="119">
                  <c:v>0.21585902571678162</c:v>
                </c:pt>
                <c:pt idx="120">
                  <c:v>9.0629801154136658E-2</c:v>
                </c:pt>
                <c:pt idx="121">
                  <c:v>8.7804876267910004E-2</c:v>
                </c:pt>
                <c:pt idx="122">
                  <c:v>0.11917098611593246</c:v>
                </c:pt>
                <c:pt idx="123">
                  <c:v>8.40950608253479E-2</c:v>
                </c:pt>
                <c:pt idx="124">
                  <c:v>9.4619669020175934E-2</c:v>
                </c:pt>
                <c:pt idx="125">
                  <c:v>0.16603773832321167</c:v>
                </c:pt>
                <c:pt idx="126">
                  <c:v>0.18799999356269836</c:v>
                </c:pt>
                <c:pt idx="127">
                  <c:v>8.356940746307373E-2</c:v>
                </c:pt>
                <c:pt idx="128">
                  <c:v>8.3086051046848297E-2</c:v>
                </c:pt>
                <c:pt idx="129">
                  <c:v>9.1200001537799835E-2</c:v>
                </c:pt>
                <c:pt idx="130">
                  <c:v>8.1081077456474304E-2</c:v>
                </c:pt>
                <c:pt idx="131">
                  <c:v>8.272058516740799E-2</c:v>
                </c:pt>
                <c:pt idx="132">
                  <c:v>0.13909775018692017</c:v>
                </c:pt>
                <c:pt idx="133">
                  <c:v>0.13877551257610321</c:v>
                </c:pt>
                <c:pt idx="134">
                  <c:v>9.0202175080776215E-2</c:v>
                </c:pt>
                <c:pt idx="135">
                  <c:v>6.0606062412261963E-2</c:v>
                </c:pt>
                <c:pt idx="136">
                  <c:v>8.268330991268158E-2</c:v>
                </c:pt>
                <c:pt idx="137">
                  <c:v>6.3829787075519562E-2</c:v>
                </c:pt>
                <c:pt idx="138">
                  <c:v>9.0909093618392944E-2</c:v>
                </c:pt>
                <c:pt idx="139">
                  <c:v>0.11870503425598145</c:v>
                </c:pt>
                <c:pt idx="140">
                  <c:v>0.18309858441352844</c:v>
                </c:pt>
                <c:pt idx="141">
                  <c:v>7.8809104859828949E-2</c:v>
                </c:pt>
                <c:pt idx="142">
                  <c:v>7.3813706636428833E-2</c:v>
                </c:pt>
                <c:pt idx="143">
                  <c:v>5.8715596795082092E-2</c:v>
                </c:pt>
                <c:pt idx="144">
                  <c:v>7.6363638043403625E-2</c:v>
                </c:pt>
                <c:pt idx="145">
                  <c:v>5.6680161505937576E-2</c:v>
                </c:pt>
                <c:pt idx="146">
                  <c:v>0.13090908527374268</c:v>
                </c:pt>
                <c:pt idx="147">
                  <c:v>0.11864406615495682</c:v>
                </c:pt>
                <c:pt idx="148">
                  <c:v>6.7431852221488953E-2</c:v>
                </c:pt>
                <c:pt idx="149">
                  <c:v>6.1837457120418549E-2</c:v>
                </c:pt>
                <c:pt idx="150">
                  <c:v>6.4315356314182281E-2</c:v>
                </c:pt>
                <c:pt idx="151">
                  <c:v>5.4744526743888855E-2</c:v>
                </c:pt>
                <c:pt idx="152">
                  <c:v>5.0739958882331848E-2</c:v>
                </c:pt>
                <c:pt idx="153">
                  <c:v>0.1171548143029213</c:v>
                </c:pt>
                <c:pt idx="154">
                  <c:v>0.13865546882152557</c:v>
                </c:pt>
                <c:pt idx="155">
                  <c:v>5.7947020977735519E-2</c:v>
                </c:pt>
                <c:pt idx="156">
                  <c:v>4.2452830821275711E-2</c:v>
                </c:pt>
                <c:pt idx="157">
                  <c:v>4.8000000417232513E-2</c:v>
                </c:pt>
                <c:pt idx="158">
                  <c:v>4.5454546809196472E-2</c:v>
                </c:pt>
                <c:pt idx="159">
                  <c:v>5.7377047836780548E-2</c:v>
                </c:pt>
                <c:pt idx="160">
                  <c:v>0.11274509876966476</c:v>
                </c:pt>
                <c:pt idx="161">
                  <c:v>7.9601988196372986E-2</c:v>
                </c:pt>
                <c:pt idx="162">
                  <c:v>3.8655463606119156E-2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B-9C40-B2A7-F14560F44A11}"/>
            </c:ext>
          </c:extLst>
        </c:ser>
        <c:ser>
          <c:idx val="4"/>
          <c:order val="4"/>
          <c:tx>
            <c:v>Privado</c:v>
          </c:tx>
          <c:spPr>
            <a:ln w="12700" cap="rnd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name>Privado</c:nam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Establecimiento!$A$79:$A$241</c:f>
              <c:numCache>
                <c:formatCode>d\-mmm\-yy</c:formatCode>
                <c:ptCount val="16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</c:numCache>
            </c:numRef>
          </c:cat>
          <c:val>
            <c:numRef>
              <c:f>Establecimiento!$F$79:$F$241</c:f>
              <c:numCache>
                <c:formatCode>0.0%</c:formatCode>
                <c:ptCount val="163"/>
                <c:pt idx="0">
                  <c:v>0</c:v>
                </c:pt>
                <c:pt idx="1">
                  <c:v>1.2820512987673283E-2</c:v>
                </c:pt>
                <c:pt idx="2">
                  <c:v>1.3513513840734959E-2</c:v>
                </c:pt>
                <c:pt idx="3">
                  <c:v>1.5151515603065491E-2</c:v>
                </c:pt>
                <c:pt idx="4">
                  <c:v>9.900989942252636E-3</c:v>
                </c:pt>
                <c:pt idx="5">
                  <c:v>0</c:v>
                </c:pt>
                <c:pt idx="6">
                  <c:v>3.2258063554763794E-2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4.5454546809196472E-2</c:v>
                </c:pt>
                <c:pt idx="11">
                  <c:v>3.0769230797886848E-2</c:v>
                </c:pt>
                <c:pt idx="12">
                  <c:v>2.500000037252903E-2</c:v>
                </c:pt>
                <c:pt idx="13">
                  <c:v>0</c:v>
                </c:pt>
                <c:pt idx="14">
                  <c:v>0</c:v>
                </c:pt>
                <c:pt idx="15">
                  <c:v>6.25E-2</c:v>
                </c:pt>
                <c:pt idx="16">
                  <c:v>2.7027027681469917E-2</c:v>
                </c:pt>
                <c:pt idx="17">
                  <c:v>4.2253520339727402E-2</c:v>
                </c:pt>
                <c:pt idx="18">
                  <c:v>6.8965516984462738E-2</c:v>
                </c:pt>
                <c:pt idx="19">
                  <c:v>5.3333334624767303E-2</c:v>
                </c:pt>
                <c:pt idx="20">
                  <c:v>1.6393441706895828E-2</c:v>
                </c:pt>
                <c:pt idx="21">
                  <c:v>4.2553190141916275E-2</c:v>
                </c:pt>
                <c:pt idx="22">
                  <c:v>3.4090910106897354E-2</c:v>
                </c:pt>
                <c:pt idx="23">
                  <c:v>5.95238097012043E-2</c:v>
                </c:pt>
                <c:pt idx="24">
                  <c:v>3.8961037993431091E-2</c:v>
                </c:pt>
                <c:pt idx="25">
                  <c:v>2.6666667312383652E-2</c:v>
                </c:pt>
                <c:pt idx="26">
                  <c:v>3.2258063554763794E-2</c:v>
                </c:pt>
                <c:pt idx="27">
                  <c:v>8.5714288055896759E-2</c:v>
                </c:pt>
                <c:pt idx="28">
                  <c:v>6.4516127109527588E-2</c:v>
                </c:pt>
                <c:pt idx="29">
                  <c:v>6.8493150174617767E-2</c:v>
                </c:pt>
                <c:pt idx="30">
                  <c:v>4.8192769289016724E-2</c:v>
                </c:pt>
                <c:pt idx="31">
                  <c:v>6.0344826430082321E-2</c:v>
                </c:pt>
                <c:pt idx="32">
                  <c:v>5.5045872926712036E-2</c:v>
                </c:pt>
                <c:pt idx="33">
                  <c:v>7.526881992816925E-2</c:v>
                </c:pt>
                <c:pt idx="34">
                  <c:v>8.1632651388645172E-2</c:v>
                </c:pt>
                <c:pt idx="35">
                  <c:v>9.6774190664291382E-2</c:v>
                </c:pt>
                <c:pt idx="36">
                  <c:v>3.5460993647575378E-2</c:v>
                </c:pt>
                <c:pt idx="37">
                  <c:v>4.86111119389534E-2</c:v>
                </c:pt>
                <c:pt idx="38">
                  <c:v>8.2568809390068054E-2</c:v>
                </c:pt>
                <c:pt idx="39">
                  <c:v>6.8181820213794708E-2</c:v>
                </c:pt>
                <c:pt idx="40">
                  <c:v>3.2051283866167068E-2</c:v>
                </c:pt>
                <c:pt idx="41">
                  <c:v>3.4782607108354568E-2</c:v>
                </c:pt>
                <c:pt idx="42">
                  <c:v>9.0909093618392944E-2</c:v>
                </c:pt>
                <c:pt idx="43">
                  <c:v>5.2631579339504242E-2</c:v>
                </c:pt>
                <c:pt idx="44">
                  <c:v>3.4482758492231369E-2</c:v>
                </c:pt>
                <c:pt idx="45">
                  <c:v>8.3870969712734222E-2</c:v>
                </c:pt>
                <c:pt idx="46">
                  <c:v>3.125E-2</c:v>
                </c:pt>
                <c:pt idx="47">
                  <c:v>2.5806451216340065E-2</c:v>
                </c:pt>
                <c:pt idx="48">
                  <c:v>4.3478261679410934E-2</c:v>
                </c:pt>
                <c:pt idx="49">
                  <c:v>6.6666670143604279E-2</c:v>
                </c:pt>
                <c:pt idx="50">
                  <c:v>4.7368422150611877E-2</c:v>
                </c:pt>
                <c:pt idx="51">
                  <c:v>5.15873022377491E-2</c:v>
                </c:pt>
                <c:pt idx="52">
                  <c:v>3.0973451212048531E-2</c:v>
                </c:pt>
                <c:pt idx="53">
                  <c:v>5.4545454680919647E-2</c:v>
                </c:pt>
                <c:pt idx="54">
                  <c:v>5.9574469923973083E-2</c:v>
                </c:pt>
                <c:pt idx="55">
                  <c:v>4.8648647964000702E-2</c:v>
                </c:pt>
                <c:pt idx="56">
                  <c:v>6.2111802399158478E-2</c:v>
                </c:pt>
                <c:pt idx="57">
                  <c:v>4.4871795922517776E-2</c:v>
                </c:pt>
                <c:pt idx="58">
                  <c:v>6.3241109251976013E-2</c:v>
                </c:pt>
                <c:pt idx="59">
                  <c:v>5.0847455859184265E-2</c:v>
                </c:pt>
                <c:pt idx="60">
                  <c:v>2.9304029420018196E-2</c:v>
                </c:pt>
                <c:pt idx="61">
                  <c:v>7.2555206716060638E-2</c:v>
                </c:pt>
                <c:pt idx="62">
                  <c:v>3.25581394135952E-2</c:v>
                </c:pt>
                <c:pt idx="63">
                  <c:v>6.7669175565242767E-2</c:v>
                </c:pt>
                <c:pt idx="64">
                  <c:v>4.0229886770248413E-2</c:v>
                </c:pt>
                <c:pt idx="65">
                  <c:v>3.9007093757390976E-2</c:v>
                </c:pt>
                <c:pt idx="66">
                  <c:v>6.4056940376758575E-2</c:v>
                </c:pt>
                <c:pt idx="67">
                  <c:v>3.2142858952283859E-2</c:v>
                </c:pt>
                <c:pt idx="68">
                  <c:v>5.2447553724050522E-2</c:v>
                </c:pt>
                <c:pt idx="69">
                  <c:v>3.8910504430532455E-2</c:v>
                </c:pt>
                <c:pt idx="70">
                  <c:v>4.0229886770248413E-2</c:v>
                </c:pt>
                <c:pt idx="71">
                  <c:v>2.5641025975346565E-2</c:v>
                </c:pt>
                <c:pt idx="72">
                  <c:v>3.7572253495454788E-2</c:v>
                </c:pt>
                <c:pt idx="73">
                  <c:v>4.0462426841259003E-2</c:v>
                </c:pt>
                <c:pt idx="74">
                  <c:v>4.6783626079559326E-2</c:v>
                </c:pt>
                <c:pt idx="75">
                  <c:v>4.0579710155725479E-2</c:v>
                </c:pt>
                <c:pt idx="76">
                  <c:v>5.396825447678566E-2</c:v>
                </c:pt>
                <c:pt idx="77">
                  <c:v>6.756756454706192E-2</c:v>
                </c:pt>
                <c:pt idx="78">
                  <c:v>2.8205128386616707E-2</c:v>
                </c:pt>
                <c:pt idx="79">
                  <c:v>4.5945946127176285E-2</c:v>
                </c:pt>
                <c:pt idx="80">
                  <c:v>2.8328612446784973E-2</c:v>
                </c:pt>
                <c:pt idx="81">
                  <c:v>3.0136985704302788E-2</c:v>
                </c:pt>
                <c:pt idx="82">
                  <c:v>3.7634409964084625E-2</c:v>
                </c:pt>
                <c:pt idx="83">
                  <c:v>5.4054055362939835E-2</c:v>
                </c:pt>
                <c:pt idx="84">
                  <c:v>5.6603774428367615E-2</c:v>
                </c:pt>
                <c:pt idx="85">
                  <c:v>2.2421523928642273E-2</c:v>
                </c:pt>
                <c:pt idx="86">
                  <c:v>2.7956988662481308E-2</c:v>
                </c:pt>
                <c:pt idx="87">
                  <c:v>3.4334763884544373E-2</c:v>
                </c:pt>
                <c:pt idx="88">
                  <c:v>2.7568921446800232E-2</c:v>
                </c:pt>
                <c:pt idx="89">
                  <c:v>3.084832988679409E-2</c:v>
                </c:pt>
                <c:pt idx="90">
                  <c:v>3.1476996839046478E-2</c:v>
                </c:pt>
                <c:pt idx="91">
                  <c:v>6.9306932389736176E-2</c:v>
                </c:pt>
                <c:pt idx="92">
                  <c:v>1.7599999904632568E-2</c:v>
                </c:pt>
                <c:pt idx="93">
                  <c:v>2.3856859654188156E-2</c:v>
                </c:pt>
                <c:pt idx="94">
                  <c:v>2.466367743909359E-2</c:v>
                </c:pt>
                <c:pt idx="95">
                  <c:v>1.1013215407729149E-2</c:v>
                </c:pt>
                <c:pt idx="96">
                  <c:v>3.2051283866167068E-2</c:v>
                </c:pt>
                <c:pt idx="97">
                  <c:v>1.6000000759959221E-2</c:v>
                </c:pt>
                <c:pt idx="98">
                  <c:v>5.7777777314186096E-2</c:v>
                </c:pt>
                <c:pt idx="99">
                  <c:v>9.3283578753471375E-3</c:v>
                </c:pt>
                <c:pt idx="100">
                  <c:v>2.6694044470787048E-2</c:v>
                </c:pt>
                <c:pt idx="101">
                  <c:v>2.5522042065858841E-2</c:v>
                </c:pt>
                <c:pt idx="102">
                  <c:v>3.25581394135952E-2</c:v>
                </c:pt>
                <c:pt idx="103">
                  <c:v>2.0992366597056389E-2</c:v>
                </c:pt>
                <c:pt idx="104">
                  <c:v>2.028985507786274E-2</c:v>
                </c:pt>
                <c:pt idx="105">
                  <c:v>3.4482758492231369E-2</c:v>
                </c:pt>
                <c:pt idx="106">
                  <c:v>1.8126888200640678E-2</c:v>
                </c:pt>
                <c:pt idx="107">
                  <c:v>1.7636684700846672E-2</c:v>
                </c:pt>
                <c:pt idx="108">
                  <c:v>3.4990791231393814E-2</c:v>
                </c:pt>
                <c:pt idx="109">
                  <c:v>3.7878789007663727E-3</c:v>
                </c:pt>
                <c:pt idx="110">
                  <c:v>2.3346303030848503E-2</c:v>
                </c:pt>
                <c:pt idx="111">
                  <c:v>2.2277228534221649E-2</c:v>
                </c:pt>
                <c:pt idx="112">
                  <c:v>4.2253520339727402E-2</c:v>
                </c:pt>
                <c:pt idx="113">
                  <c:v>2.1156558766961098E-2</c:v>
                </c:pt>
                <c:pt idx="114">
                  <c:v>2.130492590367794E-2</c:v>
                </c:pt>
                <c:pt idx="115">
                  <c:v>9.6525093540549278E-3</c:v>
                </c:pt>
                <c:pt idx="116">
                  <c:v>2.5179855525493622E-2</c:v>
                </c:pt>
                <c:pt idx="117">
                  <c:v>2.0183486863970757E-2</c:v>
                </c:pt>
                <c:pt idx="118">
                  <c:v>1.9999999552965164E-2</c:v>
                </c:pt>
                <c:pt idx="119">
                  <c:v>1.4492753893136978E-2</c:v>
                </c:pt>
                <c:pt idx="120">
                  <c:v>1.4900662004947662E-2</c:v>
                </c:pt>
                <c:pt idx="121">
                  <c:v>1.4399999752640724E-2</c:v>
                </c:pt>
                <c:pt idx="122">
                  <c:v>2.3217247799038887E-2</c:v>
                </c:pt>
                <c:pt idx="123">
                  <c:v>1.0238908231258392E-2</c:v>
                </c:pt>
                <c:pt idx="124">
                  <c:v>1.9933555275201797E-2</c:v>
                </c:pt>
                <c:pt idx="125">
                  <c:v>2.4390242993831635E-2</c:v>
                </c:pt>
                <c:pt idx="126">
                  <c:v>3.8834951817989349E-2</c:v>
                </c:pt>
                <c:pt idx="127">
                  <c:v>1.6474464908242226E-2</c:v>
                </c:pt>
                <c:pt idx="128">
                  <c:v>1.6694491729140282E-2</c:v>
                </c:pt>
                <c:pt idx="129">
                  <c:v>1.9298246130347252E-2</c:v>
                </c:pt>
                <c:pt idx="130">
                  <c:v>1.565217413008213E-2</c:v>
                </c:pt>
                <c:pt idx="131">
                  <c:v>2.8846153989434242E-2</c:v>
                </c:pt>
                <c:pt idx="132">
                  <c:v>2.3605151101946831E-2</c:v>
                </c:pt>
                <c:pt idx="133">
                  <c:v>3.2432433217763901E-2</c:v>
                </c:pt>
                <c:pt idx="134">
                  <c:v>2.079395018517971E-2</c:v>
                </c:pt>
                <c:pt idx="135">
                  <c:v>8.7873460724949837E-3</c:v>
                </c:pt>
                <c:pt idx="136">
                  <c:v>1.9264448434114456E-2</c:v>
                </c:pt>
                <c:pt idx="137">
                  <c:v>9.9601596593856812E-3</c:v>
                </c:pt>
                <c:pt idx="138">
                  <c:v>2.1881837397813797E-2</c:v>
                </c:pt>
                <c:pt idx="139">
                  <c:v>2.158273383975029E-2</c:v>
                </c:pt>
                <c:pt idx="140">
                  <c:v>2.3952096700668335E-2</c:v>
                </c:pt>
                <c:pt idx="141">
                  <c:v>1.6771487891674042E-2</c:v>
                </c:pt>
                <c:pt idx="142">
                  <c:v>1.2474012561142445E-2</c:v>
                </c:pt>
                <c:pt idx="143">
                  <c:v>1.8711019307374954E-2</c:v>
                </c:pt>
                <c:pt idx="144">
                  <c:v>1.2135921977460384E-2</c:v>
                </c:pt>
                <c:pt idx="145">
                  <c:v>1.9354838877916336E-2</c:v>
                </c:pt>
                <c:pt idx="146">
                  <c:v>1.9512195140123367E-2</c:v>
                </c:pt>
                <c:pt idx="147">
                  <c:v>3.2894738018512726E-2</c:v>
                </c:pt>
                <c:pt idx="148">
                  <c:v>9.5785437151789665E-3</c:v>
                </c:pt>
                <c:pt idx="149">
                  <c:v>1.2396694160997868E-2</c:v>
                </c:pt>
                <c:pt idx="150">
                  <c:v>8.4925694391131401E-3</c:v>
                </c:pt>
                <c:pt idx="151">
                  <c:v>1.4957264997065067E-2</c:v>
                </c:pt>
                <c:pt idx="152">
                  <c:v>9.3457940965890884E-3</c:v>
                </c:pt>
                <c:pt idx="153">
                  <c:v>1.0230178944766521E-2</c:v>
                </c:pt>
                <c:pt idx="154">
                  <c:v>1.1363636702299118E-2</c:v>
                </c:pt>
                <c:pt idx="155">
                  <c:v>1.6317015513777733E-2</c:v>
                </c:pt>
                <c:pt idx="156">
                  <c:v>4.1322312317788601E-3</c:v>
                </c:pt>
                <c:pt idx="157">
                  <c:v>1.342281885445118E-2</c:v>
                </c:pt>
                <c:pt idx="158">
                  <c:v>6.4377682283520699E-3</c:v>
                </c:pt>
                <c:pt idx="159">
                  <c:v>4.4150110334157944E-3</c:v>
                </c:pt>
                <c:pt idx="160">
                  <c:v>3.3670032862573862E-3</c:v>
                </c:pt>
                <c:pt idx="161">
                  <c:v>1.9736841320991516E-2</c:v>
                </c:pt>
                <c:pt idx="162">
                  <c:v>1.0799136012792587E-2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9B-9C40-B2A7-F14560F4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85984"/>
        <c:axId val="2114695680"/>
      </c:lineChart>
      <c:dateAx>
        <c:axId val="21146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Registered Admission / Testing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680"/>
        <c:crosses val="autoZero"/>
        <c:auto val="1"/>
        <c:lblOffset val="100"/>
        <c:baseTimeUnit val="days"/>
      </c:dateAx>
      <c:valAx>
        <c:axId val="211469568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Deaths / Patients under study (Percent)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Positivity Rate for COVID-19</a:t>
            </a:r>
            <a:r>
              <a:rPr lang="en-US" sz="2400" baseline="0"/>
              <a:t> tests in Mexico</a:t>
            </a:r>
          </a:p>
          <a:p>
            <a:pPr>
              <a:defRPr sz="2400"/>
            </a:pPr>
            <a:r>
              <a:rPr lang="en-US" sz="2400" baseline="0"/>
              <a:t>by Type of Health Establishment (August 31 cutoff)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SSA (INSABI)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Establecimiento!$A$79:$A$248</c:f>
              <c:numCache>
                <c:formatCode>d\-mmm\-yy</c:formatCode>
                <c:ptCount val="17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</c:numCache>
            </c:numRef>
          </c:cat>
          <c:val>
            <c:numRef>
              <c:f>Establecimiento!$I$79:$I$248</c:f>
              <c:numCache>
                <c:formatCode>0.0%</c:formatCode>
                <c:ptCount val="170"/>
                <c:pt idx="0">
                  <c:v>0.17391304671764374</c:v>
                </c:pt>
                <c:pt idx="1">
                  <c:v>0.22142857313156128</c:v>
                </c:pt>
                <c:pt idx="2">
                  <c:v>0.20918367803096771</c:v>
                </c:pt>
                <c:pt idx="3">
                  <c:v>0.17921146750450134</c:v>
                </c:pt>
                <c:pt idx="4">
                  <c:v>0.1666666716337204</c:v>
                </c:pt>
                <c:pt idx="5">
                  <c:v>0.17182131111621857</c:v>
                </c:pt>
                <c:pt idx="6">
                  <c:v>0.16117216646671295</c:v>
                </c:pt>
                <c:pt idx="7">
                  <c:v>0.1388888955116272</c:v>
                </c:pt>
                <c:pt idx="8">
                  <c:v>0.15646257996559143</c:v>
                </c:pt>
                <c:pt idx="9">
                  <c:v>0.13355593383312225</c:v>
                </c:pt>
                <c:pt idx="10">
                  <c:v>0.11764705926179886</c:v>
                </c:pt>
                <c:pt idx="11">
                  <c:v>0.14126394689083099</c:v>
                </c:pt>
                <c:pt idx="12">
                  <c:v>0.1426403671503067</c:v>
                </c:pt>
                <c:pt idx="13">
                  <c:v>0.19318181276321411</c:v>
                </c:pt>
                <c:pt idx="14">
                  <c:v>0.15789473056793213</c:v>
                </c:pt>
                <c:pt idx="15">
                  <c:v>0.17974323034286499</c:v>
                </c:pt>
                <c:pt idx="16">
                  <c:v>0.15047021210193634</c:v>
                </c:pt>
                <c:pt idx="17">
                  <c:v>0.15654520690441132</c:v>
                </c:pt>
                <c:pt idx="18">
                  <c:v>0.13818182051181793</c:v>
                </c:pt>
                <c:pt idx="19">
                  <c:v>0.16397228837013245</c:v>
                </c:pt>
                <c:pt idx="20">
                  <c:v>0.16108453273773193</c:v>
                </c:pt>
                <c:pt idx="21">
                  <c:v>0.20246914029121399</c:v>
                </c:pt>
                <c:pt idx="22">
                  <c:v>0.23753976821899414</c:v>
                </c:pt>
                <c:pt idx="23">
                  <c:v>0.18287937343120575</c:v>
                </c:pt>
                <c:pt idx="24">
                  <c:v>0.17599278688430786</c:v>
                </c:pt>
                <c:pt idx="25">
                  <c:v>0.20533880591392517</c:v>
                </c:pt>
                <c:pt idx="26">
                  <c:v>0.18251928687095642</c:v>
                </c:pt>
                <c:pt idx="27">
                  <c:v>0.24214659631252289</c:v>
                </c:pt>
                <c:pt idx="28">
                  <c:v>0.29510703682899475</c:v>
                </c:pt>
                <c:pt idx="29">
                  <c:v>0.24902114272117615</c:v>
                </c:pt>
                <c:pt idx="30">
                  <c:v>0.24770642817020416</c:v>
                </c:pt>
                <c:pt idx="31">
                  <c:v>0.23490378260612488</c:v>
                </c:pt>
                <c:pt idx="32">
                  <c:v>0.24828532338142395</c:v>
                </c:pt>
                <c:pt idx="33">
                  <c:v>0.25407925248146057</c:v>
                </c:pt>
                <c:pt idx="34">
                  <c:v>0.4073619544506073</c:v>
                </c:pt>
                <c:pt idx="35">
                  <c:v>0.44246575236320496</c:v>
                </c:pt>
                <c:pt idx="36">
                  <c:v>0.32865315675735474</c:v>
                </c:pt>
                <c:pt idx="37">
                  <c:v>0.34579437971115112</c:v>
                </c:pt>
                <c:pt idx="38">
                  <c:v>0.34105604887008667</c:v>
                </c:pt>
                <c:pt idx="39">
                  <c:v>0.32463052868843079</c:v>
                </c:pt>
                <c:pt idx="40">
                  <c:v>0.34451612830162048</c:v>
                </c:pt>
                <c:pt idx="41">
                  <c:v>0.40404930710792542</c:v>
                </c:pt>
                <c:pt idx="42">
                  <c:v>0.43711340427398682</c:v>
                </c:pt>
                <c:pt idx="43">
                  <c:v>0.32961338758468628</c:v>
                </c:pt>
                <c:pt idx="44">
                  <c:v>0.32888889312744141</c:v>
                </c:pt>
                <c:pt idx="45">
                  <c:v>0.29832622408866882</c:v>
                </c:pt>
                <c:pt idx="46">
                  <c:v>0.25967174768447876</c:v>
                </c:pt>
                <c:pt idx="47">
                  <c:v>0.3461538553237915</c:v>
                </c:pt>
                <c:pt idx="48">
                  <c:v>0.41661825776100159</c:v>
                </c:pt>
                <c:pt idx="49">
                  <c:v>0.36188811063766479</c:v>
                </c:pt>
                <c:pt idx="50">
                  <c:v>0.35051819682121277</c:v>
                </c:pt>
                <c:pt idx="51">
                  <c:v>0.3237936794757843</c:v>
                </c:pt>
                <c:pt idx="52">
                  <c:v>0.32009723782539368</c:v>
                </c:pt>
                <c:pt idx="53">
                  <c:v>0.33550134301185608</c:v>
                </c:pt>
                <c:pt idx="54">
                  <c:v>0.31154739856719971</c:v>
                </c:pt>
                <c:pt idx="55">
                  <c:v>0.37084871530532837</c:v>
                </c:pt>
                <c:pt idx="56">
                  <c:v>0.42108586430549622</c:v>
                </c:pt>
                <c:pt idx="57">
                  <c:v>0.33501321077346802</c:v>
                </c:pt>
                <c:pt idx="58">
                  <c:v>0.33152419328689575</c:v>
                </c:pt>
                <c:pt idx="59">
                  <c:v>0.37912964820861816</c:v>
                </c:pt>
                <c:pt idx="60">
                  <c:v>0.34031525254249573</c:v>
                </c:pt>
                <c:pt idx="61">
                  <c:v>0.37245213985443115</c:v>
                </c:pt>
                <c:pt idx="62">
                  <c:v>0.43539893627166748</c:v>
                </c:pt>
                <c:pt idx="63">
                  <c:v>0.49551281332969666</c:v>
                </c:pt>
                <c:pt idx="64">
                  <c:v>0.40187272429466248</c:v>
                </c:pt>
                <c:pt idx="65">
                  <c:v>0.40165090560913086</c:v>
                </c:pt>
                <c:pt idx="66">
                  <c:v>0.40437677502632141</c:v>
                </c:pt>
                <c:pt idx="67">
                  <c:v>0.42862862348556519</c:v>
                </c:pt>
                <c:pt idx="68">
                  <c:v>0.39237257838249207</c:v>
                </c:pt>
                <c:pt idx="69">
                  <c:v>0.44404718279838562</c:v>
                </c:pt>
                <c:pt idx="70">
                  <c:v>0.43756049871444702</c:v>
                </c:pt>
                <c:pt idx="71">
                  <c:v>0.40691900253295898</c:v>
                </c:pt>
                <c:pt idx="72">
                  <c:v>0.39672765135765076</c:v>
                </c:pt>
                <c:pt idx="73">
                  <c:v>0.3988603949546814</c:v>
                </c:pt>
                <c:pt idx="74">
                  <c:v>0.39951619505882263</c:v>
                </c:pt>
                <c:pt idx="75">
                  <c:v>0.40059816837310791</c:v>
                </c:pt>
                <c:pt idx="76">
                  <c:v>0.4365256130695343</c:v>
                </c:pt>
                <c:pt idx="77">
                  <c:v>0.4528578519821167</c:v>
                </c:pt>
                <c:pt idx="78">
                  <c:v>0.42533650994300842</c:v>
                </c:pt>
                <c:pt idx="79">
                  <c:v>0.39897960424423218</c:v>
                </c:pt>
                <c:pt idx="80">
                  <c:v>0.40863332152366638</c:v>
                </c:pt>
                <c:pt idx="81">
                  <c:v>0.40457412600517273</c:v>
                </c:pt>
                <c:pt idx="82">
                  <c:v>0.40987318754196167</c:v>
                </c:pt>
                <c:pt idx="83">
                  <c:v>0.46922844648361206</c:v>
                </c:pt>
                <c:pt idx="84">
                  <c:v>0.47959652543067932</c:v>
                </c:pt>
                <c:pt idx="85">
                  <c:v>0.46747627854347229</c:v>
                </c:pt>
                <c:pt idx="86">
                  <c:v>0.43774124979972839</c:v>
                </c:pt>
                <c:pt idx="87">
                  <c:v>0.42861109972000122</c:v>
                </c:pt>
                <c:pt idx="88">
                  <c:v>0.41866821050643921</c:v>
                </c:pt>
                <c:pt idx="89">
                  <c:v>0.4265308678150177</c:v>
                </c:pt>
                <c:pt idx="90">
                  <c:v>0.48610687255859375</c:v>
                </c:pt>
                <c:pt idx="91">
                  <c:v>0.48612836003303528</c:v>
                </c:pt>
                <c:pt idx="92">
                  <c:v>0.42945775389671326</c:v>
                </c:pt>
                <c:pt idx="93">
                  <c:v>0.44190254807472229</c:v>
                </c:pt>
                <c:pt idx="94">
                  <c:v>0.44696065783500671</c:v>
                </c:pt>
                <c:pt idx="95">
                  <c:v>0.45085468888282776</c:v>
                </c:pt>
                <c:pt idx="96">
                  <c:v>0.46149644255638123</c:v>
                </c:pt>
                <c:pt idx="97">
                  <c:v>0.51088416576385498</c:v>
                </c:pt>
                <c:pt idx="98">
                  <c:v>0.53320682048797607</c:v>
                </c:pt>
                <c:pt idx="99">
                  <c:v>0.47991487383842468</c:v>
                </c:pt>
                <c:pt idx="100">
                  <c:v>0.44032663106918335</c:v>
                </c:pt>
                <c:pt idx="101">
                  <c:v>0.44234102964401245</c:v>
                </c:pt>
                <c:pt idx="102">
                  <c:v>0.42606639862060547</c:v>
                </c:pt>
                <c:pt idx="103">
                  <c:v>0.42996701598167419</c:v>
                </c:pt>
                <c:pt idx="104">
                  <c:v>0.46936303377151489</c:v>
                </c:pt>
                <c:pt idx="105">
                  <c:v>0.47786316275596619</c:v>
                </c:pt>
                <c:pt idx="106">
                  <c:v>0.44561028480529785</c:v>
                </c:pt>
                <c:pt idx="107">
                  <c:v>0.44144982099533081</c:v>
                </c:pt>
                <c:pt idx="108">
                  <c:v>0.44496786594390869</c:v>
                </c:pt>
                <c:pt idx="109">
                  <c:v>0.44948428869247437</c:v>
                </c:pt>
                <c:pt idx="110">
                  <c:v>0.43956771492958069</c:v>
                </c:pt>
                <c:pt idx="111">
                  <c:v>0.5209580659866333</c:v>
                </c:pt>
                <c:pt idx="112">
                  <c:v>0.5146750807762146</c:v>
                </c:pt>
                <c:pt idx="113">
                  <c:v>0.43917852640151978</c:v>
                </c:pt>
                <c:pt idx="114">
                  <c:v>0.44482064247131348</c:v>
                </c:pt>
                <c:pt idx="115">
                  <c:v>0.44363635778427124</c:v>
                </c:pt>
                <c:pt idx="116">
                  <c:v>0.43831130862236023</c:v>
                </c:pt>
                <c:pt idx="117">
                  <c:v>0.45076924562454224</c:v>
                </c:pt>
                <c:pt idx="118">
                  <c:v>0.49782776832580566</c:v>
                </c:pt>
                <c:pt idx="119">
                  <c:v>0.51715856790542603</c:v>
                </c:pt>
                <c:pt idx="120">
                  <c:v>0.46115365624427795</c:v>
                </c:pt>
                <c:pt idx="121">
                  <c:v>0.4561958909034729</c:v>
                </c:pt>
                <c:pt idx="122">
                  <c:v>0.4395696222782135</c:v>
                </c:pt>
                <c:pt idx="123">
                  <c:v>0.42537528276443481</c:v>
                </c:pt>
                <c:pt idx="124">
                  <c:v>0.41799288988113403</c:v>
                </c:pt>
                <c:pt idx="125">
                  <c:v>0.4858432412147522</c:v>
                </c:pt>
                <c:pt idx="126">
                  <c:v>0.56209850311279297</c:v>
                </c:pt>
                <c:pt idx="127">
                  <c:v>0.4553629457950592</c:v>
                </c:pt>
                <c:pt idx="128">
                  <c:v>0.44915419816970825</c:v>
                </c:pt>
                <c:pt idx="129">
                  <c:v>0.44149854779243469</c:v>
                </c:pt>
                <c:pt idx="130">
                  <c:v>0.45407801866531372</c:v>
                </c:pt>
                <c:pt idx="131">
                  <c:v>0.44744864106178284</c:v>
                </c:pt>
                <c:pt idx="132">
                  <c:v>0.49183344841003418</c:v>
                </c:pt>
                <c:pt idx="133">
                  <c:v>0.49569275975227356</c:v>
                </c:pt>
                <c:pt idx="134">
                  <c:v>0.45433232188224792</c:v>
                </c:pt>
                <c:pt idx="135">
                  <c:v>0.43665069341659546</c:v>
                </c:pt>
                <c:pt idx="136">
                  <c:v>0.43221476674079895</c:v>
                </c:pt>
                <c:pt idx="137">
                  <c:v>0.41926577687263489</c:v>
                </c:pt>
                <c:pt idx="138">
                  <c:v>0.38714563846588135</c:v>
                </c:pt>
                <c:pt idx="139">
                  <c:v>0.43524786829948425</c:v>
                </c:pt>
                <c:pt idx="140">
                  <c:v>0.43861892819404602</c:v>
                </c:pt>
                <c:pt idx="141">
                  <c:v>0.41626688838005066</c:v>
                </c:pt>
                <c:pt idx="142">
                  <c:v>0.40181761980056763</c:v>
                </c:pt>
                <c:pt idx="143">
                  <c:v>0.39772611856460571</c:v>
                </c:pt>
                <c:pt idx="144">
                  <c:v>0.38873672485351562</c:v>
                </c:pt>
                <c:pt idx="145">
                  <c:v>0.38242483139038086</c:v>
                </c:pt>
                <c:pt idx="146">
                  <c:v>0.45780590176582336</c:v>
                </c:pt>
                <c:pt idx="147">
                  <c:v>0.4503253698348999</c:v>
                </c:pt>
                <c:pt idx="148">
                  <c:v>0.39099100232124329</c:v>
                </c:pt>
                <c:pt idx="149">
                  <c:v>0.38673573732376099</c:v>
                </c:pt>
                <c:pt idx="150">
                  <c:v>0.37210273742675781</c:v>
                </c:pt>
                <c:pt idx="151">
                  <c:v>0.3692803680896759</c:v>
                </c:pt>
                <c:pt idx="152">
                  <c:v>0.3639523983001709</c:v>
                </c:pt>
                <c:pt idx="153">
                  <c:v>0.40693256258964539</c:v>
                </c:pt>
                <c:pt idx="154">
                  <c:v>0.44195249676704407</c:v>
                </c:pt>
                <c:pt idx="155">
                  <c:v>0.38455796241760254</c:v>
                </c:pt>
                <c:pt idx="156">
                  <c:v>0.37116751074790955</c:v>
                </c:pt>
                <c:pt idx="157">
                  <c:v>0.36981326341629028</c:v>
                </c:pt>
                <c:pt idx="158">
                  <c:v>0.36782968044281006</c:v>
                </c:pt>
                <c:pt idx="159">
                  <c:v>0.36067110300064087</c:v>
                </c:pt>
                <c:pt idx="160">
                  <c:v>0.36417838931083679</c:v>
                </c:pt>
                <c:pt idx="161">
                  <c:v>0.46464225649833679</c:v>
                </c:pt>
                <c:pt idx="162">
                  <c:v>0.38560083508491516</c:v>
                </c:pt>
                <c:pt idx="163">
                  <c:v>0.35682913661003113</c:v>
                </c:pt>
                <c:pt idx="164">
                  <c:v>0.33450540900230408</c:v>
                </c:pt>
                <c:pt idx="165">
                  <c:v>0.32308679819107056</c:v>
                </c:pt>
                <c:pt idx="166">
                  <c:v>0.31626337766647339</c:v>
                </c:pt>
                <c:pt idx="167">
                  <c:v>0.31314107775688171</c:v>
                </c:pt>
                <c:pt idx="168">
                  <c:v>0.38652336597442627</c:v>
                </c:pt>
                <c:pt idx="169">
                  <c:v>0.34162071347236633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F44A-8944-AB8C58ABBC13}"/>
            </c:ext>
          </c:extLst>
        </c:ser>
        <c:ser>
          <c:idx val="1"/>
          <c:order val="1"/>
          <c:tx>
            <c:v>Otro Establecimiento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Establecimiento!$A$79:$A$248</c:f>
              <c:numCache>
                <c:formatCode>d\-mmm\-yy</c:formatCode>
                <c:ptCount val="17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</c:numCache>
            </c:numRef>
          </c:cat>
          <c:val>
            <c:numRef>
              <c:f>Establecimiento!$J$79:$J$248</c:f>
              <c:numCache>
                <c:formatCode>0.0%</c:formatCode>
                <c:ptCount val="170"/>
                <c:pt idx="1">
                  <c:v>0.125</c:v>
                </c:pt>
                <c:pt idx="2">
                  <c:v>0.1111111119389534</c:v>
                </c:pt>
                <c:pt idx="3">
                  <c:v>0.1428571492433548</c:v>
                </c:pt>
                <c:pt idx="4">
                  <c:v>0.3333333432674408</c:v>
                </c:pt>
                <c:pt idx="5">
                  <c:v>7.6923079788684845E-2</c:v>
                </c:pt>
                <c:pt idx="6">
                  <c:v>0.3333333432674408</c:v>
                </c:pt>
                <c:pt idx="7">
                  <c:v>0.2222222238779068</c:v>
                </c:pt>
                <c:pt idx="8">
                  <c:v>0.4117647111415863</c:v>
                </c:pt>
                <c:pt idx="9">
                  <c:v>7.1428574621677399E-2</c:v>
                </c:pt>
                <c:pt idx="10">
                  <c:v>7.9999998211860657E-2</c:v>
                </c:pt>
                <c:pt idx="11">
                  <c:v>0.10810811072587967</c:v>
                </c:pt>
                <c:pt idx="12">
                  <c:v>0.24390244483947754</c:v>
                </c:pt>
                <c:pt idx="13">
                  <c:v>0.3333333432674408</c:v>
                </c:pt>
                <c:pt idx="14">
                  <c:v>0.19230769574642181</c:v>
                </c:pt>
                <c:pt idx="15">
                  <c:v>0.16326530277729034</c:v>
                </c:pt>
                <c:pt idx="16">
                  <c:v>0.37037035822868347</c:v>
                </c:pt>
                <c:pt idx="17">
                  <c:v>0.34782609343528748</c:v>
                </c:pt>
                <c:pt idx="18">
                  <c:v>0.28260868787765503</c:v>
                </c:pt>
                <c:pt idx="19">
                  <c:v>0.27659574151039124</c:v>
                </c:pt>
                <c:pt idx="20">
                  <c:v>0.20000000298023224</c:v>
                </c:pt>
                <c:pt idx="21">
                  <c:v>0.5</c:v>
                </c:pt>
                <c:pt idx="22">
                  <c:v>0.3333333432674408</c:v>
                </c:pt>
                <c:pt idx="23">
                  <c:v>0.34782609343528748</c:v>
                </c:pt>
                <c:pt idx="24">
                  <c:v>0.3125</c:v>
                </c:pt>
                <c:pt idx="25">
                  <c:v>0.2708333432674408</c:v>
                </c:pt>
                <c:pt idx="26">
                  <c:v>0.2222222238779068</c:v>
                </c:pt>
                <c:pt idx="27">
                  <c:v>0.2183908075094223</c:v>
                </c:pt>
                <c:pt idx="28">
                  <c:v>0.36923077702522278</c:v>
                </c:pt>
                <c:pt idx="29">
                  <c:v>0.36792454123497009</c:v>
                </c:pt>
                <c:pt idx="30">
                  <c:v>0.39080458879470825</c:v>
                </c:pt>
                <c:pt idx="31">
                  <c:v>0.31578946113586426</c:v>
                </c:pt>
                <c:pt idx="32">
                  <c:v>0.3611111044883728</c:v>
                </c:pt>
                <c:pt idx="33">
                  <c:v>0.29702970385551453</c:v>
                </c:pt>
                <c:pt idx="34">
                  <c:v>0.60000002384185791</c:v>
                </c:pt>
                <c:pt idx="35">
                  <c:v>0.39622640609741211</c:v>
                </c:pt>
                <c:pt idx="36">
                  <c:v>0.42635658383369446</c:v>
                </c:pt>
                <c:pt idx="37">
                  <c:v>0.56382977962493896</c:v>
                </c:pt>
                <c:pt idx="38">
                  <c:v>0.56896549463272095</c:v>
                </c:pt>
                <c:pt idx="39">
                  <c:v>0.6428571343421936</c:v>
                </c:pt>
                <c:pt idx="40">
                  <c:v>0.55263155698776245</c:v>
                </c:pt>
                <c:pt idx="41">
                  <c:v>0.57142859697341919</c:v>
                </c:pt>
                <c:pt idx="42">
                  <c:v>0.65178573131561279</c:v>
                </c:pt>
                <c:pt idx="43">
                  <c:v>0.52173912525177002</c:v>
                </c:pt>
                <c:pt idx="44">
                  <c:v>0.60563379526138306</c:v>
                </c:pt>
                <c:pt idx="45">
                  <c:v>0.50955414772033691</c:v>
                </c:pt>
                <c:pt idx="46">
                  <c:v>0.53237408399581909</c:v>
                </c:pt>
                <c:pt idx="47">
                  <c:v>0.61594200134277344</c:v>
                </c:pt>
                <c:pt idx="48">
                  <c:v>0.69230771064758301</c:v>
                </c:pt>
                <c:pt idx="49">
                  <c:v>0.73275864124298096</c:v>
                </c:pt>
                <c:pt idx="50">
                  <c:v>0.72774869203567505</c:v>
                </c:pt>
                <c:pt idx="51">
                  <c:v>0.59907835721969604</c:v>
                </c:pt>
                <c:pt idx="52">
                  <c:v>0.62295079231262207</c:v>
                </c:pt>
                <c:pt idx="53">
                  <c:v>0.64944648742675781</c:v>
                </c:pt>
                <c:pt idx="54">
                  <c:v>0.55882352590560913</c:v>
                </c:pt>
                <c:pt idx="55">
                  <c:v>0.53299492597579956</c:v>
                </c:pt>
                <c:pt idx="56">
                  <c:v>0.69503545761108398</c:v>
                </c:pt>
                <c:pt idx="57">
                  <c:v>0.55118107795715332</c:v>
                </c:pt>
                <c:pt idx="58">
                  <c:v>0.55688625574111938</c:v>
                </c:pt>
                <c:pt idx="59">
                  <c:v>0.51558071374893188</c:v>
                </c:pt>
                <c:pt idx="60">
                  <c:v>0.52040815353393555</c:v>
                </c:pt>
                <c:pt idx="61">
                  <c:v>0.57614213228225708</c:v>
                </c:pt>
                <c:pt idx="62">
                  <c:v>0.55513310432434082</c:v>
                </c:pt>
                <c:pt idx="63">
                  <c:v>0.71641790866851807</c:v>
                </c:pt>
                <c:pt idx="64">
                  <c:v>0.59550559520721436</c:v>
                </c:pt>
                <c:pt idx="65">
                  <c:v>0.45302712917327881</c:v>
                </c:pt>
                <c:pt idx="66">
                  <c:v>0.50614249706268311</c:v>
                </c:pt>
                <c:pt idx="67">
                  <c:v>0.52207791805267334</c:v>
                </c:pt>
                <c:pt idx="68">
                  <c:v>0.48820754885673523</c:v>
                </c:pt>
                <c:pt idx="69">
                  <c:v>0.56198346614837646</c:v>
                </c:pt>
                <c:pt idx="70">
                  <c:v>0.53571426868438721</c:v>
                </c:pt>
                <c:pt idx="71">
                  <c:v>0.59447985887527466</c:v>
                </c:pt>
                <c:pt idx="72">
                  <c:v>0.49647060036659241</c:v>
                </c:pt>
                <c:pt idx="73">
                  <c:v>0.58105266094207764</c:v>
                </c:pt>
                <c:pt idx="74">
                  <c:v>0.45212766528129578</c:v>
                </c:pt>
                <c:pt idx="75">
                  <c:v>0.49240779876708984</c:v>
                </c:pt>
                <c:pt idx="76">
                  <c:v>0.55830389261245728</c:v>
                </c:pt>
                <c:pt idx="77">
                  <c:v>0.62000000476837158</c:v>
                </c:pt>
                <c:pt idx="78">
                  <c:v>0.54784238338470459</c:v>
                </c:pt>
                <c:pt idx="79">
                  <c:v>0.5297619104385376</c:v>
                </c:pt>
                <c:pt idx="80">
                  <c:v>0.56326532363891602</c:v>
                </c:pt>
                <c:pt idx="81">
                  <c:v>0.55846774578094482</c:v>
                </c:pt>
                <c:pt idx="82">
                  <c:v>0.54266959428787231</c:v>
                </c:pt>
                <c:pt idx="83">
                  <c:v>0.63120567798614502</c:v>
                </c:pt>
                <c:pt idx="84">
                  <c:v>0.61867702007293701</c:v>
                </c:pt>
                <c:pt idx="85">
                  <c:v>0.61325967311859131</c:v>
                </c:pt>
                <c:pt idx="86">
                  <c:v>0.54452055692672729</c:v>
                </c:pt>
                <c:pt idx="87">
                  <c:v>0.57117748260498047</c:v>
                </c:pt>
                <c:pt idx="88">
                  <c:v>0.52972030639648438</c:v>
                </c:pt>
                <c:pt idx="89">
                  <c:v>0.56025367975234985</c:v>
                </c:pt>
                <c:pt idx="90">
                  <c:v>0.71428573131561279</c:v>
                </c:pt>
                <c:pt idx="91">
                  <c:v>0.70937502384185791</c:v>
                </c:pt>
                <c:pt idx="92">
                  <c:v>0.59795570373535156</c:v>
                </c:pt>
                <c:pt idx="93">
                  <c:v>0.60627180337905884</c:v>
                </c:pt>
                <c:pt idx="94">
                  <c:v>0.56237626075744629</c:v>
                </c:pt>
                <c:pt idx="95">
                  <c:v>0.57391303777694702</c:v>
                </c:pt>
                <c:pt idx="96">
                  <c:v>0.5608782172203064</c:v>
                </c:pt>
                <c:pt idx="97">
                  <c:v>0.57422971725463867</c:v>
                </c:pt>
                <c:pt idx="98">
                  <c:v>0.60294115543365479</c:v>
                </c:pt>
                <c:pt idx="99">
                  <c:v>0.56806725263595581</c:v>
                </c:pt>
                <c:pt idx="100">
                  <c:v>0.54637438058853149</c:v>
                </c:pt>
                <c:pt idx="101">
                  <c:v>0.5</c:v>
                </c:pt>
                <c:pt idx="102">
                  <c:v>0.54377102851867676</c:v>
                </c:pt>
                <c:pt idx="103">
                  <c:v>0.49032258987426758</c:v>
                </c:pt>
                <c:pt idx="104">
                  <c:v>0.53488373756408691</c:v>
                </c:pt>
                <c:pt idx="105">
                  <c:v>0.60288810729980469</c:v>
                </c:pt>
                <c:pt idx="106">
                  <c:v>0.55743241310119629</c:v>
                </c:pt>
                <c:pt idx="107">
                  <c:v>0.53722625970840454</c:v>
                </c:pt>
                <c:pt idx="108">
                  <c:v>0.55555558204650879</c:v>
                </c:pt>
                <c:pt idx="109">
                  <c:v>0.53321033716201782</c:v>
                </c:pt>
                <c:pt idx="110">
                  <c:v>0.52477061748504639</c:v>
                </c:pt>
                <c:pt idx="111">
                  <c:v>0.57803469896316528</c:v>
                </c:pt>
                <c:pt idx="112">
                  <c:v>0.63976943492889404</c:v>
                </c:pt>
                <c:pt idx="113">
                  <c:v>0.590614914894104</c:v>
                </c:pt>
                <c:pt idx="114">
                  <c:v>0.53472220897674561</c:v>
                </c:pt>
                <c:pt idx="115">
                  <c:v>0.58888888359069824</c:v>
                </c:pt>
                <c:pt idx="116">
                  <c:v>0.52482271194458008</c:v>
                </c:pt>
                <c:pt idx="117">
                  <c:v>0.54620462656021118</c:v>
                </c:pt>
                <c:pt idx="118">
                  <c:v>0.671875</c:v>
                </c:pt>
                <c:pt idx="119">
                  <c:v>0.72759854793548584</c:v>
                </c:pt>
                <c:pt idx="120">
                  <c:v>0.62233167886734009</c:v>
                </c:pt>
                <c:pt idx="121">
                  <c:v>0.5362318754196167</c:v>
                </c:pt>
                <c:pt idx="122">
                  <c:v>0.59829062223434448</c:v>
                </c:pt>
                <c:pt idx="123">
                  <c:v>0.54251700639724731</c:v>
                </c:pt>
                <c:pt idx="124">
                  <c:v>0.52762925624847412</c:v>
                </c:pt>
                <c:pt idx="125">
                  <c:v>0.60472971200942993</c:v>
                </c:pt>
                <c:pt idx="126">
                  <c:v>0.61042946577072144</c:v>
                </c:pt>
                <c:pt idx="127">
                  <c:v>0.61224490404129028</c:v>
                </c:pt>
                <c:pt idx="128">
                  <c:v>0.6082148551940918</c:v>
                </c:pt>
                <c:pt idx="129">
                  <c:v>0.5727611780166626</c:v>
                </c:pt>
                <c:pt idx="130">
                  <c:v>0.54644811153411865</c:v>
                </c:pt>
                <c:pt idx="131">
                  <c:v>0.55400002002716064</c:v>
                </c:pt>
                <c:pt idx="132">
                  <c:v>0.65319865942001343</c:v>
                </c:pt>
                <c:pt idx="133">
                  <c:v>0.67729085683822632</c:v>
                </c:pt>
                <c:pt idx="134">
                  <c:v>0.6055646538734436</c:v>
                </c:pt>
                <c:pt idx="135">
                  <c:v>0.50644564628601074</c:v>
                </c:pt>
                <c:pt idx="136">
                  <c:v>0.55192309617996216</c:v>
                </c:pt>
                <c:pt idx="137">
                  <c:v>0.57203388214111328</c:v>
                </c:pt>
                <c:pt idx="138">
                  <c:v>0.53652393817901611</c:v>
                </c:pt>
                <c:pt idx="139">
                  <c:v>0.56126481294631958</c:v>
                </c:pt>
                <c:pt idx="140">
                  <c:v>0.67871487140655518</c:v>
                </c:pt>
                <c:pt idx="141">
                  <c:v>0.54752850532531738</c:v>
                </c:pt>
                <c:pt idx="142">
                  <c:v>0.48695650696754456</c:v>
                </c:pt>
                <c:pt idx="143">
                  <c:v>0.50622409582138062</c:v>
                </c:pt>
                <c:pt idx="144">
                  <c:v>0.49897751212120056</c:v>
                </c:pt>
                <c:pt idx="145">
                  <c:v>0.47938144207000732</c:v>
                </c:pt>
                <c:pt idx="146">
                  <c:v>0.40433213114738464</c:v>
                </c:pt>
                <c:pt idx="147">
                  <c:v>0.61627906560897827</c:v>
                </c:pt>
                <c:pt idx="148">
                  <c:v>0.48060345649719238</c:v>
                </c:pt>
                <c:pt idx="149">
                  <c:v>0.4726027250289917</c:v>
                </c:pt>
                <c:pt idx="150">
                  <c:v>0.43908044695854187</c:v>
                </c:pt>
                <c:pt idx="151">
                  <c:v>0.46341463923454285</c:v>
                </c:pt>
                <c:pt idx="152">
                  <c:v>0.37231504917144775</c:v>
                </c:pt>
                <c:pt idx="153">
                  <c:v>0.52692306041717529</c:v>
                </c:pt>
                <c:pt idx="154">
                  <c:v>0.53367877006530762</c:v>
                </c:pt>
                <c:pt idx="155">
                  <c:v>0.43385213613510132</c:v>
                </c:pt>
                <c:pt idx="156">
                  <c:v>0.48593351244926453</c:v>
                </c:pt>
                <c:pt idx="157">
                  <c:v>0.43724697828292847</c:v>
                </c:pt>
                <c:pt idx="158">
                  <c:v>0.4593837559223175</c:v>
                </c:pt>
                <c:pt idx="159">
                  <c:v>0.46906188130378723</c:v>
                </c:pt>
                <c:pt idx="160">
                  <c:v>0.51757186651229858</c:v>
                </c:pt>
                <c:pt idx="161">
                  <c:v>0.51867222785949707</c:v>
                </c:pt>
                <c:pt idx="162">
                  <c:v>0.42020201683044434</c:v>
                </c:pt>
                <c:pt idx="163">
                  <c:v>0.44158878922462463</c:v>
                </c:pt>
                <c:pt idx="164">
                  <c:v>0.44519016146659851</c:v>
                </c:pt>
                <c:pt idx="165">
                  <c:v>0.40298506617546082</c:v>
                </c:pt>
                <c:pt idx="166">
                  <c:v>0.34136545658111572</c:v>
                </c:pt>
                <c:pt idx="167">
                  <c:v>0.40425533056259155</c:v>
                </c:pt>
                <c:pt idx="168">
                  <c:v>0.50602412223815918</c:v>
                </c:pt>
                <c:pt idx="169">
                  <c:v>0.39812645316123962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6-F44A-8944-AB8C58ABBC13}"/>
            </c:ext>
          </c:extLst>
        </c:ser>
        <c:ser>
          <c:idx val="2"/>
          <c:order val="2"/>
          <c:tx>
            <c:v>IMSS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Establecimiento!$A$79:$A$248</c:f>
              <c:numCache>
                <c:formatCode>d\-mmm\-yy</c:formatCode>
                <c:ptCount val="17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</c:numCache>
            </c:numRef>
          </c:cat>
          <c:val>
            <c:numRef>
              <c:f>Establecimiento!$K$79:$K$248</c:f>
              <c:numCache>
                <c:formatCode>0.0%</c:formatCode>
                <c:ptCount val="170"/>
                <c:pt idx="0">
                  <c:v>8.3333335816860199E-2</c:v>
                </c:pt>
                <c:pt idx="1">
                  <c:v>0.15151515603065491</c:v>
                </c:pt>
                <c:pt idx="2">
                  <c:v>7.7844314277172089E-2</c:v>
                </c:pt>
                <c:pt idx="3">
                  <c:v>9.8684214055538177E-2</c:v>
                </c:pt>
                <c:pt idx="4">
                  <c:v>0.10169491171836853</c:v>
                </c:pt>
                <c:pt idx="5">
                  <c:v>0.11640211939811707</c:v>
                </c:pt>
                <c:pt idx="6">
                  <c:v>0.15999999642372131</c:v>
                </c:pt>
                <c:pt idx="7">
                  <c:v>0.21818181872367859</c:v>
                </c:pt>
                <c:pt idx="8">
                  <c:v>0.12121212482452393</c:v>
                </c:pt>
                <c:pt idx="9">
                  <c:v>0.14047619700431824</c:v>
                </c:pt>
                <c:pt idx="10">
                  <c:v>8.3018869161605835E-2</c:v>
                </c:pt>
                <c:pt idx="11">
                  <c:v>0.11376146972179413</c:v>
                </c:pt>
                <c:pt idx="12">
                  <c:v>0.10883280634880066</c:v>
                </c:pt>
                <c:pt idx="13">
                  <c:v>0.20465116202831268</c:v>
                </c:pt>
                <c:pt idx="14">
                  <c:v>0.21052631735801697</c:v>
                </c:pt>
                <c:pt idx="15">
                  <c:v>0.19975338876247406</c:v>
                </c:pt>
                <c:pt idx="16">
                  <c:v>0.20321637392044067</c:v>
                </c:pt>
                <c:pt idx="17">
                  <c:v>0.24017466604709625</c:v>
                </c:pt>
                <c:pt idx="18">
                  <c:v>0.20608575642108917</c:v>
                </c:pt>
                <c:pt idx="19">
                  <c:v>0.23154847323894501</c:v>
                </c:pt>
                <c:pt idx="20">
                  <c:v>0.28070175647735596</c:v>
                </c:pt>
                <c:pt idx="21">
                  <c:v>0.28859061002731323</c:v>
                </c:pt>
                <c:pt idx="22">
                  <c:v>0.29326921701431274</c:v>
                </c:pt>
                <c:pt idx="23">
                  <c:v>0.27201050519943237</c:v>
                </c:pt>
                <c:pt idx="24">
                  <c:v>0.28720930218696594</c:v>
                </c:pt>
                <c:pt idx="25">
                  <c:v>0.32845187187194824</c:v>
                </c:pt>
                <c:pt idx="26">
                  <c:v>0.37911024689674377</c:v>
                </c:pt>
                <c:pt idx="27">
                  <c:v>0.35960590839385986</c:v>
                </c:pt>
                <c:pt idx="28">
                  <c:v>0.4444444477558136</c:v>
                </c:pt>
                <c:pt idx="29">
                  <c:v>0.32463011145591736</c:v>
                </c:pt>
                <c:pt idx="30">
                  <c:v>0.32566696405410767</c:v>
                </c:pt>
                <c:pt idx="31">
                  <c:v>0.42203742265701294</c:v>
                </c:pt>
                <c:pt idx="32">
                  <c:v>0.4496208131313324</c:v>
                </c:pt>
                <c:pt idx="33">
                  <c:v>0.47053045034408569</c:v>
                </c:pt>
                <c:pt idx="34">
                  <c:v>0.51567941904067993</c:v>
                </c:pt>
                <c:pt idx="35">
                  <c:v>0.4708249568939209</c:v>
                </c:pt>
                <c:pt idx="36">
                  <c:v>0.44083526730537415</c:v>
                </c:pt>
                <c:pt idx="37">
                  <c:v>0.45976027846336365</c:v>
                </c:pt>
                <c:pt idx="38">
                  <c:v>0.4628736674785614</c:v>
                </c:pt>
                <c:pt idx="39">
                  <c:v>0.44424131512641907</c:v>
                </c:pt>
                <c:pt idx="40">
                  <c:v>0.45547944307327271</c:v>
                </c:pt>
                <c:pt idx="41">
                  <c:v>0.48010611534118652</c:v>
                </c:pt>
                <c:pt idx="42">
                  <c:v>0.55130165815353394</c:v>
                </c:pt>
                <c:pt idx="43">
                  <c:v>0.51764708757400513</c:v>
                </c:pt>
                <c:pt idx="44">
                  <c:v>0.49038460850715637</c:v>
                </c:pt>
                <c:pt idx="45">
                  <c:v>0.4875444769859314</c:v>
                </c:pt>
                <c:pt idx="46">
                  <c:v>0.495106041431427</c:v>
                </c:pt>
                <c:pt idx="47">
                  <c:v>0.58177280426025391</c:v>
                </c:pt>
                <c:pt idx="48">
                  <c:v>0.52699226140975952</c:v>
                </c:pt>
                <c:pt idx="49">
                  <c:v>0.57819223403930664</c:v>
                </c:pt>
                <c:pt idx="50">
                  <c:v>0.51459389925003052</c:v>
                </c:pt>
                <c:pt idx="51">
                  <c:v>0.5231788158416748</c:v>
                </c:pt>
                <c:pt idx="52">
                  <c:v>0.51205670833587646</c:v>
                </c:pt>
                <c:pt idx="53">
                  <c:v>0.52319234609603882</c:v>
                </c:pt>
                <c:pt idx="54">
                  <c:v>0.50530916452407837</c:v>
                </c:pt>
                <c:pt idx="55">
                  <c:v>0.51465415954589844</c:v>
                </c:pt>
                <c:pt idx="56">
                  <c:v>0.61666667461395264</c:v>
                </c:pt>
                <c:pt idx="57">
                  <c:v>0.55796319246292114</c:v>
                </c:pt>
                <c:pt idx="58">
                  <c:v>0.53438866138458252</c:v>
                </c:pt>
                <c:pt idx="59">
                  <c:v>0.557109534740448</c:v>
                </c:pt>
                <c:pt idx="60">
                  <c:v>0.5542570948600769</c:v>
                </c:pt>
                <c:pt idx="61">
                  <c:v>0.55859375</c:v>
                </c:pt>
                <c:pt idx="62">
                  <c:v>0.60084748268127441</c:v>
                </c:pt>
                <c:pt idx="63">
                  <c:v>0.59734511375427246</c:v>
                </c:pt>
                <c:pt idx="64">
                  <c:v>0.56034481525421143</c:v>
                </c:pt>
                <c:pt idx="65">
                  <c:v>0.55868035554885864</c:v>
                </c:pt>
                <c:pt idx="66">
                  <c:v>0.56737589836120605</c:v>
                </c:pt>
                <c:pt idx="67">
                  <c:v>0.53688853979110718</c:v>
                </c:pt>
                <c:pt idx="68">
                  <c:v>0.57056277990341187</c:v>
                </c:pt>
                <c:pt idx="69">
                  <c:v>0.62262356281280518</c:v>
                </c:pt>
                <c:pt idx="70">
                  <c:v>0.63913470506668091</c:v>
                </c:pt>
                <c:pt idx="71">
                  <c:v>0.59577733278274536</c:v>
                </c:pt>
                <c:pt idx="72">
                  <c:v>0.5871167778968811</c:v>
                </c:pt>
                <c:pt idx="73">
                  <c:v>0.5874897837638855</c:v>
                </c:pt>
                <c:pt idx="74">
                  <c:v>0.58384335041046143</c:v>
                </c:pt>
                <c:pt idx="75">
                  <c:v>0.55572235584259033</c:v>
                </c:pt>
                <c:pt idx="76">
                  <c:v>0.65097755193710327</c:v>
                </c:pt>
                <c:pt idx="77">
                  <c:v>0.62928348779678345</c:v>
                </c:pt>
                <c:pt idx="78">
                  <c:v>0.6081811785697937</c:v>
                </c:pt>
                <c:pt idx="79">
                  <c:v>0.59474802017211914</c:v>
                </c:pt>
                <c:pt idx="80">
                  <c:v>0.57331866025924683</c:v>
                </c:pt>
                <c:pt idx="81">
                  <c:v>0.60270965099334717</c:v>
                </c:pt>
                <c:pt idx="82">
                  <c:v>0.56412005424499512</c:v>
                </c:pt>
                <c:pt idx="83">
                  <c:v>0.60025626420974731</c:v>
                </c:pt>
                <c:pt idx="84">
                  <c:v>0.63921284675598145</c:v>
                </c:pt>
                <c:pt idx="85">
                  <c:v>0.59118360280990601</c:v>
                </c:pt>
                <c:pt idx="86">
                  <c:v>0.54610741138458252</c:v>
                </c:pt>
                <c:pt idx="87">
                  <c:v>0.55984205007553101</c:v>
                </c:pt>
                <c:pt idx="88">
                  <c:v>0.53565961122512817</c:v>
                </c:pt>
                <c:pt idx="89">
                  <c:v>0.52069181203842163</c:v>
                </c:pt>
                <c:pt idx="90">
                  <c:v>0.61548733711242676</c:v>
                </c:pt>
                <c:pt idx="91">
                  <c:v>0.64105957746505737</c:v>
                </c:pt>
                <c:pt idx="92">
                  <c:v>0.58945333957672119</c:v>
                </c:pt>
                <c:pt idx="93">
                  <c:v>0.56380385160446167</c:v>
                </c:pt>
                <c:pt idx="94">
                  <c:v>0.57538282871246338</c:v>
                </c:pt>
                <c:pt idx="95">
                  <c:v>0.57232505083084106</c:v>
                </c:pt>
                <c:pt idx="96">
                  <c:v>0.55749547481536865</c:v>
                </c:pt>
                <c:pt idx="97">
                  <c:v>0.62075245380401611</c:v>
                </c:pt>
                <c:pt idx="98">
                  <c:v>0.65192168951034546</c:v>
                </c:pt>
                <c:pt idx="99">
                  <c:v>0.62242627143859863</c:v>
                </c:pt>
                <c:pt idx="100">
                  <c:v>0.59921962022781372</c:v>
                </c:pt>
                <c:pt idx="101">
                  <c:v>0.61220979690551758</c:v>
                </c:pt>
                <c:pt idx="102">
                  <c:v>0.57902508974075317</c:v>
                </c:pt>
                <c:pt idx="103">
                  <c:v>0.58432900905609131</c:v>
                </c:pt>
                <c:pt idx="104">
                  <c:v>0.66260868310928345</c:v>
                </c:pt>
                <c:pt idx="105">
                  <c:v>0.67448854446411133</c:v>
                </c:pt>
                <c:pt idx="106">
                  <c:v>0.60670238733291626</c:v>
                </c:pt>
                <c:pt idx="107">
                  <c:v>0.61053985357284546</c:v>
                </c:pt>
                <c:pt idx="108">
                  <c:v>0.59392130374908447</c:v>
                </c:pt>
                <c:pt idx="109">
                  <c:v>0.59597855806350708</c:v>
                </c:pt>
                <c:pt idx="110">
                  <c:v>0.58881396055221558</c:v>
                </c:pt>
                <c:pt idx="111">
                  <c:v>0.62189960479736328</c:v>
                </c:pt>
                <c:pt idx="112">
                  <c:v>0.6355140209197998</c:v>
                </c:pt>
                <c:pt idx="113">
                  <c:v>0.58090502023696899</c:v>
                </c:pt>
                <c:pt idx="114">
                  <c:v>0.58716034889221191</c:v>
                </c:pt>
                <c:pt idx="115">
                  <c:v>0.57902932167053223</c:v>
                </c:pt>
                <c:pt idx="116">
                  <c:v>0.5880129337310791</c:v>
                </c:pt>
                <c:pt idx="117">
                  <c:v>0.57560688257217407</c:v>
                </c:pt>
                <c:pt idx="118">
                  <c:v>0.64209342002868652</c:v>
                </c:pt>
                <c:pt idx="119">
                  <c:v>0.64829719066619873</c:v>
                </c:pt>
                <c:pt idx="120">
                  <c:v>0.60231316089630127</c:v>
                </c:pt>
                <c:pt idx="121">
                  <c:v>0.60763722658157349</c:v>
                </c:pt>
                <c:pt idx="122">
                  <c:v>0.60953766107559204</c:v>
                </c:pt>
                <c:pt idx="123">
                  <c:v>0.61538463830947876</c:v>
                </c:pt>
                <c:pt idx="124">
                  <c:v>0.58269232511520386</c:v>
                </c:pt>
                <c:pt idx="125">
                  <c:v>0.62214499711990356</c:v>
                </c:pt>
                <c:pt idx="126">
                  <c:v>0.65956151485443115</c:v>
                </c:pt>
                <c:pt idx="127">
                  <c:v>0.59303104877471924</c:v>
                </c:pt>
                <c:pt idx="128">
                  <c:v>0.59496253728866577</c:v>
                </c:pt>
                <c:pt idx="129">
                  <c:v>0.57556039094924927</c:v>
                </c:pt>
                <c:pt idx="130">
                  <c:v>0.56038528680801392</c:v>
                </c:pt>
                <c:pt idx="131">
                  <c:v>0.58337771892547607</c:v>
                </c:pt>
                <c:pt idx="132">
                  <c:v>0.63405406475067139</c:v>
                </c:pt>
                <c:pt idx="133">
                  <c:v>0.65552699565887451</c:v>
                </c:pt>
                <c:pt idx="134">
                  <c:v>0.59044933319091797</c:v>
                </c:pt>
                <c:pt idx="135">
                  <c:v>0.58098328113555908</c:v>
                </c:pt>
                <c:pt idx="136">
                  <c:v>0.58187770843505859</c:v>
                </c:pt>
                <c:pt idx="137">
                  <c:v>0.57401317358016968</c:v>
                </c:pt>
                <c:pt idx="138">
                  <c:v>0.56257379055023193</c:v>
                </c:pt>
                <c:pt idx="139">
                  <c:v>0.62354385852813721</c:v>
                </c:pt>
                <c:pt idx="140">
                  <c:v>0.64025694131851196</c:v>
                </c:pt>
                <c:pt idx="141">
                  <c:v>0.59084999561309814</c:v>
                </c:pt>
                <c:pt idx="142">
                  <c:v>0.56372678279876709</c:v>
                </c:pt>
                <c:pt idx="143">
                  <c:v>0.57113879919052124</c:v>
                </c:pt>
                <c:pt idx="144">
                  <c:v>0.55167597532272339</c:v>
                </c:pt>
                <c:pt idx="145">
                  <c:v>0.55215984582901001</c:v>
                </c:pt>
                <c:pt idx="146">
                  <c:v>0.61507934331893921</c:v>
                </c:pt>
                <c:pt idx="147">
                  <c:v>0.62565642595291138</c:v>
                </c:pt>
                <c:pt idx="148">
                  <c:v>0.56017225980758667</c:v>
                </c:pt>
                <c:pt idx="149">
                  <c:v>0.54319334030151367</c:v>
                </c:pt>
                <c:pt idx="150">
                  <c:v>0.55320417881011963</c:v>
                </c:pt>
                <c:pt idx="151">
                  <c:v>0.55397903919219971</c:v>
                </c:pt>
                <c:pt idx="152">
                  <c:v>0.53320801258087158</c:v>
                </c:pt>
                <c:pt idx="153">
                  <c:v>0.61207497119903564</c:v>
                </c:pt>
                <c:pt idx="154">
                  <c:v>0.62143927812576294</c:v>
                </c:pt>
                <c:pt idx="155">
                  <c:v>0.55630570650100708</c:v>
                </c:pt>
                <c:pt idx="156">
                  <c:v>0.54040402173995972</c:v>
                </c:pt>
                <c:pt idx="157">
                  <c:v>0.52248257398605347</c:v>
                </c:pt>
                <c:pt idx="158">
                  <c:v>0.55901217460632324</c:v>
                </c:pt>
                <c:pt idx="159">
                  <c:v>0.54079949855804443</c:v>
                </c:pt>
                <c:pt idx="160">
                  <c:v>0.61992883682250977</c:v>
                </c:pt>
                <c:pt idx="161">
                  <c:v>0.60344827175140381</c:v>
                </c:pt>
                <c:pt idx="162">
                  <c:v>0.5668565034866333</c:v>
                </c:pt>
                <c:pt idx="163">
                  <c:v>0.53324323892593384</c:v>
                </c:pt>
                <c:pt idx="164">
                  <c:v>0.52485489845275879</c:v>
                </c:pt>
                <c:pt idx="165">
                  <c:v>0.51016950607299805</c:v>
                </c:pt>
                <c:pt idx="166">
                  <c:v>0.52389383316040039</c:v>
                </c:pt>
                <c:pt idx="167">
                  <c:v>0.55116444826126099</c:v>
                </c:pt>
                <c:pt idx="168">
                  <c:v>0.57379639148712158</c:v>
                </c:pt>
                <c:pt idx="169">
                  <c:v>0.55185484886169434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6-F44A-8944-AB8C58ABBC13}"/>
            </c:ext>
          </c:extLst>
        </c:ser>
        <c:ser>
          <c:idx val="3"/>
          <c:order val="3"/>
          <c:tx>
            <c:v>ISSSTE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Establecimiento!$A$79:$A$248</c:f>
              <c:numCache>
                <c:formatCode>d\-mmm\-yy</c:formatCode>
                <c:ptCount val="17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</c:numCache>
            </c:numRef>
          </c:cat>
          <c:val>
            <c:numRef>
              <c:f>Establecimiento!$L$79:$L$248</c:f>
              <c:numCache>
                <c:formatCode>0.0%</c:formatCode>
                <c:ptCount val="170"/>
                <c:pt idx="0">
                  <c:v>0</c:v>
                </c:pt>
                <c:pt idx="1">
                  <c:v>0.25</c:v>
                </c:pt>
                <c:pt idx="2">
                  <c:v>0.125</c:v>
                </c:pt>
                <c:pt idx="3">
                  <c:v>0.40000000596046448</c:v>
                </c:pt>
                <c:pt idx="4">
                  <c:v>6.6666670143604279E-2</c:v>
                </c:pt>
                <c:pt idx="5">
                  <c:v>7.1428574621677399E-2</c:v>
                </c:pt>
                <c:pt idx="6">
                  <c:v>0</c:v>
                </c:pt>
                <c:pt idx="7">
                  <c:v>7.6923079788684845E-2</c:v>
                </c:pt>
                <c:pt idx="8">
                  <c:v>0.1111111119389534</c:v>
                </c:pt>
                <c:pt idx="9">
                  <c:v>0.20000000298023224</c:v>
                </c:pt>
                <c:pt idx="10">
                  <c:v>0.17073170840740204</c:v>
                </c:pt>
                <c:pt idx="11">
                  <c:v>0.21951219439506531</c:v>
                </c:pt>
                <c:pt idx="12">
                  <c:v>0.29787233471870422</c:v>
                </c:pt>
                <c:pt idx="13">
                  <c:v>0.20588235557079315</c:v>
                </c:pt>
                <c:pt idx="14">
                  <c:v>0.37037035822868347</c:v>
                </c:pt>
                <c:pt idx="15">
                  <c:v>0.22857142984867096</c:v>
                </c:pt>
                <c:pt idx="16">
                  <c:v>0.2380952388048172</c:v>
                </c:pt>
                <c:pt idx="17">
                  <c:v>0.30612245202064514</c:v>
                </c:pt>
                <c:pt idx="18">
                  <c:v>0.31372550129890442</c:v>
                </c:pt>
                <c:pt idx="19">
                  <c:v>0.20689655840396881</c:v>
                </c:pt>
                <c:pt idx="20">
                  <c:v>0.27586206793785095</c:v>
                </c:pt>
                <c:pt idx="21">
                  <c:v>0.64999997615814209</c:v>
                </c:pt>
                <c:pt idx="22">
                  <c:v>0.36666667461395264</c:v>
                </c:pt>
                <c:pt idx="23">
                  <c:v>0.35526314377784729</c:v>
                </c:pt>
                <c:pt idx="24">
                  <c:v>0.40449437499046326</c:v>
                </c:pt>
                <c:pt idx="25">
                  <c:v>0.41428571939468384</c:v>
                </c:pt>
                <c:pt idx="26">
                  <c:v>0.5223880410194397</c:v>
                </c:pt>
                <c:pt idx="27">
                  <c:v>0.5</c:v>
                </c:pt>
                <c:pt idx="28">
                  <c:v>0.4375</c:v>
                </c:pt>
                <c:pt idx="29">
                  <c:v>0.45801526308059692</c:v>
                </c:pt>
                <c:pt idx="30">
                  <c:v>0.45689654350280762</c:v>
                </c:pt>
                <c:pt idx="31">
                  <c:v>0.39772728085517883</c:v>
                </c:pt>
                <c:pt idx="32">
                  <c:v>0.4444444477558136</c:v>
                </c:pt>
                <c:pt idx="33">
                  <c:v>0.49523809552192688</c:v>
                </c:pt>
                <c:pt idx="34">
                  <c:v>0.3731343150138855</c:v>
                </c:pt>
                <c:pt idx="35">
                  <c:v>0.5245901346206665</c:v>
                </c:pt>
                <c:pt idx="36">
                  <c:v>0.45736435055732727</c:v>
                </c:pt>
                <c:pt idx="37">
                  <c:v>0.50434780120849609</c:v>
                </c:pt>
                <c:pt idx="38">
                  <c:v>0.51136362552642822</c:v>
                </c:pt>
                <c:pt idx="39">
                  <c:v>0.66187047958374023</c:v>
                </c:pt>
                <c:pt idx="40">
                  <c:v>0.47887325286865234</c:v>
                </c:pt>
                <c:pt idx="41">
                  <c:v>0.57647061347961426</c:v>
                </c:pt>
                <c:pt idx="42">
                  <c:v>0.69811320304870605</c:v>
                </c:pt>
                <c:pt idx="43">
                  <c:v>0.58510637283325195</c:v>
                </c:pt>
                <c:pt idx="44">
                  <c:v>0.5058823823928833</c:v>
                </c:pt>
                <c:pt idx="45">
                  <c:v>0.5458715558052063</c:v>
                </c:pt>
                <c:pt idx="46">
                  <c:v>0.60402685403823853</c:v>
                </c:pt>
                <c:pt idx="47">
                  <c:v>0.52678573131561279</c:v>
                </c:pt>
                <c:pt idx="48">
                  <c:v>0.63218390941619873</c:v>
                </c:pt>
                <c:pt idx="49">
                  <c:v>0.47826087474822998</c:v>
                </c:pt>
                <c:pt idx="50">
                  <c:v>0.5767441987991333</c:v>
                </c:pt>
                <c:pt idx="51">
                  <c:v>0.49324324727058411</c:v>
                </c:pt>
                <c:pt idx="52">
                  <c:v>0.49746191501617432</c:v>
                </c:pt>
                <c:pt idx="53">
                  <c:v>0.43192487955093384</c:v>
                </c:pt>
                <c:pt idx="54">
                  <c:v>0.46280992031097412</c:v>
                </c:pt>
                <c:pt idx="55">
                  <c:v>0.60799998044967651</c:v>
                </c:pt>
                <c:pt idx="56">
                  <c:v>0.58095240592956543</c:v>
                </c:pt>
                <c:pt idx="57">
                  <c:v>0.52399998903274536</c:v>
                </c:pt>
                <c:pt idx="58">
                  <c:v>0.46494466066360474</c:v>
                </c:pt>
                <c:pt idx="59">
                  <c:v>0.52786886692047119</c:v>
                </c:pt>
                <c:pt idx="60">
                  <c:v>0.55252915620803833</c:v>
                </c:pt>
                <c:pt idx="61">
                  <c:v>0.546558678150177</c:v>
                </c:pt>
                <c:pt idx="62">
                  <c:v>0.61437910795211792</c:v>
                </c:pt>
                <c:pt idx="63">
                  <c:v>0.66666668653488159</c:v>
                </c:pt>
                <c:pt idx="64">
                  <c:v>0.5</c:v>
                </c:pt>
                <c:pt idx="65">
                  <c:v>0.5839160680770874</c:v>
                </c:pt>
                <c:pt idx="66">
                  <c:v>0.49501660466194153</c:v>
                </c:pt>
                <c:pt idx="67">
                  <c:v>0.53082191944122314</c:v>
                </c:pt>
                <c:pt idx="68">
                  <c:v>0.47096773982048035</c:v>
                </c:pt>
                <c:pt idx="69">
                  <c:v>0.59763312339782715</c:v>
                </c:pt>
                <c:pt idx="70">
                  <c:v>0.54225349426269531</c:v>
                </c:pt>
                <c:pt idx="71">
                  <c:v>0.49357327818870544</c:v>
                </c:pt>
                <c:pt idx="72">
                  <c:v>0.47965115308761597</c:v>
                </c:pt>
                <c:pt idx="73">
                  <c:v>0.47826087474822998</c:v>
                </c:pt>
                <c:pt idx="74">
                  <c:v>0.5404699444770813</c:v>
                </c:pt>
                <c:pt idx="75">
                  <c:v>0.51603496074676514</c:v>
                </c:pt>
                <c:pt idx="76">
                  <c:v>0.49773755669593811</c:v>
                </c:pt>
                <c:pt idx="77">
                  <c:v>0.58389264345169067</c:v>
                </c:pt>
                <c:pt idx="78">
                  <c:v>0.55487805604934692</c:v>
                </c:pt>
                <c:pt idx="79">
                  <c:v>0.56705880165100098</c:v>
                </c:pt>
                <c:pt idx="80">
                  <c:v>0.52826088666915894</c:v>
                </c:pt>
                <c:pt idx="81">
                  <c:v>0.47306790947914124</c:v>
                </c:pt>
                <c:pt idx="82">
                  <c:v>0.45124715566635132</c:v>
                </c:pt>
                <c:pt idx="83">
                  <c:v>0.60730594396591187</c:v>
                </c:pt>
                <c:pt idx="84">
                  <c:v>0.59793812036514282</c:v>
                </c:pt>
                <c:pt idx="85">
                  <c:v>0.49525615572929382</c:v>
                </c:pt>
                <c:pt idx="86">
                  <c:v>0.53444182872772217</c:v>
                </c:pt>
                <c:pt idx="87">
                  <c:v>0.48678413033485413</c:v>
                </c:pt>
                <c:pt idx="88">
                  <c:v>0.48192772269248962</c:v>
                </c:pt>
                <c:pt idx="89">
                  <c:v>0.4883720874786377</c:v>
                </c:pt>
                <c:pt idx="90">
                  <c:v>0.58898305892944336</c:v>
                </c:pt>
                <c:pt idx="91">
                  <c:v>0.52486187219619751</c:v>
                </c:pt>
                <c:pt idx="92">
                  <c:v>0.49576988816261292</c:v>
                </c:pt>
                <c:pt idx="93">
                  <c:v>0.50413221120834351</c:v>
                </c:pt>
                <c:pt idx="94">
                  <c:v>0.51467269659042358</c:v>
                </c:pt>
                <c:pt idx="95">
                  <c:v>0.53349876403808594</c:v>
                </c:pt>
                <c:pt idx="96">
                  <c:v>0.5234375</c:v>
                </c:pt>
                <c:pt idx="97">
                  <c:v>0.57707512378692627</c:v>
                </c:pt>
                <c:pt idx="98">
                  <c:v>0.66463416814804077</c:v>
                </c:pt>
                <c:pt idx="99">
                  <c:v>0.58040666580200195</c:v>
                </c:pt>
                <c:pt idx="100">
                  <c:v>0.57088124752044678</c:v>
                </c:pt>
                <c:pt idx="101">
                  <c:v>0.50831794738769531</c:v>
                </c:pt>
                <c:pt idx="102">
                  <c:v>0.53752535581588745</c:v>
                </c:pt>
                <c:pt idx="103">
                  <c:v>0.51422321796417236</c:v>
                </c:pt>
                <c:pt idx="104">
                  <c:v>0.61818182468414307</c:v>
                </c:pt>
                <c:pt idx="105">
                  <c:v>0.67659574747085571</c:v>
                </c:pt>
                <c:pt idx="106">
                  <c:v>0.55687606334686279</c:v>
                </c:pt>
                <c:pt idx="107">
                  <c:v>0.43478259444236755</c:v>
                </c:pt>
                <c:pt idx="108">
                  <c:v>0.55151516199111938</c:v>
                </c:pt>
                <c:pt idx="109">
                  <c:v>0.4886128306388855</c:v>
                </c:pt>
                <c:pt idx="110">
                  <c:v>0.49799197912216187</c:v>
                </c:pt>
                <c:pt idx="111">
                  <c:v>0.56696426868438721</c:v>
                </c:pt>
                <c:pt idx="112">
                  <c:v>0.56585365533828735</c:v>
                </c:pt>
                <c:pt idx="113">
                  <c:v>0.54351687431335449</c:v>
                </c:pt>
                <c:pt idx="114">
                  <c:v>0.47955974936485291</c:v>
                </c:pt>
                <c:pt idx="115">
                  <c:v>0.50666666030883789</c:v>
                </c:pt>
                <c:pt idx="116">
                  <c:v>0.51179671287536621</c:v>
                </c:pt>
                <c:pt idx="117">
                  <c:v>0.5118110179901123</c:v>
                </c:pt>
                <c:pt idx="118">
                  <c:v>0.60218977928161621</c:v>
                </c:pt>
                <c:pt idx="119">
                  <c:v>0.62555068731307983</c:v>
                </c:pt>
                <c:pt idx="120">
                  <c:v>0.51766514778137207</c:v>
                </c:pt>
                <c:pt idx="121">
                  <c:v>0.53170734643936157</c:v>
                </c:pt>
                <c:pt idx="122">
                  <c:v>0.53886008262634277</c:v>
                </c:pt>
                <c:pt idx="123">
                  <c:v>0.54113346338272095</c:v>
                </c:pt>
                <c:pt idx="124">
                  <c:v>0.53803336620330811</c:v>
                </c:pt>
                <c:pt idx="125">
                  <c:v>0.5735849142074585</c:v>
                </c:pt>
                <c:pt idx="126">
                  <c:v>0.66399997472763062</c:v>
                </c:pt>
                <c:pt idx="127">
                  <c:v>0.55382436513900757</c:v>
                </c:pt>
                <c:pt idx="128">
                  <c:v>0.56973296403884888</c:v>
                </c:pt>
                <c:pt idx="129">
                  <c:v>0.55839997529983521</c:v>
                </c:pt>
                <c:pt idx="130">
                  <c:v>0.48807629942893982</c:v>
                </c:pt>
                <c:pt idx="131">
                  <c:v>0.50183820724487305</c:v>
                </c:pt>
                <c:pt idx="132">
                  <c:v>0.51127821207046509</c:v>
                </c:pt>
                <c:pt idx="133">
                  <c:v>0.53469389677047729</c:v>
                </c:pt>
                <c:pt idx="134">
                  <c:v>0.57542771100997925</c:v>
                </c:pt>
                <c:pt idx="135">
                  <c:v>0.52121210098266602</c:v>
                </c:pt>
                <c:pt idx="136">
                  <c:v>0.54914194345474243</c:v>
                </c:pt>
                <c:pt idx="137">
                  <c:v>0.48936170339584351</c:v>
                </c:pt>
                <c:pt idx="138">
                  <c:v>0.54545456171035767</c:v>
                </c:pt>
                <c:pt idx="139">
                  <c:v>0.53597122430801392</c:v>
                </c:pt>
                <c:pt idx="140">
                  <c:v>0.61971831321716309</c:v>
                </c:pt>
                <c:pt idx="141">
                  <c:v>0.57267951965332031</c:v>
                </c:pt>
                <c:pt idx="142">
                  <c:v>0.48681896924972534</c:v>
                </c:pt>
                <c:pt idx="143">
                  <c:v>0.48073393106460571</c:v>
                </c:pt>
                <c:pt idx="144">
                  <c:v>0.51454544067382812</c:v>
                </c:pt>
                <c:pt idx="145">
                  <c:v>0.47368422150611877</c:v>
                </c:pt>
                <c:pt idx="146">
                  <c:v>0.61454546451568604</c:v>
                </c:pt>
                <c:pt idx="147">
                  <c:v>0.58474576473236084</c:v>
                </c:pt>
                <c:pt idx="148">
                  <c:v>0.51936870813369751</c:v>
                </c:pt>
                <c:pt idx="149">
                  <c:v>0.4752650260925293</c:v>
                </c:pt>
                <c:pt idx="150">
                  <c:v>0.42116183042526245</c:v>
                </c:pt>
                <c:pt idx="151">
                  <c:v>0.44525548815727234</c:v>
                </c:pt>
                <c:pt idx="152">
                  <c:v>0.46723043918609619</c:v>
                </c:pt>
                <c:pt idx="153">
                  <c:v>0.52719664573669434</c:v>
                </c:pt>
                <c:pt idx="154">
                  <c:v>0.54201680421829224</c:v>
                </c:pt>
                <c:pt idx="155">
                  <c:v>0.50993376970291138</c:v>
                </c:pt>
                <c:pt idx="156">
                  <c:v>0.40094339847564697</c:v>
                </c:pt>
                <c:pt idx="157">
                  <c:v>0.4699999988079071</c:v>
                </c:pt>
                <c:pt idx="158">
                  <c:v>0.47377622127532959</c:v>
                </c:pt>
                <c:pt idx="159">
                  <c:v>0.49385246634483337</c:v>
                </c:pt>
                <c:pt idx="160">
                  <c:v>0.43137255311012268</c:v>
                </c:pt>
                <c:pt idx="161">
                  <c:v>0.62189054489135742</c:v>
                </c:pt>
                <c:pt idx="162">
                  <c:v>0.54117649793624878</c:v>
                </c:pt>
                <c:pt idx="163">
                  <c:v>0.45513865351676941</c:v>
                </c:pt>
                <c:pt idx="164">
                  <c:v>0.43599256873130798</c:v>
                </c:pt>
                <c:pt idx="165">
                  <c:v>0.414000004529953</c:v>
                </c:pt>
                <c:pt idx="166">
                  <c:v>0.41163793206214905</c:v>
                </c:pt>
                <c:pt idx="167">
                  <c:v>0.5</c:v>
                </c:pt>
                <c:pt idx="168">
                  <c:v>0.53571426868438721</c:v>
                </c:pt>
                <c:pt idx="169">
                  <c:v>0.51986753940582275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6-F44A-8944-AB8C58ABBC13}"/>
            </c:ext>
          </c:extLst>
        </c:ser>
        <c:ser>
          <c:idx val="4"/>
          <c:order val="4"/>
          <c:tx>
            <c:v>Privado</c:v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Establecimiento!$A$79:$A$248</c:f>
              <c:numCache>
                <c:formatCode>d\-mmm\-yy</c:formatCode>
                <c:ptCount val="17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</c:numCache>
            </c:numRef>
          </c:cat>
          <c:val>
            <c:numRef>
              <c:f>Establecimiento!$M$79:$M$248</c:f>
              <c:numCache>
                <c:formatCode>0.0%</c:formatCode>
                <c:ptCount val="170"/>
                <c:pt idx="0">
                  <c:v>0.35294118523597717</c:v>
                </c:pt>
                <c:pt idx="1">
                  <c:v>0.38461539149284363</c:v>
                </c:pt>
                <c:pt idx="2">
                  <c:v>0.51351350545883179</c:v>
                </c:pt>
                <c:pt idx="3">
                  <c:v>0.46969696879386902</c:v>
                </c:pt>
                <c:pt idx="4">
                  <c:v>0.39603960514068604</c:v>
                </c:pt>
                <c:pt idx="5">
                  <c:v>0.38805970549583435</c:v>
                </c:pt>
                <c:pt idx="6">
                  <c:v>0.19354838132858276</c:v>
                </c:pt>
                <c:pt idx="7">
                  <c:v>0.1428571492433548</c:v>
                </c:pt>
                <c:pt idx="8">
                  <c:v>0.31428572535514832</c:v>
                </c:pt>
                <c:pt idx="9">
                  <c:v>0.3035714328289032</c:v>
                </c:pt>
                <c:pt idx="10">
                  <c:v>0.27272728085517883</c:v>
                </c:pt>
                <c:pt idx="11">
                  <c:v>0.33846154808998108</c:v>
                </c:pt>
                <c:pt idx="12">
                  <c:v>0.3125</c:v>
                </c:pt>
                <c:pt idx="13">
                  <c:v>0.25531914830207825</c:v>
                </c:pt>
                <c:pt idx="14">
                  <c:v>0.26086956262588501</c:v>
                </c:pt>
                <c:pt idx="15">
                  <c:v>0.17499999701976776</c:v>
                </c:pt>
                <c:pt idx="16">
                  <c:v>0.20270270109176636</c:v>
                </c:pt>
                <c:pt idx="17">
                  <c:v>0.26760563254356384</c:v>
                </c:pt>
                <c:pt idx="18">
                  <c:v>0.36206895112991333</c:v>
                </c:pt>
                <c:pt idx="19">
                  <c:v>0.18666666746139526</c:v>
                </c:pt>
                <c:pt idx="20">
                  <c:v>0.18032786250114441</c:v>
                </c:pt>
                <c:pt idx="21">
                  <c:v>0.55319148302078247</c:v>
                </c:pt>
                <c:pt idx="22">
                  <c:v>0.32954546809196472</c:v>
                </c:pt>
                <c:pt idx="23">
                  <c:v>0.2976190447807312</c:v>
                </c:pt>
                <c:pt idx="24">
                  <c:v>0.40259739756584167</c:v>
                </c:pt>
                <c:pt idx="25">
                  <c:v>0.23999999463558197</c:v>
                </c:pt>
                <c:pt idx="26">
                  <c:v>0.5</c:v>
                </c:pt>
                <c:pt idx="27">
                  <c:v>0.54285717010498047</c:v>
                </c:pt>
                <c:pt idx="28">
                  <c:v>0.46774193644523621</c:v>
                </c:pt>
                <c:pt idx="29">
                  <c:v>0.50684928894042969</c:v>
                </c:pt>
                <c:pt idx="30">
                  <c:v>0.40963855385780334</c:v>
                </c:pt>
                <c:pt idx="31">
                  <c:v>0.5</c:v>
                </c:pt>
                <c:pt idx="32">
                  <c:v>0.48623853921890259</c:v>
                </c:pt>
                <c:pt idx="33">
                  <c:v>0.52688169479370117</c:v>
                </c:pt>
                <c:pt idx="34">
                  <c:v>0.43877550959587097</c:v>
                </c:pt>
                <c:pt idx="35">
                  <c:v>0.54838711023330688</c:v>
                </c:pt>
                <c:pt idx="36">
                  <c:v>0.52482271194458008</c:v>
                </c:pt>
                <c:pt idx="37">
                  <c:v>0.54166668653488159</c:v>
                </c:pt>
                <c:pt idx="38">
                  <c:v>0.40366971492767334</c:v>
                </c:pt>
                <c:pt idx="39">
                  <c:v>0.42424243688583374</c:v>
                </c:pt>
                <c:pt idx="40">
                  <c:v>0.46794870495796204</c:v>
                </c:pt>
                <c:pt idx="41">
                  <c:v>0.46086955070495605</c:v>
                </c:pt>
                <c:pt idx="42">
                  <c:v>0.41558441519737244</c:v>
                </c:pt>
                <c:pt idx="43">
                  <c:v>0.5</c:v>
                </c:pt>
                <c:pt idx="44">
                  <c:v>0.5034482479095459</c:v>
                </c:pt>
                <c:pt idx="45">
                  <c:v>0.45806452631950378</c:v>
                </c:pt>
                <c:pt idx="46">
                  <c:v>0.3958333432674408</c:v>
                </c:pt>
                <c:pt idx="47">
                  <c:v>0.50322580337524414</c:v>
                </c:pt>
                <c:pt idx="48">
                  <c:v>0.50724637508392334</c:v>
                </c:pt>
                <c:pt idx="49">
                  <c:v>0.46666666865348816</c:v>
                </c:pt>
                <c:pt idx="50">
                  <c:v>0.33157894015312195</c:v>
                </c:pt>
                <c:pt idx="51">
                  <c:v>0.30158731341362</c:v>
                </c:pt>
                <c:pt idx="52">
                  <c:v>0.31415930390357971</c:v>
                </c:pt>
                <c:pt idx="53">
                  <c:v>0.27727273106575012</c:v>
                </c:pt>
                <c:pt idx="54">
                  <c:v>0.24680851399898529</c:v>
                </c:pt>
                <c:pt idx="55">
                  <c:v>0.31351351737976074</c:v>
                </c:pt>
                <c:pt idx="56">
                  <c:v>0.38509318232536316</c:v>
                </c:pt>
                <c:pt idx="57">
                  <c:v>0.30448716878890991</c:v>
                </c:pt>
                <c:pt idx="58">
                  <c:v>0.27272728085517883</c:v>
                </c:pt>
                <c:pt idx="59">
                  <c:v>0.30508473515510559</c:v>
                </c:pt>
                <c:pt idx="60">
                  <c:v>0.34065935015678406</c:v>
                </c:pt>
                <c:pt idx="61">
                  <c:v>0.3312302827835083</c:v>
                </c:pt>
                <c:pt idx="62">
                  <c:v>0.4232558012008667</c:v>
                </c:pt>
                <c:pt idx="63">
                  <c:v>0.34586465358734131</c:v>
                </c:pt>
                <c:pt idx="64">
                  <c:v>0.28735631704330444</c:v>
                </c:pt>
                <c:pt idx="65">
                  <c:v>0.30851063132286072</c:v>
                </c:pt>
                <c:pt idx="66">
                  <c:v>0.23131673038005829</c:v>
                </c:pt>
                <c:pt idx="67">
                  <c:v>0.28571429848670959</c:v>
                </c:pt>
                <c:pt idx="68">
                  <c:v>0.34265735745429993</c:v>
                </c:pt>
                <c:pt idx="69">
                  <c:v>0.34241244196891785</c:v>
                </c:pt>
                <c:pt idx="70">
                  <c:v>0.28160920739173889</c:v>
                </c:pt>
                <c:pt idx="71">
                  <c:v>0.39031338691711426</c:v>
                </c:pt>
                <c:pt idx="72">
                  <c:v>0.35549134016036987</c:v>
                </c:pt>
                <c:pt idx="73">
                  <c:v>0.40751445293426514</c:v>
                </c:pt>
                <c:pt idx="74">
                  <c:v>0.34795323014259338</c:v>
                </c:pt>
                <c:pt idx="75">
                  <c:v>0.34782609343528748</c:v>
                </c:pt>
                <c:pt idx="76">
                  <c:v>0.41904762387275696</c:v>
                </c:pt>
                <c:pt idx="77">
                  <c:v>0.37162160873413086</c:v>
                </c:pt>
                <c:pt idx="78">
                  <c:v>0.36923077702522278</c:v>
                </c:pt>
                <c:pt idx="79">
                  <c:v>0.35135135054588318</c:v>
                </c:pt>
                <c:pt idx="80">
                  <c:v>0.35127478837966919</c:v>
                </c:pt>
                <c:pt idx="81">
                  <c:v>0.34520548582077026</c:v>
                </c:pt>
                <c:pt idx="82">
                  <c:v>0.39516130089759827</c:v>
                </c:pt>
                <c:pt idx="83">
                  <c:v>0.39189189672470093</c:v>
                </c:pt>
                <c:pt idx="84">
                  <c:v>0.56603771448135376</c:v>
                </c:pt>
                <c:pt idx="85">
                  <c:v>0.36771300435066223</c:v>
                </c:pt>
                <c:pt idx="86">
                  <c:v>0.34838709235191345</c:v>
                </c:pt>
                <c:pt idx="87">
                  <c:v>0.32832616567611694</c:v>
                </c:pt>
                <c:pt idx="88">
                  <c:v>0.35338345170021057</c:v>
                </c:pt>
                <c:pt idx="89">
                  <c:v>0.33933162689208984</c:v>
                </c:pt>
                <c:pt idx="90">
                  <c:v>0.35108959674835205</c:v>
                </c:pt>
                <c:pt idx="91">
                  <c:v>0.32673266530036926</c:v>
                </c:pt>
                <c:pt idx="92">
                  <c:v>0.35359999537467957</c:v>
                </c:pt>
                <c:pt idx="93">
                  <c:v>0.40357851982116699</c:v>
                </c:pt>
                <c:pt idx="94">
                  <c:v>0.38116592168807983</c:v>
                </c:pt>
                <c:pt idx="95">
                  <c:v>0.48237884044647217</c:v>
                </c:pt>
                <c:pt idx="96">
                  <c:v>0.4594016969203949</c:v>
                </c:pt>
                <c:pt idx="97">
                  <c:v>0.54933333396911621</c:v>
                </c:pt>
                <c:pt idx="98">
                  <c:v>0.42222222685813904</c:v>
                </c:pt>
                <c:pt idx="99">
                  <c:v>0.45708954334259033</c:v>
                </c:pt>
                <c:pt idx="100">
                  <c:v>0.49281314015388489</c:v>
                </c:pt>
                <c:pt idx="101">
                  <c:v>0.45475637912750244</c:v>
                </c:pt>
                <c:pt idx="102">
                  <c:v>0.41162791848182678</c:v>
                </c:pt>
                <c:pt idx="103">
                  <c:v>0.40648853778839111</c:v>
                </c:pt>
                <c:pt idx="104">
                  <c:v>0.42318841814994812</c:v>
                </c:pt>
                <c:pt idx="105">
                  <c:v>0.4482758641242981</c:v>
                </c:pt>
                <c:pt idx="106">
                  <c:v>0.40332326292991638</c:v>
                </c:pt>
                <c:pt idx="107">
                  <c:v>0.45855379104614258</c:v>
                </c:pt>
                <c:pt idx="108">
                  <c:v>0.46593001484870911</c:v>
                </c:pt>
                <c:pt idx="109">
                  <c:v>0.49431818723678589</c:v>
                </c:pt>
                <c:pt idx="110">
                  <c:v>0.44163423776626587</c:v>
                </c:pt>
                <c:pt idx="111">
                  <c:v>0.41584157943725586</c:v>
                </c:pt>
                <c:pt idx="112">
                  <c:v>0.45539906620979309</c:v>
                </c:pt>
                <c:pt idx="113">
                  <c:v>0.39492243528366089</c:v>
                </c:pt>
                <c:pt idx="114">
                  <c:v>0.45006656646728516</c:v>
                </c:pt>
                <c:pt idx="115">
                  <c:v>0.41119691729545593</c:v>
                </c:pt>
                <c:pt idx="116">
                  <c:v>0.43345323204994202</c:v>
                </c:pt>
                <c:pt idx="117">
                  <c:v>0.39266055822372437</c:v>
                </c:pt>
                <c:pt idx="118">
                  <c:v>0.37599998712539673</c:v>
                </c:pt>
                <c:pt idx="119">
                  <c:v>0.44927537441253662</c:v>
                </c:pt>
                <c:pt idx="120">
                  <c:v>0.3923841118812561</c:v>
                </c:pt>
                <c:pt idx="121">
                  <c:v>0.46399998664855957</c:v>
                </c:pt>
                <c:pt idx="122">
                  <c:v>0.51077944040298462</c:v>
                </c:pt>
                <c:pt idx="123">
                  <c:v>0.43003413081169128</c:v>
                </c:pt>
                <c:pt idx="124">
                  <c:v>0.40199336409568787</c:v>
                </c:pt>
                <c:pt idx="125">
                  <c:v>0.33924612402915955</c:v>
                </c:pt>
                <c:pt idx="126">
                  <c:v>0.47087377309799194</c:v>
                </c:pt>
                <c:pt idx="127">
                  <c:v>0.38056012988090515</c:v>
                </c:pt>
                <c:pt idx="128">
                  <c:v>0.43405675888061523</c:v>
                </c:pt>
                <c:pt idx="129">
                  <c:v>0.35964912176132202</c:v>
                </c:pt>
                <c:pt idx="130">
                  <c:v>0.42434781789779663</c:v>
                </c:pt>
                <c:pt idx="131">
                  <c:v>0.44230768084526062</c:v>
                </c:pt>
                <c:pt idx="132">
                  <c:v>0.38412016630172729</c:v>
                </c:pt>
                <c:pt idx="133">
                  <c:v>0.35135135054588318</c:v>
                </c:pt>
                <c:pt idx="134">
                  <c:v>0.40831756591796875</c:v>
                </c:pt>
                <c:pt idx="135">
                  <c:v>0.46045693755149841</c:v>
                </c:pt>
                <c:pt idx="136">
                  <c:v>0.38003501296043396</c:v>
                </c:pt>
                <c:pt idx="137">
                  <c:v>0.40239045023918152</c:v>
                </c:pt>
                <c:pt idx="138">
                  <c:v>0.44638949632644653</c:v>
                </c:pt>
                <c:pt idx="139">
                  <c:v>0.34052756428718567</c:v>
                </c:pt>
                <c:pt idx="140">
                  <c:v>0.5209580659866333</c:v>
                </c:pt>
                <c:pt idx="141">
                  <c:v>0.4444444477558136</c:v>
                </c:pt>
                <c:pt idx="142">
                  <c:v>0.44074845314025879</c:v>
                </c:pt>
                <c:pt idx="143">
                  <c:v>0.382536381483078</c:v>
                </c:pt>
                <c:pt idx="144">
                  <c:v>0.39320388436317444</c:v>
                </c:pt>
                <c:pt idx="145">
                  <c:v>0.32688170671463013</c:v>
                </c:pt>
                <c:pt idx="146">
                  <c:v>0.36341464519500732</c:v>
                </c:pt>
                <c:pt idx="147">
                  <c:v>0.41447368264198303</c:v>
                </c:pt>
                <c:pt idx="148">
                  <c:v>0.33716475963592529</c:v>
                </c:pt>
                <c:pt idx="149">
                  <c:v>0.36157023906707764</c:v>
                </c:pt>
                <c:pt idx="150">
                  <c:v>0.28874734044075012</c:v>
                </c:pt>
                <c:pt idx="151">
                  <c:v>0.33760684728622437</c:v>
                </c:pt>
                <c:pt idx="152">
                  <c:v>0.28504672646522522</c:v>
                </c:pt>
                <c:pt idx="153">
                  <c:v>0.28388747572898865</c:v>
                </c:pt>
                <c:pt idx="154">
                  <c:v>0.27272728085517883</c:v>
                </c:pt>
                <c:pt idx="155">
                  <c:v>0.29137527942657471</c:v>
                </c:pt>
                <c:pt idx="156">
                  <c:v>0.26033058762550354</c:v>
                </c:pt>
                <c:pt idx="157">
                  <c:v>0.27964204549789429</c:v>
                </c:pt>
                <c:pt idx="158">
                  <c:v>0.22961373627185822</c:v>
                </c:pt>
                <c:pt idx="159">
                  <c:v>0.27373069524765015</c:v>
                </c:pt>
                <c:pt idx="160">
                  <c:v>0.29292929172515869</c:v>
                </c:pt>
                <c:pt idx="161">
                  <c:v>0.23684211075305939</c:v>
                </c:pt>
                <c:pt idx="162">
                  <c:v>0.26133909821510315</c:v>
                </c:pt>
                <c:pt idx="163">
                  <c:v>0.24782608449459076</c:v>
                </c:pt>
                <c:pt idx="164">
                  <c:v>0.22903884947299957</c:v>
                </c:pt>
                <c:pt idx="165">
                  <c:v>0.21351350843906403</c:v>
                </c:pt>
                <c:pt idx="166">
                  <c:v>0.22137404978275299</c:v>
                </c:pt>
                <c:pt idx="167">
                  <c:v>0.17525772750377655</c:v>
                </c:pt>
                <c:pt idx="168">
                  <c:v>0.25899279117584229</c:v>
                </c:pt>
                <c:pt idx="169">
                  <c:v>0.19518072903156281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6-F44A-8944-AB8C58AB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85984"/>
        <c:axId val="2114695680"/>
      </c:lineChart>
      <c:dateAx>
        <c:axId val="21146859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680"/>
        <c:crosses val="autoZero"/>
        <c:auto val="1"/>
        <c:lblOffset val="100"/>
        <c:baseTimeUnit val="days"/>
      </c:dateAx>
      <c:valAx>
        <c:axId val="211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Paciente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AgeDeath!$G$139:$G$251</c:f>
              <c:numCache>
                <c:formatCode>General</c:formatCode>
                <c:ptCount val="113"/>
                <c:pt idx="0">
                  <c:v>42.816326141357422</c:v>
                </c:pt>
                <c:pt idx="1">
                  <c:v>42.571792602539062</c:v>
                </c:pt>
                <c:pt idx="2">
                  <c:v>44.044391632080078</c:v>
                </c:pt>
                <c:pt idx="3">
                  <c:v>46.796661376953125</c:v>
                </c:pt>
                <c:pt idx="4">
                  <c:v>42.869068145751953</c:v>
                </c:pt>
                <c:pt idx="5">
                  <c:v>42.769428253173828</c:v>
                </c:pt>
                <c:pt idx="6">
                  <c:v>43.105766296386719</c:v>
                </c:pt>
                <c:pt idx="7">
                  <c:v>42.493488311767578</c:v>
                </c:pt>
                <c:pt idx="8">
                  <c:v>42.783016204833984</c:v>
                </c:pt>
                <c:pt idx="9">
                  <c:v>44.528892517089844</c:v>
                </c:pt>
                <c:pt idx="10">
                  <c:v>45.092578887939453</c:v>
                </c:pt>
                <c:pt idx="11">
                  <c:v>42.117347717285156</c:v>
                </c:pt>
                <c:pt idx="12">
                  <c:v>42.460109710693359</c:v>
                </c:pt>
                <c:pt idx="13">
                  <c:v>42.2049560546875</c:v>
                </c:pt>
                <c:pt idx="14">
                  <c:v>42.149879455566406</c:v>
                </c:pt>
                <c:pt idx="15">
                  <c:v>42.365867614746094</c:v>
                </c:pt>
                <c:pt idx="16">
                  <c:v>43.947780609130859</c:v>
                </c:pt>
                <c:pt idx="17">
                  <c:v>45.701908111572266</c:v>
                </c:pt>
                <c:pt idx="18">
                  <c:v>42.177021026611328</c:v>
                </c:pt>
                <c:pt idx="19">
                  <c:v>42.269779205322266</c:v>
                </c:pt>
                <c:pt idx="20">
                  <c:v>42.235256195068359</c:v>
                </c:pt>
                <c:pt idx="21">
                  <c:v>42.621681213378906</c:v>
                </c:pt>
                <c:pt idx="22">
                  <c:v>42.204784393310547</c:v>
                </c:pt>
                <c:pt idx="23">
                  <c:v>43.82720947265625</c:v>
                </c:pt>
                <c:pt idx="24">
                  <c:v>45.13812255859375</c:v>
                </c:pt>
                <c:pt idx="25">
                  <c:v>42.014842987060547</c:v>
                </c:pt>
                <c:pt idx="26">
                  <c:v>41.780845642089844</c:v>
                </c:pt>
                <c:pt idx="27">
                  <c:v>42.246974945068359</c:v>
                </c:pt>
                <c:pt idx="28">
                  <c:v>42.379371643066406</c:v>
                </c:pt>
                <c:pt idx="29">
                  <c:v>41.917873382568359</c:v>
                </c:pt>
                <c:pt idx="30">
                  <c:v>44.482921600341797</c:v>
                </c:pt>
                <c:pt idx="31">
                  <c:v>46.345939636230469</c:v>
                </c:pt>
                <c:pt idx="32">
                  <c:v>42.141426086425781</c:v>
                </c:pt>
                <c:pt idx="33">
                  <c:v>42.222881317138672</c:v>
                </c:pt>
                <c:pt idx="34">
                  <c:v>41.648082733154297</c:v>
                </c:pt>
                <c:pt idx="35">
                  <c:v>42.254730224609375</c:v>
                </c:pt>
                <c:pt idx="36">
                  <c:v>42.063247680664062</c:v>
                </c:pt>
                <c:pt idx="37">
                  <c:v>44.00897216796875</c:v>
                </c:pt>
                <c:pt idx="38">
                  <c:v>45.507713317871094</c:v>
                </c:pt>
                <c:pt idx="39">
                  <c:v>41.949153900146484</c:v>
                </c:pt>
                <c:pt idx="40">
                  <c:v>42.336273193359375</c:v>
                </c:pt>
                <c:pt idx="41">
                  <c:v>42.145145416259766</c:v>
                </c:pt>
                <c:pt idx="42">
                  <c:v>42.088542938232422</c:v>
                </c:pt>
                <c:pt idx="43">
                  <c:v>42.199493408203125</c:v>
                </c:pt>
                <c:pt idx="44">
                  <c:v>44.269908905029297</c:v>
                </c:pt>
                <c:pt idx="45">
                  <c:v>45.700527191162109</c:v>
                </c:pt>
                <c:pt idx="46">
                  <c:v>41.860054016113281</c:v>
                </c:pt>
                <c:pt idx="47">
                  <c:v>42.120754241943359</c:v>
                </c:pt>
                <c:pt idx="48">
                  <c:v>41.639179229736328</c:v>
                </c:pt>
                <c:pt idx="49">
                  <c:v>41.922401428222656</c:v>
                </c:pt>
                <c:pt idx="50">
                  <c:v>41.758090972900391</c:v>
                </c:pt>
                <c:pt idx="51">
                  <c:v>44.530612945556641</c:v>
                </c:pt>
                <c:pt idx="52">
                  <c:v>45.285465240478516</c:v>
                </c:pt>
                <c:pt idx="53">
                  <c:v>42.061126708984375</c:v>
                </c:pt>
                <c:pt idx="54">
                  <c:v>42.0628662109375</c:v>
                </c:pt>
                <c:pt idx="55">
                  <c:v>41.871170043945312</c:v>
                </c:pt>
                <c:pt idx="56">
                  <c:v>41.948997497558594</c:v>
                </c:pt>
                <c:pt idx="57">
                  <c:v>42.011920928955078</c:v>
                </c:pt>
                <c:pt idx="58">
                  <c:v>44.741596221923828</c:v>
                </c:pt>
                <c:pt idx="59">
                  <c:v>45.219150543212891</c:v>
                </c:pt>
                <c:pt idx="60">
                  <c:v>42.094894409179688</c:v>
                </c:pt>
                <c:pt idx="61">
                  <c:v>41.924186706542969</c:v>
                </c:pt>
                <c:pt idx="62">
                  <c:v>42.024463653564453</c:v>
                </c:pt>
                <c:pt idx="63">
                  <c:v>42.040821075439453</c:v>
                </c:pt>
                <c:pt idx="64">
                  <c:v>42.152957916259766</c:v>
                </c:pt>
                <c:pt idx="65">
                  <c:v>44.371898651123047</c:v>
                </c:pt>
                <c:pt idx="66">
                  <c:v>45.989475250244141</c:v>
                </c:pt>
                <c:pt idx="67">
                  <c:v>42.002964019775391</c:v>
                </c:pt>
                <c:pt idx="68">
                  <c:v>41.963111877441406</c:v>
                </c:pt>
                <c:pt idx="69">
                  <c:v>41.746715545654297</c:v>
                </c:pt>
                <c:pt idx="70">
                  <c:v>41.591312408447266</c:v>
                </c:pt>
                <c:pt idx="71">
                  <c:v>41.965522766113281</c:v>
                </c:pt>
                <c:pt idx="72">
                  <c:v>44.042346954345703</c:v>
                </c:pt>
                <c:pt idx="73">
                  <c:v>45.848896026611328</c:v>
                </c:pt>
                <c:pt idx="74">
                  <c:v>42.014389038085938</c:v>
                </c:pt>
                <c:pt idx="75">
                  <c:v>41.863937377929688</c:v>
                </c:pt>
                <c:pt idx="76">
                  <c:v>42.090976715087891</c:v>
                </c:pt>
                <c:pt idx="77">
                  <c:v>42.164051055908203</c:v>
                </c:pt>
                <c:pt idx="78">
                  <c:v>42.071178436279297</c:v>
                </c:pt>
                <c:pt idx="79">
                  <c:v>43.939090728759766</c:v>
                </c:pt>
                <c:pt idx="80">
                  <c:v>45.766681671142578</c:v>
                </c:pt>
                <c:pt idx="81">
                  <c:v>41.729320526123047</c:v>
                </c:pt>
                <c:pt idx="82">
                  <c:v>41.994777679443359</c:v>
                </c:pt>
                <c:pt idx="83">
                  <c:v>41.259952545166016</c:v>
                </c:pt>
                <c:pt idx="84">
                  <c:v>41.470405578613281</c:v>
                </c:pt>
                <c:pt idx="85">
                  <c:v>41.4241943359375</c:v>
                </c:pt>
                <c:pt idx="86">
                  <c:v>43.840061187744141</c:v>
                </c:pt>
                <c:pt idx="87">
                  <c:v>45.912578582763672</c:v>
                </c:pt>
                <c:pt idx="88">
                  <c:v>41.732692718505859</c:v>
                </c:pt>
                <c:pt idx="89">
                  <c:v>41.036834716796875</c:v>
                </c:pt>
                <c:pt idx="90">
                  <c:v>41.421131134033203</c:v>
                </c:pt>
                <c:pt idx="91">
                  <c:v>41.380397796630859</c:v>
                </c:pt>
                <c:pt idx="92">
                  <c:v>41.206283569335938</c:v>
                </c:pt>
                <c:pt idx="93">
                  <c:v>43.726119995117188</c:v>
                </c:pt>
                <c:pt idx="94">
                  <c:v>44.900119781494141</c:v>
                </c:pt>
                <c:pt idx="95">
                  <c:v>41.459014892578125</c:v>
                </c:pt>
                <c:pt idx="96">
                  <c:v>41.114437103271484</c:v>
                </c:pt>
                <c:pt idx="97">
                  <c:v>41.068893432617188</c:v>
                </c:pt>
                <c:pt idx="98">
                  <c:v>41.572486877441406</c:v>
                </c:pt>
                <c:pt idx="99">
                  <c:v>41.232276916503906</c:v>
                </c:pt>
                <c:pt idx="100">
                  <c:v>43.199783325195312</c:v>
                </c:pt>
                <c:pt idx="101">
                  <c:v>45.270160675048828</c:v>
                </c:pt>
                <c:pt idx="102">
                  <c:v>41.296085357666016</c:v>
                </c:pt>
                <c:pt idx="103">
                  <c:v>40.795680999755859</c:v>
                </c:pt>
                <c:pt idx="104">
                  <c:v>40.597908020019531</c:v>
                </c:pt>
                <c:pt idx="105">
                  <c:v>40.7314453125</c:v>
                </c:pt>
                <c:pt idx="106">
                  <c:v>40.878822326660156</c:v>
                </c:pt>
                <c:pt idx="107">
                  <c:v>42.690742492675781</c:v>
                </c:pt>
                <c:pt idx="108">
                  <c:v>44.55767822265625</c:v>
                </c:pt>
                <c:pt idx="109">
                  <c:v>40.842529296875</c:v>
                </c:pt>
                <c:pt idx="110">
                  <c:v>40.704219818115234</c:v>
                </c:pt>
                <c:pt idx="111">
                  <c:v>40.619277954101562</c:v>
                </c:pt>
                <c:pt idx="112">
                  <c:v>40.727249145507812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A-B145-B0BF-88BB9CF65901}"/>
            </c:ext>
          </c:extLst>
        </c:ser>
        <c:ser>
          <c:idx val="1"/>
          <c:order val="1"/>
          <c:tx>
            <c:v>Defunción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AgeDeath!$F$139:$F$251</c:f>
              <c:numCache>
                <c:formatCode>General</c:formatCode>
                <c:ptCount val="113"/>
                <c:pt idx="0">
                  <c:v>61.173843383789062</c:v>
                </c:pt>
                <c:pt idx="1">
                  <c:v>61.68768310546875</c:v>
                </c:pt>
                <c:pt idx="2">
                  <c:v>61.046344757080078</c:v>
                </c:pt>
                <c:pt idx="3">
                  <c:v>61.35443115234375</c:v>
                </c:pt>
                <c:pt idx="4">
                  <c:v>60.948253631591797</c:v>
                </c:pt>
                <c:pt idx="5">
                  <c:v>62.185855865478516</c:v>
                </c:pt>
                <c:pt idx="6">
                  <c:v>60.701854705810547</c:v>
                </c:pt>
                <c:pt idx="7">
                  <c:v>61.097263336181641</c:v>
                </c:pt>
                <c:pt idx="8">
                  <c:v>60.327842712402344</c:v>
                </c:pt>
                <c:pt idx="9">
                  <c:v>60.238006591796875</c:v>
                </c:pt>
                <c:pt idx="10">
                  <c:v>59.589511871337891</c:v>
                </c:pt>
                <c:pt idx="11">
                  <c:v>60.726287841796875</c:v>
                </c:pt>
                <c:pt idx="12">
                  <c:v>61.427505493164062</c:v>
                </c:pt>
                <c:pt idx="13">
                  <c:v>60.843940734863281</c:v>
                </c:pt>
                <c:pt idx="14">
                  <c:v>61.453769683837891</c:v>
                </c:pt>
                <c:pt idx="15">
                  <c:v>61.375537872314453</c:v>
                </c:pt>
                <c:pt idx="16">
                  <c:v>61.8944091796875</c:v>
                </c:pt>
                <c:pt idx="17">
                  <c:v>61.723682403564453</c:v>
                </c:pt>
                <c:pt idx="18">
                  <c:v>60.890510559082031</c:v>
                </c:pt>
                <c:pt idx="19">
                  <c:v>60.750675201416016</c:v>
                </c:pt>
                <c:pt idx="20">
                  <c:v>61.8125</c:v>
                </c:pt>
                <c:pt idx="21">
                  <c:v>61.948753356933594</c:v>
                </c:pt>
                <c:pt idx="22">
                  <c:v>61.391136169433594</c:v>
                </c:pt>
                <c:pt idx="23">
                  <c:v>61.247787475585938</c:v>
                </c:pt>
                <c:pt idx="24">
                  <c:v>61.002998352050781</c:v>
                </c:pt>
                <c:pt idx="25">
                  <c:v>61.133335113525391</c:v>
                </c:pt>
                <c:pt idx="26">
                  <c:v>61.824867248535156</c:v>
                </c:pt>
                <c:pt idx="27">
                  <c:v>62.016250610351562</c:v>
                </c:pt>
                <c:pt idx="28">
                  <c:v>60.268886566162109</c:v>
                </c:pt>
                <c:pt idx="29">
                  <c:v>61.580726623535156</c:v>
                </c:pt>
                <c:pt idx="30">
                  <c:v>62.172130584716797</c:v>
                </c:pt>
                <c:pt idx="31">
                  <c:v>62.273101806640625</c:v>
                </c:pt>
                <c:pt idx="32">
                  <c:v>61.276645660400391</c:v>
                </c:pt>
                <c:pt idx="33">
                  <c:v>62.645885467529297</c:v>
                </c:pt>
                <c:pt idx="34">
                  <c:v>62.640602111816406</c:v>
                </c:pt>
                <c:pt idx="35">
                  <c:v>62.970130920410156</c:v>
                </c:pt>
                <c:pt idx="36">
                  <c:v>62.294765472412109</c:v>
                </c:pt>
                <c:pt idx="37">
                  <c:v>62.239067077636719</c:v>
                </c:pt>
                <c:pt idx="38">
                  <c:v>62.662441253662109</c:v>
                </c:pt>
                <c:pt idx="39">
                  <c:v>61.918575286865234</c:v>
                </c:pt>
                <c:pt idx="40">
                  <c:v>62.192459106445312</c:v>
                </c:pt>
                <c:pt idx="41">
                  <c:v>61.616966247558594</c:v>
                </c:pt>
                <c:pt idx="42">
                  <c:v>61.451656341552734</c:v>
                </c:pt>
                <c:pt idx="43">
                  <c:v>62.58453369140625</c:v>
                </c:pt>
                <c:pt idx="44">
                  <c:v>62.040332794189453</c:v>
                </c:pt>
                <c:pt idx="45">
                  <c:v>61.678062438964844</c:v>
                </c:pt>
                <c:pt idx="46">
                  <c:v>61.884422302246094</c:v>
                </c:pt>
                <c:pt idx="47">
                  <c:v>61.287139892578125</c:v>
                </c:pt>
                <c:pt idx="48">
                  <c:v>61.471305847167969</c:v>
                </c:pt>
                <c:pt idx="49">
                  <c:v>62.73974609375</c:v>
                </c:pt>
                <c:pt idx="50">
                  <c:v>62.922554016113281</c:v>
                </c:pt>
                <c:pt idx="51">
                  <c:v>63.282012939453125</c:v>
                </c:pt>
                <c:pt idx="52">
                  <c:v>62.117198944091797</c:v>
                </c:pt>
                <c:pt idx="53">
                  <c:v>61.922519683837891</c:v>
                </c:pt>
                <c:pt idx="54">
                  <c:v>62.532375335693359</c:v>
                </c:pt>
                <c:pt idx="55">
                  <c:v>62.507652282714844</c:v>
                </c:pt>
                <c:pt idx="56">
                  <c:v>63.169208526611328</c:v>
                </c:pt>
                <c:pt idx="57">
                  <c:v>63.148200988769531</c:v>
                </c:pt>
                <c:pt idx="58">
                  <c:v>63.131328582763672</c:v>
                </c:pt>
                <c:pt idx="59">
                  <c:v>62.547988891601562</c:v>
                </c:pt>
                <c:pt idx="60">
                  <c:v>62.509479522705078</c:v>
                </c:pt>
                <c:pt idx="61">
                  <c:v>62.825870513916016</c:v>
                </c:pt>
                <c:pt idx="62">
                  <c:v>62.880283355712891</c:v>
                </c:pt>
                <c:pt idx="63">
                  <c:v>61.919418334960938</c:v>
                </c:pt>
                <c:pt idx="64">
                  <c:v>63.02325439453125</c:v>
                </c:pt>
                <c:pt idx="65">
                  <c:v>62.366477966308594</c:v>
                </c:pt>
                <c:pt idx="66">
                  <c:v>63.727787017822266</c:v>
                </c:pt>
                <c:pt idx="67">
                  <c:v>63.212791442871094</c:v>
                </c:pt>
                <c:pt idx="68">
                  <c:v>63.610694885253906</c:v>
                </c:pt>
                <c:pt idx="69">
                  <c:v>61.953460693359375</c:v>
                </c:pt>
                <c:pt idx="70">
                  <c:v>63.204425811767578</c:v>
                </c:pt>
                <c:pt idx="71">
                  <c:v>62.270915985107422</c:v>
                </c:pt>
                <c:pt idx="72">
                  <c:v>63.261680603027344</c:v>
                </c:pt>
                <c:pt idx="73">
                  <c:v>63.201652526855469</c:v>
                </c:pt>
                <c:pt idx="74">
                  <c:v>62.674362182617188</c:v>
                </c:pt>
                <c:pt idx="75">
                  <c:v>62.009208679199219</c:v>
                </c:pt>
                <c:pt idx="76">
                  <c:v>62.947441101074219</c:v>
                </c:pt>
                <c:pt idx="77">
                  <c:v>64.640289306640625</c:v>
                </c:pt>
                <c:pt idx="78">
                  <c:v>62.296520233154297</c:v>
                </c:pt>
                <c:pt idx="79">
                  <c:v>63.961605072021484</c:v>
                </c:pt>
                <c:pt idx="80">
                  <c:v>62.686168670654297</c:v>
                </c:pt>
                <c:pt idx="81">
                  <c:v>63.903522491455078</c:v>
                </c:pt>
                <c:pt idx="82">
                  <c:v>63.206844329833984</c:v>
                </c:pt>
                <c:pt idx="83">
                  <c:v>63.683944702148438</c:v>
                </c:pt>
                <c:pt idx="84">
                  <c:v>63.659164428710938</c:v>
                </c:pt>
                <c:pt idx="85">
                  <c:v>63.395565032958984</c:v>
                </c:pt>
                <c:pt idx="86">
                  <c:v>63.854579925537109</c:v>
                </c:pt>
                <c:pt idx="87">
                  <c:v>63.728813171386719</c:v>
                </c:pt>
                <c:pt idx="88">
                  <c:v>63.933773040771484</c:v>
                </c:pt>
                <c:pt idx="89">
                  <c:v>63.188278198242188</c:v>
                </c:pt>
                <c:pt idx="90">
                  <c:v>63.342685699462891</c:v>
                </c:pt>
                <c:pt idx="91">
                  <c:v>62.698322296142578</c:v>
                </c:pt>
                <c:pt idx="92">
                  <c:v>63.988864898681641</c:v>
                </c:pt>
                <c:pt idx="93">
                  <c:v>64.703529357910156</c:v>
                </c:pt>
                <c:pt idx="94">
                  <c:v>64.75238037109375</c:v>
                </c:pt>
                <c:pt idx="95">
                  <c:v>62.324901580810547</c:v>
                </c:pt>
                <c:pt idx="96">
                  <c:v>63.971981048583984</c:v>
                </c:pt>
                <c:pt idx="97">
                  <c:v>62.504386901855469</c:v>
                </c:pt>
                <c:pt idx="98">
                  <c:v>63.111110687255859</c:v>
                </c:pt>
                <c:pt idx="99">
                  <c:v>64.396636962890625</c:v>
                </c:pt>
                <c:pt idx="100">
                  <c:v>63.362499237060547</c:v>
                </c:pt>
                <c:pt idx="101">
                  <c:v>66.7672119140625</c:v>
                </c:pt>
                <c:pt idx="102">
                  <c:v>65.478141784667969</c:v>
                </c:pt>
                <c:pt idx="103">
                  <c:v>62.343021392822266</c:v>
                </c:pt>
                <c:pt idx="104">
                  <c:v>63.041801452636719</c:v>
                </c:pt>
                <c:pt idx="105">
                  <c:v>64.199996948242188</c:v>
                </c:pt>
                <c:pt idx="106">
                  <c:v>65.587120056152344</c:v>
                </c:pt>
                <c:pt idx="107">
                  <c:v>65.36407470703125</c:v>
                </c:pt>
                <c:pt idx="108">
                  <c:v>65.538459777832031</c:v>
                </c:pt>
                <c:pt idx="109">
                  <c:v>63.724136352539062</c:v>
                </c:pt>
                <c:pt idx="110">
                  <c:v>65.431999206542969</c:v>
                </c:pt>
                <c:pt idx="111">
                  <c:v>61.726314544677734</c:v>
                </c:pt>
                <c:pt idx="112">
                  <c:v>62.428569793701172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A-B145-B0BF-88BB9CF65901}"/>
            </c:ext>
          </c:extLst>
        </c:ser>
        <c:ser>
          <c:idx val="2"/>
          <c:order val="2"/>
          <c:tx>
            <c:v>Positivo</c:v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AgeDeath!$A$139:$A$251</c:f>
              <c:numCache>
                <c:formatCode>d\-mmm\-yy</c:formatCode>
                <c:ptCount val="113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  <c:pt idx="25">
                  <c:v>43990</c:v>
                </c:pt>
                <c:pt idx="26">
                  <c:v>43991</c:v>
                </c:pt>
                <c:pt idx="27">
                  <c:v>43992</c:v>
                </c:pt>
                <c:pt idx="28">
                  <c:v>43993</c:v>
                </c:pt>
                <c:pt idx="29">
                  <c:v>43994</c:v>
                </c:pt>
                <c:pt idx="30">
                  <c:v>43995</c:v>
                </c:pt>
                <c:pt idx="31">
                  <c:v>43996</c:v>
                </c:pt>
                <c:pt idx="32">
                  <c:v>43997</c:v>
                </c:pt>
                <c:pt idx="33">
                  <c:v>43998</c:v>
                </c:pt>
                <c:pt idx="34">
                  <c:v>43999</c:v>
                </c:pt>
                <c:pt idx="35">
                  <c:v>44000</c:v>
                </c:pt>
                <c:pt idx="36">
                  <c:v>44001</c:v>
                </c:pt>
                <c:pt idx="37">
                  <c:v>44002</c:v>
                </c:pt>
                <c:pt idx="38">
                  <c:v>44003</c:v>
                </c:pt>
                <c:pt idx="39">
                  <c:v>44004</c:v>
                </c:pt>
                <c:pt idx="40">
                  <c:v>44005</c:v>
                </c:pt>
                <c:pt idx="41">
                  <c:v>44006</c:v>
                </c:pt>
                <c:pt idx="42">
                  <c:v>44007</c:v>
                </c:pt>
                <c:pt idx="43">
                  <c:v>44008</c:v>
                </c:pt>
                <c:pt idx="44">
                  <c:v>44009</c:v>
                </c:pt>
                <c:pt idx="45">
                  <c:v>44010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44016</c:v>
                </c:pt>
                <c:pt idx="52">
                  <c:v>44017</c:v>
                </c:pt>
                <c:pt idx="53">
                  <c:v>44018</c:v>
                </c:pt>
                <c:pt idx="54">
                  <c:v>44019</c:v>
                </c:pt>
                <c:pt idx="55">
                  <c:v>44020</c:v>
                </c:pt>
                <c:pt idx="56">
                  <c:v>44021</c:v>
                </c:pt>
                <c:pt idx="57">
                  <c:v>44022</c:v>
                </c:pt>
                <c:pt idx="58">
                  <c:v>44023</c:v>
                </c:pt>
                <c:pt idx="59">
                  <c:v>44024</c:v>
                </c:pt>
                <c:pt idx="60">
                  <c:v>44025</c:v>
                </c:pt>
                <c:pt idx="61">
                  <c:v>44026</c:v>
                </c:pt>
                <c:pt idx="62">
                  <c:v>44027</c:v>
                </c:pt>
                <c:pt idx="63">
                  <c:v>44028</c:v>
                </c:pt>
                <c:pt idx="64">
                  <c:v>44029</c:v>
                </c:pt>
                <c:pt idx="65">
                  <c:v>44030</c:v>
                </c:pt>
                <c:pt idx="66">
                  <c:v>44031</c:v>
                </c:pt>
                <c:pt idx="67">
                  <c:v>44032</c:v>
                </c:pt>
                <c:pt idx="68">
                  <c:v>44033</c:v>
                </c:pt>
                <c:pt idx="69">
                  <c:v>44034</c:v>
                </c:pt>
                <c:pt idx="70">
                  <c:v>44035</c:v>
                </c:pt>
                <c:pt idx="71">
                  <c:v>44036</c:v>
                </c:pt>
                <c:pt idx="72">
                  <c:v>44037</c:v>
                </c:pt>
                <c:pt idx="73">
                  <c:v>44038</c:v>
                </c:pt>
                <c:pt idx="74">
                  <c:v>44039</c:v>
                </c:pt>
                <c:pt idx="75">
                  <c:v>44040</c:v>
                </c:pt>
                <c:pt idx="76">
                  <c:v>44041</c:v>
                </c:pt>
                <c:pt idx="77">
                  <c:v>44042</c:v>
                </c:pt>
                <c:pt idx="78">
                  <c:v>44043</c:v>
                </c:pt>
                <c:pt idx="79">
                  <c:v>44044</c:v>
                </c:pt>
                <c:pt idx="80">
                  <c:v>44045</c:v>
                </c:pt>
                <c:pt idx="81">
                  <c:v>44046</c:v>
                </c:pt>
                <c:pt idx="82">
                  <c:v>44047</c:v>
                </c:pt>
                <c:pt idx="83">
                  <c:v>44048</c:v>
                </c:pt>
                <c:pt idx="84">
                  <c:v>44049</c:v>
                </c:pt>
                <c:pt idx="85">
                  <c:v>44050</c:v>
                </c:pt>
                <c:pt idx="86">
                  <c:v>44051</c:v>
                </c:pt>
                <c:pt idx="87">
                  <c:v>44052</c:v>
                </c:pt>
                <c:pt idx="88">
                  <c:v>44053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44058</c:v>
                </c:pt>
                <c:pt idx="94">
                  <c:v>44059</c:v>
                </c:pt>
                <c:pt idx="95">
                  <c:v>44060</c:v>
                </c:pt>
                <c:pt idx="96">
                  <c:v>44061</c:v>
                </c:pt>
                <c:pt idx="97">
                  <c:v>44062</c:v>
                </c:pt>
                <c:pt idx="98">
                  <c:v>44063</c:v>
                </c:pt>
                <c:pt idx="99">
                  <c:v>44064</c:v>
                </c:pt>
                <c:pt idx="100">
                  <c:v>44065</c:v>
                </c:pt>
                <c:pt idx="101">
                  <c:v>44066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44072</c:v>
                </c:pt>
                <c:pt idx="108">
                  <c:v>44073</c:v>
                </c:pt>
                <c:pt idx="109">
                  <c:v>44074</c:v>
                </c:pt>
                <c:pt idx="110">
                  <c:v>44075</c:v>
                </c:pt>
                <c:pt idx="111">
                  <c:v>44076</c:v>
                </c:pt>
                <c:pt idx="112">
                  <c:v>44077</c:v>
                </c:pt>
              </c:numCache>
            </c:numRef>
          </c:cat>
          <c:val>
            <c:numRef>
              <c:f>AgeDeath!$C$139:$C$251</c:f>
              <c:numCache>
                <c:formatCode>General</c:formatCode>
                <c:ptCount val="113"/>
                <c:pt idx="0">
                  <c:v>46.550979614257812</c:v>
                </c:pt>
                <c:pt idx="1">
                  <c:v>46.377487182617188</c:v>
                </c:pt>
                <c:pt idx="2">
                  <c:v>46.905437469482422</c:v>
                </c:pt>
                <c:pt idx="3">
                  <c:v>49.535423278808594</c:v>
                </c:pt>
                <c:pt idx="4">
                  <c:v>45.698757171630859</c:v>
                </c:pt>
                <c:pt idx="5">
                  <c:v>45.515289306640625</c:v>
                </c:pt>
                <c:pt idx="6">
                  <c:v>46.068233489990234</c:v>
                </c:pt>
                <c:pt idx="7">
                  <c:v>45.342952728271484</c:v>
                </c:pt>
                <c:pt idx="8">
                  <c:v>45.196723937988281</c:v>
                </c:pt>
                <c:pt idx="9">
                  <c:v>47.415390014648438</c:v>
                </c:pt>
                <c:pt idx="10">
                  <c:v>48.16363525390625</c:v>
                </c:pt>
                <c:pt idx="11">
                  <c:v>45.074058532714844</c:v>
                </c:pt>
                <c:pt idx="12">
                  <c:v>45.257087707519531</c:v>
                </c:pt>
                <c:pt idx="13">
                  <c:v>44.439910888671875</c:v>
                </c:pt>
                <c:pt idx="14">
                  <c:v>45.199325561523438</c:v>
                </c:pt>
                <c:pt idx="15">
                  <c:v>45.181922912597656</c:v>
                </c:pt>
                <c:pt idx="16">
                  <c:v>47.365406036376953</c:v>
                </c:pt>
                <c:pt idx="17">
                  <c:v>48.753444671630859</c:v>
                </c:pt>
                <c:pt idx="18">
                  <c:v>44.570079803466797</c:v>
                </c:pt>
                <c:pt idx="19">
                  <c:v>44.807510375976562</c:v>
                </c:pt>
                <c:pt idx="20">
                  <c:v>44.852928161621094</c:v>
                </c:pt>
                <c:pt idx="21">
                  <c:v>45.256851196289062</c:v>
                </c:pt>
                <c:pt idx="22">
                  <c:v>44.811405181884766</c:v>
                </c:pt>
                <c:pt idx="23">
                  <c:v>46.850357055664062</c:v>
                </c:pt>
                <c:pt idx="24">
                  <c:v>48.656906127929688</c:v>
                </c:pt>
                <c:pt idx="25">
                  <c:v>44.354988098144531</c:v>
                </c:pt>
                <c:pt idx="26">
                  <c:v>43.997001647949219</c:v>
                </c:pt>
                <c:pt idx="27">
                  <c:v>44.441898345947266</c:v>
                </c:pt>
                <c:pt idx="28">
                  <c:v>44.589820861816406</c:v>
                </c:pt>
                <c:pt idx="29">
                  <c:v>44.537513732910156</c:v>
                </c:pt>
                <c:pt idx="30">
                  <c:v>47.597068786621094</c:v>
                </c:pt>
                <c:pt idx="31">
                  <c:v>49.683399200439453</c:v>
                </c:pt>
                <c:pt idx="32">
                  <c:v>44.440025329589844</c:v>
                </c:pt>
                <c:pt idx="33">
                  <c:v>44.37823486328125</c:v>
                </c:pt>
                <c:pt idx="34">
                  <c:v>44.0582275390625</c:v>
                </c:pt>
                <c:pt idx="35">
                  <c:v>44.805500030517578</c:v>
                </c:pt>
                <c:pt idx="36">
                  <c:v>44.205970764160156</c:v>
                </c:pt>
                <c:pt idx="37">
                  <c:v>46.3780517578125</c:v>
                </c:pt>
                <c:pt idx="38">
                  <c:v>48.424507141113281</c:v>
                </c:pt>
                <c:pt idx="39">
                  <c:v>44.187629699707031</c:v>
                </c:pt>
                <c:pt idx="40">
                  <c:v>44.608715057373047</c:v>
                </c:pt>
                <c:pt idx="41">
                  <c:v>44.435256958007812</c:v>
                </c:pt>
                <c:pt idx="42">
                  <c:v>44.384002685546875</c:v>
                </c:pt>
                <c:pt idx="43">
                  <c:v>44.393192291259766</c:v>
                </c:pt>
                <c:pt idx="44">
                  <c:v>46.929691314697266</c:v>
                </c:pt>
                <c:pt idx="45">
                  <c:v>48.589080810546875</c:v>
                </c:pt>
                <c:pt idx="46">
                  <c:v>43.988025665283203</c:v>
                </c:pt>
                <c:pt idx="47">
                  <c:v>43.9669189453125</c:v>
                </c:pt>
                <c:pt idx="48">
                  <c:v>43.696395874023438</c:v>
                </c:pt>
                <c:pt idx="49">
                  <c:v>43.780391693115234</c:v>
                </c:pt>
                <c:pt idx="50">
                  <c:v>43.923999786376953</c:v>
                </c:pt>
                <c:pt idx="51">
                  <c:v>47.004825592041016</c:v>
                </c:pt>
                <c:pt idx="52">
                  <c:v>47.685314178466797</c:v>
                </c:pt>
                <c:pt idx="53">
                  <c:v>44.237949371337891</c:v>
                </c:pt>
                <c:pt idx="54">
                  <c:v>44.237724304199219</c:v>
                </c:pt>
                <c:pt idx="55">
                  <c:v>43.852981567382812</c:v>
                </c:pt>
                <c:pt idx="56">
                  <c:v>43.864971160888672</c:v>
                </c:pt>
                <c:pt idx="57">
                  <c:v>44.295417785644531</c:v>
                </c:pt>
                <c:pt idx="58">
                  <c:v>47.722724914550781</c:v>
                </c:pt>
                <c:pt idx="59">
                  <c:v>47.909759521484375</c:v>
                </c:pt>
                <c:pt idx="60">
                  <c:v>43.982635498046875</c:v>
                </c:pt>
                <c:pt idx="61">
                  <c:v>43.805194854736328</c:v>
                </c:pt>
                <c:pt idx="62">
                  <c:v>43.902153015136719</c:v>
                </c:pt>
                <c:pt idx="63">
                  <c:v>43.817451477050781</c:v>
                </c:pt>
                <c:pt idx="64">
                  <c:v>44.221607208251953</c:v>
                </c:pt>
                <c:pt idx="65">
                  <c:v>46.565895080566406</c:v>
                </c:pt>
                <c:pt idx="66">
                  <c:v>48.401283264160156</c:v>
                </c:pt>
                <c:pt idx="67">
                  <c:v>44.234176635742188</c:v>
                </c:pt>
                <c:pt idx="68">
                  <c:v>44.091751098632812</c:v>
                </c:pt>
                <c:pt idx="69">
                  <c:v>44.092796325683594</c:v>
                </c:pt>
                <c:pt idx="70">
                  <c:v>43.690845489501953</c:v>
                </c:pt>
                <c:pt idx="71">
                  <c:v>44.32415771484375</c:v>
                </c:pt>
                <c:pt idx="72">
                  <c:v>46.815181732177734</c:v>
                </c:pt>
                <c:pt idx="73">
                  <c:v>48.993133544921875</c:v>
                </c:pt>
                <c:pt idx="74">
                  <c:v>44.207874298095703</c:v>
                </c:pt>
                <c:pt idx="75">
                  <c:v>44.111625671386719</c:v>
                </c:pt>
                <c:pt idx="76">
                  <c:v>44.266937255859375</c:v>
                </c:pt>
                <c:pt idx="77">
                  <c:v>44.548255920410156</c:v>
                </c:pt>
                <c:pt idx="78">
                  <c:v>44.530384063720703</c:v>
                </c:pt>
                <c:pt idx="79">
                  <c:v>46.762126922607422</c:v>
                </c:pt>
                <c:pt idx="80">
                  <c:v>49.430854797363281</c:v>
                </c:pt>
                <c:pt idx="81">
                  <c:v>44.4544677734375</c:v>
                </c:pt>
                <c:pt idx="82">
                  <c:v>44.085563659667969</c:v>
                </c:pt>
                <c:pt idx="83">
                  <c:v>43.409381866455078</c:v>
                </c:pt>
                <c:pt idx="84">
                  <c:v>43.966514587402344</c:v>
                </c:pt>
                <c:pt idx="85">
                  <c:v>43.563800811767578</c:v>
                </c:pt>
                <c:pt idx="86">
                  <c:v>46.749473571777344</c:v>
                </c:pt>
                <c:pt idx="87">
                  <c:v>49.190914154052734</c:v>
                </c:pt>
                <c:pt idx="88">
                  <c:v>44.002250671386719</c:v>
                </c:pt>
                <c:pt idx="89">
                  <c:v>43.4971923828125</c:v>
                </c:pt>
                <c:pt idx="90">
                  <c:v>43.683864593505859</c:v>
                </c:pt>
                <c:pt idx="91">
                  <c:v>43.703208923339844</c:v>
                </c:pt>
                <c:pt idx="92">
                  <c:v>43.622348785400391</c:v>
                </c:pt>
                <c:pt idx="93">
                  <c:v>46.500335693359375</c:v>
                </c:pt>
                <c:pt idx="94">
                  <c:v>48.308891296386719</c:v>
                </c:pt>
                <c:pt idx="95">
                  <c:v>43.708953857421875</c:v>
                </c:pt>
                <c:pt idx="96">
                  <c:v>43.698520660400391</c:v>
                </c:pt>
                <c:pt idx="97">
                  <c:v>43.496807098388672</c:v>
                </c:pt>
                <c:pt idx="98">
                  <c:v>44.042263031005859</c:v>
                </c:pt>
                <c:pt idx="99">
                  <c:v>43.475955963134766</c:v>
                </c:pt>
                <c:pt idx="100">
                  <c:v>46.379890441894531</c:v>
                </c:pt>
                <c:pt idx="101">
                  <c:v>48.277362823486328</c:v>
                </c:pt>
                <c:pt idx="102">
                  <c:v>43.958484649658203</c:v>
                </c:pt>
                <c:pt idx="103">
                  <c:v>43.570167541503906</c:v>
                </c:pt>
                <c:pt idx="104">
                  <c:v>42.682743072509766</c:v>
                </c:pt>
                <c:pt idx="105">
                  <c:v>43.065628051757812</c:v>
                </c:pt>
                <c:pt idx="106">
                  <c:v>43.169227600097656</c:v>
                </c:pt>
                <c:pt idx="107">
                  <c:v>46.033065795898438</c:v>
                </c:pt>
                <c:pt idx="108">
                  <c:v>48.263912200927734</c:v>
                </c:pt>
                <c:pt idx="109">
                  <c:v>43.214710235595703</c:v>
                </c:pt>
                <c:pt idx="110">
                  <c:v>42.821670532226562</c:v>
                </c:pt>
                <c:pt idx="111">
                  <c:v>42.743423461914062</c:v>
                </c:pt>
                <c:pt idx="112">
                  <c:v>42.754035949707031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D64F-BCEE-A1CB50CB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49104"/>
        <c:axId val="2095206560"/>
      </c:lineChart>
      <c:dateAx>
        <c:axId val="208934910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6560"/>
        <c:crosses val="autoZero"/>
        <c:auto val="1"/>
        <c:lblOffset val="100"/>
        <c:baseTimeUnit val="days"/>
      </c:dateAx>
      <c:valAx>
        <c:axId val="20952065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Evolución diaria de los Años de</a:t>
            </a:r>
            <a:r>
              <a:rPr lang="en-US" sz="1800" baseline="0"/>
              <a:t> </a:t>
            </a:r>
            <a:r>
              <a:rPr lang="en-US" sz="1800"/>
              <a:t>Vida Perdidos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800" baseline="0"/>
              <a:t>(estandarizados por cada muerte)</a:t>
            </a:r>
            <a:r>
              <a:rPr lang="en-US" sz="1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muertes!$A$101:$A$253</c:f>
              <c:numCache>
                <c:formatCode>m/d/yy</c:formatCode>
                <c:ptCount val="153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  <c:pt idx="121">
                  <c:v>44050</c:v>
                </c:pt>
                <c:pt idx="122">
                  <c:v>44051</c:v>
                </c:pt>
                <c:pt idx="123">
                  <c:v>44052</c:v>
                </c:pt>
                <c:pt idx="124">
                  <c:v>44053</c:v>
                </c:pt>
                <c:pt idx="125">
                  <c:v>44054</c:v>
                </c:pt>
                <c:pt idx="126">
                  <c:v>44055</c:v>
                </c:pt>
                <c:pt idx="127">
                  <c:v>44056</c:v>
                </c:pt>
                <c:pt idx="128">
                  <c:v>44057</c:v>
                </c:pt>
                <c:pt idx="129">
                  <c:v>44058</c:v>
                </c:pt>
                <c:pt idx="130">
                  <c:v>44059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44065</c:v>
                </c:pt>
                <c:pt idx="137">
                  <c:v>44066</c:v>
                </c:pt>
                <c:pt idx="138">
                  <c:v>44067</c:v>
                </c:pt>
                <c:pt idx="139">
                  <c:v>44068</c:v>
                </c:pt>
                <c:pt idx="140">
                  <c:v>44069</c:v>
                </c:pt>
                <c:pt idx="141">
                  <c:v>44070</c:v>
                </c:pt>
                <c:pt idx="142">
                  <c:v>44071</c:v>
                </c:pt>
                <c:pt idx="143">
                  <c:v>44072</c:v>
                </c:pt>
                <c:pt idx="144">
                  <c:v>44073</c:v>
                </c:pt>
                <c:pt idx="145">
                  <c:v>44074</c:v>
                </c:pt>
                <c:pt idx="146">
                  <c:v>44075</c:v>
                </c:pt>
                <c:pt idx="147">
                  <c:v>44076</c:v>
                </c:pt>
                <c:pt idx="148">
                  <c:v>44077</c:v>
                </c:pt>
                <c:pt idx="149">
                  <c:v>44078</c:v>
                </c:pt>
                <c:pt idx="150">
                  <c:v>44079</c:v>
                </c:pt>
                <c:pt idx="151">
                  <c:v>44080</c:v>
                </c:pt>
                <c:pt idx="152">
                  <c:v>44081</c:v>
                </c:pt>
              </c:numCache>
            </c:numRef>
          </c:cat>
          <c:val>
            <c:numRef>
              <c:f>muertes!$N$101:$N$253</c:f>
              <c:numCache>
                <c:formatCode>General</c:formatCode>
                <c:ptCount val="153"/>
                <c:pt idx="0">
                  <c:v>24.433333356544455</c:v>
                </c:pt>
                <c:pt idx="1">
                  <c:v>24.255172538757325</c:v>
                </c:pt>
                <c:pt idx="2">
                  <c:v>25.76041666418314</c:v>
                </c:pt>
                <c:pt idx="3">
                  <c:v>23.311409351809711</c:v>
                </c:pt>
                <c:pt idx="4">
                  <c:v>22.519773949337544</c:v>
                </c:pt>
                <c:pt idx="5">
                  <c:v>25.745228241093425</c:v>
                </c:pt>
                <c:pt idx="6">
                  <c:v>25.310822544675887</c:v>
                </c:pt>
                <c:pt idx="7">
                  <c:v>23.518614711183488</c:v>
                </c:pt>
                <c:pt idx="8">
                  <c:v>24.999248173003807</c:v>
                </c:pt>
                <c:pt idx="9">
                  <c:v>24.407801354185064</c:v>
                </c:pt>
                <c:pt idx="10">
                  <c:v>23.147058793830212</c:v>
                </c:pt>
                <c:pt idx="11">
                  <c:v>25.745051222856542</c:v>
                </c:pt>
                <c:pt idx="12">
                  <c:v>25.123872756958008</c:v>
                </c:pt>
                <c:pt idx="13">
                  <c:v>25.051319681654228</c:v>
                </c:pt>
                <c:pt idx="14">
                  <c:v>25.202259890777242</c:v>
                </c:pt>
                <c:pt idx="15">
                  <c:v>25.079291542479389</c:v>
                </c:pt>
                <c:pt idx="16">
                  <c:v>24.754973774805119</c:v>
                </c:pt>
                <c:pt idx="17">
                  <c:v>23.703746386151494</c:v>
                </c:pt>
                <c:pt idx="18">
                  <c:v>23.668599027366454</c:v>
                </c:pt>
                <c:pt idx="19">
                  <c:v>24.510964845356188</c:v>
                </c:pt>
                <c:pt idx="20">
                  <c:v>23.430787558771829</c:v>
                </c:pt>
                <c:pt idx="21">
                  <c:v>24.186853492054446</c:v>
                </c:pt>
                <c:pt idx="22">
                  <c:v>22.754634132617859</c:v>
                </c:pt>
                <c:pt idx="23">
                  <c:v>24.666596170711721</c:v>
                </c:pt>
                <c:pt idx="24">
                  <c:v>23.864410993150599</c:v>
                </c:pt>
                <c:pt idx="25">
                  <c:v>23.83713583460132</c:v>
                </c:pt>
                <c:pt idx="26">
                  <c:v>24.027044006363649</c:v>
                </c:pt>
                <c:pt idx="27">
                  <c:v>23.52625248188485</c:v>
                </c:pt>
                <c:pt idx="28">
                  <c:v>23.234541922125196</c:v>
                </c:pt>
                <c:pt idx="29">
                  <c:v>24.183799927711487</c:v>
                </c:pt>
                <c:pt idx="30">
                  <c:v>22.896183200464904</c:v>
                </c:pt>
                <c:pt idx="31">
                  <c:v>23.001960686868571</c:v>
                </c:pt>
                <c:pt idx="32">
                  <c:v>23.307321757020748</c:v>
                </c:pt>
                <c:pt idx="33">
                  <c:v>22.653532183151604</c:v>
                </c:pt>
                <c:pt idx="34">
                  <c:v>23.316857536958985</c:v>
                </c:pt>
                <c:pt idx="35">
                  <c:v>22.69921989262383</c:v>
                </c:pt>
                <c:pt idx="36">
                  <c:v>22.504784645646382</c:v>
                </c:pt>
                <c:pt idx="37">
                  <c:v>22.305718416342636</c:v>
                </c:pt>
                <c:pt idx="38">
                  <c:v>22.780748617202839</c:v>
                </c:pt>
                <c:pt idx="39">
                  <c:v>22.680470130327166</c:v>
                </c:pt>
                <c:pt idx="40">
                  <c:v>22.901118892056125</c:v>
                </c:pt>
                <c:pt idx="41">
                  <c:v>22.079605214689906</c:v>
                </c:pt>
                <c:pt idx="42">
                  <c:v>23.021825949577735</c:v>
                </c:pt>
                <c:pt idx="43">
                  <c:v>22.760790236452792</c:v>
                </c:pt>
                <c:pt idx="44">
                  <c:v>23.249588056686878</c:v>
                </c:pt>
                <c:pt idx="45">
                  <c:v>23.396494478317205</c:v>
                </c:pt>
                <c:pt idx="46">
                  <c:v>23.937432172716633</c:v>
                </c:pt>
                <c:pt idx="47">
                  <c:v>23.002980980446669</c:v>
                </c:pt>
                <c:pt idx="48">
                  <c:v>22.48281015587138</c:v>
                </c:pt>
                <c:pt idx="49">
                  <c:v>23.031363602118059</c:v>
                </c:pt>
                <c:pt idx="50">
                  <c:v>22.364011352126663</c:v>
                </c:pt>
                <c:pt idx="51">
                  <c:v>22.440431634642238</c:v>
                </c:pt>
                <c:pt idx="52">
                  <c:v>22.159627303573657</c:v>
                </c:pt>
                <c:pt idx="53">
                  <c:v>22.226973677152081</c:v>
                </c:pt>
                <c:pt idx="54">
                  <c:v>22.974574187086155</c:v>
                </c:pt>
                <c:pt idx="55">
                  <c:v>22.995013400229482</c:v>
                </c:pt>
                <c:pt idx="56">
                  <c:v>22.281249956952202</c:v>
                </c:pt>
                <c:pt idx="57">
                  <c:v>22.071616273671975</c:v>
                </c:pt>
                <c:pt idx="58">
                  <c:v>22.576923057650649</c:v>
                </c:pt>
                <c:pt idx="59">
                  <c:v>22.528613569462195</c:v>
                </c:pt>
                <c:pt idx="60">
                  <c:v>22.956971449473095</c:v>
                </c:pt>
                <c:pt idx="61">
                  <c:v>22.726081869337293</c:v>
                </c:pt>
                <c:pt idx="62">
                  <c:v>22.318582868831044</c:v>
                </c:pt>
                <c:pt idx="63">
                  <c:v>22.21799994826317</c:v>
                </c:pt>
                <c:pt idx="64">
                  <c:v>23.455697808772442</c:v>
                </c:pt>
                <c:pt idx="65">
                  <c:v>22.33979972760579</c:v>
                </c:pt>
                <c:pt idx="66">
                  <c:v>21.987213058159</c:v>
                </c:pt>
                <c:pt idx="67">
                  <c:v>21.875999972244788</c:v>
                </c:pt>
                <c:pt idx="68">
                  <c:v>22.637528307043237</c:v>
                </c:pt>
                <c:pt idx="69">
                  <c:v>21.592518641764386</c:v>
                </c:pt>
                <c:pt idx="70">
                  <c:v>21.671193345911053</c:v>
                </c:pt>
                <c:pt idx="71">
                  <c:v>21.410259680933766</c:v>
                </c:pt>
                <c:pt idx="72">
                  <c:v>21.831267182820429</c:v>
                </c:pt>
                <c:pt idx="73">
                  <c:v>21.926384797944273</c:v>
                </c:pt>
                <c:pt idx="74">
                  <c:v>21.464342222349767</c:v>
                </c:pt>
                <c:pt idx="75">
                  <c:v>22.022010120726723</c:v>
                </c:pt>
                <c:pt idx="76">
                  <c:v>21.96137835858547</c:v>
                </c:pt>
                <c:pt idx="77">
                  <c:v>22.440873980828606</c:v>
                </c:pt>
                <c:pt idx="78">
                  <c:v>22.587284719075587</c:v>
                </c:pt>
                <c:pt idx="79">
                  <c:v>21.650720807546712</c:v>
                </c:pt>
                <c:pt idx="80">
                  <c:v>22.084700954474396</c:v>
                </c:pt>
                <c:pt idx="81">
                  <c:v>22.354131011881378</c:v>
                </c:pt>
                <c:pt idx="82">
                  <c:v>22.195351717460095</c:v>
                </c:pt>
                <c:pt idx="83">
                  <c:v>22.728714098793439</c:v>
                </c:pt>
                <c:pt idx="84">
                  <c:v>22.514407739534484</c:v>
                </c:pt>
                <c:pt idx="85">
                  <c:v>21.494766557739343</c:v>
                </c:pt>
                <c:pt idx="86">
                  <c:v>21.381793447162796</c:v>
                </c:pt>
                <c:pt idx="87">
                  <c:v>21.235060922256331</c:v>
                </c:pt>
                <c:pt idx="88">
                  <c:v>21.880365319447975</c:v>
                </c:pt>
                <c:pt idx="89">
                  <c:v>22.21125907643944</c:v>
                </c:pt>
                <c:pt idx="90">
                  <c:v>21.599280513447823</c:v>
                </c:pt>
                <c:pt idx="91">
                  <c:v>21.69030605347789</c:v>
                </c:pt>
                <c:pt idx="92">
                  <c:v>21.18155332279602</c:v>
                </c:pt>
                <c:pt idx="93">
                  <c:v>21.400719390841697</c:v>
                </c:pt>
                <c:pt idx="94">
                  <c:v>21.277848052827618</c:v>
                </c:pt>
                <c:pt idx="95">
                  <c:v>21.770278623598649</c:v>
                </c:pt>
                <c:pt idx="96">
                  <c:v>21.766706125431153</c:v>
                </c:pt>
                <c:pt idx="97">
                  <c:v>21.513308391049133</c:v>
                </c:pt>
                <c:pt idx="98">
                  <c:v>21.414671295125718</c:v>
                </c:pt>
                <c:pt idx="99">
                  <c:v>22.200792568363003</c:v>
                </c:pt>
                <c:pt idx="100">
                  <c:v>21.292635664459347</c:v>
                </c:pt>
                <c:pt idx="101">
                  <c:v>21.880681779574264</c:v>
                </c:pt>
                <c:pt idx="102">
                  <c:v>20.772778550727747</c:v>
                </c:pt>
                <c:pt idx="103">
                  <c:v>21.165232484839684</c:v>
                </c:pt>
                <c:pt idx="104">
                  <c:v>20.955099413644021</c:v>
                </c:pt>
                <c:pt idx="105">
                  <c:v>22.227798698833155</c:v>
                </c:pt>
                <c:pt idx="106">
                  <c:v>21.341275993113715</c:v>
                </c:pt>
                <c:pt idx="107">
                  <c:v>21.883665292544826</c:v>
                </c:pt>
                <c:pt idx="108">
                  <c:v>21.07757006404556</c:v>
                </c:pt>
                <c:pt idx="109">
                  <c:v>21.259173488616945</c:v>
                </c:pt>
                <c:pt idx="110">
                  <c:v>21.644471445466014</c:v>
                </c:pt>
                <c:pt idx="111">
                  <c:v>22.141842074143259</c:v>
                </c:pt>
                <c:pt idx="112">
                  <c:v>21.458894823439358</c:v>
                </c:pt>
                <c:pt idx="113">
                  <c:v>20.236834511653981</c:v>
                </c:pt>
                <c:pt idx="114">
                  <c:v>22.033888001665584</c:v>
                </c:pt>
                <c:pt idx="115">
                  <c:v>20.539965011270468</c:v>
                </c:pt>
                <c:pt idx="116">
                  <c:v>21.744503489622833</c:v>
                </c:pt>
                <c:pt idx="117">
                  <c:v>20.626033644946393</c:v>
                </c:pt>
                <c:pt idx="118">
                  <c:v>21.083184511179017</c:v>
                </c:pt>
                <c:pt idx="119">
                  <c:v>20.821404619759143</c:v>
                </c:pt>
                <c:pt idx="120">
                  <c:v>20.858520853557771</c:v>
                </c:pt>
                <c:pt idx="121">
                  <c:v>21.019593283781944</c:v>
                </c:pt>
                <c:pt idx="122">
                  <c:v>20.735856500754792</c:v>
                </c:pt>
                <c:pt idx="123">
                  <c:v>20.93855928061372</c:v>
                </c:pt>
                <c:pt idx="124">
                  <c:v>20.611423814533563</c:v>
                </c:pt>
                <c:pt idx="125">
                  <c:v>21.303552365853562</c:v>
                </c:pt>
                <c:pt idx="126">
                  <c:v>21.208617167386837</c:v>
                </c:pt>
                <c:pt idx="127">
                  <c:v>21.550837969646775</c:v>
                </c:pt>
                <c:pt idx="128">
                  <c:v>20.671046692438274</c:v>
                </c:pt>
                <c:pt idx="129">
                  <c:v>20.213176410899443</c:v>
                </c:pt>
                <c:pt idx="130">
                  <c:v>20.248571360678898</c:v>
                </c:pt>
                <c:pt idx="131">
                  <c:v>21.925097263276808</c:v>
                </c:pt>
                <c:pt idx="132">
                  <c:v>20.659267179924868</c:v>
                </c:pt>
                <c:pt idx="133">
                  <c:v>21.898026219585486</c:v>
                </c:pt>
                <c:pt idx="134">
                  <c:v>21.235555571096913</c:v>
                </c:pt>
                <c:pt idx="135">
                  <c:v>20.428365387595615</c:v>
                </c:pt>
                <c:pt idx="136">
                  <c:v>21.077812507748604</c:v>
                </c:pt>
                <c:pt idx="137">
                  <c:v>18.552786855228611</c:v>
                </c:pt>
                <c:pt idx="138">
                  <c:v>19.537978104554892</c:v>
                </c:pt>
                <c:pt idx="139">
                  <c:v>21.759592961433324</c:v>
                </c:pt>
                <c:pt idx="140">
                  <c:v>21.562700946231363</c:v>
                </c:pt>
                <c:pt idx="141">
                  <c:v>20.610188673127372</c:v>
                </c:pt>
                <c:pt idx="142">
                  <c:v>19.70378774765766</c:v>
                </c:pt>
                <c:pt idx="143">
                  <c:v>19.805825233459473</c:v>
                </c:pt>
                <c:pt idx="144">
                  <c:v>19.476373541486133</c:v>
                </c:pt>
                <c:pt idx="145">
                  <c:v>21.11839081775183</c:v>
                </c:pt>
                <c:pt idx="146">
                  <c:v>19.920799968719482</c:v>
                </c:pt>
                <c:pt idx="147">
                  <c:v>22.726315789473684</c:v>
                </c:pt>
                <c:pt idx="148">
                  <c:v>22.115476137115841</c:v>
                </c:pt>
                <c:pt idx="149">
                  <c:v>20.910256422483005</c:v>
                </c:pt>
                <c:pt idx="150">
                  <c:v>19.772222412957085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D-1E4C-855D-EEE09541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88464"/>
        <c:axId val="73111856"/>
      </c:lineChart>
      <c:dateAx>
        <c:axId val="730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Fecha</a:t>
                </a:r>
                <a:r>
                  <a:rPr lang="en-US" sz="1600" baseline="0"/>
                  <a:t> de Ingreso del Paciente Difunto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856"/>
        <c:crosses val="autoZero"/>
        <c:auto val="1"/>
        <c:lblOffset val="100"/>
        <c:baseTimeUnit val="days"/>
      </c:dateAx>
      <c:valAx>
        <c:axId val="731118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Años Predidos</a:t>
                </a:r>
                <a:r>
                  <a:rPr lang="en-US" sz="1600" baseline="0"/>
                  <a:t> (promedio) respecto a la esperanza d evida por cohorte de edad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Years of Life Lost and Daily Deaths from Serious Acute Respiratory Disease (IRAG) in Mexico </a:t>
            </a:r>
          </a:p>
          <a:p>
            <a:pPr>
              <a:defRPr sz="2400"/>
            </a:pPr>
            <a:r>
              <a:rPr lang="en-US" sz="1600" baseline="0"/>
              <a:t>(until August 24, data released Sept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muertes!$I$2</c:f>
              <c:strCache>
                <c:ptCount val="1"/>
                <c:pt idx="0">
                  <c:v>YLLe1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muertes!$A$81:$A$239</c:f>
              <c:numCache>
                <c:formatCode>m/d/yy</c:formatCode>
                <c:ptCount val="15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</c:numCache>
            </c:numRef>
          </c:cat>
          <c:val>
            <c:numRef>
              <c:f>muertes!$I$81:$I$239</c:f>
              <c:numCache>
                <c:formatCode>General</c:formatCode>
                <c:ptCount val="159"/>
                <c:pt idx="0">
                  <c:v>330.60000038146973</c:v>
                </c:pt>
                <c:pt idx="1">
                  <c:v>472</c:v>
                </c:pt>
                <c:pt idx="2">
                  <c:v>458.5999927520752</c:v>
                </c:pt>
                <c:pt idx="3">
                  <c:v>383.69999885559082</c:v>
                </c:pt>
                <c:pt idx="4">
                  <c:v>628.89999341964722</c:v>
                </c:pt>
                <c:pt idx="5">
                  <c:v>1139.7999935150146</c:v>
                </c:pt>
                <c:pt idx="6">
                  <c:v>1103.300012588501</c:v>
                </c:pt>
                <c:pt idx="7">
                  <c:v>1687.5000004768372</c:v>
                </c:pt>
                <c:pt idx="8">
                  <c:v>1774.9000034332275</c:v>
                </c:pt>
                <c:pt idx="9">
                  <c:v>1667.6999936103821</c:v>
                </c:pt>
                <c:pt idx="10">
                  <c:v>2067.5000114440918</c:v>
                </c:pt>
                <c:pt idx="11">
                  <c:v>2391.3000164031982</c:v>
                </c:pt>
                <c:pt idx="12">
                  <c:v>2179.8000059127808</c:v>
                </c:pt>
                <c:pt idx="13">
                  <c:v>3102.3999891281128</c:v>
                </c:pt>
                <c:pt idx="14">
                  <c:v>2869.0999979972839</c:v>
                </c:pt>
                <c:pt idx="15">
                  <c:v>2537.9999952316284</c:v>
                </c:pt>
                <c:pt idx="16">
                  <c:v>2811.1000080108643</c:v>
                </c:pt>
                <c:pt idx="17">
                  <c:v>2922.3999881744385</c:v>
                </c:pt>
                <c:pt idx="18">
                  <c:v>3916.5000224113464</c:v>
                </c:pt>
                <c:pt idx="19">
                  <c:v>3342.8999881744385</c:v>
                </c:pt>
                <c:pt idx="20">
                  <c:v>4617.9000043869019</c:v>
                </c:pt>
                <c:pt idx="21">
                  <c:v>3517.000018119812</c:v>
                </c:pt>
                <c:pt idx="22">
                  <c:v>4945.9999995231628</c:v>
                </c:pt>
                <c:pt idx="23">
                  <c:v>3473.3999934196472</c:v>
                </c:pt>
                <c:pt idx="24">
                  <c:v>3985.9999890327454</c:v>
                </c:pt>
                <c:pt idx="25">
                  <c:v>6204.6000061035156</c:v>
                </c:pt>
                <c:pt idx="26">
                  <c:v>5846.8000078201294</c:v>
                </c:pt>
                <c:pt idx="27">
                  <c:v>5432.7999982833862</c:v>
                </c:pt>
                <c:pt idx="28">
                  <c:v>6649.8000140190125</c:v>
                </c:pt>
                <c:pt idx="29">
                  <c:v>6882.999981880188</c:v>
                </c:pt>
                <c:pt idx="30">
                  <c:v>6689.4999914169312</c:v>
                </c:pt>
                <c:pt idx="31">
                  <c:v>7543.3000082969666</c:v>
                </c:pt>
                <c:pt idx="32">
                  <c:v>9471.7000293731689</c:v>
                </c:pt>
                <c:pt idx="33">
                  <c:v>8542.5000114440918</c:v>
                </c:pt>
                <c:pt idx="34">
                  <c:v>8921.600001335144</c:v>
                </c:pt>
                <c:pt idx="35">
                  <c:v>9204.0999960899353</c:v>
                </c:pt>
                <c:pt idx="36">
                  <c:v>9456.3999819755554</c:v>
                </c:pt>
                <c:pt idx="37">
                  <c:v>8225.1999959945679</c:v>
                </c:pt>
                <c:pt idx="38">
                  <c:v>9798.7999973297119</c:v>
                </c:pt>
                <c:pt idx="39">
                  <c:v>11176.999969482422</c:v>
                </c:pt>
                <c:pt idx="40">
                  <c:v>9817.4999871253967</c:v>
                </c:pt>
                <c:pt idx="41">
                  <c:v>11222.700020313263</c:v>
                </c:pt>
                <c:pt idx="42">
                  <c:v>9329.3999943733215</c:v>
                </c:pt>
                <c:pt idx="43">
                  <c:v>11667.299988746643</c:v>
                </c:pt>
                <c:pt idx="44">
                  <c:v>9521.8999862670898</c:v>
                </c:pt>
                <c:pt idx="45">
                  <c:v>9820.8999638557434</c:v>
                </c:pt>
                <c:pt idx="46">
                  <c:v>11460.899991035461</c:v>
                </c:pt>
                <c:pt idx="47">
                  <c:v>11739.599988460541</c:v>
                </c:pt>
                <c:pt idx="48">
                  <c:v>12174.899967193604</c:v>
                </c:pt>
                <c:pt idx="49">
                  <c:v>12091.899963855743</c:v>
                </c:pt>
                <c:pt idx="50">
                  <c:v>11997.59999704361</c:v>
                </c:pt>
                <c:pt idx="51">
                  <c:v>10557.899955272675</c:v>
                </c:pt>
                <c:pt idx="52">
                  <c:v>12096.499991893768</c:v>
                </c:pt>
                <c:pt idx="53">
                  <c:v>14430.300000667572</c:v>
                </c:pt>
                <c:pt idx="54">
                  <c:v>14246.59995508194</c:v>
                </c:pt>
                <c:pt idx="55">
                  <c:v>14550.199951171875</c:v>
                </c:pt>
                <c:pt idx="56">
                  <c:v>14110.499972820282</c:v>
                </c:pt>
                <c:pt idx="57">
                  <c:v>15212.499959945679</c:v>
                </c:pt>
                <c:pt idx="58">
                  <c:v>12779.999974250793</c:v>
                </c:pt>
                <c:pt idx="59">
                  <c:v>12542.299982070923</c:v>
                </c:pt>
                <c:pt idx="60">
                  <c:v>16374.300007820129</c:v>
                </c:pt>
                <c:pt idx="61">
                  <c:v>13424.399970531464</c:v>
                </c:pt>
                <c:pt idx="62">
                  <c:v>16138.299990653992</c:v>
                </c:pt>
                <c:pt idx="63">
                  <c:v>14976.599975585938</c:v>
                </c:pt>
                <c:pt idx="64">
                  <c:v>14112.499950408936</c:v>
                </c:pt>
                <c:pt idx="65">
                  <c:v>12680.900007247925</c:v>
                </c:pt>
                <c:pt idx="66">
                  <c:v>13237.399991512299</c:v>
                </c:pt>
                <c:pt idx="67">
                  <c:v>16976.199963569641</c:v>
                </c:pt>
                <c:pt idx="68">
                  <c:v>15040.999994277954</c:v>
                </c:pt>
                <c:pt idx="69">
                  <c:v>15200.699977397919</c:v>
                </c:pt>
                <c:pt idx="70">
                  <c:v>15721.899980545044</c:v>
                </c:pt>
                <c:pt idx="71">
                  <c:v>15596.099986076355</c:v>
                </c:pt>
                <c:pt idx="72">
                  <c:v>14270.799983501434</c:v>
                </c:pt>
                <c:pt idx="73">
                  <c:v>13513.999995708466</c:v>
                </c:pt>
                <c:pt idx="74">
                  <c:v>18885.099981784821</c:v>
                </c:pt>
                <c:pt idx="75">
                  <c:v>17062.299942970276</c:v>
                </c:pt>
                <c:pt idx="76">
                  <c:v>16042.499969005585</c:v>
                </c:pt>
                <c:pt idx="77">
                  <c:v>16796.499984264374</c:v>
                </c:pt>
                <c:pt idx="78">
                  <c:v>17316.499985218048</c:v>
                </c:pt>
                <c:pt idx="79">
                  <c:v>15274.400000095367</c:v>
                </c:pt>
                <c:pt idx="80">
                  <c:v>15312.299956798553</c:v>
                </c:pt>
                <c:pt idx="81">
                  <c:v>19430.799998283386</c:v>
                </c:pt>
                <c:pt idx="82">
                  <c:v>16694.29998588562</c:v>
                </c:pt>
                <c:pt idx="83">
                  <c:v>17774.399958610535</c:v>
                </c:pt>
                <c:pt idx="84">
                  <c:v>18318.899988651276</c:v>
                </c:pt>
                <c:pt idx="85">
                  <c:v>17849.499982357025</c:v>
                </c:pt>
                <c:pt idx="86">
                  <c:v>13412.19996547699</c:v>
                </c:pt>
                <c:pt idx="87">
                  <c:v>15860.099979877472</c:v>
                </c:pt>
                <c:pt idx="88">
                  <c:v>19966.299966812134</c:v>
                </c:pt>
                <c:pt idx="89">
                  <c:v>17317.199950695038</c:v>
                </c:pt>
                <c:pt idx="90">
                  <c:v>15798.299949169159</c:v>
                </c:pt>
                <c:pt idx="91">
                  <c:v>16485.899954319</c:v>
                </c:pt>
                <c:pt idx="92">
                  <c:v>15849.499974727631</c:v>
                </c:pt>
                <c:pt idx="93">
                  <c:v>15041.499971389771</c:v>
                </c:pt>
                <c:pt idx="94">
                  <c:v>13543.999942302704</c:v>
                </c:pt>
                <c:pt idx="95">
                  <c:v>17309.299954891205</c:v>
                </c:pt>
                <c:pt idx="96">
                  <c:v>16888.299957752228</c:v>
                </c:pt>
                <c:pt idx="97">
                  <c:v>17458.999957084656</c:v>
                </c:pt>
                <c:pt idx="98">
                  <c:v>17053.399962902069</c:v>
                </c:pt>
                <c:pt idx="99">
                  <c:v>16519.499976158142</c:v>
                </c:pt>
                <c:pt idx="100">
                  <c:v>15878.89998626709</c:v>
                </c:pt>
                <c:pt idx="101">
                  <c:v>15692.599970340729</c:v>
                </c:pt>
                <c:pt idx="102">
                  <c:v>17667.499967098236</c:v>
                </c:pt>
                <c:pt idx="103">
                  <c:v>18205.699993133545</c:v>
                </c:pt>
                <c:pt idx="104">
                  <c:v>18439.299938678741</c:v>
                </c:pt>
                <c:pt idx="105">
                  <c:v>15196.799956321716</c:v>
                </c:pt>
                <c:pt idx="106">
                  <c:v>15736.999977111816</c:v>
                </c:pt>
                <c:pt idx="107">
                  <c:v>13930.199965000153</c:v>
                </c:pt>
                <c:pt idx="108">
                  <c:v>14375.400014877319</c:v>
                </c:pt>
                <c:pt idx="109">
                  <c:v>18346.499997138977</c:v>
                </c:pt>
                <c:pt idx="110">
                  <c:v>18013.799948215485</c:v>
                </c:pt>
                <c:pt idx="111">
                  <c:v>17005.199945926666</c:v>
                </c:pt>
                <c:pt idx="112">
                  <c:v>15271.899945735931</c:v>
                </c:pt>
                <c:pt idx="113">
                  <c:v>14873.499976634979</c:v>
                </c:pt>
                <c:pt idx="114">
                  <c:v>13447.599969387054</c:v>
                </c:pt>
                <c:pt idx="115">
                  <c:v>14063.599990844727</c:v>
                </c:pt>
                <c:pt idx="116">
                  <c:v>18371.099969863892</c:v>
                </c:pt>
                <c:pt idx="117">
                  <c:v>17296.699946403503</c:v>
                </c:pt>
                <c:pt idx="118">
                  <c:v>18245.299943447113</c:v>
                </c:pt>
                <c:pt idx="119">
                  <c:v>16805.999974250793</c:v>
                </c:pt>
                <c:pt idx="120">
                  <c:v>16480.500004291534</c:v>
                </c:pt>
                <c:pt idx="121">
                  <c:v>15403.999972820282</c:v>
                </c:pt>
                <c:pt idx="122">
                  <c:v>14727.899992465973</c:v>
                </c:pt>
                <c:pt idx="123">
                  <c:v>18202.099936962128</c:v>
                </c:pt>
                <c:pt idx="124">
                  <c:v>16847.899928569794</c:v>
                </c:pt>
                <c:pt idx="125">
                  <c:v>17671.099965572357</c:v>
                </c:pt>
                <c:pt idx="126">
                  <c:v>16390.099962711334</c:v>
                </c:pt>
                <c:pt idx="127">
                  <c:v>16478.399965286255</c:v>
                </c:pt>
                <c:pt idx="128">
                  <c:v>13531.799981117249</c:v>
                </c:pt>
                <c:pt idx="129">
                  <c:v>12861.799960613251</c:v>
                </c:pt>
                <c:pt idx="130">
                  <c:v>17813.39999961853</c:v>
                </c:pt>
                <c:pt idx="131">
                  <c:v>16827.799976348877</c:v>
                </c:pt>
                <c:pt idx="132">
                  <c:v>15922.499958992004</c:v>
                </c:pt>
                <c:pt idx="133">
                  <c:v>14064.599985599518</c:v>
                </c:pt>
                <c:pt idx="134">
                  <c:v>14564.399969100952</c:v>
                </c:pt>
                <c:pt idx="135">
                  <c:v>11769.399951457977</c:v>
                </c:pt>
                <c:pt idx="136">
                  <c:v>12263.899968147278</c:v>
                </c:pt>
                <c:pt idx="137">
                  <c:v>13468.799970149994</c:v>
                </c:pt>
                <c:pt idx="138">
                  <c:v>14167.899991512299</c:v>
                </c:pt>
                <c:pt idx="139">
                  <c:v>12451.199962615967</c:v>
                </c:pt>
                <c:pt idx="140">
                  <c:v>12973.999970912933</c:v>
                </c:pt>
                <c:pt idx="141">
                  <c:v>11371.599966526031</c:v>
                </c:pt>
                <c:pt idx="142">
                  <c:v>10409.399963378906</c:v>
                </c:pt>
                <c:pt idx="143">
                  <c:v>9882.9999804496765</c:v>
                </c:pt>
                <c:pt idx="144">
                  <c:v>12449.299983978271</c:v>
                </c:pt>
                <c:pt idx="145">
                  <c:v>11993.899981975555</c:v>
                </c:pt>
                <c:pt idx="146">
                  <c:v>10583.099966526031</c:v>
                </c:pt>
                <c:pt idx="147">
                  <c:v>11572.799989700317</c:v>
                </c:pt>
                <c:pt idx="148">
                  <c:v>9281.2999649047852</c:v>
                </c:pt>
                <c:pt idx="149">
                  <c:v>8590.5999746322632</c:v>
                </c:pt>
                <c:pt idx="150">
                  <c:v>8504.3999714851379</c:v>
                </c:pt>
                <c:pt idx="151">
                  <c:v>11269.49999332428</c:v>
                </c:pt>
                <c:pt idx="152">
                  <c:v>9585.8999714851379</c:v>
                </c:pt>
                <c:pt idx="153">
                  <c:v>9985.4999561309814</c:v>
                </c:pt>
                <c:pt idx="154">
                  <c:v>8600.4000062942505</c:v>
                </c:pt>
                <c:pt idx="155">
                  <c:v>8498.2000012397766</c:v>
                </c:pt>
                <c:pt idx="156">
                  <c:v>6744.9000024795532</c:v>
                </c:pt>
                <c:pt idx="157">
                  <c:v>5658.5999908447266</c:v>
                </c:pt>
                <c:pt idx="158">
                  <c:v>7150.8999862670898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144F-B82C-01045384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16"/>
        <c:axId val="1416514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muertes!$A$81:$A$239</c:f>
              <c:numCache>
                <c:formatCode>m/d/yy</c:formatCode>
                <c:ptCount val="15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</c:numCache>
            </c:numRef>
          </c:cat>
          <c:val>
            <c:numRef>
              <c:f>muertes!$M$81:$M$239</c:f>
              <c:numCache>
                <c:formatCode>General</c:formatCode>
                <c:ptCount val="159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33</c:v>
                </c:pt>
                <c:pt idx="5">
                  <c:v>46</c:v>
                </c:pt>
                <c:pt idx="6">
                  <c:v>44</c:v>
                </c:pt>
                <c:pt idx="7">
                  <c:v>66</c:v>
                </c:pt>
                <c:pt idx="8">
                  <c:v>69</c:v>
                </c:pt>
                <c:pt idx="9">
                  <c:v>72</c:v>
                </c:pt>
                <c:pt idx="10">
                  <c:v>79</c:v>
                </c:pt>
                <c:pt idx="11">
                  <c:v>91</c:v>
                </c:pt>
                <c:pt idx="12">
                  <c:v>88</c:v>
                </c:pt>
                <c:pt idx="13">
                  <c:v>116</c:v>
                </c:pt>
                <c:pt idx="14">
                  <c:v>121</c:v>
                </c:pt>
                <c:pt idx="15">
                  <c:v>100</c:v>
                </c:pt>
                <c:pt idx="16">
                  <c:v>116</c:v>
                </c:pt>
                <c:pt idx="17">
                  <c:v>121</c:v>
                </c:pt>
                <c:pt idx="18">
                  <c:v>156</c:v>
                </c:pt>
                <c:pt idx="19">
                  <c:v>152</c:v>
                </c:pt>
                <c:pt idx="20">
                  <c:v>189</c:v>
                </c:pt>
                <c:pt idx="21">
                  <c:v>145</c:v>
                </c:pt>
                <c:pt idx="22">
                  <c:v>192</c:v>
                </c:pt>
                <c:pt idx="23">
                  <c:v>149</c:v>
                </c:pt>
                <c:pt idx="24">
                  <c:v>177</c:v>
                </c:pt>
                <c:pt idx="25">
                  <c:v>241</c:v>
                </c:pt>
                <c:pt idx="26">
                  <c:v>231</c:v>
                </c:pt>
                <c:pt idx="27">
                  <c:v>231</c:v>
                </c:pt>
                <c:pt idx="28">
                  <c:v>266</c:v>
                </c:pt>
                <c:pt idx="29">
                  <c:v>282</c:v>
                </c:pt>
                <c:pt idx="30">
                  <c:v>289</c:v>
                </c:pt>
                <c:pt idx="31">
                  <c:v>293</c:v>
                </c:pt>
                <c:pt idx="32">
                  <c:v>377</c:v>
                </c:pt>
                <c:pt idx="33">
                  <c:v>341</c:v>
                </c:pt>
                <c:pt idx="34">
                  <c:v>354</c:v>
                </c:pt>
                <c:pt idx="35">
                  <c:v>367</c:v>
                </c:pt>
                <c:pt idx="36">
                  <c:v>382</c:v>
                </c:pt>
                <c:pt idx="37">
                  <c:v>347</c:v>
                </c:pt>
                <c:pt idx="38">
                  <c:v>414</c:v>
                </c:pt>
                <c:pt idx="39">
                  <c:v>456</c:v>
                </c:pt>
                <c:pt idx="40">
                  <c:v>419</c:v>
                </c:pt>
                <c:pt idx="41">
                  <c:v>464</c:v>
                </c:pt>
                <c:pt idx="42">
                  <c:v>410</c:v>
                </c:pt>
                <c:pt idx="43">
                  <c:v>473</c:v>
                </c:pt>
                <c:pt idx="44">
                  <c:v>399</c:v>
                </c:pt>
                <c:pt idx="45">
                  <c:v>412</c:v>
                </c:pt>
                <c:pt idx="46">
                  <c:v>477</c:v>
                </c:pt>
                <c:pt idx="47">
                  <c:v>499</c:v>
                </c:pt>
                <c:pt idx="48">
                  <c:v>524</c:v>
                </c:pt>
                <c:pt idx="49">
                  <c:v>500</c:v>
                </c:pt>
                <c:pt idx="50">
                  <c:v>524</c:v>
                </c:pt>
                <c:pt idx="51">
                  <c:v>459</c:v>
                </c:pt>
                <c:pt idx="52">
                  <c:v>519</c:v>
                </c:pt>
                <c:pt idx="53">
                  <c:v>637</c:v>
                </c:pt>
                <c:pt idx="54">
                  <c:v>611</c:v>
                </c:pt>
                <c:pt idx="55">
                  <c:v>641</c:v>
                </c:pt>
                <c:pt idx="56">
                  <c:v>627</c:v>
                </c:pt>
                <c:pt idx="57">
                  <c:v>682</c:v>
                </c:pt>
                <c:pt idx="58">
                  <c:v>561</c:v>
                </c:pt>
                <c:pt idx="59">
                  <c:v>553</c:v>
                </c:pt>
                <c:pt idx="60">
                  <c:v>715</c:v>
                </c:pt>
                <c:pt idx="61">
                  <c:v>608</c:v>
                </c:pt>
                <c:pt idx="62">
                  <c:v>701</c:v>
                </c:pt>
                <c:pt idx="63">
                  <c:v>658</c:v>
                </c:pt>
                <c:pt idx="64">
                  <c:v>607</c:v>
                </c:pt>
                <c:pt idx="65">
                  <c:v>542</c:v>
                </c:pt>
                <c:pt idx="66">
                  <c:v>553</c:v>
                </c:pt>
                <c:pt idx="67">
                  <c:v>738</c:v>
                </c:pt>
                <c:pt idx="68">
                  <c:v>669</c:v>
                </c:pt>
                <c:pt idx="69">
                  <c:v>660</c:v>
                </c:pt>
                <c:pt idx="70">
                  <c:v>703</c:v>
                </c:pt>
                <c:pt idx="71">
                  <c:v>695</c:v>
                </c:pt>
                <c:pt idx="72">
                  <c:v>644</c:v>
                </c:pt>
                <c:pt idx="73">
                  <c:v>608</c:v>
                </c:pt>
                <c:pt idx="74">
                  <c:v>822</c:v>
                </c:pt>
                <c:pt idx="75">
                  <c:v>742</c:v>
                </c:pt>
                <c:pt idx="76">
                  <c:v>720</c:v>
                </c:pt>
                <c:pt idx="77">
                  <c:v>761</c:v>
                </c:pt>
                <c:pt idx="78">
                  <c:v>767</c:v>
                </c:pt>
                <c:pt idx="79">
                  <c:v>678</c:v>
                </c:pt>
                <c:pt idx="80">
                  <c:v>667</c:v>
                </c:pt>
                <c:pt idx="81">
                  <c:v>855</c:v>
                </c:pt>
                <c:pt idx="82">
                  <c:v>748</c:v>
                </c:pt>
                <c:pt idx="83">
                  <c:v>800</c:v>
                </c:pt>
                <c:pt idx="84">
                  <c:v>781</c:v>
                </c:pt>
                <c:pt idx="85">
                  <c:v>799</c:v>
                </c:pt>
                <c:pt idx="86">
                  <c:v>610</c:v>
                </c:pt>
                <c:pt idx="87">
                  <c:v>725</c:v>
                </c:pt>
                <c:pt idx="88">
                  <c:v>882</c:v>
                </c:pt>
                <c:pt idx="89">
                  <c:v>802</c:v>
                </c:pt>
                <c:pt idx="90">
                  <c:v>729</c:v>
                </c:pt>
                <c:pt idx="91">
                  <c:v>770</c:v>
                </c:pt>
                <c:pt idx="92">
                  <c:v>726</c:v>
                </c:pt>
                <c:pt idx="93">
                  <c:v>686</c:v>
                </c:pt>
                <c:pt idx="94">
                  <c:v>631</c:v>
                </c:pt>
                <c:pt idx="95">
                  <c:v>786</c:v>
                </c:pt>
                <c:pt idx="96">
                  <c:v>769</c:v>
                </c:pt>
                <c:pt idx="97">
                  <c:v>778</c:v>
                </c:pt>
                <c:pt idx="98">
                  <c:v>755</c:v>
                </c:pt>
                <c:pt idx="99">
                  <c:v>763</c:v>
                </c:pt>
                <c:pt idx="100">
                  <c:v>719</c:v>
                </c:pt>
                <c:pt idx="101">
                  <c:v>702</c:v>
                </c:pt>
                <c:pt idx="102">
                  <c:v>796</c:v>
                </c:pt>
                <c:pt idx="103">
                  <c:v>801</c:v>
                </c:pt>
                <c:pt idx="104">
                  <c:v>819</c:v>
                </c:pt>
                <c:pt idx="105">
                  <c:v>707</c:v>
                </c:pt>
                <c:pt idx="106">
                  <c:v>736</c:v>
                </c:pt>
                <c:pt idx="107">
                  <c:v>656</c:v>
                </c:pt>
                <c:pt idx="108">
                  <c:v>657</c:v>
                </c:pt>
                <c:pt idx="109">
                  <c:v>826</c:v>
                </c:pt>
                <c:pt idx="110">
                  <c:v>834</c:v>
                </c:pt>
                <c:pt idx="111">
                  <c:v>784</c:v>
                </c:pt>
                <c:pt idx="112">
                  <c:v>721</c:v>
                </c:pt>
                <c:pt idx="113">
                  <c:v>695</c:v>
                </c:pt>
                <c:pt idx="114">
                  <c:v>632</c:v>
                </c:pt>
                <c:pt idx="115">
                  <c:v>646</c:v>
                </c:pt>
                <c:pt idx="116">
                  <c:v>844</c:v>
                </c:pt>
                <c:pt idx="117">
                  <c:v>804</c:v>
                </c:pt>
                <c:pt idx="118">
                  <c:v>852</c:v>
                </c:pt>
                <c:pt idx="119">
                  <c:v>757</c:v>
                </c:pt>
                <c:pt idx="120">
                  <c:v>774</c:v>
                </c:pt>
                <c:pt idx="121">
                  <c:v>704</c:v>
                </c:pt>
                <c:pt idx="122">
                  <c:v>709</c:v>
                </c:pt>
                <c:pt idx="123">
                  <c:v>860</c:v>
                </c:pt>
                <c:pt idx="124">
                  <c:v>804</c:v>
                </c:pt>
                <c:pt idx="125">
                  <c:v>795</c:v>
                </c:pt>
                <c:pt idx="126">
                  <c:v>768</c:v>
                </c:pt>
                <c:pt idx="127">
                  <c:v>753</c:v>
                </c:pt>
                <c:pt idx="128">
                  <c:v>642</c:v>
                </c:pt>
                <c:pt idx="129">
                  <c:v>605</c:v>
                </c:pt>
                <c:pt idx="130">
                  <c:v>823</c:v>
                </c:pt>
                <c:pt idx="131">
                  <c:v>760</c:v>
                </c:pt>
                <c:pt idx="132">
                  <c:v>742</c:v>
                </c:pt>
                <c:pt idx="133">
                  <c:v>695</c:v>
                </c:pt>
                <c:pt idx="134">
                  <c:v>661</c:v>
                </c:pt>
                <c:pt idx="135">
                  <c:v>573</c:v>
                </c:pt>
                <c:pt idx="136">
                  <c:v>564</c:v>
                </c:pt>
                <c:pt idx="137">
                  <c:v>653</c:v>
                </c:pt>
                <c:pt idx="138">
                  <c:v>672</c:v>
                </c:pt>
                <c:pt idx="139">
                  <c:v>598</c:v>
                </c:pt>
                <c:pt idx="140">
                  <c:v>622</c:v>
                </c:pt>
                <c:pt idx="141">
                  <c:v>541</c:v>
                </c:pt>
                <c:pt idx="142">
                  <c:v>502</c:v>
                </c:pt>
                <c:pt idx="143">
                  <c:v>472</c:v>
                </c:pt>
                <c:pt idx="144">
                  <c:v>604</c:v>
                </c:pt>
                <c:pt idx="145">
                  <c:v>563</c:v>
                </c:pt>
                <c:pt idx="146">
                  <c:v>499</c:v>
                </c:pt>
                <c:pt idx="147">
                  <c:v>537</c:v>
                </c:pt>
                <c:pt idx="148">
                  <c:v>449</c:v>
                </c:pt>
                <c:pt idx="149">
                  <c:v>425</c:v>
                </c:pt>
                <c:pt idx="150">
                  <c:v>420</c:v>
                </c:pt>
                <c:pt idx="151">
                  <c:v>514</c:v>
                </c:pt>
                <c:pt idx="152">
                  <c:v>464</c:v>
                </c:pt>
                <c:pt idx="153">
                  <c:v>456</c:v>
                </c:pt>
                <c:pt idx="154">
                  <c:v>405</c:v>
                </c:pt>
                <c:pt idx="155">
                  <c:v>416</c:v>
                </c:pt>
                <c:pt idx="156">
                  <c:v>320</c:v>
                </c:pt>
                <c:pt idx="157">
                  <c:v>305</c:v>
                </c:pt>
                <c:pt idx="15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2-144F-B82C-01045384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7472"/>
        <c:axId val="143739920"/>
      </c:lineChart>
      <c:dateAx>
        <c:axId val="888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testing</a:t>
                </a:r>
                <a:r>
                  <a:rPr lang="en-US" baseline="0"/>
                  <a:t> /</a:t>
                </a:r>
                <a:r>
                  <a:rPr lang="en-US"/>
                  <a:t> patient admitted to health facility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408"/>
        <c:crosses val="autoZero"/>
        <c:auto val="1"/>
        <c:lblOffset val="100"/>
        <c:baseTimeUnit val="days"/>
      </c:dateAx>
      <c:valAx>
        <c:axId val="141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Years of Life Lost (</a:t>
                </a:r>
                <a:r>
                  <a:rPr lang="en-US" baseline="0">
                    <a:solidFill>
                      <a:schemeClr val="accent1"/>
                    </a:solidFill>
                  </a:rPr>
                  <a:t>bars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16"/>
        <c:crosses val="autoZero"/>
        <c:crossBetween val="between"/>
      </c:valAx>
      <c:valAx>
        <c:axId val="14373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Deaths IRAG including positive, negative and pending for COVID19 (</a:t>
                </a:r>
                <a:r>
                  <a:rPr lang="en-US" baseline="0">
                    <a:solidFill>
                      <a:schemeClr val="accent2"/>
                    </a:solidFill>
                  </a:rPr>
                  <a:t>line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7472"/>
        <c:crosses val="max"/>
        <c:crossBetween val="between"/>
      </c:valAx>
      <c:dateAx>
        <c:axId val="143737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39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Case Fatality Ratio (CFR) Metropolitan Area of Mexico City (ZMCM) vs. Rest of Mexico (August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muertes!$S$2</c:f>
              <c:strCache>
                <c:ptCount val="1"/>
                <c:pt idx="0">
                  <c:v>RESTO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muertes!$P$61:$P$239</c:f>
              <c:numCache>
                <c:formatCode>d\-mmm\-yy</c:formatCode>
                <c:ptCount val="17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</c:numCache>
            </c:numRef>
          </c:cat>
          <c:val>
            <c:numRef>
              <c:f>muertes!$S$61:$S$239</c:f>
              <c:numCache>
                <c:formatCode>0%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8.3333299999999999E-2</c:v>
                </c:pt>
                <c:pt idx="3">
                  <c:v>5.8823500000000001E-2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2.85714E-2</c:v>
                </c:pt>
                <c:pt idx="8">
                  <c:v>5.5555599999999997E-2</c:v>
                </c:pt>
                <c:pt idx="9">
                  <c:v>0</c:v>
                </c:pt>
                <c:pt idx="10">
                  <c:v>1.7857100000000001E-2</c:v>
                </c:pt>
                <c:pt idx="11">
                  <c:v>5.5555599999999997E-2</c:v>
                </c:pt>
                <c:pt idx="12">
                  <c:v>0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1.11111E-2</c:v>
                </c:pt>
                <c:pt idx="16">
                  <c:v>4.2735000000000002E-2</c:v>
                </c:pt>
                <c:pt idx="17">
                  <c:v>4.0229899999999999E-2</c:v>
                </c:pt>
                <c:pt idx="18">
                  <c:v>2.7522899999999999E-2</c:v>
                </c:pt>
                <c:pt idx="19">
                  <c:v>2.0408200000000001E-2</c:v>
                </c:pt>
                <c:pt idx="20">
                  <c:v>1.66667E-2</c:v>
                </c:pt>
                <c:pt idx="21">
                  <c:v>1.5486700000000001E-2</c:v>
                </c:pt>
                <c:pt idx="22">
                  <c:v>2.7026999999999999E-2</c:v>
                </c:pt>
                <c:pt idx="23">
                  <c:v>4.3478299999999998E-2</c:v>
                </c:pt>
                <c:pt idx="24">
                  <c:v>3.2440099999999999E-2</c:v>
                </c:pt>
                <c:pt idx="25">
                  <c:v>4.1248600000000003E-2</c:v>
                </c:pt>
                <c:pt idx="26">
                  <c:v>3.2258099999999998E-2</c:v>
                </c:pt>
                <c:pt idx="27">
                  <c:v>4.7522700000000001E-2</c:v>
                </c:pt>
                <c:pt idx="28">
                  <c:v>4.3936700000000002E-2</c:v>
                </c:pt>
                <c:pt idx="29">
                  <c:v>7.5409799999999999E-2</c:v>
                </c:pt>
                <c:pt idx="30">
                  <c:v>9.9494100000000002E-2</c:v>
                </c:pt>
                <c:pt idx="31">
                  <c:v>4.7477699999999998E-2</c:v>
                </c:pt>
                <c:pt idx="32">
                  <c:v>5.6244799999999998E-2</c:v>
                </c:pt>
                <c:pt idx="33">
                  <c:v>7.22521E-2</c:v>
                </c:pt>
                <c:pt idx="34">
                  <c:v>6.6766699999999998E-2</c:v>
                </c:pt>
                <c:pt idx="35">
                  <c:v>4.8912999999999998E-2</c:v>
                </c:pt>
                <c:pt idx="36">
                  <c:v>9.5124799999999995E-2</c:v>
                </c:pt>
                <c:pt idx="37">
                  <c:v>0.12832550000000001</c:v>
                </c:pt>
                <c:pt idx="38">
                  <c:v>7.7275700000000003E-2</c:v>
                </c:pt>
                <c:pt idx="39">
                  <c:v>7.3223300000000005E-2</c:v>
                </c:pt>
                <c:pt idx="40">
                  <c:v>8.85658E-2</c:v>
                </c:pt>
                <c:pt idx="41">
                  <c:v>8.7688199999999994E-2</c:v>
                </c:pt>
                <c:pt idx="42">
                  <c:v>8.6631799999999995E-2</c:v>
                </c:pt>
                <c:pt idx="43">
                  <c:v>8.86792E-2</c:v>
                </c:pt>
                <c:pt idx="44">
                  <c:v>0.1370787</c:v>
                </c:pt>
                <c:pt idx="45">
                  <c:v>7.7771900000000005E-2</c:v>
                </c:pt>
                <c:pt idx="46">
                  <c:v>7.4375999999999998E-2</c:v>
                </c:pt>
                <c:pt idx="47">
                  <c:v>7.5773199999999999E-2</c:v>
                </c:pt>
                <c:pt idx="48">
                  <c:v>8.7027900000000005E-2</c:v>
                </c:pt>
                <c:pt idx="49">
                  <c:v>9.4831899999999997E-2</c:v>
                </c:pt>
                <c:pt idx="50">
                  <c:v>0.16006880000000001</c:v>
                </c:pt>
                <c:pt idx="51">
                  <c:v>0.1911765</c:v>
                </c:pt>
                <c:pt idx="52">
                  <c:v>0.10299</c:v>
                </c:pt>
                <c:pt idx="53">
                  <c:v>0.1012127</c:v>
                </c:pt>
                <c:pt idx="54">
                  <c:v>0.10652590000000001</c:v>
                </c:pt>
                <c:pt idx="55">
                  <c:v>9.9881600000000001E-2</c:v>
                </c:pt>
                <c:pt idx="56">
                  <c:v>9.2171199999999995E-2</c:v>
                </c:pt>
                <c:pt idx="57">
                  <c:v>0.1387651</c:v>
                </c:pt>
                <c:pt idx="58">
                  <c:v>0.1946706</c:v>
                </c:pt>
                <c:pt idx="59">
                  <c:v>0.10307479999999999</c:v>
                </c:pt>
                <c:pt idx="60">
                  <c:v>9.1544399999999998E-2</c:v>
                </c:pt>
                <c:pt idx="61">
                  <c:v>9.2702199999999998E-2</c:v>
                </c:pt>
                <c:pt idx="62">
                  <c:v>8.5007700000000005E-2</c:v>
                </c:pt>
                <c:pt idx="63">
                  <c:v>0.13748260000000001</c:v>
                </c:pt>
                <c:pt idx="64">
                  <c:v>0.14387030000000001</c:v>
                </c:pt>
                <c:pt idx="65">
                  <c:v>0.1549816</c:v>
                </c:pt>
                <c:pt idx="66">
                  <c:v>8.7589299999999995E-2</c:v>
                </c:pt>
                <c:pt idx="67">
                  <c:v>9.4534699999999999E-2</c:v>
                </c:pt>
                <c:pt idx="68">
                  <c:v>0.1041899</c:v>
                </c:pt>
                <c:pt idx="69">
                  <c:v>8.3963499999999996E-2</c:v>
                </c:pt>
                <c:pt idx="70">
                  <c:v>8.5406499999999996E-2</c:v>
                </c:pt>
                <c:pt idx="71">
                  <c:v>0.1232877</c:v>
                </c:pt>
                <c:pt idx="72">
                  <c:v>0.1759259</c:v>
                </c:pt>
                <c:pt idx="73">
                  <c:v>8.7355799999999997E-2</c:v>
                </c:pt>
                <c:pt idx="74">
                  <c:v>8.0912899999999996E-2</c:v>
                </c:pt>
                <c:pt idx="75">
                  <c:v>9.4714099999999996E-2</c:v>
                </c:pt>
                <c:pt idx="76">
                  <c:v>8.3316699999999994E-2</c:v>
                </c:pt>
                <c:pt idx="77">
                  <c:v>8.29791E-2</c:v>
                </c:pt>
                <c:pt idx="78">
                  <c:v>0.1244084</c:v>
                </c:pt>
                <c:pt idx="79">
                  <c:v>0.18234719999999999</c:v>
                </c:pt>
                <c:pt idx="80">
                  <c:v>8.21987E-2</c:v>
                </c:pt>
                <c:pt idx="81">
                  <c:v>7.8813099999999997E-2</c:v>
                </c:pt>
                <c:pt idx="82">
                  <c:v>8.3803799999999998E-2</c:v>
                </c:pt>
                <c:pt idx="83">
                  <c:v>7.8634499999999996E-2</c:v>
                </c:pt>
                <c:pt idx="84">
                  <c:v>7.1675699999999995E-2</c:v>
                </c:pt>
                <c:pt idx="85">
                  <c:v>0.1206897</c:v>
                </c:pt>
                <c:pt idx="86">
                  <c:v>0.14802390000000001</c:v>
                </c:pt>
                <c:pt idx="87">
                  <c:v>7.3867000000000002E-2</c:v>
                </c:pt>
                <c:pt idx="88">
                  <c:v>6.9037299999999996E-2</c:v>
                </c:pt>
                <c:pt idx="89">
                  <c:v>6.8295599999999998E-2</c:v>
                </c:pt>
                <c:pt idx="90">
                  <c:v>7.17256E-2</c:v>
                </c:pt>
                <c:pt idx="91">
                  <c:v>7.4169499999999999E-2</c:v>
                </c:pt>
                <c:pt idx="92">
                  <c:v>0.1170781</c:v>
                </c:pt>
                <c:pt idx="93">
                  <c:v>0.14896499999999999</c:v>
                </c:pt>
                <c:pt idx="94">
                  <c:v>7.6981900000000006E-2</c:v>
                </c:pt>
                <c:pt idx="95">
                  <c:v>7.6417399999999996E-2</c:v>
                </c:pt>
                <c:pt idx="96">
                  <c:v>7.0147699999999993E-2</c:v>
                </c:pt>
                <c:pt idx="97">
                  <c:v>7.6281299999999996E-2</c:v>
                </c:pt>
                <c:pt idx="98">
                  <c:v>7.1889599999999998E-2</c:v>
                </c:pt>
                <c:pt idx="99">
                  <c:v>0.1181263</c:v>
                </c:pt>
                <c:pt idx="100">
                  <c:v>0.15346989999999999</c:v>
                </c:pt>
                <c:pt idx="101">
                  <c:v>7.3457599999999998E-2</c:v>
                </c:pt>
                <c:pt idx="102">
                  <c:v>6.1328000000000001E-2</c:v>
                </c:pt>
                <c:pt idx="103">
                  <c:v>6.6293500000000005E-2</c:v>
                </c:pt>
                <c:pt idx="104">
                  <c:v>6.9934899999999994E-2</c:v>
                </c:pt>
                <c:pt idx="105">
                  <c:v>7.0744899999999999E-2</c:v>
                </c:pt>
                <c:pt idx="106">
                  <c:v>0.1088176</c:v>
                </c:pt>
                <c:pt idx="107">
                  <c:v>0.15798180000000001</c:v>
                </c:pt>
                <c:pt idx="108">
                  <c:v>6.7452999999999999E-2</c:v>
                </c:pt>
                <c:pt idx="109">
                  <c:v>6.55004E-2</c:v>
                </c:pt>
                <c:pt idx="110">
                  <c:v>6.5121299999999993E-2</c:v>
                </c:pt>
                <c:pt idx="111">
                  <c:v>6.8598699999999999E-2</c:v>
                </c:pt>
                <c:pt idx="112">
                  <c:v>6.11154E-2</c:v>
                </c:pt>
                <c:pt idx="113">
                  <c:v>0.1162605</c:v>
                </c:pt>
                <c:pt idx="114">
                  <c:v>0.15625</c:v>
                </c:pt>
                <c:pt idx="115">
                  <c:v>6.3762100000000002E-2</c:v>
                </c:pt>
                <c:pt idx="116">
                  <c:v>6.25E-2</c:v>
                </c:pt>
                <c:pt idx="117">
                  <c:v>6.6341600000000001E-2</c:v>
                </c:pt>
                <c:pt idx="118">
                  <c:v>6.3164200000000004E-2</c:v>
                </c:pt>
                <c:pt idx="119">
                  <c:v>5.98659E-2</c:v>
                </c:pt>
                <c:pt idx="120">
                  <c:v>0.1088987</c:v>
                </c:pt>
                <c:pt idx="121">
                  <c:v>0.1389678</c:v>
                </c:pt>
                <c:pt idx="122">
                  <c:v>5.7766999999999999E-2</c:v>
                </c:pt>
                <c:pt idx="123">
                  <c:v>5.9141699999999998E-2</c:v>
                </c:pt>
                <c:pt idx="124">
                  <c:v>5.9545300000000002E-2</c:v>
                </c:pt>
                <c:pt idx="125">
                  <c:v>5.6932999999999997E-2</c:v>
                </c:pt>
                <c:pt idx="126">
                  <c:v>5.9575299999999998E-2</c:v>
                </c:pt>
                <c:pt idx="127">
                  <c:v>0.1056911</c:v>
                </c:pt>
                <c:pt idx="128">
                  <c:v>0.13533300000000001</c:v>
                </c:pt>
                <c:pt idx="129">
                  <c:v>5.8567800000000003E-2</c:v>
                </c:pt>
                <c:pt idx="130">
                  <c:v>5.8458000000000003E-2</c:v>
                </c:pt>
                <c:pt idx="131">
                  <c:v>6.0137900000000001E-2</c:v>
                </c:pt>
                <c:pt idx="132">
                  <c:v>5.7457000000000001E-2</c:v>
                </c:pt>
                <c:pt idx="133">
                  <c:v>5.5692999999999999E-2</c:v>
                </c:pt>
                <c:pt idx="134">
                  <c:v>9.9817500000000003E-2</c:v>
                </c:pt>
                <c:pt idx="135">
                  <c:v>0.12870619999999999</c:v>
                </c:pt>
                <c:pt idx="136">
                  <c:v>5.7779200000000003E-2</c:v>
                </c:pt>
                <c:pt idx="137">
                  <c:v>5.8484300000000003E-2</c:v>
                </c:pt>
                <c:pt idx="138">
                  <c:v>6.1706999999999998E-2</c:v>
                </c:pt>
                <c:pt idx="139">
                  <c:v>5.4003700000000002E-2</c:v>
                </c:pt>
                <c:pt idx="140">
                  <c:v>5.9559000000000001E-2</c:v>
                </c:pt>
                <c:pt idx="141">
                  <c:v>0.1056241</c:v>
                </c:pt>
                <c:pt idx="142">
                  <c:v>0.1456422</c:v>
                </c:pt>
                <c:pt idx="143">
                  <c:v>5.5888399999999998E-2</c:v>
                </c:pt>
                <c:pt idx="144">
                  <c:v>5.5797399999999997E-2</c:v>
                </c:pt>
                <c:pt idx="145">
                  <c:v>5.6812599999999998E-2</c:v>
                </c:pt>
                <c:pt idx="146">
                  <c:v>5.6343900000000002E-2</c:v>
                </c:pt>
                <c:pt idx="147">
                  <c:v>5.7870600000000001E-2</c:v>
                </c:pt>
                <c:pt idx="148">
                  <c:v>0.10051259999999999</c:v>
                </c:pt>
                <c:pt idx="149">
                  <c:v>0.12815579999999999</c:v>
                </c:pt>
                <c:pt idx="150">
                  <c:v>5.8104700000000002E-2</c:v>
                </c:pt>
                <c:pt idx="151">
                  <c:v>5.5810100000000001E-2</c:v>
                </c:pt>
                <c:pt idx="152">
                  <c:v>5.8066199999999998E-2</c:v>
                </c:pt>
                <c:pt idx="153">
                  <c:v>5.3632300000000001E-2</c:v>
                </c:pt>
                <c:pt idx="154">
                  <c:v>5.60586E-2</c:v>
                </c:pt>
                <c:pt idx="155">
                  <c:v>9.6693600000000005E-2</c:v>
                </c:pt>
                <c:pt idx="156">
                  <c:v>0.13814319999999999</c:v>
                </c:pt>
                <c:pt idx="157">
                  <c:v>4.8510699999999997E-2</c:v>
                </c:pt>
                <c:pt idx="158">
                  <c:v>5.2659699999999997E-2</c:v>
                </c:pt>
                <c:pt idx="159">
                  <c:v>4.6782600000000001E-2</c:v>
                </c:pt>
                <c:pt idx="160">
                  <c:v>4.8417099999999998E-2</c:v>
                </c:pt>
                <c:pt idx="161">
                  <c:v>4.5673100000000001E-2</c:v>
                </c:pt>
                <c:pt idx="162">
                  <c:v>8.6669300000000005E-2</c:v>
                </c:pt>
                <c:pt idx="163">
                  <c:v>0.1145424</c:v>
                </c:pt>
                <c:pt idx="164">
                  <c:v>4.51359E-2</c:v>
                </c:pt>
                <c:pt idx="165">
                  <c:v>4.4104200000000003E-2</c:v>
                </c:pt>
                <c:pt idx="166">
                  <c:v>4.0781499999999998E-2</c:v>
                </c:pt>
                <c:pt idx="167">
                  <c:v>4.4207499999999997E-2</c:v>
                </c:pt>
                <c:pt idx="168">
                  <c:v>3.9682500000000002E-2</c:v>
                </c:pt>
                <c:pt idx="169">
                  <c:v>7.8625600000000004E-2</c:v>
                </c:pt>
                <c:pt idx="170">
                  <c:v>0.10232430000000001</c:v>
                </c:pt>
                <c:pt idx="171">
                  <c:v>3.8290299999999999E-2</c:v>
                </c:pt>
                <c:pt idx="172">
                  <c:v>3.78444E-2</c:v>
                </c:pt>
                <c:pt idx="173">
                  <c:v>3.93125E-2</c:v>
                </c:pt>
                <c:pt idx="174">
                  <c:v>3.6536899999999997E-2</c:v>
                </c:pt>
                <c:pt idx="175">
                  <c:v>3.5858599999999997E-2</c:v>
                </c:pt>
                <c:pt idx="176">
                  <c:v>5.7382299999999997E-2</c:v>
                </c:pt>
                <c:pt idx="177">
                  <c:v>7.7082100000000001E-2</c:v>
                </c:pt>
                <c:pt idx="178">
                  <c:v>2.85118E-2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5544-8821-499C362BF2F9}"/>
            </c:ext>
          </c:extLst>
        </c:ser>
        <c:ser>
          <c:idx val="1"/>
          <c:order val="1"/>
          <c:tx>
            <c:strRef>
              <c:f>muertes!$T$2</c:f>
              <c:strCache>
                <c:ptCount val="1"/>
                <c:pt idx="0">
                  <c:v>ZMCM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cat>
            <c:numRef>
              <c:f>muertes!$P$61:$P$239</c:f>
              <c:numCache>
                <c:formatCode>d\-mmm\-yy</c:formatCode>
                <c:ptCount val="17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</c:numCache>
            </c:numRef>
          </c:cat>
          <c:val>
            <c:numRef>
              <c:f>muertes!$T$61:$T$239</c:f>
              <c:numCache>
                <c:formatCode>0%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9.0909100000000007E-2</c:v>
                </c:pt>
                <c:pt idx="5">
                  <c:v>4.1666700000000001E-2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1.28205E-2</c:v>
                </c:pt>
                <c:pt idx="14">
                  <c:v>0</c:v>
                </c:pt>
                <c:pt idx="15">
                  <c:v>0</c:v>
                </c:pt>
                <c:pt idx="16">
                  <c:v>3.7037E-2</c:v>
                </c:pt>
                <c:pt idx="17">
                  <c:v>2.24719E-2</c:v>
                </c:pt>
                <c:pt idx="18">
                  <c:v>7.4073999999999997E-3</c:v>
                </c:pt>
                <c:pt idx="19">
                  <c:v>7.7518999999999999E-3</c:v>
                </c:pt>
                <c:pt idx="20">
                  <c:v>2.9411799999999998E-2</c:v>
                </c:pt>
                <c:pt idx="21">
                  <c:v>6.5573800000000002E-2</c:v>
                </c:pt>
                <c:pt idx="22">
                  <c:v>0.119403</c:v>
                </c:pt>
                <c:pt idx="23">
                  <c:v>0.131579</c:v>
                </c:pt>
                <c:pt idx="24">
                  <c:v>7.5757599999999994E-2</c:v>
                </c:pt>
                <c:pt idx="25">
                  <c:v>3.73444E-2</c:v>
                </c:pt>
                <c:pt idx="26">
                  <c:v>4.6808500000000003E-2</c:v>
                </c:pt>
                <c:pt idx="27">
                  <c:v>8.0168799999999998E-2</c:v>
                </c:pt>
                <c:pt idx="28">
                  <c:v>5.8823500000000001E-2</c:v>
                </c:pt>
                <c:pt idx="29">
                  <c:v>0.163522</c:v>
                </c:pt>
                <c:pt idx="30">
                  <c:v>0.131579</c:v>
                </c:pt>
                <c:pt idx="31">
                  <c:v>8.2317100000000004E-2</c:v>
                </c:pt>
                <c:pt idx="32">
                  <c:v>7.0671399999999995E-2</c:v>
                </c:pt>
                <c:pt idx="33">
                  <c:v>7.5085299999999994E-2</c:v>
                </c:pt>
                <c:pt idx="34">
                  <c:v>8.6486499999999994E-2</c:v>
                </c:pt>
                <c:pt idx="35">
                  <c:v>8.2405300000000001E-2</c:v>
                </c:pt>
                <c:pt idx="36">
                  <c:v>0.15126049999999999</c:v>
                </c:pt>
                <c:pt idx="37">
                  <c:v>0.23076920000000001</c:v>
                </c:pt>
                <c:pt idx="38">
                  <c:v>7.9664600000000002E-2</c:v>
                </c:pt>
                <c:pt idx="39">
                  <c:v>8.3056500000000005E-2</c:v>
                </c:pt>
                <c:pt idx="40">
                  <c:v>8.2212300000000002E-2</c:v>
                </c:pt>
                <c:pt idx="41">
                  <c:v>8.9147299999999999E-2</c:v>
                </c:pt>
                <c:pt idx="42">
                  <c:v>0.1285956</c:v>
                </c:pt>
                <c:pt idx="43">
                  <c:v>0.1702786</c:v>
                </c:pt>
                <c:pt idx="44">
                  <c:v>0.17857139999999999</c:v>
                </c:pt>
                <c:pt idx="45">
                  <c:v>0.102649</c:v>
                </c:pt>
                <c:pt idx="46">
                  <c:v>9.0812000000000004E-2</c:v>
                </c:pt>
                <c:pt idx="47">
                  <c:v>9.9173600000000001E-2</c:v>
                </c:pt>
                <c:pt idx="48">
                  <c:v>0.1242741</c:v>
                </c:pt>
                <c:pt idx="49">
                  <c:v>8.9423100000000005E-2</c:v>
                </c:pt>
                <c:pt idx="50">
                  <c:v>0.2205568</c:v>
                </c:pt>
                <c:pt idx="51">
                  <c:v>0.20985010000000001</c:v>
                </c:pt>
                <c:pt idx="52">
                  <c:v>0.1068766</c:v>
                </c:pt>
                <c:pt idx="53">
                  <c:v>0.1036789</c:v>
                </c:pt>
                <c:pt idx="54">
                  <c:v>0.1176471</c:v>
                </c:pt>
                <c:pt idx="55">
                  <c:v>0.1170431</c:v>
                </c:pt>
                <c:pt idx="56">
                  <c:v>0.1059259</c:v>
                </c:pt>
                <c:pt idx="57">
                  <c:v>0.20673079999999999</c:v>
                </c:pt>
                <c:pt idx="58">
                  <c:v>0.26631389999999999</c:v>
                </c:pt>
                <c:pt idx="59">
                  <c:v>0.1131413</c:v>
                </c:pt>
                <c:pt idx="60">
                  <c:v>0.1017498</c:v>
                </c:pt>
                <c:pt idx="61">
                  <c:v>0.1097046</c:v>
                </c:pt>
                <c:pt idx="62">
                  <c:v>7.1694099999999997E-2</c:v>
                </c:pt>
                <c:pt idx="63">
                  <c:v>0.1861199</c:v>
                </c:pt>
                <c:pt idx="64">
                  <c:v>0.13264129999999999</c:v>
                </c:pt>
                <c:pt idx="65">
                  <c:v>0.13610149999999999</c:v>
                </c:pt>
                <c:pt idx="66">
                  <c:v>6.7718E-2</c:v>
                </c:pt>
                <c:pt idx="67">
                  <c:v>0.10246139999999999</c:v>
                </c:pt>
                <c:pt idx="68">
                  <c:v>6.8667599999999995E-2</c:v>
                </c:pt>
                <c:pt idx="69">
                  <c:v>8.7901199999999999E-2</c:v>
                </c:pt>
                <c:pt idx="70">
                  <c:v>8.2256700000000002E-2</c:v>
                </c:pt>
                <c:pt idx="71">
                  <c:v>0.1462715</c:v>
                </c:pt>
                <c:pt idx="72">
                  <c:v>0.21402660000000001</c:v>
                </c:pt>
                <c:pt idx="73">
                  <c:v>0.1002638</c:v>
                </c:pt>
                <c:pt idx="74">
                  <c:v>9.6422300000000002E-2</c:v>
                </c:pt>
                <c:pt idx="75">
                  <c:v>8.3367700000000003E-2</c:v>
                </c:pt>
                <c:pt idx="76">
                  <c:v>8.9552199999999998E-2</c:v>
                </c:pt>
                <c:pt idx="77">
                  <c:v>9.5024499999999998E-2</c:v>
                </c:pt>
                <c:pt idx="78">
                  <c:v>0.14599090000000001</c:v>
                </c:pt>
                <c:pt idx="79">
                  <c:v>0.20251720000000001</c:v>
                </c:pt>
                <c:pt idx="80">
                  <c:v>8.2632499999999998E-2</c:v>
                </c:pt>
                <c:pt idx="81">
                  <c:v>7.4261300000000002E-2</c:v>
                </c:pt>
                <c:pt idx="82">
                  <c:v>7.9802300000000007E-2</c:v>
                </c:pt>
                <c:pt idx="83">
                  <c:v>7.6231400000000005E-2</c:v>
                </c:pt>
                <c:pt idx="84">
                  <c:v>6.33518E-2</c:v>
                </c:pt>
                <c:pt idx="85">
                  <c:v>0.1180842</c:v>
                </c:pt>
                <c:pt idx="86">
                  <c:v>0.16099069999999999</c:v>
                </c:pt>
                <c:pt idx="87">
                  <c:v>8.2546300000000003E-2</c:v>
                </c:pt>
                <c:pt idx="88">
                  <c:v>7.7212799999999998E-2</c:v>
                </c:pt>
                <c:pt idx="89">
                  <c:v>6.9800600000000004E-2</c:v>
                </c:pt>
                <c:pt idx="90">
                  <c:v>9.2437000000000005E-2</c:v>
                </c:pt>
                <c:pt idx="91">
                  <c:v>7.0405700000000002E-2</c:v>
                </c:pt>
                <c:pt idx="92">
                  <c:v>0.1301273</c:v>
                </c:pt>
                <c:pt idx="93">
                  <c:v>0.1815252</c:v>
                </c:pt>
                <c:pt idx="94">
                  <c:v>7.6706499999999997E-2</c:v>
                </c:pt>
                <c:pt idx="95">
                  <c:v>6.8274600000000005E-2</c:v>
                </c:pt>
                <c:pt idx="96">
                  <c:v>6.2750299999999995E-2</c:v>
                </c:pt>
                <c:pt idx="97">
                  <c:v>6.5883200000000003E-2</c:v>
                </c:pt>
                <c:pt idx="98">
                  <c:v>6.8034200000000003E-2</c:v>
                </c:pt>
                <c:pt idx="99">
                  <c:v>0.1228346</c:v>
                </c:pt>
                <c:pt idx="100">
                  <c:v>0.18497759999999999</c:v>
                </c:pt>
                <c:pt idx="101">
                  <c:v>6.4765100000000006E-2</c:v>
                </c:pt>
                <c:pt idx="102">
                  <c:v>6.6666699999999995E-2</c:v>
                </c:pt>
                <c:pt idx="103">
                  <c:v>6.8292699999999998E-2</c:v>
                </c:pt>
                <c:pt idx="104">
                  <c:v>5.9194400000000001E-2</c:v>
                </c:pt>
                <c:pt idx="105">
                  <c:v>5.1965400000000002E-2</c:v>
                </c:pt>
                <c:pt idx="106">
                  <c:v>9.9840300000000007E-2</c:v>
                </c:pt>
                <c:pt idx="107">
                  <c:v>0.15184819999999999</c:v>
                </c:pt>
                <c:pt idx="108">
                  <c:v>5.89147E-2</c:v>
                </c:pt>
                <c:pt idx="109">
                  <c:v>5.0047500000000002E-2</c:v>
                </c:pt>
                <c:pt idx="110">
                  <c:v>4.0769699999999999E-2</c:v>
                </c:pt>
                <c:pt idx="111">
                  <c:v>4.7684900000000002E-2</c:v>
                </c:pt>
                <c:pt idx="112">
                  <c:v>5.6005399999999997E-2</c:v>
                </c:pt>
                <c:pt idx="113">
                  <c:v>7.7151300000000006E-2</c:v>
                </c:pt>
                <c:pt idx="114">
                  <c:v>0.13536590000000001</c:v>
                </c:pt>
                <c:pt idx="115">
                  <c:v>5.3094099999999998E-2</c:v>
                </c:pt>
                <c:pt idx="116">
                  <c:v>4.4127899999999998E-2</c:v>
                </c:pt>
                <c:pt idx="117">
                  <c:v>4.6244899999999999E-2</c:v>
                </c:pt>
                <c:pt idx="118">
                  <c:v>4.1405699999999997E-2</c:v>
                </c:pt>
                <c:pt idx="119">
                  <c:v>4.6795499999999997E-2</c:v>
                </c:pt>
                <c:pt idx="120">
                  <c:v>8.9301500000000006E-2</c:v>
                </c:pt>
                <c:pt idx="121">
                  <c:v>0.12568309999999999</c:v>
                </c:pt>
                <c:pt idx="122">
                  <c:v>3.8115200000000002E-2</c:v>
                </c:pt>
                <c:pt idx="123">
                  <c:v>4.4312200000000003E-2</c:v>
                </c:pt>
                <c:pt idx="124">
                  <c:v>3.7224500000000001E-2</c:v>
                </c:pt>
                <c:pt idx="125">
                  <c:v>2.9743599999999999E-2</c:v>
                </c:pt>
                <c:pt idx="126">
                  <c:v>2.6618300000000001E-2</c:v>
                </c:pt>
                <c:pt idx="127">
                  <c:v>8.2273100000000002E-2</c:v>
                </c:pt>
                <c:pt idx="128">
                  <c:v>9.4276100000000002E-2</c:v>
                </c:pt>
                <c:pt idx="129">
                  <c:v>3.2786900000000001E-2</c:v>
                </c:pt>
                <c:pt idx="130">
                  <c:v>3.5607399999999997E-2</c:v>
                </c:pt>
                <c:pt idx="131">
                  <c:v>2.8528499999999998E-2</c:v>
                </c:pt>
                <c:pt idx="132">
                  <c:v>2.4687199999999999E-2</c:v>
                </c:pt>
                <c:pt idx="133">
                  <c:v>2.6670800000000001E-2</c:v>
                </c:pt>
                <c:pt idx="134">
                  <c:v>6.5184000000000006E-2</c:v>
                </c:pt>
                <c:pt idx="135">
                  <c:v>9.2288200000000001E-2</c:v>
                </c:pt>
                <c:pt idx="136">
                  <c:v>3.2504199999999997E-2</c:v>
                </c:pt>
                <c:pt idx="137">
                  <c:v>2.7769599999999998E-2</c:v>
                </c:pt>
                <c:pt idx="138">
                  <c:v>2.26822E-2</c:v>
                </c:pt>
                <c:pt idx="139">
                  <c:v>2.7803700000000001E-2</c:v>
                </c:pt>
                <c:pt idx="140">
                  <c:v>1.9529500000000002E-2</c:v>
                </c:pt>
                <c:pt idx="141">
                  <c:v>4.2553199999999999E-2</c:v>
                </c:pt>
                <c:pt idx="142">
                  <c:v>8.5450300000000007E-2</c:v>
                </c:pt>
                <c:pt idx="143">
                  <c:v>3.0543799999999999E-2</c:v>
                </c:pt>
                <c:pt idx="144">
                  <c:v>2.5734300000000002E-2</c:v>
                </c:pt>
                <c:pt idx="145">
                  <c:v>2.4225799999999999E-2</c:v>
                </c:pt>
                <c:pt idx="146">
                  <c:v>2.4859699999999998E-2</c:v>
                </c:pt>
                <c:pt idx="147">
                  <c:v>2.1540799999999999E-2</c:v>
                </c:pt>
                <c:pt idx="148">
                  <c:v>5.27211E-2</c:v>
                </c:pt>
                <c:pt idx="149">
                  <c:v>8.3333299999999999E-2</c:v>
                </c:pt>
                <c:pt idx="150">
                  <c:v>3.0111800000000001E-2</c:v>
                </c:pt>
                <c:pt idx="151">
                  <c:v>2.3796899999999999E-2</c:v>
                </c:pt>
                <c:pt idx="152">
                  <c:v>2.3048699999999998E-2</c:v>
                </c:pt>
                <c:pt idx="153">
                  <c:v>2.5426000000000001E-2</c:v>
                </c:pt>
                <c:pt idx="154">
                  <c:v>2.1962700000000002E-2</c:v>
                </c:pt>
                <c:pt idx="155">
                  <c:v>3.5787300000000001E-2</c:v>
                </c:pt>
                <c:pt idx="156">
                  <c:v>8.7499999999999994E-2</c:v>
                </c:pt>
                <c:pt idx="157">
                  <c:v>3.0858199999999999E-2</c:v>
                </c:pt>
                <c:pt idx="158">
                  <c:v>2.0607899999999998E-2</c:v>
                </c:pt>
                <c:pt idx="159">
                  <c:v>2.249E-2</c:v>
                </c:pt>
                <c:pt idx="160">
                  <c:v>2.9842E-2</c:v>
                </c:pt>
                <c:pt idx="161">
                  <c:v>1.7548500000000002E-2</c:v>
                </c:pt>
                <c:pt idx="162">
                  <c:v>3.9564200000000001E-2</c:v>
                </c:pt>
                <c:pt idx="163">
                  <c:v>0.10062889999999999</c:v>
                </c:pt>
                <c:pt idx="164">
                  <c:v>2.2571999999999998E-2</c:v>
                </c:pt>
                <c:pt idx="165">
                  <c:v>2.02408E-2</c:v>
                </c:pt>
                <c:pt idx="166">
                  <c:v>1.82685E-2</c:v>
                </c:pt>
                <c:pt idx="167">
                  <c:v>2.0621199999999999E-2</c:v>
                </c:pt>
                <c:pt idx="168">
                  <c:v>1.333E-2</c:v>
                </c:pt>
                <c:pt idx="169">
                  <c:v>2.8904900000000001E-2</c:v>
                </c:pt>
                <c:pt idx="170">
                  <c:v>8.5880600000000001E-2</c:v>
                </c:pt>
                <c:pt idx="171">
                  <c:v>2.4727699999999998E-2</c:v>
                </c:pt>
                <c:pt idx="172">
                  <c:v>1.3513499999999999E-2</c:v>
                </c:pt>
                <c:pt idx="173">
                  <c:v>1.4094799999999999E-2</c:v>
                </c:pt>
                <c:pt idx="174">
                  <c:v>1.6393399999999999E-2</c:v>
                </c:pt>
                <c:pt idx="175">
                  <c:v>1.46459E-2</c:v>
                </c:pt>
                <c:pt idx="176">
                  <c:v>3.0130799999999999E-2</c:v>
                </c:pt>
                <c:pt idx="177">
                  <c:v>5.3011999999999997E-2</c:v>
                </c:pt>
                <c:pt idx="178">
                  <c:v>1.4161200000000001E-2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9-5544-8821-499C362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6400"/>
        <c:axId val="144462272"/>
      </c:lineChart>
      <c:dateAx>
        <c:axId val="906964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2272"/>
        <c:crosses val="autoZero"/>
        <c:auto val="1"/>
        <c:lblOffset val="100"/>
        <c:baseTimeUnit val="days"/>
      </c:dateAx>
      <c:valAx>
        <c:axId val="144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1AD3F-4734-DF43-B706-90B9CC3D347F}">
  <sheetPr/>
  <sheetViews>
    <sheetView tabSelected="1" zoomScale="1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FD26C-FEDE-1542-A7D2-1F62073E148F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0E9AFD-34F8-764D-94BE-562F63413C22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97346-B5B9-CB45-891C-9FD4ED679D3D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B49D74-A15C-5042-AA39-193EB9D086FF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C0B1A0-AAE8-0749-B634-541169594873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7B319E-7CC8-4545-94CE-A38D7BAF70B6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99465-7415-7547-8408-02CE71591C69}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3DF4A2-CF35-AF4C-904B-43C3C28AB877}">
  <sheetPr/>
  <sheetViews>
    <sheetView zoomScale="1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78848-80BC-144B-A476-CAC069FDA3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70F54-13F3-5144-BD9E-3CDEF0433A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D84CD-3127-D54A-ABD3-1C09603C43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2C07D-7140-E447-B0A9-2493FE4B0E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A624-6B0D-C643-A088-E1679A18F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DFEAA-2D08-F341-B301-776F79026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3</xdr:row>
      <xdr:rowOff>50800</xdr:rowOff>
    </xdr:from>
    <xdr:to>
      <xdr:col>20</xdr:col>
      <xdr:colOff>685800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EC762-C04C-5343-BD5E-C81BD026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F787-630D-DD49-BD84-91B2DC822F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D455-2FE7-FF42-AA58-660098256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0659" cy="62871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960BF-DC6C-BD4E-A16E-59AC46951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469F-9244-4D43-AA17-85325812641C}">
  <dimension ref="A1:O253"/>
  <sheetViews>
    <sheetView topLeftCell="A76" workbookViewId="0">
      <selection activeCell="B257" sqref="B257"/>
    </sheetView>
  </sheetViews>
  <sheetFormatPr baseColWidth="10" defaultColWidth="10.83203125" defaultRowHeight="16" x14ac:dyDescent="0.2"/>
  <sheetData>
    <row r="1" spans="1:13" x14ac:dyDescent="0.2">
      <c r="B1" t="s">
        <v>43</v>
      </c>
      <c r="C1" t="s">
        <v>4</v>
      </c>
      <c r="E1" t="s">
        <v>43</v>
      </c>
      <c r="I1" s="1"/>
    </row>
    <row r="2" spans="1:13" x14ac:dyDescent="0.2">
      <c r="B2" t="s">
        <v>14</v>
      </c>
      <c r="C2" s="2" t="s">
        <v>15</v>
      </c>
      <c r="D2" t="s">
        <v>16</v>
      </c>
      <c r="E2" t="s">
        <v>3</v>
      </c>
      <c r="I2" s="1"/>
    </row>
    <row r="3" spans="1:13" x14ac:dyDescent="0.2">
      <c r="A3" s="1">
        <v>43831</v>
      </c>
      <c r="B3">
        <v>4</v>
      </c>
      <c r="C3" s="2">
        <v>0</v>
      </c>
      <c r="D3" s="2"/>
      <c r="E3">
        <v>0</v>
      </c>
      <c r="I3" s="1"/>
      <c r="M3" s="1"/>
    </row>
    <row r="4" spans="1:13" x14ac:dyDescent="0.2">
      <c r="A4" s="1">
        <v>43832</v>
      </c>
      <c r="B4">
        <v>16</v>
      </c>
      <c r="C4" s="2">
        <v>0</v>
      </c>
      <c r="D4" s="2"/>
      <c r="E4">
        <v>0</v>
      </c>
      <c r="I4" s="1"/>
      <c r="M4" s="1"/>
    </row>
    <row r="5" spans="1:13" x14ac:dyDescent="0.2">
      <c r="A5" s="1">
        <v>43833</v>
      </c>
      <c r="B5">
        <v>18</v>
      </c>
      <c r="C5" s="2">
        <v>0</v>
      </c>
      <c r="D5" s="2"/>
      <c r="E5">
        <v>0</v>
      </c>
      <c r="I5" s="1"/>
      <c r="M5" s="1"/>
    </row>
    <row r="6" spans="1:13" x14ac:dyDescent="0.2">
      <c r="A6" s="1">
        <v>43834</v>
      </c>
      <c r="B6">
        <v>6</v>
      </c>
      <c r="C6" s="2">
        <v>0</v>
      </c>
      <c r="D6" s="2"/>
      <c r="E6">
        <v>0</v>
      </c>
      <c r="I6" s="1"/>
      <c r="M6" s="1"/>
    </row>
    <row r="7" spans="1:13" x14ac:dyDescent="0.2">
      <c r="A7" s="1">
        <v>43835</v>
      </c>
      <c r="B7">
        <v>14</v>
      </c>
      <c r="C7" s="2">
        <v>0</v>
      </c>
      <c r="D7" s="2"/>
      <c r="E7">
        <v>0</v>
      </c>
      <c r="I7" s="1"/>
      <c r="M7" s="1"/>
    </row>
    <row r="8" spans="1:13" x14ac:dyDescent="0.2">
      <c r="A8" s="1">
        <v>43836</v>
      </c>
      <c r="B8">
        <v>28</v>
      </c>
      <c r="C8" s="2">
        <v>0</v>
      </c>
      <c r="D8" s="2"/>
      <c r="E8">
        <v>0</v>
      </c>
      <c r="I8" s="1"/>
      <c r="M8" s="1"/>
    </row>
    <row r="9" spans="1:13" x14ac:dyDescent="0.2">
      <c r="A9" s="1">
        <v>43837</v>
      </c>
      <c r="B9">
        <v>28</v>
      </c>
      <c r="C9" s="2">
        <v>0</v>
      </c>
      <c r="D9" s="2"/>
      <c r="E9">
        <v>0</v>
      </c>
      <c r="I9" s="1"/>
      <c r="M9" s="1"/>
    </row>
    <row r="10" spans="1:13" x14ac:dyDescent="0.2">
      <c r="A10" s="1">
        <v>43838</v>
      </c>
      <c r="B10">
        <v>15</v>
      </c>
      <c r="C10" s="2">
        <v>0</v>
      </c>
      <c r="D10" s="2"/>
      <c r="E10">
        <v>0</v>
      </c>
      <c r="I10" s="1"/>
      <c r="M10" s="1"/>
    </row>
    <row r="11" spans="1:13" x14ac:dyDescent="0.2">
      <c r="A11" s="1">
        <v>43839</v>
      </c>
      <c r="B11">
        <v>44</v>
      </c>
      <c r="C11" s="2">
        <v>0</v>
      </c>
      <c r="D11" s="2"/>
      <c r="E11">
        <v>0</v>
      </c>
      <c r="I11" s="1"/>
      <c r="M11" s="1"/>
    </row>
    <row r="12" spans="1:13" x14ac:dyDescent="0.2">
      <c r="A12" s="1">
        <v>43840</v>
      </c>
      <c r="B12">
        <v>39</v>
      </c>
      <c r="C12" s="2">
        <v>0</v>
      </c>
      <c r="D12" s="2"/>
      <c r="E12">
        <v>0</v>
      </c>
      <c r="I12" s="1"/>
      <c r="M12" s="1"/>
    </row>
    <row r="13" spans="1:13" x14ac:dyDescent="0.2">
      <c r="A13" s="1">
        <v>43841</v>
      </c>
      <c r="B13">
        <v>5</v>
      </c>
      <c r="C13" s="2">
        <v>0</v>
      </c>
      <c r="D13" s="2"/>
      <c r="E13">
        <v>0</v>
      </c>
      <c r="I13" s="1"/>
      <c r="M13" s="1"/>
    </row>
    <row r="14" spans="1:13" x14ac:dyDescent="0.2">
      <c r="A14" s="1">
        <v>43842</v>
      </c>
      <c r="B14">
        <v>20</v>
      </c>
      <c r="C14" s="2">
        <v>0</v>
      </c>
      <c r="D14" s="2"/>
      <c r="E14">
        <v>0</v>
      </c>
      <c r="I14" s="1"/>
      <c r="M14" s="1"/>
    </row>
    <row r="15" spans="1:13" x14ac:dyDescent="0.2">
      <c r="A15" s="1">
        <v>43843</v>
      </c>
      <c r="B15">
        <v>37</v>
      </c>
      <c r="C15" s="2">
        <v>2.7027027681469917E-2</v>
      </c>
      <c r="D15" s="2"/>
      <c r="E15">
        <v>2.7027027681469917E-2</v>
      </c>
      <c r="I15" s="1"/>
      <c r="M15" s="1"/>
    </row>
    <row r="16" spans="1:13" x14ac:dyDescent="0.2">
      <c r="A16" s="1">
        <v>43844</v>
      </c>
      <c r="B16">
        <v>51</v>
      </c>
      <c r="C16" s="2">
        <v>0</v>
      </c>
      <c r="D16" s="2"/>
      <c r="E16">
        <v>0</v>
      </c>
      <c r="I16" s="1"/>
      <c r="M16" s="1"/>
    </row>
    <row r="17" spans="1:13" x14ac:dyDescent="0.2">
      <c r="A17" s="1">
        <v>43845</v>
      </c>
      <c r="B17">
        <v>59</v>
      </c>
      <c r="C17" s="2">
        <v>0</v>
      </c>
      <c r="D17" s="2"/>
      <c r="E17">
        <v>0</v>
      </c>
      <c r="I17" s="1"/>
      <c r="M17" s="1"/>
    </row>
    <row r="18" spans="1:13" x14ac:dyDescent="0.2">
      <c r="A18" s="1">
        <v>43846</v>
      </c>
      <c r="B18">
        <v>42</v>
      </c>
      <c r="C18" s="2">
        <v>0</v>
      </c>
      <c r="D18" s="2"/>
      <c r="E18">
        <v>0</v>
      </c>
      <c r="I18" s="1"/>
      <c r="M18" s="1"/>
    </row>
    <row r="19" spans="1:13" x14ac:dyDescent="0.2">
      <c r="A19" s="1">
        <v>43847</v>
      </c>
      <c r="B19">
        <v>42</v>
      </c>
      <c r="C19" s="2">
        <v>0</v>
      </c>
      <c r="D19" s="2"/>
      <c r="E19">
        <v>0</v>
      </c>
      <c r="I19" s="1"/>
      <c r="M19" s="1"/>
    </row>
    <row r="20" spans="1:13" x14ac:dyDescent="0.2">
      <c r="A20" s="1">
        <v>43848</v>
      </c>
      <c r="B20">
        <v>16</v>
      </c>
      <c r="C20" s="2">
        <v>0</v>
      </c>
      <c r="D20" s="2"/>
      <c r="E20">
        <v>0</v>
      </c>
      <c r="I20" s="1"/>
      <c r="M20" s="1"/>
    </row>
    <row r="21" spans="1:13" x14ac:dyDescent="0.2">
      <c r="A21" s="1">
        <v>43849</v>
      </c>
      <c r="B21">
        <v>21</v>
      </c>
      <c r="C21" s="2">
        <v>0</v>
      </c>
      <c r="D21" s="2"/>
      <c r="E21">
        <v>0</v>
      </c>
      <c r="I21" s="1"/>
      <c r="M21" s="1"/>
    </row>
    <row r="22" spans="1:13" x14ac:dyDescent="0.2">
      <c r="A22" s="1">
        <v>43850</v>
      </c>
      <c r="B22">
        <v>65</v>
      </c>
      <c r="C22" s="2">
        <v>0</v>
      </c>
      <c r="D22" s="2"/>
      <c r="E22">
        <v>0</v>
      </c>
      <c r="I22" s="1"/>
      <c r="M22" s="1"/>
    </row>
    <row r="23" spans="1:13" x14ac:dyDescent="0.2">
      <c r="A23" s="1">
        <v>43851</v>
      </c>
      <c r="B23">
        <v>52</v>
      </c>
      <c r="C23" s="2">
        <v>0</v>
      </c>
      <c r="D23" s="2"/>
      <c r="E23">
        <v>0</v>
      </c>
      <c r="I23" s="1"/>
      <c r="M23" s="1"/>
    </row>
    <row r="24" spans="1:13" x14ac:dyDescent="0.2">
      <c r="A24" s="1">
        <v>43852</v>
      </c>
      <c r="B24">
        <v>56</v>
      </c>
      <c r="C24" s="2">
        <v>0</v>
      </c>
      <c r="D24" s="2"/>
      <c r="E24">
        <v>0</v>
      </c>
      <c r="I24" s="1"/>
      <c r="M24" s="1"/>
    </row>
    <row r="25" spans="1:13" x14ac:dyDescent="0.2">
      <c r="A25" s="1">
        <v>43853</v>
      </c>
      <c r="B25">
        <v>46</v>
      </c>
      <c r="C25" s="2">
        <v>0</v>
      </c>
      <c r="D25" s="2"/>
      <c r="E25">
        <v>0</v>
      </c>
      <c r="I25" s="1"/>
      <c r="M25" s="1"/>
    </row>
    <row r="26" spans="1:13" x14ac:dyDescent="0.2">
      <c r="A26" s="1">
        <v>43854</v>
      </c>
      <c r="B26">
        <v>46</v>
      </c>
      <c r="C26" s="2">
        <v>0</v>
      </c>
      <c r="D26" s="2"/>
      <c r="E26">
        <v>0</v>
      </c>
      <c r="I26" s="1"/>
      <c r="M26" s="1"/>
    </row>
    <row r="27" spans="1:13" x14ac:dyDescent="0.2">
      <c r="A27" s="1">
        <v>43855</v>
      </c>
      <c r="B27">
        <v>15</v>
      </c>
      <c r="C27" s="2">
        <v>0</v>
      </c>
      <c r="D27" s="2"/>
      <c r="E27">
        <v>0</v>
      </c>
      <c r="I27" s="1"/>
      <c r="M27" s="1"/>
    </row>
    <row r="28" spans="1:13" x14ac:dyDescent="0.2">
      <c r="A28" s="1">
        <v>43856</v>
      </c>
      <c r="B28">
        <v>34</v>
      </c>
      <c r="C28" s="2">
        <v>0</v>
      </c>
      <c r="D28" s="2"/>
      <c r="E28">
        <v>0</v>
      </c>
      <c r="I28" s="1"/>
      <c r="M28" s="1"/>
    </row>
    <row r="29" spans="1:13" x14ac:dyDescent="0.2">
      <c r="A29" s="1">
        <v>43857</v>
      </c>
      <c r="B29">
        <v>43</v>
      </c>
      <c r="C29" s="2">
        <v>0</v>
      </c>
      <c r="D29" s="2"/>
      <c r="E29">
        <v>0</v>
      </c>
      <c r="I29" s="1"/>
      <c r="M29" s="1"/>
    </row>
    <row r="30" spans="1:13" x14ac:dyDescent="0.2">
      <c r="A30" s="1">
        <v>43858</v>
      </c>
      <c r="B30">
        <v>50</v>
      </c>
      <c r="C30" s="2">
        <v>0</v>
      </c>
      <c r="D30" s="2"/>
      <c r="E30">
        <v>0</v>
      </c>
      <c r="I30" s="1"/>
      <c r="M30" s="1"/>
    </row>
    <row r="31" spans="1:13" x14ac:dyDescent="0.2">
      <c r="A31" s="1">
        <v>43859</v>
      </c>
      <c r="B31">
        <v>31</v>
      </c>
      <c r="C31" s="2">
        <v>0</v>
      </c>
      <c r="D31" s="2">
        <v>1</v>
      </c>
      <c r="E31">
        <v>3.2258063554763794E-2</v>
      </c>
      <c r="I31" s="1"/>
      <c r="M31" s="1"/>
    </row>
    <row r="32" spans="1:13" x14ac:dyDescent="0.2">
      <c r="A32" s="1">
        <v>43860</v>
      </c>
      <c r="B32">
        <v>40</v>
      </c>
      <c r="C32" s="2">
        <v>0</v>
      </c>
      <c r="D32" s="2"/>
      <c r="E32">
        <v>0</v>
      </c>
      <c r="I32" s="1"/>
      <c r="M32" s="1"/>
    </row>
    <row r="33" spans="1:13" x14ac:dyDescent="0.2">
      <c r="A33" s="1">
        <v>43861</v>
      </c>
      <c r="B33">
        <v>32</v>
      </c>
      <c r="C33" s="2">
        <v>0</v>
      </c>
      <c r="D33" s="2"/>
      <c r="E33">
        <v>0</v>
      </c>
      <c r="I33" s="1"/>
      <c r="M33" s="1"/>
    </row>
    <row r="34" spans="1:13" x14ac:dyDescent="0.2">
      <c r="A34" s="1">
        <v>43862</v>
      </c>
      <c r="B34">
        <v>8</v>
      </c>
      <c r="C34" s="2">
        <v>0</v>
      </c>
      <c r="D34" s="2"/>
      <c r="E34">
        <v>0</v>
      </c>
      <c r="I34" s="1"/>
      <c r="M34" s="1"/>
    </row>
    <row r="35" spans="1:13" x14ac:dyDescent="0.2">
      <c r="A35" s="1">
        <v>43863</v>
      </c>
      <c r="B35">
        <v>12</v>
      </c>
      <c r="C35" s="2">
        <v>0</v>
      </c>
      <c r="D35" s="2"/>
      <c r="E35">
        <v>0</v>
      </c>
      <c r="I35" s="1"/>
      <c r="M35" s="1"/>
    </row>
    <row r="36" spans="1:13" x14ac:dyDescent="0.2">
      <c r="A36" s="1">
        <v>43864</v>
      </c>
      <c r="B36">
        <v>14</v>
      </c>
      <c r="C36" s="2">
        <v>0</v>
      </c>
      <c r="D36" s="2"/>
      <c r="E36">
        <v>0</v>
      </c>
      <c r="I36" s="1"/>
      <c r="M36" s="1"/>
    </row>
    <row r="37" spans="1:13" x14ac:dyDescent="0.2">
      <c r="A37" s="1">
        <v>43865</v>
      </c>
      <c r="B37">
        <v>51</v>
      </c>
      <c r="C37" s="2">
        <v>0</v>
      </c>
      <c r="D37" s="2"/>
      <c r="E37">
        <v>0</v>
      </c>
      <c r="I37" s="1"/>
      <c r="M37" s="1"/>
    </row>
    <row r="38" spans="1:13" x14ac:dyDescent="0.2">
      <c r="A38" s="1">
        <v>43866</v>
      </c>
      <c r="B38">
        <v>45</v>
      </c>
      <c r="C38" s="2">
        <v>0</v>
      </c>
      <c r="D38" s="2"/>
      <c r="E38">
        <v>0</v>
      </c>
      <c r="I38" s="1"/>
      <c r="M38" s="1"/>
    </row>
    <row r="39" spans="1:13" x14ac:dyDescent="0.2">
      <c r="A39" s="1">
        <v>43867</v>
      </c>
      <c r="B39">
        <v>45</v>
      </c>
      <c r="C39" s="2">
        <v>0</v>
      </c>
      <c r="D39" s="2"/>
      <c r="E39">
        <v>0</v>
      </c>
      <c r="I39" s="1"/>
      <c r="M39" s="1"/>
    </row>
    <row r="40" spans="1:13" x14ac:dyDescent="0.2">
      <c r="A40" s="1">
        <v>43868</v>
      </c>
      <c r="B40">
        <v>29</v>
      </c>
      <c r="C40" s="2">
        <v>0</v>
      </c>
      <c r="D40" s="2"/>
      <c r="E40">
        <v>0</v>
      </c>
      <c r="I40" s="1"/>
      <c r="M40" s="1"/>
    </row>
    <row r="41" spans="1:13" x14ac:dyDescent="0.2">
      <c r="A41" s="1">
        <v>43869</v>
      </c>
      <c r="B41">
        <v>7</v>
      </c>
      <c r="C41" s="2">
        <v>0</v>
      </c>
      <c r="D41" s="2">
        <v>0</v>
      </c>
      <c r="E41">
        <v>0</v>
      </c>
      <c r="I41" s="1"/>
      <c r="M41" s="1"/>
    </row>
    <row r="42" spans="1:13" x14ac:dyDescent="0.2">
      <c r="A42" s="1">
        <v>43870</v>
      </c>
      <c r="B42">
        <v>16</v>
      </c>
      <c r="C42" s="2">
        <v>0</v>
      </c>
      <c r="D42" s="2">
        <v>0</v>
      </c>
      <c r="E42">
        <v>0</v>
      </c>
      <c r="I42" s="1"/>
      <c r="M42" s="1"/>
    </row>
    <row r="43" spans="1:13" x14ac:dyDescent="0.2">
      <c r="A43" s="1">
        <v>43871</v>
      </c>
      <c r="B43">
        <v>71</v>
      </c>
      <c r="C43" s="2">
        <v>0</v>
      </c>
      <c r="D43" s="2">
        <v>0</v>
      </c>
      <c r="E43">
        <v>0</v>
      </c>
      <c r="I43" s="1"/>
      <c r="M43" s="1"/>
    </row>
    <row r="44" spans="1:13" x14ac:dyDescent="0.2">
      <c r="A44" s="1">
        <v>43872</v>
      </c>
      <c r="B44">
        <v>49</v>
      </c>
      <c r="C44" s="2">
        <v>0</v>
      </c>
      <c r="D44" s="2"/>
      <c r="E44">
        <v>0</v>
      </c>
      <c r="I44" s="1"/>
      <c r="M44" s="1"/>
    </row>
    <row r="45" spans="1:13" x14ac:dyDescent="0.2">
      <c r="A45" s="1">
        <v>43873</v>
      </c>
      <c r="B45">
        <v>40</v>
      </c>
      <c r="C45" s="2">
        <v>0</v>
      </c>
      <c r="D45" s="2"/>
      <c r="E45">
        <v>0</v>
      </c>
      <c r="I45" s="1"/>
      <c r="M45" s="1"/>
    </row>
    <row r="46" spans="1:13" x14ac:dyDescent="0.2">
      <c r="A46" s="1">
        <v>43874</v>
      </c>
      <c r="B46">
        <v>36</v>
      </c>
      <c r="C46" s="2">
        <v>0</v>
      </c>
      <c r="D46" s="2"/>
      <c r="E46">
        <v>0</v>
      </c>
      <c r="I46" s="1"/>
      <c r="M46" s="1"/>
    </row>
    <row r="47" spans="1:13" x14ac:dyDescent="0.2">
      <c r="A47" s="1">
        <v>43875</v>
      </c>
      <c r="B47">
        <v>32</v>
      </c>
      <c r="C47" s="2">
        <v>0</v>
      </c>
      <c r="D47" s="2">
        <v>0</v>
      </c>
      <c r="E47">
        <v>0</v>
      </c>
      <c r="I47" s="1"/>
      <c r="M47" s="1"/>
    </row>
    <row r="48" spans="1:13" x14ac:dyDescent="0.2">
      <c r="A48" s="1">
        <v>43876</v>
      </c>
      <c r="B48">
        <v>9</v>
      </c>
      <c r="C48" s="2">
        <v>0</v>
      </c>
      <c r="D48" s="2"/>
      <c r="E48">
        <v>0</v>
      </c>
      <c r="I48" s="1"/>
      <c r="M48" s="1"/>
    </row>
    <row r="49" spans="1:13" x14ac:dyDescent="0.2">
      <c r="A49" s="1">
        <v>43877</v>
      </c>
      <c r="B49">
        <v>16</v>
      </c>
      <c r="C49" s="2">
        <v>0</v>
      </c>
      <c r="D49" s="2"/>
      <c r="E49">
        <v>0</v>
      </c>
      <c r="I49" s="1"/>
      <c r="M49" s="1"/>
    </row>
    <row r="50" spans="1:13" x14ac:dyDescent="0.2">
      <c r="A50" s="1">
        <v>43878</v>
      </c>
      <c r="B50">
        <v>28</v>
      </c>
      <c r="C50" s="2">
        <v>0</v>
      </c>
      <c r="D50" s="2"/>
      <c r="E50">
        <v>0</v>
      </c>
      <c r="I50" s="1"/>
      <c r="M50" s="1"/>
    </row>
    <row r="51" spans="1:13" x14ac:dyDescent="0.2">
      <c r="A51" s="1">
        <v>43879</v>
      </c>
      <c r="B51">
        <v>30</v>
      </c>
      <c r="C51" s="2">
        <v>0</v>
      </c>
      <c r="D51" s="2"/>
      <c r="E51">
        <v>0</v>
      </c>
      <c r="I51" s="1"/>
      <c r="M51" s="1"/>
    </row>
    <row r="52" spans="1:13" x14ac:dyDescent="0.2">
      <c r="A52" s="1">
        <v>43880</v>
      </c>
      <c r="B52">
        <v>31</v>
      </c>
      <c r="C52" s="2">
        <v>0</v>
      </c>
      <c r="D52" s="2"/>
      <c r="E52">
        <v>0</v>
      </c>
      <c r="I52" s="1"/>
      <c r="M52" s="1"/>
    </row>
    <row r="53" spans="1:13" x14ac:dyDescent="0.2">
      <c r="A53" s="1">
        <v>43881</v>
      </c>
      <c r="B53">
        <v>22</v>
      </c>
      <c r="C53" s="2">
        <v>0</v>
      </c>
      <c r="D53" s="2"/>
      <c r="E53">
        <v>0</v>
      </c>
      <c r="I53" s="1"/>
      <c r="M53" s="1"/>
    </row>
    <row r="54" spans="1:13" x14ac:dyDescent="0.2">
      <c r="A54" s="1">
        <v>43882</v>
      </c>
      <c r="B54">
        <v>22</v>
      </c>
      <c r="C54" s="2">
        <v>0</v>
      </c>
      <c r="D54" s="2">
        <v>0</v>
      </c>
      <c r="E54">
        <v>0</v>
      </c>
      <c r="I54" s="1"/>
      <c r="M54" s="1"/>
    </row>
    <row r="55" spans="1:13" x14ac:dyDescent="0.2">
      <c r="A55" s="1">
        <v>43883</v>
      </c>
      <c r="B55">
        <v>12</v>
      </c>
      <c r="C55" s="2">
        <v>0</v>
      </c>
      <c r="D55" s="2">
        <v>0</v>
      </c>
      <c r="E55">
        <v>0</v>
      </c>
      <c r="I55" s="1"/>
      <c r="M55" s="1"/>
    </row>
    <row r="56" spans="1:13" x14ac:dyDescent="0.2">
      <c r="A56" s="1">
        <v>43884</v>
      </c>
      <c r="B56">
        <v>9</v>
      </c>
      <c r="C56" s="2">
        <v>0</v>
      </c>
      <c r="D56" s="2"/>
      <c r="E56">
        <v>0</v>
      </c>
      <c r="I56" s="1"/>
      <c r="M56" s="1"/>
    </row>
    <row r="57" spans="1:13" x14ac:dyDescent="0.2">
      <c r="A57" s="1">
        <v>43885</v>
      </c>
      <c r="B57">
        <v>33</v>
      </c>
      <c r="C57" s="2">
        <v>3.0303031206130981E-2</v>
      </c>
      <c r="D57" s="2"/>
      <c r="E57">
        <v>3.0303031206130981E-2</v>
      </c>
      <c r="I57" s="1"/>
      <c r="M57" s="1"/>
    </row>
    <row r="58" spans="1:13" x14ac:dyDescent="0.2">
      <c r="A58" s="1">
        <v>43886</v>
      </c>
      <c r="B58">
        <v>31</v>
      </c>
      <c r="C58" s="2">
        <v>0</v>
      </c>
      <c r="D58" s="2">
        <v>0</v>
      </c>
      <c r="E58">
        <v>0</v>
      </c>
      <c r="I58" s="1"/>
      <c r="M58" s="1"/>
    </row>
    <row r="59" spans="1:13" x14ac:dyDescent="0.2">
      <c r="A59" s="1">
        <v>43887</v>
      </c>
      <c r="B59">
        <v>40</v>
      </c>
      <c r="C59" s="2">
        <v>0</v>
      </c>
      <c r="D59" s="2">
        <v>0</v>
      </c>
      <c r="E59">
        <v>0</v>
      </c>
      <c r="I59" s="1"/>
      <c r="M59" s="1"/>
    </row>
    <row r="60" spans="1:13" x14ac:dyDescent="0.2">
      <c r="A60" s="1">
        <v>43888</v>
      </c>
      <c r="B60">
        <v>45</v>
      </c>
      <c r="C60" s="2">
        <v>8.1081077456474304E-2</v>
      </c>
      <c r="D60" s="2">
        <v>0.125</v>
      </c>
      <c r="E60">
        <v>8.8888891041278839E-2</v>
      </c>
      <c r="I60" s="1"/>
      <c r="M60" s="1"/>
    </row>
    <row r="61" spans="1:13" x14ac:dyDescent="0.2">
      <c r="A61" s="1">
        <v>43889</v>
      </c>
      <c r="B61">
        <v>65</v>
      </c>
      <c r="C61" s="2">
        <v>3.3898305147886276E-2</v>
      </c>
      <c r="D61" s="2">
        <v>0</v>
      </c>
      <c r="E61">
        <v>3.0769230797886848E-2</v>
      </c>
      <c r="I61" s="1"/>
      <c r="M61" s="1"/>
    </row>
    <row r="62" spans="1:13" x14ac:dyDescent="0.2">
      <c r="A62" s="1">
        <v>43890</v>
      </c>
      <c r="B62">
        <v>26</v>
      </c>
      <c r="C62" s="2">
        <v>4.3478261679410934E-2</v>
      </c>
      <c r="D62" s="2">
        <v>0</v>
      </c>
      <c r="E62">
        <v>3.8461539894342422E-2</v>
      </c>
      <c r="I62" s="1"/>
      <c r="M62" s="1"/>
    </row>
    <row r="63" spans="1:13" x14ac:dyDescent="0.2">
      <c r="A63" s="1">
        <v>43891</v>
      </c>
      <c r="B63">
        <v>29</v>
      </c>
      <c r="C63" s="2">
        <v>0</v>
      </c>
      <c r="D63" s="2">
        <v>0</v>
      </c>
      <c r="E63">
        <v>0</v>
      </c>
      <c r="I63" s="1"/>
      <c r="M63" s="1"/>
    </row>
    <row r="64" spans="1:13" x14ac:dyDescent="0.2">
      <c r="A64" s="1">
        <v>43892</v>
      </c>
      <c r="B64">
        <v>78</v>
      </c>
      <c r="C64" s="2">
        <v>0</v>
      </c>
      <c r="D64" s="2">
        <v>0.1666666716337204</v>
      </c>
      <c r="E64">
        <v>1.2820512987673283E-2</v>
      </c>
      <c r="I64" s="1"/>
      <c r="M64" s="1"/>
    </row>
    <row r="65" spans="1:13" x14ac:dyDescent="0.2">
      <c r="A65" s="1">
        <v>43893</v>
      </c>
      <c r="B65">
        <v>75</v>
      </c>
      <c r="C65" s="2">
        <v>0</v>
      </c>
      <c r="D65" s="2">
        <v>0</v>
      </c>
      <c r="E65">
        <v>0</v>
      </c>
      <c r="I65" s="1"/>
      <c r="M65" s="1"/>
    </row>
    <row r="66" spans="1:13" x14ac:dyDescent="0.2">
      <c r="A66" s="1">
        <v>43894</v>
      </c>
      <c r="B66">
        <v>70</v>
      </c>
      <c r="C66" s="2">
        <v>1.6393441706895828E-2</v>
      </c>
      <c r="D66" s="2">
        <v>0.1111111119389534</v>
      </c>
      <c r="E66">
        <v>2.857142873108387E-2</v>
      </c>
      <c r="I66" s="1"/>
      <c r="M66" s="1"/>
    </row>
    <row r="67" spans="1:13" x14ac:dyDescent="0.2">
      <c r="A67" s="1">
        <v>43895</v>
      </c>
      <c r="B67">
        <v>66</v>
      </c>
      <c r="C67" s="2">
        <v>0</v>
      </c>
      <c r="D67" s="2">
        <v>0.125</v>
      </c>
      <c r="E67">
        <v>1.5151515603065491E-2</v>
      </c>
      <c r="I67" s="1"/>
      <c r="M67" s="1"/>
    </row>
    <row r="68" spans="1:13" x14ac:dyDescent="0.2">
      <c r="A68" s="1">
        <v>43896</v>
      </c>
      <c r="B68">
        <v>55</v>
      </c>
      <c r="C68" s="2">
        <v>0</v>
      </c>
      <c r="D68" s="2">
        <v>0</v>
      </c>
      <c r="E68">
        <v>0</v>
      </c>
      <c r="I68" s="1"/>
      <c r="M68" s="1"/>
    </row>
    <row r="69" spans="1:13" x14ac:dyDescent="0.2">
      <c r="A69" s="1">
        <v>43897</v>
      </c>
      <c r="B69">
        <v>26</v>
      </c>
      <c r="C69" s="2">
        <v>6.25E-2</v>
      </c>
      <c r="D69" s="2">
        <v>0</v>
      </c>
      <c r="E69">
        <v>3.8461539894342422E-2</v>
      </c>
      <c r="I69" s="1"/>
      <c r="M69" s="1"/>
    </row>
    <row r="70" spans="1:13" x14ac:dyDescent="0.2">
      <c r="A70" s="1">
        <v>43898</v>
      </c>
      <c r="B70">
        <v>35</v>
      </c>
      <c r="C70" s="2">
        <v>0.10344827920198441</v>
      </c>
      <c r="D70" s="2">
        <v>0.1666666716337204</v>
      </c>
      <c r="E70">
        <v>0.11428571492433548</v>
      </c>
      <c r="I70" s="1"/>
      <c r="M70" s="1"/>
    </row>
    <row r="71" spans="1:13" x14ac:dyDescent="0.2">
      <c r="A71" s="1">
        <v>43899</v>
      </c>
      <c r="B71">
        <v>81</v>
      </c>
      <c r="C71" s="2">
        <v>0</v>
      </c>
      <c r="D71" s="2">
        <v>0.18181818723678589</v>
      </c>
      <c r="E71">
        <v>2.4691358208656311E-2</v>
      </c>
      <c r="I71" s="1"/>
      <c r="M71" s="1"/>
    </row>
    <row r="72" spans="1:13" x14ac:dyDescent="0.2">
      <c r="A72" s="1">
        <v>43900</v>
      </c>
      <c r="B72">
        <v>107</v>
      </c>
      <c r="C72" s="2">
        <v>4.6511627733707428E-2</v>
      </c>
      <c r="D72" s="2">
        <v>0.2380952388048172</v>
      </c>
      <c r="E72">
        <v>8.4112152457237244E-2</v>
      </c>
      <c r="I72" s="1"/>
      <c r="M72" s="1"/>
    </row>
    <row r="73" spans="1:13" x14ac:dyDescent="0.2">
      <c r="A73" s="1">
        <v>43901</v>
      </c>
      <c r="B73">
        <v>133</v>
      </c>
      <c r="C73" s="2">
        <v>0.15238095819950104</v>
      </c>
      <c r="D73" s="2">
        <v>0.3928571343421936</v>
      </c>
      <c r="E73">
        <v>0.20300751924514771</v>
      </c>
      <c r="I73" s="1"/>
      <c r="M73" s="1"/>
    </row>
    <row r="74" spans="1:13" x14ac:dyDescent="0.2">
      <c r="A74" s="1">
        <v>43902</v>
      </c>
      <c r="B74">
        <v>203</v>
      </c>
      <c r="C74" s="2">
        <v>6.8965516984462738E-2</v>
      </c>
      <c r="D74" s="2">
        <v>0.31034481525421143</v>
      </c>
      <c r="E74">
        <v>0.13793103396892548</v>
      </c>
      <c r="I74" s="1"/>
      <c r="M74" s="1"/>
    </row>
    <row r="75" spans="1:13" x14ac:dyDescent="0.2">
      <c r="A75" s="1">
        <v>43903</v>
      </c>
      <c r="B75">
        <v>284</v>
      </c>
      <c r="C75" s="2">
        <v>0.14795918762683868</v>
      </c>
      <c r="D75" s="2">
        <v>0.35227271914482117</v>
      </c>
      <c r="E75">
        <v>0.21126760542392731</v>
      </c>
      <c r="I75" s="1"/>
      <c r="M75" s="1"/>
    </row>
    <row r="76" spans="1:13" x14ac:dyDescent="0.2">
      <c r="A76" s="1">
        <v>43904</v>
      </c>
      <c r="B76">
        <v>164</v>
      </c>
      <c r="C76" s="2">
        <v>0.24096386134624481</v>
      </c>
      <c r="D76" s="2">
        <v>0.37037035822868347</v>
      </c>
      <c r="E76">
        <v>0.30487805604934692</v>
      </c>
      <c r="I76" s="1"/>
      <c r="M76" s="1"/>
    </row>
    <row r="77" spans="1:13" x14ac:dyDescent="0.2">
      <c r="A77" s="1">
        <v>43905</v>
      </c>
      <c r="B77">
        <v>171</v>
      </c>
      <c r="C77" s="2">
        <v>0.24242424964904785</v>
      </c>
      <c r="D77" s="2">
        <v>0.1666666716337204</v>
      </c>
      <c r="E77">
        <v>0.21052631735801697</v>
      </c>
      <c r="I77" s="1"/>
      <c r="M77" s="1"/>
    </row>
    <row r="78" spans="1:13" x14ac:dyDescent="0.2">
      <c r="A78" s="1">
        <v>43906</v>
      </c>
      <c r="B78">
        <v>263</v>
      </c>
      <c r="C78" s="2">
        <v>0.22159090638160706</v>
      </c>
      <c r="D78" s="2">
        <v>0.3333333432674408</v>
      </c>
      <c r="E78">
        <v>0.25855514407157898</v>
      </c>
      <c r="I78" s="1"/>
      <c r="M78" s="1"/>
    </row>
    <row r="79" spans="1:13" x14ac:dyDescent="0.2">
      <c r="A79" s="1">
        <v>43907</v>
      </c>
      <c r="B79">
        <v>462</v>
      </c>
      <c r="C79" s="2">
        <v>0.16158536076545715</v>
      </c>
      <c r="D79" s="2">
        <v>0.31343284249305725</v>
      </c>
      <c r="E79">
        <v>0.20562770962715149</v>
      </c>
      <c r="I79" s="1"/>
      <c r="M79" s="1"/>
    </row>
    <row r="80" spans="1:13" x14ac:dyDescent="0.2">
      <c r="A80" s="1">
        <v>43908</v>
      </c>
      <c r="B80">
        <v>521</v>
      </c>
      <c r="C80" s="2">
        <v>0.16976127028465271</v>
      </c>
      <c r="D80" s="2">
        <v>0.2638888955116272</v>
      </c>
      <c r="E80">
        <v>0.19577735662460327</v>
      </c>
      <c r="I80" s="1"/>
      <c r="M80" s="1"/>
    </row>
    <row r="81" spans="1:15" x14ac:dyDescent="0.2">
      <c r="A81" s="1">
        <v>43909</v>
      </c>
      <c r="B81">
        <v>590</v>
      </c>
      <c r="C81" s="2">
        <v>0.12740384042263031</v>
      </c>
      <c r="D81" s="2">
        <v>0.3333333432674408</v>
      </c>
      <c r="E81">
        <v>0.18813559412956238</v>
      </c>
      <c r="I81" s="1"/>
      <c r="M81" s="1"/>
    </row>
    <row r="82" spans="1:15" x14ac:dyDescent="0.2">
      <c r="A82" s="1">
        <v>43910</v>
      </c>
      <c r="B82">
        <v>574</v>
      </c>
      <c r="C82" s="2">
        <v>0.1688888818025589</v>
      </c>
      <c r="D82" s="2">
        <v>0.19354838132858276</v>
      </c>
      <c r="E82">
        <v>0.17421603202819824</v>
      </c>
      <c r="I82" s="1"/>
      <c r="M82" s="1"/>
    </row>
    <row r="83" spans="1:15" x14ac:dyDescent="0.2">
      <c r="A83" s="1">
        <v>43911</v>
      </c>
      <c r="B83">
        <v>400</v>
      </c>
      <c r="C83" s="2">
        <v>0.15635178983211517</v>
      </c>
      <c r="D83" s="2">
        <v>0.19354838132858276</v>
      </c>
      <c r="E83">
        <v>0.16500000655651093</v>
      </c>
      <c r="I83" s="1"/>
      <c r="M83" s="1"/>
    </row>
    <row r="84" spans="1:15" x14ac:dyDescent="0.2">
      <c r="A84" s="1">
        <v>43912</v>
      </c>
      <c r="B84">
        <v>314</v>
      </c>
      <c r="C84" s="2">
        <v>0.12345679104328156</v>
      </c>
      <c r="D84" s="2">
        <v>0.25352111458778381</v>
      </c>
      <c r="E84">
        <v>0.15286624431610107</v>
      </c>
      <c r="I84" s="1"/>
      <c r="M84" s="1"/>
    </row>
    <row r="85" spans="1:15" x14ac:dyDescent="0.2">
      <c r="A85" s="1">
        <v>43913</v>
      </c>
      <c r="B85">
        <v>841</v>
      </c>
      <c r="C85" s="2">
        <v>0.13621261715888977</v>
      </c>
      <c r="D85" s="2">
        <v>0.19665272533893585</v>
      </c>
      <c r="E85">
        <v>0.15338882803916931</v>
      </c>
      <c r="I85" s="1"/>
      <c r="M85" s="1"/>
    </row>
    <row r="86" spans="1:15" x14ac:dyDescent="0.2">
      <c r="A86" s="1">
        <v>43914</v>
      </c>
      <c r="B86">
        <v>1138</v>
      </c>
      <c r="C86" s="2">
        <v>0.13613231480121613</v>
      </c>
      <c r="D86" s="2">
        <v>0.16477273404598236</v>
      </c>
      <c r="E86">
        <v>0.14499121904373169</v>
      </c>
      <c r="I86" s="1"/>
      <c r="J86" s="3"/>
      <c r="M86" s="1"/>
      <c r="O86" s="3"/>
    </row>
    <row r="87" spans="1:15" x14ac:dyDescent="0.2">
      <c r="A87" s="1">
        <v>43915</v>
      </c>
      <c r="B87">
        <v>1258</v>
      </c>
      <c r="C87" s="2">
        <v>0.11717861145734787</v>
      </c>
      <c r="D87" s="2">
        <v>0.10026384890079498</v>
      </c>
      <c r="E87">
        <v>0.11208266764879227</v>
      </c>
      <c r="I87" s="1"/>
      <c r="J87" s="3"/>
      <c r="M87" s="1"/>
      <c r="O87" s="3"/>
    </row>
    <row r="88" spans="1:15" x14ac:dyDescent="0.2">
      <c r="A88" s="1">
        <v>43916</v>
      </c>
      <c r="B88">
        <v>1226</v>
      </c>
      <c r="C88" s="2">
        <v>0.12753278017044067</v>
      </c>
      <c r="D88" s="2">
        <v>0.1705426424741745</v>
      </c>
      <c r="E88">
        <v>0.14110930263996124</v>
      </c>
      <c r="I88" s="1"/>
      <c r="J88" s="3"/>
      <c r="M88" s="1"/>
      <c r="O88" s="3"/>
    </row>
    <row r="89" spans="1:15" x14ac:dyDescent="0.2">
      <c r="A89" s="1">
        <v>43917</v>
      </c>
      <c r="B89">
        <v>1461</v>
      </c>
      <c r="C89" s="2">
        <v>0.13554216921329498</v>
      </c>
      <c r="D89" s="2">
        <v>0.16559140384197235</v>
      </c>
      <c r="E89">
        <v>0.14510609209537506</v>
      </c>
      <c r="I89" s="1"/>
      <c r="J89" s="3"/>
      <c r="M89" s="1"/>
      <c r="O89" s="3"/>
    </row>
    <row r="90" spans="1:15" x14ac:dyDescent="0.2">
      <c r="A90" s="1">
        <v>43918</v>
      </c>
      <c r="B90">
        <v>769</v>
      </c>
      <c r="C90" s="2">
        <v>0.17488789558410645</v>
      </c>
      <c r="D90" s="2">
        <v>0.25077399611473083</v>
      </c>
      <c r="E90">
        <v>0.20676203072071075</v>
      </c>
      <c r="I90" s="1"/>
      <c r="M90" s="1"/>
    </row>
    <row r="91" spans="1:15" x14ac:dyDescent="0.2">
      <c r="A91" s="1">
        <v>43919</v>
      </c>
      <c r="B91">
        <v>745</v>
      </c>
      <c r="C91" s="2">
        <v>0.18491484224796295</v>
      </c>
      <c r="D91" s="2">
        <v>0.19760479032993317</v>
      </c>
      <c r="E91">
        <v>0.19060403108596802</v>
      </c>
      <c r="I91" s="1"/>
      <c r="M91" s="1"/>
    </row>
    <row r="92" spans="1:15" x14ac:dyDescent="0.2">
      <c r="A92" s="1">
        <v>43920</v>
      </c>
      <c r="B92">
        <v>1676</v>
      </c>
      <c r="C92" s="2">
        <v>0.16585838794708252</v>
      </c>
      <c r="D92" s="2">
        <v>0.2279069721698761</v>
      </c>
      <c r="E92">
        <v>0.189737468957901</v>
      </c>
      <c r="I92" s="1"/>
      <c r="J92" s="3"/>
      <c r="M92" s="1"/>
      <c r="O92" s="3"/>
    </row>
    <row r="93" spans="1:15" x14ac:dyDescent="0.2">
      <c r="A93" s="1">
        <v>43921</v>
      </c>
      <c r="B93">
        <v>1492</v>
      </c>
      <c r="C93" s="2">
        <v>0.16819222271442413</v>
      </c>
      <c r="D93" s="2">
        <v>0.21521036326885223</v>
      </c>
      <c r="E93">
        <v>0.18766756355762482</v>
      </c>
      <c r="I93" s="1"/>
      <c r="J93" s="3"/>
      <c r="M93" s="1"/>
      <c r="O93" s="3"/>
    </row>
    <row r="94" spans="1:15" x14ac:dyDescent="0.2">
      <c r="A94" s="1">
        <v>43922</v>
      </c>
      <c r="B94">
        <v>1594</v>
      </c>
      <c r="C94" s="2">
        <v>0.16927899420261383</v>
      </c>
      <c r="D94" s="2">
        <v>0.26530611515045166</v>
      </c>
      <c r="E94">
        <v>0.2076537013053894</v>
      </c>
      <c r="I94" s="1"/>
      <c r="J94" s="3"/>
      <c r="M94" s="1"/>
      <c r="O94" s="3"/>
    </row>
    <row r="95" spans="1:15" x14ac:dyDescent="0.2">
      <c r="A95" s="1">
        <v>43923</v>
      </c>
      <c r="B95">
        <v>1703</v>
      </c>
      <c r="C95" s="2">
        <v>0.16683937609195709</v>
      </c>
      <c r="D95" s="2">
        <v>0.20596206188201904</v>
      </c>
      <c r="E95">
        <v>0.18379330635070801</v>
      </c>
      <c r="I95" s="1"/>
      <c r="J95" s="3"/>
      <c r="M95" s="1"/>
      <c r="O95" s="3"/>
    </row>
    <row r="96" spans="1:15" x14ac:dyDescent="0.2">
      <c r="A96" s="1">
        <v>43924</v>
      </c>
      <c r="B96">
        <v>1737</v>
      </c>
      <c r="C96" s="2">
        <v>0.17094017565250397</v>
      </c>
      <c r="D96" s="2">
        <v>0.23538011312484741</v>
      </c>
      <c r="E96">
        <v>0.19631548225879669</v>
      </c>
      <c r="I96" s="1"/>
      <c r="J96" s="3"/>
      <c r="M96" s="1"/>
      <c r="O96" s="3"/>
    </row>
    <row r="97" spans="1:15" x14ac:dyDescent="0.2">
      <c r="A97" s="1">
        <v>43925</v>
      </c>
      <c r="B97">
        <v>1079</v>
      </c>
      <c r="C97" s="2">
        <v>0.15337423980236053</v>
      </c>
      <c r="D97" s="2">
        <v>0.28103044629096985</v>
      </c>
      <c r="E97">
        <v>0.20389249920845032</v>
      </c>
      <c r="I97" s="1"/>
      <c r="J97" s="3"/>
      <c r="M97" s="1"/>
      <c r="O97" s="3"/>
    </row>
    <row r="98" spans="1:15" x14ac:dyDescent="0.2">
      <c r="A98" s="1">
        <v>43926</v>
      </c>
      <c r="B98">
        <v>808</v>
      </c>
      <c r="C98" s="2">
        <v>0.27669903635978699</v>
      </c>
      <c r="D98" s="2">
        <v>0.2904040515422821</v>
      </c>
      <c r="E98">
        <v>0.28341585397720337</v>
      </c>
      <c r="I98" s="1"/>
      <c r="M98" s="1"/>
    </row>
    <row r="99" spans="1:15" x14ac:dyDescent="0.2">
      <c r="A99" s="1">
        <v>43927</v>
      </c>
      <c r="B99">
        <v>2004</v>
      </c>
      <c r="C99" s="2">
        <v>0.23669201135635376</v>
      </c>
      <c r="D99" s="2">
        <v>0.31302520632743835</v>
      </c>
      <c r="E99">
        <v>0.27295410633087158</v>
      </c>
      <c r="I99" s="1"/>
      <c r="J99" s="3"/>
      <c r="M99" s="1"/>
      <c r="O99" s="3"/>
    </row>
    <row r="100" spans="1:15" x14ac:dyDescent="0.2">
      <c r="A100" s="1">
        <v>43928</v>
      </c>
      <c r="B100">
        <v>1995</v>
      </c>
      <c r="C100" s="2">
        <v>0.20462328195571899</v>
      </c>
      <c r="D100" s="2">
        <v>0.2708585262298584</v>
      </c>
      <c r="E100">
        <v>0.23208020627498627</v>
      </c>
      <c r="I100" s="1"/>
      <c r="J100" s="3"/>
      <c r="M100" s="1"/>
      <c r="O100" s="3"/>
    </row>
    <row r="101" spans="1:15" x14ac:dyDescent="0.2">
      <c r="A101" s="1">
        <v>43929</v>
      </c>
      <c r="B101">
        <v>2182</v>
      </c>
      <c r="C101" s="2">
        <v>0.21720969676971436</v>
      </c>
      <c r="D101" s="2">
        <v>0.26802030205726624</v>
      </c>
      <c r="E101">
        <v>0.24014665186405182</v>
      </c>
      <c r="I101" s="1"/>
      <c r="J101" s="3"/>
      <c r="M101" s="1"/>
      <c r="O101" s="3"/>
    </row>
    <row r="102" spans="1:15" x14ac:dyDescent="0.2">
      <c r="A102" s="1">
        <v>43930</v>
      </c>
      <c r="B102">
        <v>1645</v>
      </c>
      <c r="C102" s="2">
        <v>0.22027972340583801</v>
      </c>
      <c r="D102" s="2">
        <v>0.28970775008201599</v>
      </c>
      <c r="E102">
        <v>0.25349545478820801</v>
      </c>
      <c r="I102" s="1"/>
      <c r="J102" s="3"/>
      <c r="M102" s="1"/>
      <c r="O102" s="3"/>
    </row>
    <row r="103" spans="1:15" x14ac:dyDescent="0.2">
      <c r="A103" s="1">
        <v>43931</v>
      </c>
      <c r="B103">
        <v>1930</v>
      </c>
      <c r="C103" s="2">
        <v>0.25290697813034058</v>
      </c>
      <c r="D103" s="2">
        <v>0.26726058125495911</v>
      </c>
      <c r="E103">
        <v>0.25958549976348877</v>
      </c>
      <c r="I103" s="1"/>
      <c r="J103" s="3"/>
      <c r="M103" s="1"/>
      <c r="O103" s="3"/>
    </row>
    <row r="104" spans="1:15" x14ac:dyDescent="0.2">
      <c r="A104" s="1">
        <v>43932</v>
      </c>
      <c r="B104">
        <v>1383</v>
      </c>
      <c r="C104" s="2">
        <v>0.31879699230194092</v>
      </c>
      <c r="D104" s="2">
        <v>0.28412255644798279</v>
      </c>
      <c r="E104">
        <v>0.30079537630081177</v>
      </c>
      <c r="I104" s="1"/>
      <c r="J104" s="3"/>
      <c r="M104" s="1"/>
      <c r="O104" s="3"/>
    </row>
    <row r="105" spans="1:15" x14ac:dyDescent="0.2">
      <c r="A105" s="1">
        <v>43933</v>
      </c>
      <c r="B105">
        <v>1198</v>
      </c>
      <c r="C105" s="2">
        <v>0.38589981198310852</v>
      </c>
      <c r="D105" s="2">
        <v>0.33839151263237</v>
      </c>
      <c r="E105">
        <v>0.35976627469062805</v>
      </c>
      <c r="I105" s="1"/>
      <c r="J105" s="3"/>
      <c r="M105" s="1"/>
      <c r="O105" s="3"/>
    </row>
    <row r="106" spans="1:15" x14ac:dyDescent="0.2">
      <c r="A106" s="1">
        <v>43934</v>
      </c>
      <c r="B106">
        <v>2809</v>
      </c>
      <c r="C106" s="2">
        <v>0.29429611563682556</v>
      </c>
      <c r="D106" s="2">
        <v>0.32644271850585938</v>
      </c>
      <c r="E106">
        <v>0.30758276581764221</v>
      </c>
      <c r="I106" s="1"/>
      <c r="J106" s="3"/>
      <c r="M106" s="1"/>
      <c r="O106" s="3"/>
    </row>
    <row r="107" spans="1:15" x14ac:dyDescent="0.2">
      <c r="A107" s="1">
        <v>43935</v>
      </c>
      <c r="B107">
        <v>2899</v>
      </c>
      <c r="C107" s="2">
        <v>0.28580096364021301</v>
      </c>
      <c r="D107" s="2">
        <v>0.3053557276725769</v>
      </c>
      <c r="E107">
        <v>0.29423940181732178</v>
      </c>
      <c r="I107" s="1"/>
      <c r="J107" s="3"/>
      <c r="M107" s="1"/>
      <c r="O107" s="3"/>
    </row>
    <row r="108" spans="1:15" x14ac:dyDescent="0.2">
      <c r="A108" s="1">
        <v>43936</v>
      </c>
      <c r="B108">
        <v>2787</v>
      </c>
      <c r="C108" s="2">
        <v>0.31877729296684265</v>
      </c>
      <c r="D108" s="2">
        <v>0.31925675272941589</v>
      </c>
      <c r="E108">
        <v>0.31898099184036255</v>
      </c>
      <c r="I108" s="1"/>
      <c r="J108" s="3"/>
      <c r="M108" s="1"/>
      <c r="O108" s="3"/>
    </row>
    <row r="109" spans="1:15" x14ac:dyDescent="0.2">
      <c r="A109" s="1">
        <v>43937</v>
      </c>
      <c r="B109">
        <v>2688</v>
      </c>
      <c r="C109" s="2">
        <v>0.34380891919136047</v>
      </c>
      <c r="D109" s="2">
        <v>0.32999089360237122</v>
      </c>
      <c r="E109">
        <v>0.3381696343421936</v>
      </c>
      <c r="I109" s="1"/>
      <c r="J109" s="3"/>
      <c r="M109" s="1"/>
      <c r="O109" s="3"/>
    </row>
    <row r="110" spans="1:15" x14ac:dyDescent="0.2">
      <c r="A110" s="1">
        <v>43938</v>
      </c>
      <c r="B110">
        <v>3033</v>
      </c>
      <c r="C110" s="2">
        <v>0.34733441472053528</v>
      </c>
      <c r="D110" s="2">
        <v>0.34098640084266663</v>
      </c>
      <c r="E110">
        <v>0.34487307071685791</v>
      </c>
      <c r="I110" s="1"/>
      <c r="J110" s="3"/>
      <c r="M110" s="1"/>
      <c r="O110" s="3"/>
    </row>
    <row r="111" spans="1:15" x14ac:dyDescent="0.2">
      <c r="A111" s="1">
        <v>43939</v>
      </c>
      <c r="B111">
        <v>1629</v>
      </c>
      <c r="C111" s="2">
        <v>0.44510036706924438</v>
      </c>
      <c r="D111" s="2">
        <v>0.46547314524650574</v>
      </c>
      <c r="E111">
        <v>0.45488029718399048</v>
      </c>
      <c r="I111" s="1"/>
      <c r="J111" s="3"/>
      <c r="M111" s="1"/>
      <c r="O111" s="3"/>
    </row>
    <row r="112" spans="1:15" x14ac:dyDescent="0.2">
      <c r="A112" s="1">
        <v>43940</v>
      </c>
      <c r="B112">
        <v>1487</v>
      </c>
      <c r="C112" s="2">
        <v>0.43960148096084595</v>
      </c>
      <c r="D112" s="2">
        <v>0.48099416494369507</v>
      </c>
      <c r="E112">
        <v>0.45864155888557434</v>
      </c>
      <c r="I112" s="1"/>
      <c r="J112" s="3"/>
      <c r="M112" s="1"/>
      <c r="O112" s="3"/>
    </row>
    <row r="113" spans="1:15" x14ac:dyDescent="0.2">
      <c r="A113" s="1">
        <v>43941</v>
      </c>
      <c r="B113">
        <v>3615</v>
      </c>
      <c r="C113" s="2">
        <v>0.36050724983215332</v>
      </c>
      <c r="D113" s="2">
        <v>0.4221748411655426</v>
      </c>
      <c r="E113">
        <v>0.38450899720191956</v>
      </c>
      <c r="I113" s="1"/>
      <c r="J113" s="3"/>
      <c r="M113" s="1"/>
      <c r="O113" s="3"/>
    </row>
    <row r="114" spans="1:15" x14ac:dyDescent="0.2">
      <c r="A114" s="1">
        <v>43942</v>
      </c>
      <c r="B114">
        <v>3340</v>
      </c>
      <c r="C114" s="2">
        <v>0.39055794477462769</v>
      </c>
      <c r="D114" s="2">
        <v>0.43121480941772461</v>
      </c>
      <c r="E114">
        <v>0.40568861365318298</v>
      </c>
      <c r="I114" s="1"/>
      <c r="J114" s="3"/>
      <c r="M114" s="1"/>
      <c r="O114" s="3"/>
    </row>
    <row r="115" spans="1:15" x14ac:dyDescent="0.2">
      <c r="A115" s="1">
        <v>43943</v>
      </c>
      <c r="B115">
        <v>3206</v>
      </c>
      <c r="C115" s="2">
        <v>0.35279923677444458</v>
      </c>
      <c r="D115" s="2">
        <v>0.47354498505592346</v>
      </c>
      <c r="E115">
        <v>0.39550840854644775</v>
      </c>
      <c r="I115" s="1"/>
      <c r="J115" s="3"/>
      <c r="M115" s="1"/>
      <c r="O115" s="3"/>
    </row>
    <row r="116" spans="1:15" x14ac:dyDescent="0.2">
      <c r="A116" s="1">
        <v>43944</v>
      </c>
      <c r="B116">
        <v>3507</v>
      </c>
      <c r="C116" s="2">
        <v>0.34904804825782776</v>
      </c>
      <c r="D116" s="2">
        <v>0.45734050869941711</v>
      </c>
      <c r="E116">
        <v>0.38922154903411865</v>
      </c>
      <c r="I116" s="1"/>
      <c r="J116" s="3"/>
      <c r="M116" s="1"/>
      <c r="O116" s="3"/>
    </row>
    <row r="117" spans="1:15" x14ac:dyDescent="0.2">
      <c r="A117" s="1">
        <v>43945</v>
      </c>
      <c r="B117">
        <v>3943</v>
      </c>
      <c r="C117" s="2">
        <v>0.36797535419464111</v>
      </c>
      <c r="D117" s="2">
        <v>0.4475836455821991</v>
      </c>
      <c r="E117">
        <v>0.39513060450553894</v>
      </c>
      <c r="I117" s="1"/>
      <c r="J117" s="3"/>
      <c r="M117" s="1"/>
      <c r="O117" s="3"/>
    </row>
    <row r="118" spans="1:15" x14ac:dyDescent="0.2">
      <c r="A118" s="1">
        <v>43946</v>
      </c>
      <c r="B118">
        <v>2195</v>
      </c>
      <c r="C118" s="2">
        <v>0.41998374462127686</v>
      </c>
      <c r="D118" s="2">
        <v>0.48340249061584473</v>
      </c>
      <c r="E118">
        <v>0.44783598184585571</v>
      </c>
      <c r="I118" s="1"/>
      <c r="J118" s="3"/>
      <c r="M118" s="1"/>
      <c r="O118" s="3"/>
    </row>
    <row r="119" spans="1:15" x14ac:dyDescent="0.2">
      <c r="A119" s="1">
        <v>43947</v>
      </c>
      <c r="B119">
        <v>1918</v>
      </c>
      <c r="C119" s="2">
        <v>0.46746745705604553</v>
      </c>
      <c r="D119" s="2">
        <v>0.53971707820892334</v>
      </c>
      <c r="E119">
        <v>0.50208550691604614</v>
      </c>
      <c r="I119" s="1"/>
      <c r="J119" s="3"/>
      <c r="M119" s="1"/>
      <c r="O119" s="3"/>
    </row>
    <row r="120" spans="1:15" x14ac:dyDescent="0.2">
      <c r="A120" s="1">
        <v>43948</v>
      </c>
      <c r="B120">
        <v>4285</v>
      </c>
      <c r="C120" s="2">
        <v>0.37796977162361145</v>
      </c>
      <c r="D120" s="2">
        <v>0.46914398670196533</v>
      </c>
      <c r="E120">
        <v>0.41003501415252686</v>
      </c>
      <c r="I120" s="1"/>
      <c r="J120" s="3"/>
      <c r="M120" s="1"/>
      <c r="O120" s="3"/>
    </row>
    <row r="121" spans="1:15" x14ac:dyDescent="0.2">
      <c r="A121" s="1">
        <v>43949</v>
      </c>
      <c r="B121">
        <v>4405</v>
      </c>
      <c r="C121" s="2">
        <v>0.36314177513122559</v>
      </c>
      <c r="D121" s="2">
        <v>0.46243169903755188</v>
      </c>
      <c r="E121">
        <v>0.39614075422286987</v>
      </c>
      <c r="I121" s="1"/>
      <c r="J121" s="3"/>
      <c r="M121" s="1"/>
      <c r="O121" s="3"/>
    </row>
    <row r="122" spans="1:15" x14ac:dyDescent="0.2">
      <c r="A122" s="1">
        <v>43950</v>
      </c>
      <c r="B122">
        <v>4701</v>
      </c>
      <c r="C122" s="2">
        <v>0.3304918110370636</v>
      </c>
      <c r="D122" s="2">
        <v>0.43549364805221558</v>
      </c>
      <c r="E122">
        <v>0.36736863851547241</v>
      </c>
      <c r="I122" s="1"/>
      <c r="J122" s="3"/>
      <c r="M122" s="1"/>
      <c r="O122" s="3"/>
    </row>
    <row r="123" spans="1:15" x14ac:dyDescent="0.2">
      <c r="A123" s="1">
        <v>43951</v>
      </c>
      <c r="B123">
        <v>5118</v>
      </c>
      <c r="C123" s="2">
        <v>0.29935559630393982</v>
      </c>
      <c r="D123" s="2">
        <v>0.4172535240650177</v>
      </c>
      <c r="E123">
        <v>0.33860883116722107</v>
      </c>
      <c r="I123" s="1"/>
      <c r="J123" s="3"/>
      <c r="M123" s="1"/>
      <c r="O123" s="3"/>
    </row>
    <row r="124" spans="1:15" x14ac:dyDescent="0.2">
      <c r="A124" s="1">
        <v>43952</v>
      </c>
      <c r="B124">
        <v>3104</v>
      </c>
      <c r="C124" s="2">
        <v>0.37896406650543213</v>
      </c>
      <c r="D124" s="2">
        <v>0.51815181970596313</v>
      </c>
      <c r="E124">
        <v>0.43331184983253479</v>
      </c>
      <c r="I124" s="1"/>
      <c r="J124" s="3"/>
      <c r="M124" s="1"/>
      <c r="O124" s="3"/>
    </row>
    <row r="125" spans="1:15" x14ac:dyDescent="0.2">
      <c r="A125" s="1">
        <v>43953</v>
      </c>
      <c r="B125">
        <v>2841</v>
      </c>
      <c r="C125" s="2">
        <v>0.45272725820541382</v>
      </c>
      <c r="D125" s="2">
        <v>0.49202349781990051</v>
      </c>
      <c r="E125">
        <v>0.46920099854469299</v>
      </c>
      <c r="I125" s="1"/>
      <c r="J125" s="3"/>
      <c r="M125" s="1"/>
      <c r="O125" s="3"/>
    </row>
    <row r="126" spans="1:15" x14ac:dyDescent="0.2">
      <c r="A126" s="1">
        <v>43954</v>
      </c>
      <c r="B126">
        <v>2764</v>
      </c>
      <c r="C126" s="2">
        <v>0.3936488926410675</v>
      </c>
      <c r="D126" s="2">
        <v>0.51415526866912842</v>
      </c>
      <c r="E126">
        <v>0.4413892924785614</v>
      </c>
      <c r="I126" s="1"/>
      <c r="J126" s="3"/>
      <c r="M126" s="1"/>
      <c r="O126" s="3"/>
    </row>
    <row r="127" spans="1:15" x14ac:dyDescent="0.2">
      <c r="A127" s="1">
        <v>43955</v>
      </c>
      <c r="B127">
        <v>5935</v>
      </c>
      <c r="C127" s="2">
        <v>0.38324812054634094</v>
      </c>
      <c r="D127" s="2">
        <v>0.4824945330619812</v>
      </c>
      <c r="E127">
        <v>0.41381633281707764</v>
      </c>
      <c r="I127" s="1"/>
      <c r="J127" s="3"/>
      <c r="M127" s="1"/>
      <c r="O127" s="3"/>
    </row>
    <row r="128" spans="1:15" x14ac:dyDescent="0.2">
      <c r="A128" s="1">
        <v>43956</v>
      </c>
      <c r="B128">
        <v>5132</v>
      </c>
      <c r="C128" s="2">
        <v>0.35742858052253723</v>
      </c>
      <c r="D128" s="2">
        <v>0.48468136787414551</v>
      </c>
      <c r="E128">
        <v>0.39789554476737976</v>
      </c>
      <c r="I128" s="1"/>
      <c r="J128" s="3"/>
      <c r="M128" s="1"/>
      <c r="O128" s="3"/>
    </row>
    <row r="129" spans="1:15" x14ac:dyDescent="0.2">
      <c r="A129" s="1">
        <v>43957</v>
      </c>
      <c r="B129">
        <v>5779</v>
      </c>
      <c r="C129" s="2">
        <v>0.35708928108215332</v>
      </c>
      <c r="D129" s="2">
        <v>0.44943821430206299</v>
      </c>
      <c r="E129">
        <v>0.38553383946418762</v>
      </c>
      <c r="I129" s="1"/>
      <c r="J129" s="3"/>
      <c r="M129" s="1"/>
      <c r="O129" s="3"/>
    </row>
    <row r="130" spans="1:15" x14ac:dyDescent="0.2">
      <c r="A130" s="1">
        <v>43958</v>
      </c>
      <c r="B130">
        <v>5860</v>
      </c>
      <c r="C130" s="2">
        <v>0.3627643883228302</v>
      </c>
      <c r="D130" s="2">
        <v>0.47881829738616943</v>
      </c>
      <c r="E130">
        <v>0.39829352498054504</v>
      </c>
      <c r="I130" s="1"/>
      <c r="J130" s="3"/>
      <c r="M130" s="1"/>
      <c r="O130" s="3"/>
    </row>
    <row r="131" spans="1:15" x14ac:dyDescent="0.2">
      <c r="A131" s="1">
        <v>43959</v>
      </c>
      <c r="B131">
        <v>6221</v>
      </c>
      <c r="C131" s="2">
        <v>0.34264257550239563</v>
      </c>
      <c r="D131" s="2">
        <v>0.4474489688873291</v>
      </c>
      <c r="E131">
        <v>0.37566307187080383</v>
      </c>
      <c r="I131" s="1"/>
      <c r="J131" s="3"/>
      <c r="M131" s="1"/>
      <c r="O131" s="3"/>
    </row>
    <row r="132" spans="1:15" x14ac:dyDescent="0.2">
      <c r="A132" s="1">
        <v>43960</v>
      </c>
      <c r="B132">
        <v>3528</v>
      </c>
      <c r="C132" s="2">
        <v>0.39388322830200195</v>
      </c>
      <c r="D132" s="2">
        <v>0.4613138735294342</v>
      </c>
      <c r="E132">
        <v>0.42006802558898926</v>
      </c>
      <c r="I132" s="1"/>
      <c r="J132" s="3"/>
      <c r="M132" s="1"/>
      <c r="O132" s="3"/>
    </row>
    <row r="133" spans="1:15" x14ac:dyDescent="0.2">
      <c r="A133" s="1">
        <v>43961</v>
      </c>
      <c r="B133">
        <v>2771</v>
      </c>
      <c r="C133" s="2">
        <v>0.46829590201377869</v>
      </c>
      <c r="D133" s="2">
        <v>0.52505964040756226</v>
      </c>
      <c r="E133">
        <v>0.49404546618461609</v>
      </c>
      <c r="I133" s="1"/>
      <c r="J133" s="3"/>
      <c r="M133" s="1"/>
      <c r="O133" s="3"/>
    </row>
    <row r="134" spans="1:15" x14ac:dyDescent="0.2">
      <c r="A134" s="1">
        <v>43962</v>
      </c>
      <c r="B134">
        <v>6956</v>
      </c>
      <c r="C134" s="2">
        <v>0.37567159533500671</v>
      </c>
      <c r="D134" s="2">
        <v>0.48371690511703491</v>
      </c>
      <c r="E134">
        <v>0.41144335269927979</v>
      </c>
      <c r="I134" s="1"/>
      <c r="J134" s="3"/>
      <c r="M134" s="1"/>
      <c r="O134" s="3"/>
    </row>
    <row r="135" spans="1:15" x14ac:dyDescent="0.2">
      <c r="A135" s="1">
        <v>43963</v>
      </c>
      <c r="B135">
        <v>7112</v>
      </c>
      <c r="C135" s="2">
        <v>0.37988480925559998</v>
      </c>
      <c r="D135" s="2">
        <v>0.43511110544204712</v>
      </c>
      <c r="E135">
        <v>0.39735656976699829</v>
      </c>
      <c r="I135" s="1"/>
      <c r="J135" s="3"/>
      <c r="M135" s="1"/>
      <c r="O135" s="3"/>
    </row>
    <row r="136" spans="1:15" x14ac:dyDescent="0.2">
      <c r="A136" s="1">
        <v>43964</v>
      </c>
      <c r="B136">
        <v>7058</v>
      </c>
      <c r="C136" s="2">
        <v>0.40965971350669861</v>
      </c>
      <c r="D136" s="2">
        <v>0.47423091530799866</v>
      </c>
      <c r="E136">
        <v>0.4325588047504425</v>
      </c>
      <c r="I136" s="1"/>
      <c r="J136" s="3"/>
      <c r="M136" s="1"/>
      <c r="O136" s="3"/>
    </row>
    <row r="137" spans="1:15" x14ac:dyDescent="0.2">
      <c r="A137" s="1">
        <v>43965</v>
      </c>
      <c r="B137">
        <v>7350</v>
      </c>
      <c r="C137" s="2">
        <v>0.37916839122772217</v>
      </c>
      <c r="D137" s="2">
        <v>0.46910113096237183</v>
      </c>
      <c r="E137">
        <v>0.40965986251831055</v>
      </c>
      <c r="I137" s="1"/>
      <c r="J137" s="3"/>
      <c r="M137" s="1"/>
      <c r="O137" s="3"/>
    </row>
    <row r="138" spans="1:15" x14ac:dyDescent="0.2">
      <c r="A138" s="1">
        <v>43966</v>
      </c>
      <c r="B138">
        <v>7863</v>
      </c>
      <c r="C138" s="2">
        <v>0.42159819602966309</v>
      </c>
      <c r="D138" s="2">
        <v>0.46265155076980591</v>
      </c>
      <c r="E138">
        <v>0.43494850397109985</v>
      </c>
      <c r="I138" s="1"/>
      <c r="J138" s="3"/>
      <c r="M138" s="1"/>
      <c r="O138" s="3"/>
    </row>
    <row r="139" spans="1:15" x14ac:dyDescent="0.2">
      <c r="A139" s="1">
        <v>43967</v>
      </c>
      <c r="B139">
        <v>4280</v>
      </c>
      <c r="C139" s="2">
        <v>0.47696879506111145</v>
      </c>
      <c r="D139" s="2">
        <v>0.52329975366592407</v>
      </c>
      <c r="E139">
        <v>0.49415886402130127</v>
      </c>
      <c r="I139" s="1"/>
      <c r="J139" s="3"/>
      <c r="M139" s="1"/>
      <c r="O139" s="3"/>
    </row>
    <row r="140" spans="1:15" x14ac:dyDescent="0.2">
      <c r="A140" s="1">
        <v>43968</v>
      </c>
      <c r="B140">
        <v>2936</v>
      </c>
      <c r="C140" s="2">
        <v>0.54326331615447998</v>
      </c>
      <c r="D140" s="2">
        <v>0.54324734210968018</v>
      </c>
      <c r="E140">
        <v>0.54325610399246216</v>
      </c>
      <c r="I140" s="1"/>
      <c r="J140" s="3"/>
      <c r="M140" s="1"/>
      <c r="O140" s="3"/>
    </row>
    <row r="141" spans="1:15" x14ac:dyDescent="0.2">
      <c r="A141" s="1">
        <v>43969</v>
      </c>
      <c r="B141">
        <v>8684</v>
      </c>
      <c r="C141" s="2">
        <v>0.43344184756278992</v>
      </c>
      <c r="D141" s="2">
        <v>0.49420443177223206</v>
      </c>
      <c r="E141">
        <v>0.45336249470710754</v>
      </c>
      <c r="I141" s="1"/>
      <c r="J141" s="3"/>
      <c r="M141" s="1"/>
      <c r="O141" s="3"/>
    </row>
    <row r="142" spans="1:15" x14ac:dyDescent="0.2">
      <c r="A142" s="1">
        <v>43970</v>
      </c>
      <c r="B142">
        <v>7863</v>
      </c>
      <c r="C142" s="2">
        <v>0.43637797236442566</v>
      </c>
      <c r="D142" s="2">
        <v>0.4606299102306366</v>
      </c>
      <c r="E142">
        <v>0.44499555230140686</v>
      </c>
      <c r="I142" s="1"/>
      <c r="J142" s="3"/>
      <c r="M142" s="1"/>
      <c r="O142" s="3"/>
    </row>
    <row r="143" spans="1:15" x14ac:dyDescent="0.2">
      <c r="A143" s="1">
        <v>43971</v>
      </c>
      <c r="B143">
        <v>8500</v>
      </c>
      <c r="C143" s="2">
        <v>0.42948833107948303</v>
      </c>
      <c r="D143" s="2">
        <v>0.48979592323303223</v>
      </c>
      <c r="E143">
        <v>0.44999998807907104</v>
      </c>
      <c r="I143" s="1"/>
      <c r="J143" s="3"/>
      <c r="M143" s="1"/>
      <c r="O143" s="3"/>
    </row>
    <row r="144" spans="1:15" x14ac:dyDescent="0.2">
      <c r="A144" s="1">
        <v>43972</v>
      </c>
      <c r="B144">
        <v>8446</v>
      </c>
      <c r="C144" s="2">
        <v>0.45550501346588135</v>
      </c>
      <c r="D144" s="2">
        <v>0.47882074117660522</v>
      </c>
      <c r="E144">
        <v>0.46365141868591309</v>
      </c>
      <c r="I144" s="1"/>
      <c r="J144" s="3"/>
      <c r="M144" s="1"/>
      <c r="O144" s="3"/>
    </row>
    <row r="145" spans="1:15" x14ac:dyDescent="0.2">
      <c r="A145" s="1">
        <v>43973</v>
      </c>
      <c r="B145">
        <v>8784</v>
      </c>
      <c r="C145" s="2">
        <v>0.42807504534721375</v>
      </c>
      <c r="D145" s="2">
        <v>0.47721266746520996</v>
      </c>
      <c r="E145">
        <v>0.44501367211341858</v>
      </c>
      <c r="I145" s="1"/>
      <c r="J145" s="3"/>
      <c r="M145" s="1"/>
      <c r="O145" s="3"/>
    </row>
    <row r="146" spans="1:15" x14ac:dyDescent="0.2">
      <c r="A146" s="1">
        <v>43974</v>
      </c>
      <c r="B146">
        <v>4517</v>
      </c>
      <c r="C146" s="2">
        <v>0.47716093063354492</v>
      </c>
      <c r="D146" s="2">
        <v>0.51705563068389893</v>
      </c>
      <c r="E146">
        <v>0.49191942811012268</v>
      </c>
      <c r="I146" s="1"/>
      <c r="J146" s="3"/>
      <c r="M146" s="1"/>
      <c r="O146" s="3"/>
    </row>
    <row r="147" spans="1:15" x14ac:dyDescent="0.2">
      <c r="A147" s="1">
        <v>43975</v>
      </c>
      <c r="B147">
        <v>3651</v>
      </c>
      <c r="C147" s="2">
        <v>0.4852040708065033</v>
      </c>
      <c r="D147" s="2">
        <v>0.51094025373458862</v>
      </c>
      <c r="E147">
        <v>0.4971240758895874</v>
      </c>
      <c r="I147" s="1"/>
      <c r="J147" s="3"/>
      <c r="M147" s="1"/>
      <c r="O147" s="3"/>
    </row>
    <row r="148" spans="1:15" x14ac:dyDescent="0.2">
      <c r="A148" s="1">
        <v>43976</v>
      </c>
      <c r="B148">
        <v>9655</v>
      </c>
      <c r="C148" s="2">
        <v>0.45275148749351501</v>
      </c>
      <c r="D148" s="2">
        <v>0.50116890668869019</v>
      </c>
      <c r="E148">
        <v>0.46991196274757385</v>
      </c>
      <c r="I148" s="1"/>
      <c r="J148" s="3"/>
      <c r="M148" s="1"/>
      <c r="O148" s="3"/>
    </row>
    <row r="149" spans="1:15" x14ac:dyDescent="0.2">
      <c r="A149" s="1">
        <v>43977</v>
      </c>
      <c r="B149">
        <v>9376</v>
      </c>
      <c r="C149" s="2">
        <v>0.45034721493721008</v>
      </c>
      <c r="D149" s="2">
        <v>0.46266591548919678</v>
      </c>
      <c r="E149">
        <v>0.45509812235832214</v>
      </c>
      <c r="I149" s="1"/>
      <c r="J149" s="3"/>
      <c r="M149" s="1"/>
      <c r="O149" s="3"/>
    </row>
    <row r="150" spans="1:15" x14ac:dyDescent="0.2">
      <c r="A150" s="1">
        <v>43978</v>
      </c>
      <c r="B150">
        <v>9602</v>
      </c>
      <c r="C150" s="2">
        <v>0.44491732120513916</v>
      </c>
      <c r="D150" s="2">
        <v>0.48439735174179077</v>
      </c>
      <c r="E150">
        <v>0.45927932858467102</v>
      </c>
      <c r="I150" s="1"/>
      <c r="J150" s="3"/>
      <c r="M150" s="1"/>
      <c r="O150" s="3"/>
    </row>
    <row r="151" spans="1:15" x14ac:dyDescent="0.2">
      <c r="A151" s="1">
        <v>43979</v>
      </c>
      <c r="B151">
        <v>9114</v>
      </c>
      <c r="C151" s="2">
        <v>0.43736878037452698</v>
      </c>
      <c r="D151" s="2">
        <v>0.48822838068008423</v>
      </c>
      <c r="E151">
        <v>0.45633092522621155</v>
      </c>
      <c r="I151" s="1"/>
      <c r="J151" s="3"/>
      <c r="M151" s="1"/>
      <c r="O151" s="3"/>
    </row>
    <row r="152" spans="1:15" x14ac:dyDescent="0.2">
      <c r="A152" s="1">
        <v>43980</v>
      </c>
      <c r="B152">
        <v>9498</v>
      </c>
      <c r="C152" s="2">
        <v>0.44135549664497375</v>
      </c>
      <c r="D152" s="2">
        <v>0.46768060326576233</v>
      </c>
      <c r="E152">
        <v>0.45083174109458923</v>
      </c>
      <c r="I152" s="1"/>
      <c r="J152" s="3"/>
      <c r="M152" s="1"/>
      <c r="O152" s="3"/>
    </row>
    <row r="153" spans="1:15" x14ac:dyDescent="0.2">
      <c r="A153" s="1">
        <v>43981</v>
      </c>
      <c r="B153">
        <v>5343</v>
      </c>
      <c r="C153" s="2">
        <v>0.48337098956108093</v>
      </c>
      <c r="D153" s="2">
        <v>0.52270704507827759</v>
      </c>
      <c r="E153">
        <v>0.49990642070770264</v>
      </c>
      <c r="I153" s="1"/>
      <c r="J153" s="3"/>
      <c r="M153" s="1"/>
      <c r="O153" s="3"/>
    </row>
    <row r="154" spans="1:15" x14ac:dyDescent="0.2">
      <c r="A154" s="1">
        <v>43982</v>
      </c>
      <c r="B154">
        <v>3878</v>
      </c>
      <c r="C154" s="2">
        <v>0.4918425977230072</v>
      </c>
      <c r="D154" s="2">
        <v>0.56131547689437866</v>
      </c>
      <c r="E154">
        <v>0.52398145198822021</v>
      </c>
      <c r="I154" s="1"/>
      <c r="J154" s="3"/>
      <c r="M154" s="1"/>
      <c r="O154" s="3"/>
    </row>
    <row r="155" spans="1:15" x14ac:dyDescent="0.2">
      <c r="A155" s="1">
        <v>43983</v>
      </c>
      <c r="B155">
        <v>10688</v>
      </c>
      <c r="C155" s="2">
        <v>0.47222626209259033</v>
      </c>
      <c r="D155" s="2">
        <v>0.51094120740890503</v>
      </c>
      <c r="E155">
        <v>0.48596557974815369</v>
      </c>
      <c r="I155" s="1"/>
      <c r="J155" s="3"/>
      <c r="M155" s="1"/>
      <c r="O155" s="3"/>
    </row>
    <row r="156" spans="1:15" x14ac:dyDescent="0.2">
      <c r="A156" s="1">
        <v>43984</v>
      </c>
      <c r="B156">
        <v>9997</v>
      </c>
      <c r="C156" s="2">
        <v>0.4511970579624176</v>
      </c>
      <c r="D156" s="2">
        <v>0.49411088228225708</v>
      </c>
      <c r="E156">
        <v>0.46613985300064087</v>
      </c>
      <c r="I156" s="1"/>
      <c r="J156" s="3"/>
      <c r="M156" s="1"/>
      <c r="O156" s="3"/>
    </row>
    <row r="157" spans="1:15" x14ac:dyDescent="0.2">
      <c r="A157" s="1">
        <v>43985</v>
      </c>
      <c r="B157">
        <v>10580</v>
      </c>
      <c r="C157" s="2">
        <v>0.44992119073867798</v>
      </c>
      <c r="D157" s="2">
        <v>0.48375451564788818</v>
      </c>
      <c r="E157">
        <v>0.46143665909767151</v>
      </c>
      <c r="I157" s="1"/>
      <c r="J157" s="3"/>
      <c r="M157" s="1"/>
      <c r="O157" s="3"/>
    </row>
    <row r="158" spans="1:15" x14ac:dyDescent="0.2">
      <c r="A158" s="1">
        <v>43986</v>
      </c>
      <c r="B158">
        <v>10359</v>
      </c>
      <c r="C158" s="2">
        <v>0.44838756322860718</v>
      </c>
      <c r="D158" s="2">
        <v>0.49635651707649231</v>
      </c>
      <c r="E158">
        <v>0.46490973234176636</v>
      </c>
      <c r="I158" s="1"/>
      <c r="J158" s="3"/>
      <c r="M158" s="1"/>
      <c r="O158" s="3"/>
    </row>
    <row r="159" spans="1:15" x14ac:dyDescent="0.2">
      <c r="A159" s="1">
        <v>43987</v>
      </c>
      <c r="B159">
        <v>10826</v>
      </c>
      <c r="C159" s="2">
        <v>0.44477316737174988</v>
      </c>
      <c r="D159" s="2">
        <v>0.48444205522537231</v>
      </c>
      <c r="E159">
        <v>0.45843338966369629</v>
      </c>
      <c r="I159" s="1"/>
      <c r="J159" s="3"/>
      <c r="M159" s="1"/>
      <c r="O159" s="3"/>
    </row>
    <row r="160" spans="1:15" x14ac:dyDescent="0.2">
      <c r="A160" s="1">
        <v>43988</v>
      </c>
      <c r="B160">
        <v>5689</v>
      </c>
      <c r="C160" s="2">
        <v>0.49252855777740479</v>
      </c>
      <c r="D160" s="2">
        <v>0.5474516749382019</v>
      </c>
      <c r="E160">
        <v>0.51450169086456299</v>
      </c>
      <c r="I160" s="1"/>
      <c r="J160" s="3"/>
      <c r="M160" s="1"/>
      <c r="O160" s="3"/>
    </row>
    <row r="161" spans="1:15" x14ac:dyDescent="0.2">
      <c r="A161" s="1">
        <v>43989</v>
      </c>
      <c r="B161">
        <v>4163</v>
      </c>
      <c r="C161" s="2">
        <v>0.52711498737335205</v>
      </c>
      <c r="D161" s="2">
        <v>0.57750266790390015</v>
      </c>
      <c r="E161">
        <v>0.54960364103317261</v>
      </c>
      <c r="I161" s="1"/>
      <c r="J161" s="3"/>
      <c r="M161" s="1"/>
      <c r="O161" s="3"/>
    </row>
    <row r="162" spans="1:15" x14ac:dyDescent="0.2">
      <c r="A162" s="1">
        <v>43990</v>
      </c>
      <c r="B162">
        <v>11992</v>
      </c>
      <c r="C162" s="2">
        <v>0.48012346029281616</v>
      </c>
      <c r="D162" s="2">
        <v>0.55909556150436401</v>
      </c>
      <c r="E162">
        <v>0.50575381517410278</v>
      </c>
      <c r="I162" s="1"/>
      <c r="J162" s="3"/>
      <c r="M162" s="1"/>
      <c r="O162" s="3"/>
    </row>
    <row r="163" spans="1:15" x14ac:dyDescent="0.2">
      <c r="A163" s="1">
        <v>43991</v>
      </c>
      <c r="B163">
        <v>11946</v>
      </c>
      <c r="C163" s="2">
        <v>0.45997491478919983</v>
      </c>
      <c r="D163" s="2">
        <v>0.5035211443901062</v>
      </c>
      <c r="E163">
        <v>0.47446843981742859</v>
      </c>
      <c r="I163" s="1"/>
      <c r="J163" s="3"/>
      <c r="M163" s="1"/>
      <c r="O163" s="3"/>
    </row>
    <row r="164" spans="1:15" x14ac:dyDescent="0.2">
      <c r="A164" s="1">
        <v>43992</v>
      </c>
      <c r="B164">
        <v>11981</v>
      </c>
      <c r="C164" s="2">
        <v>0.44665840268135071</v>
      </c>
      <c r="D164" s="2">
        <v>0.51755958795547485</v>
      </c>
      <c r="E164">
        <v>0.4697437584400177</v>
      </c>
      <c r="I164" s="1"/>
      <c r="J164" s="3"/>
      <c r="M164" s="1"/>
      <c r="O164" s="3"/>
    </row>
    <row r="165" spans="1:15" x14ac:dyDescent="0.2">
      <c r="A165" s="1">
        <v>43993</v>
      </c>
      <c r="B165">
        <v>11606</v>
      </c>
      <c r="C165" s="2">
        <v>0.43576729297637939</v>
      </c>
      <c r="D165" s="2">
        <v>0.49885290861129761</v>
      </c>
      <c r="E165">
        <v>0.45709115266799927</v>
      </c>
      <c r="I165" s="1"/>
      <c r="J165" s="3"/>
      <c r="M165" s="1"/>
      <c r="O165" s="3"/>
    </row>
    <row r="166" spans="1:15" x14ac:dyDescent="0.2">
      <c r="A166" s="1">
        <v>43994</v>
      </c>
      <c r="B166">
        <v>12091</v>
      </c>
      <c r="C166" s="2">
        <v>0.42952176928520203</v>
      </c>
      <c r="D166" s="2">
        <v>0.50824439525604248</v>
      </c>
      <c r="E166">
        <v>0.45637249946594238</v>
      </c>
      <c r="I166" s="1"/>
      <c r="J166" s="3"/>
      <c r="M166" s="1"/>
      <c r="O166" s="3"/>
    </row>
    <row r="167" spans="1:15" x14ac:dyDescent="0.2">
      <c r="A167" s="1">
        <v>43995</v>
      </c>
      <c r="B167">
        <v>5709</v>
      </c>
      <c r="C167" s="2">
        <v>0.49899107217788696</v>
      </c>
      <c r="D167" s="2">
        <v>0.56785714626312256</v>
      </c>
      <c r="E167">
        <v>0.52601158618927002</v>
      </c>
      <c r="I167" s="1"/>
      <c r="J167" s="3"/>
      <c r="M167" s="1"/>
      <c r="O167" s="3"/>
    </row>
    <row r="168" spans="1:15" x14ac:dyDescent="0.2">
      <c r="A168" s="1">
        <v>43996</v>
      </c>
      <c r="B168">
        <v>4628</v>
      </c>
      <c r="C168" s="2">
        <v>0.5142972469329834</v>
      </c>
      <c r="D168" s="2">
        <v>0.58414918184280396</v>
      </c>
      <c r="E168">
        <v>0.54667240381240845</v>
      </c>
      <c r="I168" s="1"/>
      <c r="J168" s="3"/>
      <c r="M168" s="1"/>
      <c r="O168" s="3"/>
    </row>
    <row r="169" spans="1:15" x14ac:dyDescent="0.2">
      <c r="A169" s="1">
        <v>43997</v>
      </c>
      <c r="B169">
        <v>13484</v>
      </c>
      <c r="C169" s="2">
        <v>0.45175102353096008</v>
      </c>
      <c r="D169" s="2">
        <v>0.53622859716415405</v>
      </c>
      <c r="E169">
        <v>0.47916048765182495</v>
      </c>
      <c r="I169" s="1"/>
      <c r="J169" s="3"/>
      <c r="M169" s="1"/>
      <c r="O169" s="3"/>
    </row>
    <row r="170" spans="1:15" x14ac:dyDescent="0.2">
      <c r="A170" s="1">
        <v>43998</v>
      </c>
      <c r="B170">
        <v>12989</v>
      </c>
      <c r="C170" s="2">
        <v>0.46095860004425049</v>
      </c>
      <c r="D170" s="2">
        <v>0.53596681356430054</v>
      </c>
      <c r="E170">
        <v>0.48464083671569824</v>
      </c>
      <c r="I170" s="1"/>
      <c r="J170" s="3"/>
      <c r="M170" s="1"/>
      <c r="O170" s="3"/>
    </row>
    <row r="171" spans="1:15" x14ac:dyDescent="0.2">
      <c r="A171" s="1">
        <v>43999</v>
      </c>
      <c r="B171">
        <v>12341</v>
      </c>
      <c r="C171" s="2">
        <v>0.47567763924598694</v>
      </c>
      <c r="D171" s="2">
        <v>0.51017904281616211</v>
      </c>
      <c r="E171">
        <v>0.48707559704780579</v>
      </c>
      <c r="I171" s="1"/>
      <c r="J171" s="3"/>
      <c r="M171" s="1"/>
      <c r="O171" s="3"/>
    </row>
    <row r="172" spans="1:15" x14ac:dyDescent="0.2">
      <c r="A172" s="1">
        <v>44000</v>
      </c>
      <c r="B172">
        <v>12107</v>
      </c>
      <c r="C172" s="2">
        <v>0.47040000557899475</v>
      </c>
      <c r="D172" s="2">
        <v>0.53792065382003784</v>
      </c>
      <c r="E172">
        <v>0.49260759353637695</v>
      </c>
      <c r="I172" s="1"/>
      <c r="J172" s="3"/>
      <c r="M172" s="1"/>
      <c r="O172" s="3"/>
    </row>
    <row r="173" spans="1:15" x14ac:dyDescent="0.2">
      <c r="A173" s="1">
        <v>44001</v>
      </c>
      <c r="B173">
        <v>12127</v>
      </c>
      <c r="C173" s="2">
        <v>0.46989592909812927</v>
      </c>
      <c r="D173" s="2">
        <v>0.54327988624572754</v>
      </c>
      <c r="E173">
        <v>0.49443390965461731</v>
      </c>
      <c r="I173" s="1"/>
      <c r="J173" s="3"/>
      <c r="M173" s="1"/>
      <c r="O173" s="3"/>
    </row>
    <row r="174" spans="1:15" x14ac:dyDescent="0.2">
      <c r="A174" s="1">
        <v>44002</v>
      </c>
      <c r="B174">
        <v>6354</v>
      </c>
      <c r="C174" s="2">
        <v>0.52165001630783081</v>
      </c>
      <c r="D174" s="2">
        <v>0.58955526351928711</v>
      </c>
      <c r="E174">
        <v>0.54784387350082397</v>
      </c>
      <c r="I174" s="1"/>
      <c r="J174" s="3"/>
      <c r="M174" s="1"/>
      <c r="O174" s="3"/>
    </row>
    <row r="175" spans="1:15" x14ac:dyDescent="0.2">
      <c r="A175" s="1">
        <v>44003</v>
      </c>
      <c r="B175">
        <v>4148</v>
      </c>
      <c r="C175" s="2">
        <v>0.52735692262649536</v>
      </c>
      <c r="D175" s="2">
        <v>0.64221221208572388</v>
      </c>
      <c r="E175">
        <v>0.57642239332199097</v>
      </c>
      <c r="I175" s="1"/>
      <c r="J175" s="3"/>
      <c r="M175" s="1"/>
      <c r="O175" s="3"/>
    </row>
    <row r="176" spans="1:15" x14ac:dyDescent="0.2">
      <c r="A176" s="1">
        <v>44004</v>
      </c>
      <c r="B176">
        <v>12784</v>
      </c>
      <c r="C176" s="2">
        <v>0.50609040260314941</v>
      </c>
      <c r="D176" s="2">
        <v>0.57018369436264038</v>
      </c>
      <c r="E176">
        <v>0.52737796306610107</v>
      </c>
      <c r="I176" s="1"/>
      <c r="J176" s="3"/>
      <c r="M176" s="1"/>
      <c r="O176" s="3"/>
    </row>
    <row r="177" spans="1:15" x14ac:dyDescent="0.2">
      <c r="A177" s="1">
        <v>44005</v>
      </c>
      <c r="B177">
        <v>13150</v>
      </c>
      <c r="C177" s="2">
        <v>0.47496631741523743</v>
      </c>
      <c r="D177" s="2">
        <v>0.53889673948287964</v>
      </c>
      <c r="E177">
        <v>0.49558934569358826</v>
      </c>
      <c r="I177" s="1"/>
      <c r="J177" s="3"/>
      <c r="M177" s="1"/>
      <c r="O177" s="3"/>
    </row>
    <row r="178" spans="1:15" x14ac:dyDescent="0.2">
      <c r="A178" s="1">
        <v>44006</v>
      </c>
      <c r="B178">
        <v>12546</v>
      </c>
      <c r="C178" s="2">
        <v>0.47187462449073792</v>
      </c>
      <c r="D178" s="2">
        <v>0.54067206382751465</v>
      </c>
      <c r="E178">
        <v>0.49553641676902771</v>
      </c>
      <c r="I178" s="1"/>
      <c r="J178" s="3"/>
      <c r="M178" s="1"/>
      <c r="O178" s="3"/>
    </row>
    <row r="179" spans="1:15" x14ac:dyDescent="0.2">
      <c r="A179" s="1">
        <v>44007</v>
      </c>
      <c r="B179">
        <v>12943</v>
      </c>
      <c r="C179" s="2">
        <v>0.43973633646965027</v>
      </c>
      <c r="D179" s="2">
        <v>0.54306274652481079</v>
      </c>
      <c r="E179">
        <v>0.47523757815361023</v>
      </c>
      <c r="I179" s="1"/>
      <c r="J179" s="3"/>
      <c r="M179" s="1"/>
      <c r="O179" s="3"/>
    </row>
    <row r="180" spans="1:15" x14ac:dyDescent="0.2">
      <c r="A180" s="1">
        <v>44008</v>
      </c>
      <c r="B180">
        <v>13389</v>
      </c>
      <c r="C180" s="2">
        <v>0.45415538549423218</v>
      </c>
      <c r="D180" s="2">
        <v>0.51930290460586548</v>
      </c>
      <c r="E180">
        <v>0.47621181607246399</v>
      </c>
      <c r="I180" s="1"/>
      <c r="J180" s="3"/>
      <c r="M180" s="1"/>
      <c r="O180" s="3"/>
    </row>
    <row r="181" spans="1:15" x14ac:dyDescent="0.2">
      <c r="A181" s="1">
        <v>44009</v>
      </c>
      <c r="B181">
        <v>6806</v>
      </c>
      <c r="C181" s="2">
        <v>0.50183957815170288</v>
      </c>
      <c r="D181" s="2">
        <v>0.55844628810882568</v>
      </c>
      <c r="E181">
        <v>0.52453714609146118</v>
      </c>
      <c r="I181" s="1"/>
      <c r="J181" s="3"/>
      <c r="M181" s="1"/>
      <c r="O181" s="3"/>
    </row>
    <row r="182" spans="1:15" x14ac:dyDescent="0.2">
      <c r="A182" s="1">
        <v>44010</v>
      </c>
      <c r="B182">
        <v>5139</v>
      </c>
      <c r="C182" s="2">
        <v>0.54060482978820801</v>
      </c>
      <c r="D182" s="2">
        <v>0.57650274038314819</v>
      </c>
      <c r="E182">
        <v>0.55594474077224731</v>
      </c>
      <c r="I182" s="1"/>
      <c r="J182" s="3"/>
      <c r="M182" s="1"/>
      <c r="O182" s="3"/>
    </row>
    <row r="183" spans="1:15" x14ac:dyDescent="0.2">
      <c r="A183" s="1">
        <v>44011</v>
      </c>
      <c r="B183">
        <v>14913</v>
      </c>
      <c r="C183" s="2">
        <v>0.47740510106086731</v>
      </c>
      <c r="D183" s="2">
        <v>0.52391523122787476</v>
      </c>
      <c r="E183">
        <v>0.49285858869552612</v>
      </c>
      <c r="I183" s="1"/>
      <c r="J183" s="3"/>
      <c r="M183" s="1"/>
      <c r="O183" s="3"/>
    </row>
    <row r="184" spans="1:15" x14ac:dyDescent="0.2">
      <c r="A184" s="1">
        <v>44012</v>
      </c>
      <c r="B184">
        <v>14302</v>
      </c>
      <c r="C184" s="2">
        <v>0.47638002038002014</v>
      </c>
      <c r="D184" s="2">
        <v>0.52471083402633667</v>
      </c>
      <c r="E184">
        <v>0.4924485981464386</v>
      </c>
      <c r="I184" s="1"/>
      <c r="J184" s="3"/>
      <c r="M184" s="1"/>
      <c r="O184" s="3"/>
    </row>
    <row r="185" spans="1:15" x14ac:dyDescent="0.2">
      <c r="A185" s="1">
        <v>44013</v>
      </c>
      <c r="B185">
        <v>15013</v>
      </c>
      <c r="C185" s="2">
        <v>0.48024377226829529</v>
      </c>
      <c r="D185" s="2">
        <v>0.52180200815200806</v>
      </c>
      <c r="E185">
        <v>0.49363884329795837</v>
      </c>
      <c r="I185" s="1"/>
      <c r="J185" s="3"/>
      <c r="M185" s="1"/>
      <c r="O185" s="3"/>
    </row>
    <row r="186" spans="1:15" x14ac:dyDescent="0.2">
      <c r="A186" s="1">
        <v>44014</v>
      </c>
      <c r="B186">
        <v>13815</v>
      </c>
      <c r="C186" s="2">
        <v>0.48987069725990295</v>
      </c>
      <c r="D186" s="2">
        <v>0.5067254900932312</v>
      </c>
      <c r="E186">
        <v>0.49540355801582336</v>
      </c>
      <c r="I186" s="1"/>
      <c r="J186" s="3"/>
      <c r="M186" s="1"/>
      <c r="O186" s="3"/>
    </row>
    <row r="187" spans="1:15" x14ac:dyDescent="0.2">
      <c r="A187" s="1">
        <v>44015</v>
      </c>
      <c r="B187">
        <v>14183</v>
      </c>
      <c r="C187" s="2">
        <v>0.47186461091041565</v>
      </c>
      <c r="D187" s="2">
        <v>0.50472426414489746</v>
      </c>
      <c r="E187">
        <v>0.48240852355957031</v>
      </c>
      <c r="I187" s="1"/>
      <c r="J187" s="3"/>
      <c r="M187" s="1"/>
      <c r="O187" s="3"/>
    </row>
    <row r="188" spans="1:15" x14ac:dyDescent="0.2">
      <c r="A188" s="1">
        <v>44016</v>
      </c>
      <c r="B188">
        <v>6468</v>
      </c>
      <c r="C188" s="2">
        <v>0.53040802478790283</v>
      </c>
      <c r="D188" s="2">
        <v>0.56670558452606201</v>
      </c>
      <c r="E188">
        <v>0.54483610391616821</v>
      </c>
      <c r="I188" s="1"/>
      <c r="J188" s="3"/>
      <c r="M188" s="1"/>
      <c r="O188" s="3"/>
    </row>
    <row r="189" spans="1:15" x14ac:dyDescent="0.2">
      <c r="A189" s="1">
        <v>44017</v>
      </c>
      <c r="B189">
        <v>5125</v>
      </c>
      <c r="C189" s="2">
        <v>0.53956079483032227</v>
      </c>
      <c r="D189" s="2">
        <v>0.58156025409698486</v>
      </c>
      <c r="E189">
        <v>0.5580487847328186</v>
      </c>
      <c r="I189" s="1"/>
      <c r="J189" s="3"/>
      <c r="M189" s="1"/>
      <c r="O189" s="3"/>
    </row>
    <row r="190" spans="1:15" x14ac:dyDescent="0.2">
      <c r="A190" s="1">
        <v>44018</v>
      </c>
      <c r="B190">
        <v>15607</v>
      </c>
      <c r="C190" s="2">
        <v>0.45905256271362305</v>
      </c>
      <c r="D190" s="2">
        <v>0.53794169425964355</v>
      </c>
      <c r="E190">
        <v>0.48523098230361938</v>
      </c>
      <c r="I190" s="1"/>
      <c r="J190" s="3"/>
      <c r="M190" s="1"/>
      <c r="O190" s="3"/>
    </row>
    <row r="191" spans="1:15" x14ac:dyDescent="0.2">
      <c r="A191" s="1">
        <v>44019</v>
      </c>
      <c r="B191">
        <v>15573</v>
      </c>
      <c r="C191" s="2">
        <v>0.46396440267562866</v>
      </c>
      <c r="D191" s="2">
        <v>0.53809332847595215</v>
      </c>
      <c r="E191">
        <v>0.48783150315284729</v>
      </c>
      <c r="I191" s="1"/>
      <c r="J191" s="3"/>
      <c r="M191" s="1"/>
      <c r="O191" s="3"/>
    </row>
    <row r="192" spans="1:15" x14ac:dyDescent="0.2">
      <c r="A192" s="1">
        <v>44020</v>
      </c>
      <c r="B192">
        <v>14787</v>
      </c>
      <c r="C192" s="2">
        <v>0.4646536111831665</v>
      </c>
      <c r="D192" s="2">
        <v>0.52712386846542358</v>
      </c>
      <c r="E192">
        <v>0.48529112339019775</v>
      </c>
      <c r="I192" s="1"/>
      <c r="J192" s="3"/>
      <c r="M192" s="1"/>
      <c r="O192" s="3"/>
    </row>
    <row r="193" spans="1:15" x14ac:dyDescent="0.2">
      <c r="A193" s="1">
        <v>44021</v>
      </c>
      <c r="B193">
        <v>14235</v>
      </c>
      <c r="C193" s="2">
        <v>0.4610048234462738</v>
      </c>
      <c r="D193" s="2">
        <v>0.5282779335975647</v>
      </c>
      <c r="E193">
        <v>0.48331576585769653</v>
      </c>
      <c r="I193" s="1"/>
      <c r="J193" s="3"/>
      <c r="M193" s="1"/>
      <c r="O193" s="3"/>
    </row>
    <row r="194" spans="1:15" x14ac:dyDescent="0.2">
      <c r="A194" s="1">
        <v>44022</v>
      </c>
      <c r="B194">
        <v>14179</v>
      </c>
      <c r="C194" s="2">
        <v>0.45427113771438599</v>
      </c>
      <c r="D194" s="2">
        <v>0.54925566911697388</v>
      </c>
      <c r="E194">
        <v>0.48487198352813721</v>
      </c>
      <c r="I194" s="1"/>
      <c r="J194" s="3"/>
      <c r="M194" s="1"/>
      <c r="O194" s="3"/>
    </row>
    <row r="195" spans="1:15" x14ac:dyDescent="0.2">
      <c r="A195" s="1">
        <v>44023</v>
      </c>
      <c r="B195">
        <v>6784</v>
      </c>
      <c r="C195" s="2">
        <v>0.49831324815750122</v>
      </c>
      <c r="D195" s="2">
        <v>0.60326498746871948</v>
      </c>
      <c r="E195">
        <v>0.5390625</v>
      </c>
      <c r="I195" s="1"/>
      <c r="J195" s="3"/>
      <c r="M195" s="1"/>
      <c r="O195" s="3"/>
    </row>
    <row r="196" spans="1:15" x14ac:dyDescent="0.2">
      <c r="A196" s="1">
        <v>44024</v>
      </c>
      <c r="B196">
        <v>5243</v>
      </c>
      <c r="C196" s="2">
        <v>0.54776221513748169</v>
      </c>
      <c r="D196" s="2">
        <v>0.60115605592727661</v>
      </c>
      <c r="E196">
        <v>0.57066565752029419</v>
      </c>
      <c r="I196" s="1"/>
      <c r="J196" s="3"/>
      <c r="M196" s="1"/>
      <c r="O196" s="3"/>
    </row>
    <row r="197" spans="1:15" x14ac:dyDescent="0.2">
      <c r="A197" s="1">
        <v>44025</v>
      </c>
      <c r="B197">
        <v>16155</v>
      </c>
      <c r="C197" s="2">
        <v>0.48796001076698303</v>
      </c>
      <c r="D197" s="2">
        <v>0.54524272680282593</v>
      </c>
      <c r="E197">
        <v>0.50622099637985229</v>
      </c>
      <c r="I197" s="1"/>
      <c r="J197" s="3"/>
      <c r="M197" s="1"/>
      <c r="O197" s="3"/>
    </row>
    <row r="198" spans="1:15" x14ac:dyDescent="0.2">
      <c r="A198" s="1">
        <v>44026</v>
      </c>
      <c r="B198">
        <v>15525</v>
      </c>
      <c r="C198" s="2">
        <v>0.48252215981483459</v>
      </c>
      <c r="D198" s="2">
        <v>0.54755270481109619</v>
      </c>
      <c r="E198">
        <v>0.5035749077796936</v>
      </c>
      <c r="I198" s="1"/>
      <c r="J198" s="3"/>
      <c r="M198" s="1"/>
      <c r="O198" s="3"/>
    </row>
    <row r="199" spans="1:15" x14ac:dyDescent="0.2">
      <c r="A199" s="1">
        <v>44027</v>
      </c>
      <c r="B199">
        <v>16679</v>
      </c>
      <c r="C199" s="2">
        <v>0.46621853113174438</v>
      </c>
      <c r="D199" s="2">
        <v>0.55507391691207886</v>
      </c>
      <c r="E199">
        <v>0.49325498938560486</v>
      </c>
      <c r="I199" s="1"/>
      <c r="J199" s="3"/>
      <c r="M199" s="1"/>
      <c r="O199" s="3"/>
    </row>
    <row r="200" spans="1:15" x14ac:dyDescent="0.2">
      <c r="A200" s="1">
        <v>44028</v>
      </c>
      <c r="B200">
        <v>16094</v>
      </c>
      <c r="C200" s="2">
        <v>0.45244854688644409</v>
      </c>
      <c r="D200" s="2">
        <v>0.54417252540588379</v>
      </c>
      <c r="E200">
        <v>0.47993040084838867</v>
      </c>
      <c r="I200" s="1"/>
      <c r="J200" s="3"/>
      <c r="M200" s="1"/>
      <c r="O200" s="3"/>
    </row>
    <row r="201" spans="1:15" x14ac:dyDescent="0.2">
      <c r="A201" s="1">
        <v>44029</v>
      </c>
      <c r="B201">
        <v>16024</v>
      </c>
      <c r="C201" s="2">
        <v>0.43198281526565552</v>
      </c>
      <c r="D201" s="2">
        <v>0.5335536003112793</v>
      </c>
      <c r="E201">
        <v>0.46268096566200256</v>
      </c>
      <c r="I201" s="1"/>
      <c r="J201" s="3"/>
      <c r="M201" s="1"/>
      <c r="O201" s="3"/>
    </row>
    <row r="202" spans="1:15" x14ac:dyDescent="0.2">
      <c r="A202" s="1">
        <v>44030</v>
      </c>
      <c r="B202">
        <v>7900</v>
      </c>
      <c r="C202" s="2">
        <v>0.48736882209777832</v>
      </c>
      <c r="D202" s="2">
        <v>0.57988381385803223</v>
      </c>
      <c r="E202">
        <v>0.51962023973464966</v>
      </c>
      <c r="I202" s="1"/>
      <c r="M202" s="1"/>
      <c r="O202" s="3"/>
    </row>
    <row r="203" spans="1:15" x14ac:dyDescent="0.2">
      <c r="A203" s="1">
        <v>44031</v>
      </c>
      <c r="B203">
        <v>5226</v>
      </c>
      <c r="C203" s="2">
        <v>0.5832793116569519</v>
      </c>
      <c r="D203" s="2">
        <v>0.61682242155075073</v>
      </c>
      <c r="E203">
        <v>0.5970149040222168</v>
      </c>
      <c r="I203" s="1"/>
      <c r="M203" s="1"/>
      <c r="O203" s="3"/>
    </row>
    <row r="204" spans="1:15" x14ac:dyDescent="0.2">
      <c r="A204" s="1">
        <v>44032</v>
      </c>
      <c r="B204">
        <v>17214</v>
      </c>
      <c r="C204" s="2">
        <v>0.47495919466018677</v>
      </c>
      <c r="D204" s="2">
        <v>0.54728156328201294</v>
      </c>
      <c r="E204">
        <v>0.49837341904640198</v>
      </c>
      <c r="I204" s="1"/>
      <c r="M204" s="1"/>
      <c r="O204" s="3"/>
    </row>
    <row r="205" spans="1:15" x14ac:dyDescent="0.2">
      <c r="A205" s="1">
        <v>44033</v>
      </c>
      <c r="B205">
        <v>16482</v>
      </c>
      <c r="C205" s="2">
        <v>0.47508454322814941</v>
      </c>
      <c r="D205" s="2">
        <v>0.54900836944580078</v>
      </c>
      <c r="E205">
        <v>0.49860453605651855</v>
      </c>
      <c r="I205" s="1"/>
      <c r="M205" s="1"/>
      <c r="O205" s="3"/>
    </row>
    <row r="206" spans="1:15" x14ac:dyDescent="0.2">
      <c r="A206" s="1">
        <v>44034</v>
      </c>
      <c r="B206">
        <v>16290</v>
      </c>
      <c r="C206" s="2">
        <v>0.46133837103843689</v>
      </c>
      <c r="D206" s="2">
        <v>0.52547645568847656</v>
      </c>
      <c r="E206">
        <v>0.48158380389213562</v>
      </c>
      <c r="I206" s="1"/>
      <c r="M206" s="1"/>
      <c r="O206" s="3"/>
    </row>
    <row r="207" spans="1:15" x14ac:dyDescent="0.2">
      <c r="A207" s="1">
        <v>44035</v>
      </c>
      <c r="B207">
        <v>15721</v>
      </c>
      <c r="C207" s="2">
        <v>0.46301677823066711</v>
      </c>
      <c r="D207" s="2">
        <v>0.53126233816146851</v>
      </c>
      <c r="E207">
        <v>0.48495641350746155</v>
      </c>
      <c r="I207" s="1"/>
      <c r="M207" s="1"/>
      <c r="O207" s="3"/>
    </row>
    <row r="208" spans="1:15" x14ac:dyDescent="0.2">
      <c r="A208" s="1">
        <v>44036</v>
      </c>
      <c r="B208">
        <v>15489</v>
      </c>
      <c r="C208" s="2">
        <v>0.46461886167526245</v>
      </c>
      <c r="D208" s="2">
        <v>0.53117311000823975</v>
      </c>
      <c r="E208">
        <v>0.48557040095329285</v>
      </c>
      <c r="I208" s="1"/>
      <c r="M208" s="1"/>
      <c r="O208" s="3"/>
    </row>
    <row r="209" spans="1:15" x14ac:dyDescent="0.2">
      <c r="A209" s="1">
        <v>44037</v>
      </c>
      <c r="B209">
        <v>7226</v>
      </c>
      <c r="C209" s="2">
        <v>0.49191346764564514</v>
      </c>
      <c r="D209" s="2">
        <v>0.59959429502487183</v>
      </c>
      <c r="E209">
        <v>0.52864652872085571</v>
      </c>
      <c r="I209" s="1"/>
      <c r="M209" s="1"/>
      <c r="O209" s="3"/>
    </row>
    <row r="210" spans="1:15" x14ac:dyDescent="0.2">
      <c r="A210" s="1">
        <v>44038</v>
      </c>
      <c r="B210">
        <v>5023</v>
      </c>
      <c r="C210" s="2">
        <v>0.52063822746276855</v>
      </c>
      <c r="D210" s="2">
        <v>0.59158879518508911</v>
      </c>
      <c r="E210">
        <v>0.55086600780487061</v>
      </c>
      <c r="I210" s="1"/>
      <c r="M210" s="1"/>
      <c r="O210" s="3"/>
    </row>
    <row r="211" spans="1:15" x14ac:dyDescent="0.2">
      <c r="A211" s="1">
        <v>44039</v>
      </c>
      <c r="B211">
        <v>15844</v>
      </c>
      <c r="C211" s="2">
        <v>0.47524753212928772</v>
      </c>
      <c r="D211" s="2">
        <v>0.55656671524047852</v>
      </c>
      <c r="E211">
        <v>0.50006312131881714</v>
      </c>
      <c r="I211" s="1"/>
      <c r="M211" s="1"/>
      <c r="O211" s="3"/>
    </row>
    <row r="212" spans="1:15" x14ac:dyDescent="0.2">
      <c r="A212" s="1">
        <v>44040</v>
      </c>
      <c r="B212">
        <v>15787</v>
      </c>
      <c r="C212" s="2">
        <v>0.45444443821907043</v>
      </c>
      <c r="D212" s="2">
        <v>0.53559255599975586</v>
      </c>
      <c r="E212">
        <v>0.48007854819297791</v>
      </c>
      <c r="I212" s="1"/>
      <c r="M212" s="1"/>
      <c r="O212" s="3"/>
    </row>
    <row r="213" spans="1:15" x14ac:dyDescent="0.2">
      <c r="A213" s="1">
        <v>44041</v>
      </c>
      <c r="B213">
        <v>15081</v>
      </c>
      <c r="C213" s="2">
        <v>0.4513392448425293</v>
      </c>
      <c r="D213" s="2">
        <v>0.5313725471496582</v>
      </c>
      <c r="E213">
        <v>0.47569790482521057</v>
      </c>
      <c r="I213" s="1"/>
      <c r="M213" s="1"/>
      <c r="O213" s="3"/>
    </row>
    <row r="214" spans="1:15" x14ac:dyDescent="0.2">
      <c r="A214" s="1">
        <v>44042</v>
      </c>
      <c r="B214">
        <v>14965</v>
      </c>
      <c r="C214" s="2">
        <v>0.43253162503242493</v>
      </c>
      <c r="D214" s="2">
        <v>0.53425848484039307</v>
      </c>
      <c r="E214">
        <v>0.46388238668441772</v>
      </c>
      <c r="I214" s="1"/>
      <c r="M214" s="1"/>
      <c r="O214" s="3"/>
    </row>
    <row r="215" spans="1:15" x14ac:dyDescent="0.2">
      <c r="A215" s="1">
        <v>44043</v>
      </c>
      <c r="B215">
        <v>13979</v>
      </c>
      <c r="C215" s="2">
        <v>0.40867862105369568</v>
      </c>
      <c r="D215" s="2">
        <v>0.51578211784362793</v>
      </c>
      <c r="E215">
        <v>0.44144788384437561</v>
      </c>
      <c r="I215" s="1"/>
      <c r="M215" s="1"/>
      <c r="O215" s="3"/>
    </row>
    <row r="216" spans="1:15" x14ac:dyDescent="0.2">
      <c r="A216" s="1">
        <v>44044</v>
      </c>
      <c r="B216">
        <v>7158</v>
      </c>
      <c r="C216" s="2">
        <v>0.43498769402503967</v>
      </c>
      <c r="D216" s="2">
        <v>0.57931637763977051</v>
      </c>
      <c r="E216">
        <v>0.48100027441978455</v>
      </c>
      <c r="I216" s="1"/>
      <c r="M216" s="1"/>
      <c r="O216" s="3"/>
    </row>
    <row r="217" spans="1:15" x14ac:dyDescent="0.2">
      <c r="A217" s="1">
        <v>44045</v>
      </c>
      <c r="B217">
        <v>4376</v>
      </c>
      <c r="C217" s="2">
        <v>0.48982846736907959</v>
      </c>
      <c r="D217" s="2">
        <v>0.58105939626693726</v>
      </c>
      <c r="E217">
        <v>0.52879339456558228</v>
      </c>
      <c r="I217" s="1"/>
      <c r="M217" s="1"/>
      <c r="O217" s="3"/>
    </row>
    <row r="218" spans="1:15" x14ac:dyDescent="0.2">
      <c r="A218" s="1">
        <v>44046</v>
      </c>
      <c r="B218">
        <v>14593</v>
      </c>
      <c r="C218" s="2">
        <v>0.44073888659477234</v>
      </c>
      <c r="D218" s="2">
        <v>0.54696375131607056</v>
      </c>
      <c r="E218">
        <v>0.47406291961669922</v>
      </c>
      <c r="I218" s="1"/>
      <c r="M218" s="1"/>
      <c r="O218" s="3"/>
    </row>
    <row r="219" spans="1:15" x14ac:dyDescent="0.2">
      <c r="A219" s="1">
        <v>44047</v>
      </c>
      <c r="B219">
        <v>15124</v>
      </c>
      <c r="C219" s="2">
        <v>0.41892778873443604</v>
      </c>
      <c r="D219" s="2">
        <v>0.52313882112503052</v>
      </c>
      <c r="E219">
        <v>0.44974875450134277</v>
      </c>
      <c r="I219" s="1"/>
      <c r="M219" s="1"/>
      <c r="O219" s="3"/>
    </row>
    <row r="220" spans="1:15" x14ac:dyDescent="0.2">
      <c r="A220" s="1">
        <v>44048</v>
      </c>
      <c r="B220">
        <v>14722</v>
      </c>
      <c r="C220" s="2">
        <v>0.41600924730300903</v>
      </c>
      <c r="D220" s="2">
        <v>0.5129389762878418</v>
      </c>
      <c r="E220">
        <v>0.44450482726097107</v>
      </c>
      <c r="I220" s="1"/>
      <c r="M220" s="1"/>
      <c r="O220" s="3"/>
    </row>
    <row r="221" spans="1:15" x14ac:dyDescent="0.2">
      <c r="A221" s="1">
        <v>44049</v>
      </c>
      <c r="B221">
        <v>14158</v>
      </c>
      <c r="C221" s="2">
        <v>0.41362261772155762</v>
      </c>
      <c r="D221" s="2">
        <v>0.49741053581237793</v>
      </c>
      <c r="E221">
        <v>0.43876254558563232</v>
      </c>
      <c r="I221" s="1"/>
      <c r="M221" s="1"/>
      <c r="O221" s="3"/>
    </row>
    <row r="222" spans="1:15" x14ac:dyDescent="0.2">
      <c r="A222" s="1">
        <v>44050</v>
      </c>
      <c r="B222">
        <v>14161</v>
      </c>
      <c r="C222" s="2">
        <v>0.4065820574760437</v>
      </c>
      <c r="D222" s="2">
        <v>0.47202327847480774</v>
      </c>
      <c r="E222">
        <v>0.42722970247268677</v>
      </c>
      <c r="I222" s="1"/>
      <c r="M222" s="1"/>
      <c r="O222" s="3"/>
    </row>
    <row r="223" spans="1:15" x14ac:dyDescent="0.2">
      <c r="A223" s="1">
        <v>44051</v>
      </c>
      <c r="B223">
        <v>6740</v>
      </c>
      <c r="C223" s="2">
        <v>0.45107719302177429</v>
      </c>
      <c r="D223" s="2">
        <v>0.57049036026000977</v>
      </c>
      <c r="E223">
        <v>0.49154302477836609</v>
      </c>
      <c r="I223" s="1"/>
      <c r="M223" s="1"/>
      <c r="O223" s="3"/>
    </row>
    <row r="224" spans="1:15" x14ac:dyDescent="0.2">
      <c r="A224" s="1">
        <v>44052</v>
      </c>
      <c r="B224">
        <v>4198</v>
      </c>
      <c r="C224" s="2">
        <v>0.47737649083137512</v>
      </c>
      <c r="D224" s="2">
        <v>0.57518166303634644</v>
      </c>
      <c r="E224">
        <v>0.51905667781829834</v>
      </c>
      <c r="I224" s="1"/>
      <c r="M224" s="1"/>
      <c r="O224" s="3"/>
    </row>
    <row r="225" spans="1:15" x14ac:dyDescent="0.2">
      <c r="A225" s="1">
        <v>44053</v>
      </c>
      <c r="B225">
        <v>15065</v>
      </c>
      <c r="C225" s="2">
        <v>0.4212411642074585</v>
      </c>
      <c r="D225" s="2">
        <v>0.48775339126586914</v>
      </c>
      <c r="E225">
        <v>0.44215068221092224</v>
      </c>
      <c r="I225" s="1"/>
      <c r="M225" s="1"/>
      <c r="O225" s="3"/>
    </row>
    <row r="226" spans="1:15" x14ac:dyDescent="0.2">
      <c r="A226" s="1">
        <v>44054</v>
      </c>
      <c r="B226">
        <v>14877</v>
      </c>
      <c r="C226" s="2">
        <v>0.41491413116455078</v>
      </c>
      <c r="D226" s="2">
        <v>0.46841055154800415</v>
      </c>
      <c r="E226">
        <v>0.43113529682159424</v>
      </c>
      <c r="I226" s="1"/>
      <c r="M226" s="1"/>
      <c r="O226" s="3"/>
    </row>
    <row r="227" spans="1:15" x14ac:dyDescent="0.2">
      <c r="A227" s="1">
        <v>44055</v>
      </c>
      <c r="B227">
        <v>14321</v>
      </c>
      <c r="C227" s="2">
        <v>0.38673651218414307</v>
      </c>
      <c r="D227" s="2">
        <v>0.48465383052825928</v>
      </c>
      <c r="E227">
        <v>0.41547378897666931</v>
      </c>
      <c r="I227" s="1"/>
      <c r="M227" s="1"/>
      <c r="O227" s="3"/>
    </row>
    <row r="228" spans="1:15" x14ac:dyDescent="0.2">
      <c r="A228" s="1">
        <v>44056</v>
      </c>
      <c r="B228">
        <v>14243</v>
      </c>
      <c r="C228" s="2">
        <v>0.38126382231712341</v>
      </c>
      <c r="D228" s="2">
        <v>0.49500581622123718</v>
      </c>
      <c r="E228">
        <v>0.41564276814460754</v>
      </c>
      <c r="I228" s="1"/>
      <c r="M228" s="1"/>
      <c r="O228" s="3"/>
    </row>
    <row r="229" spans="1:15" x14ac:dyDescent="0.2">
      <c r="A229" s="1">
        <v>44057</v>
      </c>
      <c r="B229">
        <v>14005</v>
      </c>
      <c r="C229" s="2">
        <v>0.37357679009437561</v>
      </c>
      <c r="D229" s="2">
        <v>0.47321429848670959</v>
      </c>
      <c r="E229">
        <v>0.40385577082633972</v>
      </c>
      <c r="I229" s="1"/>
      <c r="M229" s="1"/>
      <c r="O229" s="3"/>
    </row>
    <row r="230" spans="1:15" x14ac:dyDescent="0.2">
      <c r="A230" s="1">
        <v>44058</v>
      </c>
      <c r="B230">
        <v>6543</v>
      </c>
      <c r="C230" s="2">
        <v>0.40977182984352112</v>
      </c>
      <c r="D230" s="2">
        <v>0.54083484411239624</v>
      </c>
      <c r="E230">
        <v>0.45392021536827087</v>
      </c>
      <c r="I230" s="1"/>
      <c r="M230" s="1"/>
      <c r="O230" s="3"/>
    </row>
    <row r="231" spans="1:15" x14ac:dyDescent="0.2">
      <c r="A231" s="1">
        <v>44059</v>
      </c>
      <c r="B231">
        <v>4215</v>
      </c>
      <c r="C231" s="2">
        <v>0.4607594907283783</v>
      </c>
      <c r="D231" s="2">
        <v>0.55392956733703613</v>
      </c>
      <c r="E231">
        <v>0.50154209136962891</v>
      </c>
      <c r="I231" s="1"/>
      <c r="M231" s="1"/>
      <c r="O231" s="3"/>
    </row>
    <row r="232" spans="1:15" x14ac:dyDescent="0.2">
      <c r="A232" s="1">
        <v>44060</v>
      </c>
      <c r="B232">
        <v>14627</v>
      </c>
      <c r="C232" s="2">
        <v>0.39776548743247986</v>
      </c>
      <c r="D232" s="2">
        <v>0.50941723585128784</v>
      </c>
      <c r="E232">
        <v>0.4322144091129303</v>
      </c>
      <c r="I232" s="1"/>
      <c r="M232" s="1"/>
      <c r="O232" s="3"/>
    </row>
    <row r="233" spans="1:15" x14ac:dyDescent="0.2">
      <c r="A233" s="1">
        <v>44061</v>
      </c>
      <c r="B233">
        <v>14925</v>
      </c>
      <c r="C233" s="2">
        <v>0.38610151410102844</v>
      </c>
      <c r="D233" s="2">
        <v>0.47246184945106506</v>
      </c>
      <c r="E233">
        <v>0.41226130723953247</v>
      </c>
      <c r="I233" s="1"/>
      <c r="M233" s="1"/>
      <c r="O233" s="3"/>
    </row>
    <row r="234" spans="1:15" x14ac:dyDescent="0.2">
      <c r="A234" s="1">
        <v>44062</v>
      </c>
      <c r="B234">
        <v>14239</v>
      </c>
      <c r="C234" s="2">
        <v>0.37715604901313782</v>
      </c>
      <c r="D234" s="2">
        <v>0.47574406862258911</v>
      </c>
      <c r="E234">
        <v>0.40669989585876465</v>
      </c>
      <c r="I234" s="1"/>
      <c r="M234" s="1"/>
      <c r="O234" s="3"/>
    </row>
    <row r="235" spans="1:15" x14ac:dyDescent="0.2">
      <c r="A235" s="1">
        <v>44063</v>
      </c>
      <c r="B235">
        <v>12968</v>
      </c>
      <c r="C235" s="2">
        <v>0.38822486996650696</v>
      </c>
      <c r="D235" s="2">
        <v>0.47990843653678894</v>
      </c>
      <c r="E235">
        <v>0.41602405905723572</v>
      </c>
      <c r="I235" s="1"/>
      <c r="M235" s="1"/>
    </row>
    <row r="236" spans="1:15" x14ac:dyDescent="0.2">
      <c r="A236" s="1">
        <v>44064</v>
      </c>
      <c r="B236">
        <v>14065</v>
      </c>
      <c r="C236" s="2">
        <v>0.38719081878662109</v>
      </c>
      <c r="D236" s="2">
        <v>0.4484097957611084</v>
      </c>
      <c r="E236">
        <v>0.40511909127235413</v>
      </c>
    </row>
    <row r="237" spans="1:15" x14ac:dyDescent="0.2">
      <c r="A237" s="1">
        <v>44065</v>
      </c>
      <c r="B237">
        <v>6412</v>
      </c>
      <c r="C237" s="2">
        <v>0.38370159268379211</v>
      </c>
      <c r="D237" s="2">
        <v>0.50839763879776001</v>
      </c>
      <c r="E237">
        <v>0.42654398083686829</v>
      </c>
    </row>
    <row r="238" spans="1:15" x14ac:dyDescent="0.2">
      <c r="A238" s="1">
        <v>44066</v>
      </c>
      <c r="B238">
        <v>4216</v>
      </c>
      <c r="C238" s="2">
        <v>0.45410433411598206</v>
      </c>
      <c r="D238" s="2">
        <v>0.58232933282852173</v>
      </c>
      <c r="E238">
        <v>0.50711572170257568</v>
      </c>
    </row>
    <row r="239" spans="1:15" x14ac:dyDescent="0.2">
      <c r="A239" s="1">
        <v>44067</v>
      </c>
      <c r="B239">
        <v>14685</v>
      </c>
      <c r="C239" s="2">
        <v>0.40139874815940857</v>
      </c>
      <c r="D239" s="2">
        <v>0.50915509462356567</v>
      </c>
      <c r="E239">
        <v>0.43466120958328247</v>
      </c>
    </row>
    <row r="240" spans="1:15" x14ac:dyDescent="0.2">
      <c r="A240" s="1">
        <v>44068</v>
      </c>
      <c r="B240">
        <v>14536</v>
      </c>
      <c r="C240" s="2">
        <v>0.37232667207717896</v>
      </c>
      <c r="D240" s="2">
        <v>0.47802811861038208</v>
      </c>
      <c r="E240">
        <v>0.40492570400238037</v>
      </c>
    </row>
    <row r="241" spans="1:5" x14ac:dyDescent="0.2">
      <c r="A241" s="1">
        <v>44069</v>
      </c>
      <c r="B241">
        <v>16245</v>
      </c>
      <c r="C241" s="2">
        <v>0.35604813694953918</v>
      </c>
      <c r="D241" s="2">
        <v>0.45336455106735229</v>
      </c>
      <c r="E241">
        <v>0.3841797411441803</v>
      </c>
    </row>
    <row r="242" spans="1:5" x14ac:dyDescent="0.2">
      <c r="A242" s="1">
        <v>44070</v>
      </c>
      <c r="B242">
        <v>15710</v>
      </c>
      <c r="C242" s="2">
        <v>0.33760380744934082</v>
      </c>
      <c r="D242" s="2">
        <v>0.44489982724189758</v>
      </c>
      <c r="E242">
        <v>0.36760026216506958</v>
      </c>
    </row>
    <row r="243" spans="1:5" x14ac:dyDescent="0.2">
      <c r="A243" s="1">
        <v>44071</v>
      </c>
      <c r="B243">
        <v>15407</v>
      </c>
      <c r="C243" s="2">
        <v>0.32847896218299866</v>
      </c>
      <c r="D243" s="2">
        <v>0.453420490026474</v>
      </c>
      <c r="E243">
        <v>0.36321151256561279</v>
      </c>
    </row>
    <row r="244" spans="1:5" x14ac:dyDescent="0.2">
      <c r="A244" s="1">
        <v>44072</v>
      </c>
      <c r="B244">
        <v>7282</v>
      </c>
      <c r="C244" s="2">
        <v>0.31626015901565552</v>
      </c>
      <c r="D244" s="2">
        <v>0.45512276887893677</v>
      </c>
      <c r="E244">
        <v>0.36130183935165405</v>
      </c>
    </row>
    <row r="245" spans="1:5" x14ac:dyDescent="0.2">
      <c r="A245" s="1">
        <v>44073</v>
      </c>
      <c r="B245">
        <v>4187</v>
      </c>
      <c r="C245" s="2">
        <v>0.41490226984024048</v>
      </c>
      <c r="D245" s="2">
        <v>0.50144428014755249</v>
      </c>
      <c r="E245">
        <v>0.45068067312240601</v>
      </c>
    </row>
    <row r="246" spans="1:5" x14ac:dyDescent="0.2">
      <c r="A246" s="1">
        <v>44074</v>
      </c>
      <c r="B246">
        <v>14752</v>
      </c>
      <c r="C246" s="2">
        <v>0.37360936403274536</v>
      </c>
      <c r="D246" s="2">
        <v>0.45866364240646362</v>
      </c>
      <c r="E246">
        <v>0.39906454086303711</v>
      </c>
    </row>
    <row r="247" spans="1:5" x14ac:dyDescent="0.2">
      <c r="A247" s="1">
        <v>44075</v>
      </c>
      <c r="B247">
        <v>15711</v>
      </c>
      <c r="C247" s="2">
        <v>0.3475620448589325</v>
      </c>
      <c r="D247" s="2">
        <v>0.4097493588924408</v>
      </c>
      <c r="E247">
        <v>0.36477628350257874</v>
      </c>
    </row>
    <row r="248" spans="1:5" x14ac:dyDescent="0.2">
      <c r="A248" s="1">
        <v>44076</v>
      </c>
      <c r="B248">
        <v>15728</v>
      </c>
      <c r="C248" s="2">
        <v>0.28722640872001648</v>
      </c>
      <c r="D248" s="2">
        <v>0.35524016618728638</v>
      </c>
      <c r="E248">
        <v>0.30703204870223999</v>
      </c>
    </row>
    <row r="249" spans="1:5" x14ac:dyDescent="0.2">
      <c r="A249" s="1">
        <v>44077</v>
      </c>
      <c r="B249">
        <v>14933</v>
      </c>
      <c r="C249" s="2">
        <v>0.19228561222553253</v>
      </c>
      <c r="D249" s="2">
        <v>0.27001115679740906</v>
      </c>
      <c r="E249">
        <v>0.21562981605529785</v>
      </c>
    </row>
    <row r="250" spans="1:5" x14ac:dyDescent="0.2">
      <c r="A250" s="1">
        <v>44078</v>
      </c>
      <c r="B250">
        <v>14085</v>
      </c>
      <c r="C250" s="2">
        <v>0.10290316492319107</v>
      </c>
      <c r="D250" s="2">
        <v>0.17084679007530212</v>
      </c>
      <c r="E250">
        <v>0.12232872098684311</v>
      </c>
    </row>
    <row r="251" spans="1:5" x14ac:dyDescent="0.2">
      <c r="A251" s="1">
        <v>44079</v>
      </c>
      <c r="B251">
        <v>5370</v>
      </c>
      <c r="C251" s="2">
        <v>6.263616681098938E-2</v>
      </c>
      <c r="D251" s="2">
        <v>0.12014134228229523</v>
      </c>
      <c r="E251">
        <v>8.0819368362426758E-2</v>
      </c>
    </row>
    <row r="252" spans="1:5" x14ac:dyDescent="0.2">
      <c r="A252" s="1">
        <v>44080</v>
      </c>
      <c r="B252">
        <v>2570</v>
      </c>
      <c r="C252" s="2">
        <v>6.0264900326728821E-2</v>
      </c>
      <c r="D252" s="2">
        <v>3.2075472176074982E-2</v>
      </c>
      <c r="E252">
        <v>4.8638131469488144E-2</v>
      </c>
    </row>
    <row r="253" spans="1:5" x14ac:dyDescent="0.2">
      <c r="A253" s="1">
        <v>44081</v>
      </c>
      <c r="B253">
        <v>634</v>
      </c>
      <c r="C253" s="2">
        <v>1.4170040376484394E-2</v>
      </c>
      <c r="D253" s="2">
        <v>0</v>
      </c>
      <c r="E253">
        <v>1.1041009798645973E-2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285B-554A-2447-BCDB-23C5D6C6F679}">
  <dimension ref="B2:AE254"/>
  <sheetViews>
    <sheetView topLeftCell="A222" workbookViewId="0">
      <selection activeCell="D256" sqref="D256"/>
    </sheetView>
  </sheetViews>
  <sheetFormatPr baseColWidth="10" defaultColWidth="10.83203125" defaultRowHeight="16" x14ac:dyDescent="0.2"/>
  <sheetData>
    <row r="2" spans="2:31" x14ac:dyDescent="0.2">
      <c r="B2" t="s">
        <v>0</v>
      </c>
      <c r="C2" t="s">
        <v>13</v>
      </c>
      <c r="D2" t="s">
        <v>12</v>
      </c>
      <c r="E2" t="s">
        <v>11</v>
      </c>
      <c r="H2" s="1"/>
    </row>
    <row r="3" spans="2:31" x14ac:dyDescent="0.2">
      <c r="B3" t="s">
        <v>2</v>
      </c>
      <c r="C3" t="s">
        <v>18</v>
      </c>
      <c r="D3" t="s">
        <v>19</v>
      </c>
      <c r="E3" t="s">
        <v>17</v>
      </c>
      <c r="H3" s="1"/>
    </row>
    <row r="4" spans="2:31" x14ac:dyDescent="0.2">
      <c r="B4" s="1">
        <v>43831</v>
      </c>
      <c r="C4" s="2">
        <v>0</v>
      </c>
      <c r="D4" s="2"/>
      <c r="E4" s="2">
        <v>0</v>
      </c>
      <c r="H4" s="1"/>
      <c r="M4" s="1"/>
      <c r="R4" s="1"/>
      <c r="X4" s="1"/>
      <c r="AA4" s="1"/>
      <c r="AE4" s="1"/>
    </row>
    <row r="5" spans="2:31" x14ac:dyDescent="0.2">
      <c r="B5" s="1">
        <v>43832</v>
      </c>
      <c r="C5" s="2">
        <v>0</v>
      </c>
      <c r="D5" s="2"/>
      <c r="E5" s="2">
        <v>0</v>
      </c>
      <c r="H5" s="1"/>
      <c r="M5" s="1"/>
      <c r="R5" s="1"/>
      <c r="X5" s="1"/>
      <c r="AA5" s="1"/>
      <c r="AE5" s="1"/>
    </row>
    <row r="6" spans="2:31" x14ac:dyDescent="0.2">
      <c r="B6" s="1">
        <v>43833</v>
      </c>
      <c r="C6" s="2">
        <v>0</v>
      </c>
      <c r="D6" s="2"/>
      <c r="E6" s="2">
        <v>0</v>
      </c>
      <c r="H6" s="1"/>
      <c r="M6" s="1"/>
      <c r="R6" s="1"/>
      <c r="X6" s="1"/>
      <c r="AA6" s="1"/>
      <c r="AE6" s="1"/>
    </row>
    <row r="7" spans="2:31" x14ac:dyDescent="0.2">
      <c r="B7" s="1">
        <v>43834</v>
      </c>
      <c r="C7" s="2">
        <v>0</v>
      </c>
      <c r="D7" s="2"/>
      <c r="E7" s="2">
        <v>0</v>
      </c>
      <c r="H7" s="1"/>
      <c r="M7" s="1"/>
      <c r="R7" s="1"/>
      <c r="X7" s="1"/>
      <c r="AA7" s="1"/>
      <c r="AE7" s="1"/>
    </row>
    <row r="8" spans="2:31" x14ac:dyDescent="0.2">
      <c r="B8" s="1">
        <v>43835</v>
      </c>
      <c r="C8" s="2">
        <v>7.1428574621677399E-2</v>
      </c>
      <c r="D8" s="2"/>
      <c r="E8" s="2">
        <v>7.1428574621677399E-2</v>
      </c>
      <c r="H8" s="1"/>
      <c r="M8" s="1"/>
      <c r="R8" s="1"/>
      <c r="X8" s="1"/>
      <c r="AA8" s="1"/>
      <c r="AE8" s="1"/>
    </row>
    <row r="9" spans="2:31" x14ac:dyDescent="0.2">
      <c r="B9" s="1">
        <v>43836</v>
      </c>
      <c r="C9" s="2">
        <v>0</v>
      </c>
      <c r="D9" s="2"/>
      <c r="E9" s="2">
        <v>0</v>
      </c>
      <c r="H9" s="1"/>
      <c r="M9" s="1"/>
      <c r="R9" s="1"/>
      <c r="X9" s="1"/>
      <c r="AA9" s="1"/>
      <c r="AE9" s="1"/>
    </row>
    <row r="10" spans="2:31" x14ac:dyDescent="0.2">
      <c r="B10" s="1">
        <v>43837</v>
      </c>
      <c r="C10" s="2">
        <v>0</v>
      </c>
      <c r="D10" s="2"/>
      <c r="E10" s="2">
        <v>0</v>
      </c>
      <c r="H10" s="1"/>
      <c r="M10" s="1"/>
      <c r="R10" s="1"/>
      <c r="X10" s="1"/>
      <c r="AA10" s="1"/>
      <c r="AE10" s="1"/>
    </row>
    <row r="11" spans="2:31" x14ac:dyDescent="0.2">
      <c r="B11" s="1">
        <v>43838</v>
      </c>
      <c r="C11" s="2">
        <v>0</v>
      </c>
      <c r="D11" s="2"/>
      <c r="E11" s="2">
        <v>0</v>
      </c>
      <c r="H11" s="1"/>
      <c r="M11" s="1"/>
      <c r="R11" s="1"/>
      <c r="X11" s="1"/>
      <c r="AA11" s="1"/>
      <c r="AE11" s="1"/>
    </row>
    <row r="12" spans="2:31" x14ac:dyDescent="0.2">
      <c r="B12" s="1">
        <v>43839</v>
      </c>
      <c r="C12" s="2">
        <v>0</v>
      </c>
      <c r="D12" s="2"/>
      <c r="E12" s="2">
        <v>0</v>
      </c>
      <c r="H12" s="1"/>
      <c r="M12" s="1"/>
      <c r="R12" s="1"/>
      <c r="X12" s="1"/>
      <c r="AA12" s="1"/>
      <c r="AE12" s="1"/>
    </row>
    <row r="13" spans="2:31" x14ac:dyDescent="0.2">
      <c r="B13" s="1">
        <v>43840</v>
      </c>
      <c r="C13" s="2">
        <v>0</v>
      </c>
      <c r="D13" s="2"/>
      <c r="E13" s="2">
        <v>0</v>
      </c>
      <c r="H13" s="1"/>
      <c r="M13" s="1"/>
      <c r="R13" s="1"/>
      <c r="X13" s="1"/>
      <c r="AA13" s="1"/>
      <c r="AE13" s="1"/>
    </row>
    <row r="14" spans="2:31" x14ac:dyDescent="0.2">
      <c r="B14" s="1">
        <v>43841</v>
      </c>
      <c r="C14" s="2">
        <v>0</v>
      </c>
      <c r="D14" s="2"/>
      <c r="E14" s="2">
        <v>0</v>
      </c>
      <c r="H14" s="1"/>
      <c r="M14" s="1"/>
      <c r="R14" s="1"/>
      <c r="X14" s="1"/>
      <c r="AA14" s="1"/>
      <c r="AE14" s="1"/>
    </row>
    <row r="15" spans="2:31" x14ac:dyDescent="0.2">
      <c r="B15" s="1">
        <v>43842</v>
      </c>
      <c r="C15" s="2">
        <v>0.20000000298023224</v>
      </c>
      <c r="D15" s="2"/>
      <c r="E15" s="2">
        <v>0.20000000298023224</v>
      </c>
      <c r="H15" s="1"/>
      <c r="M15" s="1"/>
      <c r="R15" s="1"/>
      <c r="X15" s="1"/>
      <c r="AA15" s="1"/>
      <c r="AE15" s="1"/>
    </row>
    <row r="16" spans="2:31" x14ac:dyDescent="0.2">
      <c r="B16" s="1">
        <v>43843</v>
      </c>
      <c r="C16" s="2">
        <v>2.777777798473835E-2</v>
      </c>
      <c r="D16" s="2">
        <v>0</v>
      </c>
      <c r="E16" s="2">
        <v>2.7027027681469917E-2</v>
      </c>
      <c r="H16" s="1"/>
      <c r="M16" s="1"/>
      <c r="R16" s="1"/>
      <c r="X16" s="1"/>
      <c r="AA16" s="1"/>
      <c r="AE16" s="1"/>
    </row>
    <row r="17" spans="2:31" x14ac:dyDescent="0.2">
      <c r="B17" s="1">
        <v>43844</v>
      </c>
      <c r="C17" s="2">
        <v>0</v>
      </c>
      <c r="D17" s="2"/>
      <c r="E17" s="2">
        <v>0</v>
      </c>
      <c r="H17" s="1"/>
      <c r="M17" s="1"/>
      <c r="R17" s="1"/>
      <c r="X17" s="1"/>
      <c r="AA17" s="1"/>
      <c r="AE17" s="1"/>
    </row>
    <row r="18" spans="2:31" x14ac:dyDescent="0.2">
      <c r="B18" s="1">
        <v>43845</v>
      </c>
      <c r="C18" s="2">
        <v>0</v>
      </c>
      <c r="D18" s="2"/>
      <c r="E18" s="2">
        <v>0</v>
      </c>
      <c r="H18" s="1"/>
      <c r="M18" s="1"/>
      <c r="R18" s="1"/>
      <c r="X18" s="1"/>
      <c r="AA18" s="1"/>
      <c r="AE18" s="1"/>
    </row>
    <row r="19" spans="2:31" x14ac:dyDescent="0.2">
      <c r="B19" s="1">
        <v>43846</v>
      </c>
      <c r="C19" s="2">
        <v>0</v>
      </c>
      <c r="D19" s="2"/>
      <c r="E19" s="2">
        <v>0</v>
      </c>
      <c r="H19" s="1"/>
      <c r="M19" s="1"/>
      <c r="R19" s="1"/>
      <c r="X19" s="1"/>
      <c r="AA19" s="1"/>
      <c r="AE19" s="1"/>
    </row>
    <row r="20" spans="2:31" x14ac:dyDescent="0.2">
      <c r="B20" s="1">
        <v>43847</v>
      </c>
      <c r="C20" s="2">
        <v>0</v>
      </c>
      <c r="D20" s="2"/>
      <c r="E20" s="2">
        <v>0</v>
      </c>
      <c r="H20" s="1"/>
      <c r="M20" s="1"/>
      <c r="R20" s="1"/>
      <c r="X20" s="1"/>
      <c r="AA20" s="1"/>
      <c r="AE20" s="1"/>
    </row>
    <row r="21" spans="2:31" x14ac:dyDescent="0.2">
      <c r="B21" s="1">
        <v>43848</v>
      </c>
      <c r="C21" s="2">
        <v>0</v>
      </c>
      <c r="D21" s="2"/>
      <c r="E21" s="2">
        <v>0</v>
      </c>
      <c r="H21" s="1"/>
      <c r="M21" s="1"/>
      <c r="R21" s="1"/>
      <c r="X21" s="1"/>
      <c r="AA21" s="1"/>
      <c r="AE21" s="1"/>
    </row>
    <row r="22" spans="2:31" x14ac:dyDescent="0.2">
      <c r="B22" s="1">
        <v>43849</v>
      </c>
      <c r="C22" s="2">
        <v>4.76190485060215E-2</v>
      </c>
      <c r="D22" s="2"/>
      <c r="E22" s="2">
        <v>4.76190485060215E-2</v>
      </c>
      <c r="H22" s="1"/>
      <c r="M22" s="1"/>
      <c r="R22" s="1"/>
      <c r="X22" s="1"/>
      <c r="AA22" s="1"/>
      <c r="AE22" s="1"/>
    </row>
    <row r="23" spans="2:31" x14ac:dyDescent="0.2">
      <c r="B23" s="1">
        <v>43850</v>
      </c>
      <c r="C23" s="2">
        <v>0</v>
      </c>
      <c r="D23" s="2"/>
      <c r="E23" s="2">
        <v>0</v>
      </c>
      <c r="H23" s="1"/>
      <c r="M23" s="1"/>
      <c r="R23" s="1"/>
      <c r="X23" s="1"/>
      <c r="AA23" s="1"/>
      <c r="AE23" s="1"/>
    </row>
    <row r="24" spans="2:31" x14ac:dyDescent="0.2">
      <c r="B24" s="1">
        <v>43851</v>
      </c>
      <c r="C24" s="2">
        <v>0</v>
      </c>
      <c r="D24" s="2"/>
      <c r="E24" s="2">
        <v>0</v>
      </c>
      <c r="H24" s="1"/>
      <c r="M24" s="1"/>
      <c r="R24" s="1"/>
      <c r="X24" s="1"/>
      <c r="AA24" s="1"/>
      <c r="AE24" s="1"/>
    </row>
    <row r="25" spans="2:31" x14ac:dyDescent="0.2">
      <c r="B25" s="1">
        <v>43852</v>
      </c>
      <c r="C25" s="2">
        <v>0</v>
      </c>
      <c r="D25" s="2"/>
      <c r="E25" s="2">
        <v>0</v>
      </c>
      <c r="H25" s="1"/>
      <c r="M25" s="1"/>
      <c r="R25" s="1"/>
      <c r="X25" s="1"/>
      <c r="AA25" s="1"/>
      <c r="AE25" s="1"/>
    </row>
    <row r="26" spans="2:31" x14ac:dyDescent="0.2">
      <c r="B26" s="1">
        <v>43853</v>
      </c>
      <c r="C26" s="2">
        <v>0</v>
      </c>
      <c r="D26" s="2"/>
      <c r="E26" s="2">
        <v>0</v>
      </c>
      <c r="H26" s="1"/>
      <c r="M26" s="1"/>
      <c r="R26" s="1"/>
      <c r="X26" s="1"/>
      <c r="AA26" s="1"/>
      <c r="AE26" s="1"/>
    </row>
    <row r="27" spans="2:31" x14ac:dyDescent="0.2">
      <c r="B27" s="1">
        <v>43854</v>
      </c>
      <c r="C27" s="2">
        <v>0</v>
      </c>
      <c r="D27" s="2"/>
      <c r="E27" s="2">
        <v>0</v>
      </c>
      <c r="H27" s="1"/>
      <c r="M27" s="1"/>
      <c r="R27" s="1"/>
      <c r="X27" s="1"/>
      <c r="AA27" s="1"/>
      <c r="AE27" s="1"/>
    </row>
    <row r="28" spans="2:31" x14ac:dyDescent="0.2">
      <c r="B28" s="1">
        <v>43855</v>
      </c>
      <c r="C28" s="2">
        <v>0</v>
      </c>
      <c r="D28" s="2"/>
      <c r="E28" s="2">
        <v>0</v>
      </c>
      <c r="H28" s="1"/>
      <c r="M28" s="1"/>
      <c r="R28" s="1"/>
      <c r="X28" s="1"/>
      <c r="AA28" s="1"/>
      <c r="AE28" s="1"/>
    </row>
    <row r="29" spans="2:31" x14ac:dyDescent="0.2">
      <c r="B29" s="1">
        <v>43856</v>
      </c>
      <c r="C29" s="2">
        <v>2.9411764815449715E-2</v>
      </c>
      <c r="D29" s="2"/>
      <c r="E29" s="2">
        <v>2.9411764815449715E-2</v>
      </c>
      <c r="H29" s="1"/>
      <c r="M29" s="1"/>
      <c r="R29" s="1"/>
      <c r="X29" s="1"/>
      <c r="AA29" s="1"/>
      <c r="AE29" s="1"/>
    </row>
    <row r="30" spans="2:31" x14ac:dyDescent="0.2">
      <c r="B30" s="1">
        <v>43857</v>
      </c>
      <c r="C30" s="2">
        <v>0</v>
      </c>
      <c r="D30" s="2"/>
      <c r="E30" s="2">
        <v>0</v>
      </c>
      <c r="H30" s="1"/>
      <c r="M30" s="1"/>
      <c r="R30" s="1"/>
      <c r="X30" s="1"/>
      <c r="AA30" s="1"/>
      <c r="AE30" s="1"/>
    </row>
    <row r="31" spans="2:31" x14ac:dyDescent="0.2">
      <c r="B31" s="1">
        <v>43858</v>
      </c>
      <c r="C31" s="2">
        <v>0</v>
      </c>
      <c r="D31" s="2"/>
      <c r="E31" s="2">
        <v>0</v>
      </c>
      <c r="H31" s="1"/>
      <c r="M31" s="1"/>
      <c r="R31" s="1"/>
      <c r="X31" s="1"/>
      <c r="AA31" s="1"/>
      <c r="AE31" s="1"/>
    </row>
    <row r="32" spans="2:31" x14ac:dyDescent="0.2">
      <c r="B32" s="1">
        <v>43859</v>
      </c>
      <c r="C32" s="2">
        <v>0</v>
      </c>
      <c r="D32" s="2">
        <v>0</v>
      </c>
      <c r="E32" s="2">
        <v>0</v>
      </c>
      <c r="H32" s="1"/>
      <c r="M32" s="1"/>
      <c r="R32" s="1"/>
      <c r="X32" s="1"/>
      <c r="AA32" s="1"/>
      <c r="AE32" s="1"/>
    </row>
    <row r="33" spans="2:31" x14ac:dyDescent="0.2">
      <c r="B33" s="1">
        <v>43860</v>
      </c>
      <c r="C33" s="2">
        <v>0</v>
      </c>
      <c r="D33" s="2"/>
      <c r="E33" s="2">
        <v>0</v>
      </c>
      <c r="H33" s="1"/>
      <c r="M33" s="1"/>
      <c r="R33" s="1"/>
      <c r="X33" s="1"/>
      <c r="AA33" s="1"/>
      <c r="AE33" s="1"/>
    </row>
    <row r="34" spans="2:31" x14ac:dyDescent="0.2">
      <c r="B34" s="1">
        <v>43861</v>
      </c>
      <c r="C34" s="2">
        <v>0</v>
      </c>
      <c r="D34" s="2"/>
      <c r="E34" s="2">
        <v>0</v>
      </c>
      <c r="H34" s="1"/>
      <c r="M34" s="1"/>
      <c r="R34" s="1"/>
      <c r="X34" s="1"/>
      <c r="AA34" s="1"/>
      <c r="AE34" s="1"/>
    </row>
    <row r="35" spans="2:31" x14ac:dyDescent="0.2">
      <c r="B35" s="1">
        <v>43862</v>
      </c>
      <c r="C35" s="2">
        <v>0.25</v>
      </c>
      <c r="D35" s="2"/>
      <c r="E35" s="2">
        <v>0.25</v>
      </c>
      <c r="H35" s="1"/>
      <c r="M35" s="1"/>
      <c r="R35" s="1"/>
      <c r="X35" s="1"/>
      <c r="AA35" s="1"/>
      <c r="AE35" s="1"/>
    </row>
    <row r="36" spans="2:31" x14ac:dyDescent="0.2">
      <c r="B36" s="1">
        <v>43863</v>
      </c>
      <c r="C36" s="2">
        <v>0</v>
      </c>
      <c r="D36" s="2"/>
      <c r="E36" s="2">
        <v>0</v>
      </c>
      <c r="H36" s="1"/>
      <c r="M36" s="1"/>
      <c r="R36" s="1"/>
      <c r="X36" s="1"/>
      <c r="AA36" s="1"/>
      <c r="AE36" s="1"/>
    </row>
    <row r="37" spans="2:31" x14ac:dyDescent="0.2">
      <c r="B37" s="1">
        <v>43864</v>
      </c>
      <c r="C37" s="2">
        <v>7.1428574621677399E-2</v>
      </c>
      <c r="D37" s="2"/>
      <c r="E37" s="2">
        <v>7.1428574621677399E-2</v>
      </c>
      <c r="H37" s="1"/>
      <c r="M37" s="1"/>
      <c r="R37" s="1"/>
      <c r="X37" s="1"/>
      <c r="AA37" s="1"/>
      <c r="AE37" s="1"/>
    </row>
    <row r="38" spans="2:31" x14ac:dyDescent="0.2">
      <c r="B38" s="1">
        <v>43865</v>
      </c>
      <c r="C38" s="2">
        <v>1.9607843831181526E-2</v>
      </c>
      <c r="D38" s="2"/>
      <c r="E38" s="2">
        <v>1.9607843831181526E-2</v>
      </c>
      <c r="H38" s="1"/>
      <c r="M38" s="1"/>
      <c r="R38" s="1"/>
      <c r="X38" s="1"/>
      <c r="AA38" s="1"/>
      <c r="AE38" s="1"/>
    </row>
    <row r="39" spans="2:31" x14ac:dyDescent="0.2">
      <c r="B39" s="1">
        <v>43866</v>
      </c>
      <c r="C39" s="2">
        <v>0</v>
      </c>
      <c r="D39" s="2"/>
      <c r="E39" s="2">
        <v>0</v>
      </c>
      <c r="H39" s="1"/>
      <c r="M39" s="1"/>
      <c r="R39" s="1"/>
      <c r="X39" s="1"/>
      <c r="AA39" s="1"/>
      <c r="AE39" s="1"/>
    </row>
    <row r="40" spans="2:31" x14ac:dyDescent="0.2">
      <c r="B40" s="1">
        <v>43867</v>
      </c>
      <c r="C40" s="2">
        <v>2.222222276031971E-2</v>
      </c>
      <c r="D40" s="2"/>
      <c r="E40" s="2">
        <v>2.222222276031971E-2</v>
      </c>
      <c r="H40" s="1"/>
      <c r="M40" s="1"/>
      <c r="R40" s="1"/>
      <c r="X40" s="1"/>
      <c r="AA40" s="1"/>
      <c r="AE40" s="1"/>
    </row>
    <row r="41" spans="2:31" x14ac:dyDescent="0.2">
      <c r="B41" s="1">
        <v>43868</v>
      </c>
      <c r="C41" s="2">
        <v>3.4482758492231369E-2</v>
      </c>
      <c r="D41" s="2"/>
      <c r="E41" s="2">
        <v>3.4482758492231369E-2</v>
      </c>
      <c r="H41" s="1"/>
      <c r="M41" s="1"/>
      <c r="R41" s="1"/>
      <c r="X41" s="1"/>
      <c r="AA41" s="1"/>
      <c r="AE41" s="1"/>
    </row>
    <row r="42" spans="2:31" x14ac:dyDescent="0.2">
      <c r="B42" s="1">
        <v>43869</v>
      </c>
      <c r="C42" s="2">
        <v>0</v>
      </c>
      <c r="D42" s="2"/>
      <c r="E42" s="2">
        <v>0</v>
      </c>
      <c r="H42" s="1"/>
      <c r="M42" s="1"/>
      <c r="R42" s="1"/>
      <c r="X42" s="1"/>
      <c r="AA42" s="1"/>
      <c r="AE42" s="1"/>
    </row>
    <row r="43" spans="2:31" x14ac:dyDescent="0.2">
      <c r="B43" s="1">
        <v>43870</v>
      </c>
      <c r="C43" s="2">
        <v>0</v>
      </c>
      <c r="D43" s="2"/>
      <c r="E43" s="2">
        <v>0</v>
      </c>
      <c r="H43" s="1"/>
      <c r="M43" s="1"/>
      <c r="R43" s="1"/>
      <c r="X43" s="1"/>
      <c r="AA43" s="1"/>
      <c r="AE43" s="1"/>
    </row>
    <row r="44" spans="2:31" x14ac:dyDescent="0.2">
      <c r="B44" s="1">
        <v>43871</v>
      </c>
      <c r="C44" s="2">
        <v>1.4084506779909134E-2</v>
      </c>
      <c r="D44" s="2"/>
      <c r="E44" s="2">
        <v>1.4084506779909134E-2</v>
      </c>
      <c r="H44" s="1"/>
      <c r="M44" s="1"/>
      <c r="R44" s="1"/>
      <c r="X44" s="1"/>
      <c r="AA44" s="1"/>
      <c r="AE44" s="1"/>
    </row>
    <row r="45" spans="2:31" x14ac:dyDescent="0.2">
      <c r="B45" s="1">
        <v>43872</v>
      </c>
      <c r="C45" s="2">
        <v>4.0816325694322586E-2</v>
      </c>
      <c r="D45" s="2"/>
      <c r="E45" s="2">
        <v>4.0816325694322586E-2</v>
      </c>
      <c r="H45" s="1"/>
      <c r="M45" s="1"/>
      <c r="R45" s="1"/>
      <c r="X45" s="1"/>
      <c r="AA45" s="1"/>
      <c r="AE45" s="1"/>
    </row>
    <row r="46" spans="2:31" x14ac:dyDescent="0.2">
      <c r="B46" s="1">
        <v>43873</v>
      </c>
      <c r="C46" s="2">
        <v>2.500000037252903E-2</v>
      </c>
      <c r="D46" s="2"/>
      <c r="E46" s="2">
        <v>2.500000037252903E-2</v>
      </c>
      <c r="H46" s="1"/>
      <c r="M46" s="1"/>
      <c r="R46" s="1"/>
      <c r="X46" s="1"/>
      <c r="AA46" s="1"/>
      <c r="AE46" s="1"/>
    </row>
    <row r="47" spans="2:31" x14ac:dyDescent="0.2">
      <c r="B47" s="1">
        <v>43874</v>
      </c>
      <c r="C47" s="2">
        <v>2.777777798473835E-2</v>
      </c>
      <c r="D47" s="2"/>
      <c r="E47" s="2">
        <v>2.777777798473835E-2</v>
      </c>
      <c r="H47" s="1"/>
      <c r="M47" s="1"/>
      <c r="R47" s="1"/>
      <c r="X47" s="1"/>
      <c r="AA47" s="1"/>
      <c r="AE47" s="1"/>
    </row>
    <row r="48" spans="2:31" x14ac:dyDescent="0.2">
      <c r="B48" s="1">
        <v>43875</v>
      </c>
      <c r="C48" s="2">
        <v>0</v>
      </c>
      <c r="D48" s="2"/>
      <c r="E48" s="2">
        <v>0</v>
      </c>
      <c r="H48" s="1"/>
      <c r="M48" s="1"/>
      <c r="R48" s="1"/>
      <c r="X48" s="1"/>
      <c r="AA48" s="1"/>
      <c r="AE48" s="1"/>
    </row>
    <row r="49" spans="2:31" x14ac:dyDescent="0.2">
      <c r="B49" s="1">
        <v>43876</v>
      </c>
      <c r="C49" s="2">
        <v>0</v>
      </c>
      <c r="D49" s="2"/>
      <c r="E49" s="2">
        <v>0</v>
      </c>
      <c r="H49" s="1"/>
      <c r="M49" s="1"/>
      <c r="R49" s="1"/>
      <c r="X49" s="1"/>
      <c r="AA49" s="1"/>
      <c r="AE49" s="1"/>
    </row>
    <row r="50" spans="2:31" x14ac:dyDescent="0.2">
      <c r="B50" s="1">
        <v>43877</v>
      </c>
      <c r="C50" s="2">
        <v>0</v>
      </c>
      <c r="D50" s="2"/>
      <c r="E50" s="2">
        <v>0</v>
      </c>
      <c r="H50" s="1"/>
      <c r="M50" s="1"/>
      <c r="R50" s="1"/>
      <c r="X50" s="1"/>
      <c r="AA50" s="1"/>
      <c r="AE50" s="1"/>
    </row>
    <row r="51" spans="2:31" x14ac:dyDescent="0.2">
      <c r="B51" s="1">
        <v>43878</v>
      </c>
      <c r="C51" s="2">
        <v>0</v>
      </c>
      <c r="D51" s="2"/>
      <c r="E51" s="2">
        <v>0</v>
      </c>
      <c r="H51" s="1"/>
      <c r="M51" s="1"/>
      <c r="R51" s="1"/>
      <c r="X51" s="1"/>
      <c r="AA51" s="1"/>
      <c r="AE51" s="1"/>
    </row>
    <row r="52" spans="2:31" x14ac:dyDescent="0.2">
      <c r="B52" s="1">
        <v>43879</v>
      </c>
      <c r="C52" s="2">
        <v>3.3333335071802139E-2</v>
      </c>
      <c r="D52" s="2"/>
      <c r="E52" s="2">
        <v>3.3333335071802139E-2</v>
      </c>
      <c r="H52" s="1"/>
      <c r="M52" s="1"/>
      <c r="R52" s="1"/>
      <c r="X52" s="1"/>
      <c r="AA52" s="1"/>
      <c r="AE52" s="1"/>
    </row>
    <row r="53" spans="2:31" x14ac:dyDescent="0.2">
      <c r="B53" s="1">
        <v>43880</v>
      </c>
      <c r="C53" s="2">
        <v>6.4516127109527588E-2</v>
      </c>
      <c r="D53" s="2"/>
      <c r="E53" s="2">
        <v>6.4516127109527588E-2</v>
      </c>
      <c r="H53" s="1"/>
      <c r="M53" s="1"/>
      <c r="R53" s="1"/>
      <c r="X53" s="1"/>
      <c r="AA53" s="1"/>
      <c r="AE53" s="1"/>
    </row>
    <row r="54" spans="2:31" x14ac:dyDescent="0.2">
      <c r="B54" s="1">
        <v>43881</v>
      </c>
      <c r="C54" s="2">
        <v>0</v>
      </c>
      <c r="D54" s="2"/>
      <c r="E54" s="2">
        <v>0</v>
      </c>
      <c r="H54" s="1"/>
      <c r="M54" s="1"/>
      <c r="R54" s="1"/>
      <c r="X54" s="1"/>
      <c r="AA54" s="1"/>
      <c r="AE54" s="1"/>
    </row>
    <row r="55" spans="2:31" x14ac:dyDescent="0.2">
      <c r="B55" s="1">
        <v>43882</v>
      </c>
      <c r="C55" s="2">
        <v>0</v>
      </c>
      <c r="D55" s="2"/>
      <c r="E55" s="2">
        <v>0</v>
      </c>
      <c r="H55" s="1"/>
      <c r="M55" s="1"/>
      <c r="R55" s="1"/>
      <c r="X55" s="1"/>
      <c r="AA55" s="1"/>
      <c r="AE55" s="1"/>
    </row>
    <row r="56" spans="2:31" x14ac:dyDescent="0.2">
      <c r="B56" s="1">
        <v>43883</v>
      </c>
      <c r="C56" s="2">
        <v>0</v>
      </c>
      <c r="D56" s="2"/>
      <c r="E56" s="2">
        <v>0</v>
      </c>
      <c r="H56" s="1"/>
      <c r="M56" s="1"/>
      <c r="R56" s="1"/>
      <c r="X56" s="1"/>
      <c r="AA56" s="1"/>
      <c r="AE56" s="1"/>
    </row>
    <row r="57" spans="2:31" x14ac:dyDescent="0.2">
      <c r="B57" s="1">
        <v>43884</v>
      </c>
      <c r="C57" s="2">
        <v>0</v>
      </c>
      <c r="D57" s="2"/>
      <c r="E57" s="2">
        <v>0</v>
      </c>
      <c r="H57" s="1"/>
      <c r="M57" s="1"/>
      <c r="R57" s="1"/>
      <c r="X57" s="1"/>
      <c r="AA57" s="1"/>
      <c r="AE57" s="1"/>
    </row>
    <row r="58" spans="2:31" x14ac:dyDescent="0.2">
      <c r="B58" s="1">
        <v>43885</v>
      </c>
      <c r="C58" s="2">
        <v>0</v>
      </c>
      <c r="D58" s="2">
        <v>0</v>
      </c>
      <c r="E58" s="2">
        <v>0</v>
      </c>
      <c r="H58" s="1"/>
      <c r="M58" s="1"/>
      <c r="R58" s="1"/>
      <c r="X58" s="1"/>
      <c r="AA58" s="1"/>
      <c r="AE58" s="1"/>
    </row>
    <row r="59" spans="2:31" x14ac:dyDescent="0.2">
      <c r="B59" s="1">
        <v>43886</v>
      </c>
      <c r="C59" s="2">
        <v>0</v>
      </c>
      <c r="D59" s="2"/>
      <c r="E59" s="2">
        <v>0</v>
      </c>
      <c r="H59" s="1"/>
      <c r="M59" s="1"/>
      <c r="R59" s="1"/>
      <c r="X59" s="1"/>
      <c r="AA59" s="1"/>
      <c r="AE59" s="1"/>
    </row>
    <row r="60" spans="2:31" x14ac:dyDescent="0.2">
      <c r="B60" s="1">
        <v>43887</v>
      </c>
      <c r="C60" s="2">
        <v>0</v>
      </c>
      <c r="D60" s="2"/>
      <c r="E60" s="2">
        <v>0</v>
      </c>
      <c r="H60" s="1"/>
      <c r="M60" s="1"/>
      <c r="R60" s="1"/>
      <c r="X60" s="1"/>
      <c r="AA60" s="1"/>
      <c r="AE60" s="1"/>
    </row>
    <row r="61" spans="2:31" x14ac:dyDescent="0.2">
      <c r="B61" s="1">
        <v>43888</v>
      </c>
      <c r="C61" s="2">
        <v>0</v>
      </c>
      <c r="D61" s="2">
        <v>0.25</v>
      </c>
      <c r="E61" s="2">
        <v>2.222222276031971E-2</v>
      </c>
      <c r="H61" s="1"/>
      <c r="M61" s="1"/>
      <c r="R61" s="1"/>
      <c r="X61" s="1"/>
      <c r="AA61" s="1"/>
      <c r="AE61" s="1"/>
    </row>
    <row r="62" spans="2:31" x14ac:dyDescent="0.2">
      <c r="B62" s="1">
        <v>43889</v>
      </c>
      <c r="C62" s="2">
        <v>0</v>
      </c>
      <c r="D62" s="2">
        <v>0</v>
      </c>
      <c r="E62" s="2">
        <v>0</v>
      </c>
      <c r="H62" s="1"/>
      <c r="M62" s="1"/>
      <c r="R62" s="1"/>
      <c r="X62" s="1"/>
      <c r="AA62" s="1"/>
      <c r="AE62" s="1"/>
    </row>
    <row r="63" spans="2:31" x14ac:dyDescent="0.2">
      <c r="B63" s="1">
        <v>43890</v>
      </c>
      <c r="C63" s="2">
        <v>0</v>
      </c>
      <c r="D63" s="2">
        <v>0</v>
      </c>
      <c r="E63" s="2">
        <v>0</v>
      </c>
      <c r="H63" s="1"/>
      <c r="M63" s="1"/>
      <c r="R63" s="1"/>
      <c r="X63" s="1"/>
      <c r="AA63" s="1"/>
      <c r="AE63" s="1"/>
    </row>
    <row r="64" spans="2:31" x14ac:dyDescent="0.2">
      <c r="B64" s="1">
        <v>43891</v>
      </c>
      <c r="C64" s="2">
        <v>6.8965516984462738E-2</v>
      </c>
      <c r="D64" s="2"/>
      <c r="E64" s="2">
        <v>6.8965516984462738E-2</v>
      </c>
      <c r="H64" s="1"/>
      <c r="M64" s="1"/>
      <c r="R64" s="1"/>
      <c r="X64" s="1"/>
      <c r="AA64" s="1"/>
      <c r="AE64" s="1"/>
    </row>
    <row r="65" spans="2:31" x14ac:dyDescent="0.2">
      <c r="B65" s="1">
        <v>43892</v>
      </c>
      <c r="C65" s="2">
        <v>2.5974025949835777E-2</v>
      </c>
      <c r="D65" s="2">
        <v>1</v>
      </c>
      <c r="E65" s="2">
        <v>3.8461539894342422E-2</v>
      </c>
      <c r="H65" s="1"/>
      <c r="M65" s="1"/>
      <c r="R65" s="1"/>
      <c r="X65" s="1"/>
      <c r="AA65" s="1"/>
      <c r="AE65" s="1"/>
    </row>
    <row r="66" spans="2:31" x14ac:dyDescent="0.2">
      <c r="B66" s="1">
        <v>43893</v>
      </c>
      <c r="C66" s="2">
        <v>1.3333333656191826E-2</v>
      </c>
      <c r="D66" s="2"/>
      <c r="E66" s="2">
        <v>1.3333333656191826E-2</v>
      </c>
      <c r="H66" s="1"/>
      <c r="M66" s="1"/>
      <c r="R66" s="1"/>
      <c r="X66" s="1"/>
      <c r="AA66" s="1"/>
      <c r="AE66" s="1"/>
    </row>
    <row r="67" spans="2:31" x14ac:dyDescent="0.2">
      <c r="B67" s="1">
        <v>43894</v>
      </c>
      <c r="C67" s="2">
        <v>0</v>
      </c>
      <c r="D67" s="2">
        <v>0.5</v>
      </c>
      <c r="E67" s="2">
        <v>1.4285714365541935E-2</v>
      </c>
      <c r="H67" s="1"/>
      <c r="M67" s="1"/>
      <c r="R67" s="1"/>
      <c r="X67" s="1"/>
      <c r="AA67" s="1"/>
      <c r="AE67" s="1"/>
    </row>
    <row r="68" spans="2:31" x14ac:dyDescent="0.2">
      <c r="B68" s="1">
        <v>43895</v>
      </c>
      <c r="C68" s="2">
        <v>0</v>
      </c>
      <c r="D68" s="2">
        <v>0</v>
      </c>
      <c r="E68" s="2">
        <v>0</v>
      </c>
      <c r="H68" s="1"/>
      <c r="M68" s="1"/>
      <c r="R68" s="1"/>
      <c r="X68" s="1"/>
      <c r="AA68" s="1"/>
      <c r="AE68" s="1"/>
    </row>
    <row r="69" spans="2:31" x14ac:dyDescent="0.2">
      <c r="B69" s="1">
        <v>43896</v>
      </c>
      <c r="C69" s="2">
        <v>5.4545454680919647E-2</v>
      </c>
      <c r="D69" s="2"/>
      <c r="E69" s="2">
        <v>5.4545454680919647E-2</v>
      </c>
      <c r="H69" s="1"/>
      <c r="M69" s="1"/>
      <c r="R69" s="1"/>
      <c r="X69" s="1"/>
      <c r="AA69" s="1"/>
      <c r="AE69" s="1"/>
    </row>
    <row r="70" spans="2:31" x14ac:dyDescent="0.2">
      <c r="B70" s="1">
        <v>43897</v>
      </c>
      <c r="C70" s="2">
        <v>3.9999999105930328E-2</v>
      </c>
      <c r="D70" s="2">
        <v>0</v>
      </c>
      <c r="E70" s="2">
        <v>3.8461539894342422E-2</v>
      </c>
      <c r="H70" s="1"/>
      <c r="M70" s="1"/>
      <c r="R70" s="1"/>
      <c r="X70" s="1"/>
      <c r="AA70" s="1"/>
      <c r="AE70" s="1"/>
    </row>
    <row r="71" spans="2:31" x14ac:dyDescent="0.2">
      <c r="B71" s="1">
        <v>43898</v>
      </c>
      <c r="C71" s="2">
        <v>0</v>
      </c>
      <c r="D71" s="2">
        <v>0</v>
      </c>
      <c r="E71" s="2">
        <v>0</v>
      </c>
      <c r="H71" s="1"/>
      <c r="M71" s="1"/>
      <c r="R71" s="1"/>
      <c r="X71" s="1"/>
      <c r="AA71" s="1"/>
      <c r="AE71" s="1"/>
    </row>
    <row r="72" spans="2:31" x14ac:dyDescent="0.2">
      <c r="B72" s="1">
        <v>43899</v>
      </c>
      <c r="C72" s="2">
        <v>1.2658228166401386E-2</v>
      </c>
      <c r="D72" s="2">
        <v>0</v>
      </c>
      <c r="E72" s="2">
        <v>1.2345679104328156E-2</v>
      </c>
      <c r="H72" s="1"/>
      <c r="M72" s="1"/>
      <c r="R72" s="1"/>
      <c r="X72" s="1"/>
      <c r="AA72" s="1"/>
      <c r="AE72" s="1"/>
    </row>
    <row r="73" spans="2:31" x14ac:dyDescent="0.2">
      <c r="B73" s="1">
        <v>43900</v>
      </c>
      <c r="C73" s="2">
        <v>3.0612245202064514E-2</v>
      </c>
      <c r="D73" s="2">
        <v>0.1111111119389534</v>
      </c>
      <c r="E73" s="2">
        <v>3.7383176386356354E-2</v>
      </c>
      <c r="H73" s="1"/>
      <c r="M73" s="1"/>
      <c r="R73" s="1"/>
      <c r="X73" s="1"/>
      <c r="AA73" s="1"/>
      <c r="AE73" s="1"/>
    </row>
    <row r="74" spans="2:31" x14ac:dyDescent="0.2">
      <c r="B74" s="1">
        <v>43901</v>
      </c>
      <c r="C74" s="2">
        <v>0</v>
      </c>
      <c r="D74" s="2">
        <v>0</v>
      </c>
      <c r="E74" s="2">
        <v>0</v>
      </c>
      <c r="H74" s="1"/>
      <c r="M74" s="1"/>
      <c r="R74" s="1"/>
      <c r="X74" s="1"/>
      <c r="AA74" s="1"/>
      <c r="AE74" s="1"/>
    </row>
    <row r="75" spans="2:31" x14ac:dyDescent="0.2">
      <c r="B75" s="1">
        <v>43902</v>
      </c>
      <c r="C75" s="2">
        <v>5.7142856530845165E-3</v>
      </c>
      <c r="D75" s="2">
        <v>3.5714287310838699E-2</v>
      </c>
      <c r="E75" s="2">
        <v>9.8522165790200233E-3</v>
      </c>
      <c r="H75" s="1"/>
      <c r="M75" s="1"/>
      <c r="R75" s="1"/>
      <c r="X75" s="1"/>
      <c r="AA75" s="1"/>
      <c r="AE75" s="1"/>
    </row>
    <row r="76" spans="2:31" x14ac:dyDescent="0.2">
      <c r="B76" s="1">
        <v>43903</v>
      </c>
      <c r="C76" s="2">
        <v>0</v>
      </c>
      <c r="D76" s="2">
        <v>0</v>
      </c>
      <c r="E76" s="2">
        <v>0</v>
      </c>
      <c r="H76" s="1"/>
      <c r="M76" s="1"/>
      <c r="R76" s="1"/>
      <c r="X76" s="1"/>
      <c r="AA76" s="1"/>
      <c r="AE76" s="1"/>
    </row>
    <row r="77" spans="2:31" x14ac:dyDescent="0.2">
      <c r="B77" s="1">
        <v>43904</v>
      </c>
      <c r="C77" s="2">
        <v>8.7719298899173737E-3</v>
      </c>
      <c r="D77" s="2">
        <v>0</v>
      </c>
      <c r="E77" s="2">
        <v>6.0975607484579086E-3</v>
      </c>
      <c r="H77" s="1"/>
      <c r="M77" s="1"/>
      <c r="R77" s="1"/>
      <c r="X77" s="1"/>
      <c r="AA77" s="1"/>
      <c r="AE77" s="1"/>
    </row>
    <row r="78" spans="2:31" x14ac:dyDescent="0.2">
      <c r="B78" s="1">
        <v>43905</v>
      </c>
      <c r="C78" s="2">
        <v>2.222222276031971E-2</v>
      </c>
      <c r="D78" s="2">
        <v>0.1111111119389534</v>
      </c>
      <c r="E78" s="2">
        <v>4.093567281961441E-2</v>
      </c>
      <c r="H78" s="1"/>
      <c r="M78" s="1"/>
      <c r="R78" s="1"/>
      <c r="X78" s="1"/>
      <c r="AA78" s="1"/>
      <c r="AE78" s="1"/>
    </row>
    <row r="79" spans="2:31" x14ac:dyDescent="0.2">
      <c r="B79" s="1">
        <v>43906</v>
      </c>
      <c r="C79" s="2">
        <v>1.5384615398943424E-2</v>
      </c>
      <c r="D79" s="2">
        <v>8.8235296308994293E-2</v>
      </c>
      <c r="E79" s="2">
        <v>3.4220531582832336E-2</v>
      </c>
      <c r="H79" s="1"/>
      <c r="M79" s="1"/>
      <c r="R79" s="1"/>
      <c r="X79" s="1"/>
      <c r="AA79" s="1"/>
      <c r="AE79" s="1"/>
    </row>
    <row r="80" spans="2:31" x14ac:dyDescent="0.2">
      <c r="B80" s="1">
        <v>43907</v>
      </c>
      <c r="C80" s="2">
        <v>2.1798364818096161E-2</v>
      </c>
      <c r="D80" s="2">
        <v>2.1052632480859756E-2</v>
      </c>
      <c r="E80" s="2">
        <v>2.1645022556185722E-2</v>
      </c>
      <c r="H80" s="1"/>
      <c r="M80" s="1"/>
      <c r="R80" s="1"/>
      <c r="X80" s="1"/>
      <c r="AA80" s="1"/>
      <c r="AE80" s="1"/>
    </row>
    <row r="81" spans="2:31" x14ac:dyDescent="0.2">
      <c r="B81" s="1">
        <v>43908</v>
      </c>
      <c r="C81" s="2">
        <v>1.1933173984289169E-2</v>
      </c>
      <c r="D81" s="2">
        <v>3.9215687662363052E-2</v>
      </c>
      <c r="E81" s="2">
        <v>1.7274472862482071E-2</v>
      </c>
      <c r="H81" s="1"/>
      <c r="M81" s="1"/>
      <c r="R81" s="1"/>
      <c r="X81" s="1"/>
      <c r="AA81" s="1"/>
      <c r="AE81" s="1"/>
    </row>
    <row r="82" spans="2:31" x14ac:dyDescent="0.2">
      <c r="B82" s="1">
        <v>43909</v>
      </c>
      <c r="C82" s="2">
        <v>6.2630479224026203E-3</v>
      </c>
      <c r="D82" s="2">
        <v>8.1081077456474304E-2</v>
      </c>
      <c r="E82" s="2">
        <v>2.0338982343673706E-2</v>
      </c>
      <c r="H82" s="1"/>
      <c r="M82" s="1"/>
      <c r="R82" s="1"/>
      <c r="X82" s="1"/>
      <c r="AA82" s="1"/>
      <c r="AE82" s="1"/>
    </row>
    <row r="83" spans="2:31" x14ac:dyDescent="0.2">
      <c r="B83" s="1">
        <v>43910</v>
      </c>
      <c r="C83" s="2">
        <v>1.4767932705581188E-2</v>
      </c>
      <c r="D83" s="2">
        <v>7.9999998211860657E-2</v>
      </c>
      <c r="E83" s="2">
        <v>2.6132404804229736E-2</v>
      </c>
      <c r="H83" s="1"/>
      <c r="M83" s="1"/>
      <c r="R83" s="1"/>
      <c r="X83" s="1"/>
      <c r="AA83" s="1"/>
      <c r="AE83" s="1"/>
    </row>
    <row r="84" spans="2:31" x14ac:dyDescent="0.2">
      <c r="B84" s="1">
        <v>43911</v>
      </c>
      <c r="C84" s="2">
        <v>2.0958084613084793E-2</v>
      </c>
      <c r="D84" s="2">
        <v>0.15151515603065491</v>
      </c>
      <c r="E84" s="2">
        <v>4.2500000447034836E-2</v>
      </c>
      <c r="H84" s="1"/>
      <c r="M84" s="1"/>
      <c r="R84" s="1"/>
      <c r="X84" s="1"/>
      <c r="AA84" s="1"/>
      <c r="AE84" s="1"/>
    </row>
    <row r="85" spans="2:31" x14ac:dyDescent="0.2">
      <c r="B85" s="1">
        <v>43912</v>
      </c>
      <c r="C85" s="2">
        <v>1.5037594363093376E-2</v>
      </c>
      <c r="D85" s="2">
        <v>0.2708333432674408</v>
      </c>
      <c r="E85" s="2">
        <v>5.4140128195285797E-2</v>
      </c>
      <c r="H85" s="1"/>
      <c r="M85" s="1"/>
      <c r="R85" s="1"/>
      <c r="X85" s="1"/>
      <c r="AA85" s="1"/>
      <c r="AE85" s="1"/>
    </row>
    <row r="86" spans="2:31" x14ac:dyDescent="0.2">
      <c r="B86" s="1">
        <v>43913</v>
      </c>
      <c r="C86" s="2">
        <v>2.1067416295409203E-2</v>
      </c>
      <c r="D86" s="2">
        <v>0.13953489065170288</v>
      </c>
      <c r="E86" s="2">
        <v>3.9239000529050827E-2</v>
      </c>
      <c r="H86" s="1"/>
      <c r="M86" s="1"/>
      <c r="R86" s="1"/>
      <c r="X86" s="1"/>
      <c r="AA86" s="1"/>
      <c r="AE86" s="1"/>
    </row>
    <row r="87" spans="2:31" x14ac:dyDescent="0.2">
      <c r="B87" s="1">
        <v>43914</v>
      </c>
      <c r="C87" s="2">
        <v>2.0554983988404274E-2</v>
      </c>
      <c r="D87" s="2">
        <v>0.15757575631141663</v>
      </c>
      <c r="E87" s="2">
        <v>4.042179137468338E-2</v>
      </c>
      <c r="H87" s="1"/>
      <c r="M87" s="1"/>
      <c r="P87" s="3"/>
      <c r="R87" s="1"/>
      <c r="X87" s="1"/>
      <c r="AA87" s="1"/>
      <c r="AD87" s="3"/>
      <c r="AE87" s="1"/>
    </row>
    <row r="88" spans="2:31" x14ac:dyDescent="0.2">
      <c r="B88" s="1">
        <v>43915</v>
      </c>
      <c r="C88" s="2">
        <v>2.3276634514331818E-2</v>
      </c>
      <c r="D88" s="2">
        <v>0.12765957415103912</v>
      </c>
      <c r="E88" s="2">
        <v>3.4976150840520859E-2</v>
      </c>
      <c r="H88" s="1"/>
      <c r="M88" s="1"/>
      <c r="P88" s="3"/>
      <c r="R88" s="1"/>
      <c r="X88" s="1"/>
      <c r="AA88" s="1"/>
      <c r="AD88" s="3"/>
      <c r="AE88" s="1"/>
    </row>
    <row r="89" spans="2:31" x14ac:dyDescent="0.2">
      <c r="B89" s="1">
        <v>43916</v>
      </c>
      <c r="C89" s="2">
        <v>3.323836624622345E-2</v>
      </c>
      <c r="D89" s="2">
        <v>0.17919075489044189</v>
      </c>
      <c r="E89" s="2">
        <v>5.3833603858947754E-2</v>
      </c>
      <c r="H89" s="1"/>
      <c r="M89" s="1"/>
      <c r="P89" s="3"/>
      <c r="R89" s="1"/>
      <c r="X89" s="1"/>
      <c r="AA89" s="1"/>
      <c r="AD89" s="3"/>
      <c r="AE89" s="1"/>
    </row>
    <row r="90" spans="2:31" x14ac:dyDescent="0.2">
      <c r="B90" s="1">
        <v>43917</v>
      </c>
      <c r="C90" s="2">
        <v>2.4819856509566307E-2</v>
      </c>
      <c r="D90" s="2">
        <v>0.17924527823925018</v>
      </c>
      <c r="E90" s="2">
        <v>4.7227926552295685E-2</v>
      </c>
      <c r="H90" s="1"/>
      <c r="M90" s="1"/>
      <c r="P90" s="3"/>
      <c r="R90" s="1"/>
      <c r="X90" s="1"/>
      <c r="AA90" s="1"/>
      <c r="AD90" s="3"/>
      <c r="AE90" s="1"/>
    </row>
    <row r="91" spans="2:31" x14ac:dyDescent="0.2">
      <c r="B91" s="1">
        <v>43918</v>
      </c>
      <c r="C91" s="2">
        <v>5.7377047836780548E-2</v>
      </c>
      <c r="D91" s="2">
        <v>0.23270440101623535</v>
      </c>
      <c r="E91" s="2">
        <v>9.3628086149692535E-2</v>
      </c>
      <c r="H91" s="1"/>
      <c r="M91" s="1"/>
      <c r="R91" s="1"/>
      <c r="X91" s="1"/>
      <c r="AA91" s="1"/>
      <c r="AE91" s="1"/>
    </row>
    <row r="92" spans="2:31" x14ac:dyDescent="0.2">
      <c r="B92" s="1">
        <v>43919</v>
      </c>
      <c r="C92" s="2">
        <v>7.46268630027771E-2</v>
      </c>
      <c r="D92" s="2">
        <v>0.23943662643432617</v>
      </c>
      <c r="E92" s="2">
        <v>0.10604026913642883</v>
      </c>
      <c r="H92" s="1"/>
      <c r="M92" s="1"/>
      <c r="R92" s="1"/>
      <c r="X92" s="1"/>
      <c r="AA92" s="1"/>
      <c r="AE92" s="1"/>
    </row>
    <row r="93" spans="2:31" x14ac:dyDescent="0.2">
      <c r="B93" s="1">
        <v>43920</v>
      </c>
      <c r="C93" s="2">
        <v>3.3873341977596283E-2</v>
      </c>
      <c r="D93" s="2">
        <v>0.14150942862033844</v>
      </c>
      <c r="E93" s="2">
        <v>5.4295942187309265E-2</v>
      </c>
      <c r="H93" s="1"/>
      <c r="M93" s="1"/>
      <c r="P93" s="3"/>
      <c r="R93" s="1"/>
      <c r="X93" s="1"/>
      <c r="AA93" s="1"/>
      <c r="AD93" s="3"/>
      <c r="AE93" s="1"/>
    </row>
    <row r="94" spans="2:31" x14ac:dyDescent="0.2">
      <c r="B94" s="1">
        <v>43921</v>
      </c>
      <c r="C94" s="2">
        <v>3.3828381448984146E-2</v>
      </c>
      <c r="D94" s="2">
        <v>0.16785714030265808</v>
      </c>
      <c r="E94" s="2">
        <v>5.8981232345104218E-2</v>
      </c>
      <c r="H94" s="1"/>
      <c r="M94" s="1"/>
      <c r="P94" s="3"/>
      <c r="R94" s="1"/>
      <c r="X94" s="1"/>
      <c r="AA94" s="1"/>
      <c r="AD94" s="3"/>
      <c r="AE94" s="1"/>
    </row>
    <row r="95" spans="2:31" x14ac:dyDescent="0.2">
      <c r="B95" s="1">
        <v>43922</v>
      </c>
      <c r="C95" s="2">
        <v>3.1670626252889633E-2</v>
      </c>
      <c r="D95" s="2">
        <v>0.22960725426673889</v>
      </c>
      <c r="E95" s="2">
        <v>7.2772897779941559E-2</v>
      </c>
      <c r="H95" s="1"/>
      <c r="M95" s="1"/>
      <c r="P95" s="3"/>
      <c r="R95" s="1"/>
      <c r="X95" s="1"/>
      <c r="AA95" s="1"/>
      <c r="AD95" s="3"/>
      <c r="AE95" s="1"/>
    </row>
    <row r="96" spans="2:31" x14ac:dyDescent="0.2">
      <c r="B96" s="1">
        <v>43923</v>
      </c>
      <c r="C96" s="2">
        <v>3.9568345993757248E-2</v>
      </c>
      <c r="D96" s="2">
        <v>0.21086262166500092</v>
      </c>
      <c r="E96" s="2">
        <v>7.1051083505153656E-2</v>
      </c>
      <c r="H96" s="1"/>
      <c r="M96" s="1"/>
      <c r="P96" s="3"/>
      <c r="R96" s="1"/>
      <c r="X96" s="1"/>
      <c r="AA96" s="1"/>
      <c r="AD96" s="3"/>
      <c r="AE96" s="1"/>
    </row>
    <row r="97" spans="2:31" x14ac:dyDescent="0.2">
      <c r="B97" s="1">
        <v>43924</v>
      </c>
      <c r="C97" s="2">
        <v>3.0802292749285698E-2</v>
      </c>
      <c r="D97" s="2">
        <v>0.1671554297208786</v>
      </c>
      <c r="E97" s="2">
        <v>5.7570524513721466E-2</v>
      </c>
      <c r="H97" s="1"/>
      <c r="M97" s="1"/>
      <c r="P97" s="3"/>
      <c r="R97" s="1"/>
      <c r="X97" s="1"/>
      <c r="AA97" s="1"/>
      <c r="AD97" s="3"/>
      <c r="AE97" s="1"/>
    </row>
    <row r="98" spans="2:31" x14ac:dyDescent="0.2">
      <c r="B98" s="1">
        <v>43925</v>
      </c>
      <c r="C98" s="2">
        <v>6.2863796949386597E-2</v>
      </c>
      <c r="D98" s="2">
        <v>0.28181818127632141</v>
      </c>
      <c r="E98" s="2">
        <v>0.10750695317983627</v>
      </c>
      <c r="H98" s="1"/>
      <c r="M98" s="1"/>
      <c r="P98" s="3"/>
      <c r="R98" s="1"/>
      <c r="X98" s="1"/>
      <c r="AA98" s="1"/>
      <c r="AD98" s="3"/>
      <c r="AE98" s="1"/>
    </row>
    <row r="99" spans="2:31" x14ac:dyDescent="0.2">
      <c r="B99" s="1">
        <v>43926</v>
      </c>
      <c r="C99" s="2">
        <v>0.10362694412469864</v>
      </c>
      <c r="D99" s="2">
        <v>0.26637554168701172</v>
      </c>
      <c r="E99" s="2">
        <v>0.14975246787071228</v>
      </c>
      <c r="H99" s="1"/>
      <c r="M99" s="1"/>
      <c r="R99" s="1"/>
      <c r="X99" s="1"/>
      <c r="AA99" s="1"/>
      <c r="AE99" s="1"/>
    </row>
    <row r="100" spans="2:31" x14ac:dyDescent="0.2">
      <c r="B100" s="1">
        <v>43927</v>
      </c>
      <c r="C100" s="2">
        <v>3.568977490067482E-2</v>
      </c>
      <c r="D100" s="2">
        <v>0.19012796878814697</v>
      </c>
      <c r="E100" s="2">
        <v>7.7844314277172089E-2</v>
      </c>
      <c r="H100" s="1"/>
      <c r="M100" s="1"/>
      <c r="P100" s="3"/>
      <c r="R100" s="1"/>
      <c r="X100" s="1"/>
      <c r="AA100" s="1"/>
      <c r="AD100" s="3"/>
      <c r="AE100" s="1"/>
    </row>
    <row r="101" spans="2:31" x14ac:dyDescent="0.2">
      <c r="B101" s="1">
        <v>43928</v>
      </c>
      <c r="C101" s="2">
        <v>3.6553524434566498E-2</v>
      </c>
      <c r="D101" s="2">
        <v>0.20734341442584991</v>
      </c>
      <c r="E101" s="2">
        <v>7.6190479099750519E-2</v>
      </c>
      <c r="H101" s="1"/>
      <c r="M101" s="1"/>
      <c r="P101" s="3"/>
      <c r="R101" s="1"/>
      <c r="X101" s="1"/>
      <c r="AA101" s="1"/>
      <c r="AD101" s="3"/>
      <c r="AE101" s="1"/>
    </row>
    <row r="102" spans="2:31" x14ac:dyDescent="0.2">
      <c r="B102" s="1">
        <v>43929</v>
      </c>
      <c r="C102" s="2">
        <v>5.4885402321815491E-2</v>
      </c>
      <c r="D102" s="2">
        <v>0.18702289462089539</v>
      </c>
      <c r="E102" s="2">
        <v>8.6617782711982727E-2</v>
      </c>
      <c r="H102" s="1"/>
      <c r="M102" s="1"/>
      <c r="P102" s="3"/>
      <c r="R102" s="1"/>
      <c r="X102" s="1"/>
      <c r="AA102" s="1"/>
      <c r="AD102" s="3"/>
      <c r="AE102" s="1"/>
    </row>
    <row r="103" spans="2:31" x14ac:dyDescent="0.2">
      <c r="B103" s="1">
        <v>43930</v>
      </c>
      <c r="C103" s="2">
        <v>4.7231271862983704E-2</v>
      </c>
      <c r="D103" s="2">
        <v>0.20863309502601624</v>
      </c>
      <c r="E103" s="2">
        <v>8.8145896792411804E-2</v>
      </c>
      <c r="H103" s="1"/>
      <c r="M103" s="1"/>
      <c r="P103" s="3"/>
      <c r="R103" s="1"/>
      <c r="X103" s="1"/>
      <c r="AA103" s="1"/>
      <c r="AD103" s="3"/>
      <c r="AE103" s="1"/>
    </row>
    <row r="104" spans="2:31" x14ac:dyDescent="0.2">
      <c r="B104" s="1">
        <v>43931</v>
      </c>
      <c r="C104" s="2">
        <v>5.1084674894809723E-2</v>
      </c>
      <c r="D104" s="2">
        <v>0.23752495646476746</v>
      </c>
      <c r="E104" s="2">
        <v>9.9481865763664246E-2</v>
      </c>
      <c r="H104" s="1"/>
      <c r="M104" s="1"/>
      <c r="P104" s="3"/>
      <c r="R104" s="1"/>
      <c r="X104" s="1"/>
      <c r="AA104" s="1"/>
      <c r="AD104" s="3"/>
      <c r="AE104" s="1"/>
    </row>
    <row r="105" spans="2:31" x14ac:dyDescent="0.2">
      <c r="B105" s="1">
        <v>43932</v>
      </c>
      <c r="C105" s="2">
        <v>5.9979315847158432E-2</v>
      </c>
      <c r="D105" s="2">
        <v>0.21875</v>
      </c>
      <c r="E105" s="2">
        <v>0.10773680359125137</v>
      </c>
      <c r="H105" s="1"/>
      <c r="M105" s="1"/>
      <c r="P105" s="3"/>
      <c r="R105" s="1"/>
      <c r="X105" s="1"/>
      <c r="AA105" s="1"/>
      <c r="AD105" s="3"/>
      <c r="AE105" s="1"/>
    </row>
    <row r="106" spans="2:31" x14ac:dyDescent="0.2">
      <c r="B106" s="1">
        <v>43933</v>
      </c>
      <c r="C106" s="2">
        <v>8.2138203084468842E-2</v>
      </c>
      <c r="D106" s="2">
        <v>0.26450115442276001</v>
      </c>
      <c r="E106" s="2">
        <v>0.1477462500333786</v>
      </c>
      <c r="H106" s="1"/>
      <c r="M106" s="1"/>
      <c r="P106" s="3"/>
      <c r="R106" s="1"/>
      <c r="X106" s="1"/>
      <c r="AA106" s="1"/>
      <c r="AD106" s="3"/>
      <c r="AE106" s="1"/>
    </row>
    <row r="107" spans="2:31" x14ac:dyDescent="0.2">
      <c r="B107" s="1">
        <v>43934</v>
      </c>
      <c r="C107" s="2">
        <v>3.5989716649055481E-2</v>
      </c>
      <c r="D107" s="2">
        <v>0.1979166716337204</v>
      </c>
      <c r="E107" s="2">
        <v>8.5795655846595764E-2</v>
      </c>
      <c r="H107" s="1"/>
      <c r="M107" s="1"/>
      <c r="P107" s="3"/>
      <c r="R107" s="1"/>
      <c r="X107" s="1"/>
      <c r="AA107" s="1"/>
      <c r="AD107" s="3"/>
      <c r="AE107" s="1"/>
    </row>
    <row r="108" spans="2:31" x14ac:dyDescent="0.2">
      <c r="B108" s="1">
        <v>43935</v>
      </c>
      <c r="C108" s="2">
        <v>3.8611926138401031E-2</v>
      </c>
      <c r="D108" s="2">
        <v>0.17819461226463318</v>
      </c>
      <c r="E108" s="2">
        <v>7.9682648181915283E-2</v>
      </c>
      <c r="H108" s="1"/>
      <c r="M108" s="1"/>
      <c r="P108" s="3"/>
      <c r="R108" s="1"/>
      <c r="X108" s="1"/>
      <c r="AA108" s="1"/>
      <c r="AD108" s="3"/>
      <c r="AE108" s="1"/>
    </row>
    <row r="109" spans="2:31" x14ac:dyDescent="0.2">
      <c r="B109" s="1">
        <v>43936</v>
      </c>
      <c r="C109" s="2">
        <v>3.8988407701253891E-2</v>
      </c>
      <c r="D109" s="2">
        <v>0.17660292983055115</v>
      </c>
      <c r="E109" s="2">
        <v>8.2884825766086578E-2</v>
      </c>
      <c r="H109" s="1"/>
      <c r="M109" s="1"/>
      <c r="P109" s="3"/>
      <c r="R109" s="1"/>
      <c r="X109" s="1"/>
      <c r="AA109" s="1"/>
      <c r="AD109" s="3"/>
      <c r="AE109" s="1"/>
    </row>
    <row r="110" spans="2:31" x14ac:dyDescent="0.2">
      <c r="B110" s="1">
        <v>43937</v>
      </c>
      <c r="C110" s="2">
        <v>3.3726811408996582E-2</v>
      </c>
      <c r="D110" s="2">
        <v>0.22662265598773956</v>
      </c>
      <c r="E110" s="2">
        <v>9.8958335816860199E-2</v>
      </c>
      <c r="H110" s="1"/>
      <c r="M110" s="1"/>
      <c r="P110" s="3"/>
      <c r="R110" s="1"/>
      <c r="X110" s="1"/>
      <c r="AA110" s="1"/>
      <c r="AD110" s="3"/>
      <c r="AE110" s="1"/>
    </row>
    <row r="111" spans="2:31" x14ac:dyDescent="0.2">
      <c r="B111" s="1">
        <v>43938</v>
      </c>
      <c r="C111" s="2">
        <v>3.8248617202043533E-2</v>
      </c>
      <c r="D111" s="2">
        <v>0.19694072008132935</v>
      </c>
      <c r="E111" s="2">
        <v>9.2977248132228851E-2</v>
      </c>
      <c r="H111" s="1"/>
      <c r="M111" s="1"/>
      <c r="P111" s="3"/>
      <c r="R111" s="1"/>
      <c r="X111" s="1"/>
      <c r="AA111" s="1"/>
      <c r="AD111" s="3"/>
      <c r="AE111" s="1"/>
    </row>
    <row r="112" spans="2:31" x14ac:dyDescent="0.2">
      <c r="B112" s="1">
        <v>43939</v>
      </c>
      <c r="C112" s="2">
        <v>7.8828826546669006E-2</v>
      </c>
      <c r="D112" s="2">
        <v>0.29554656147956848</v>
      </c>
      <c r="E112" s="2">
        <v>0.17740945518016815</v>
      </c>
      <c r="H112" s="1"/>
      <c r="M112" s="1"/>
      <c r="P112" s="3"/>
      <c r="R112" s="1"/>
      <c r="X112" s="1"/>
      <c r="AA112" s="1"/>
      <c r="AD112" s="3"/>
      <c r="AE112" s="1"/>
    </row>
    <row r="113" spans="2:31" x14ac:dyDescent="0.2">
      <c r="B113" s="1">
        <v>43940</v>
      </c>
      <c r="C113" s="2">
        <v>0.10931677371263504</v>
      </c>
      <c r="D113" s="2">
        <v>0.3005865216255188</v>
      </c>
      <c r="E113" s="2">
        <v>0.19704101979732513</v>
      </c>
      <c r="H113" s="1"/>
      <c r="M113" s="1"/>
      <c r="P113" s="3"/>
      <c r="R113" s="1"/>
      <c r="X113" s="1"/>
      <c r="AA113" s="1"/>
      <c r="AD113" s="3"/>
      <c r="AE113" s="1"/>
    </row>
    <row r="114" spans="2:31" x14ac:dyDescent="0.2">
      <c r="B114" s="1">
        <v>43941</v>
      </c>
      <c r="C114" s="2">
        <v>4.7191012650728226E-2</v>
      </c>
      <c r="D114" s="2">
        <v>0.19568344950675964</v>
      </c>
      <c r="E114" s="2">
        <v>0.10428769141435623</v>
      </c>
      <c r="H114" s="1"/>
      <c r="M114" s="1"/>
      <c r="P114" s="3"/>
      <c r="R114" s="1"/>
      <c r="X114" s="1"/>
      <c r="AA114" s="1"/>
      <c r="AD114" s="3"/>
      <c r="AE114" s="1"/>
    </row>
    <row r="115" spans="2:31" x14ac:dyDescent="0.2">
      <c r="B115" s="1">
        <v>43942</v>
      </c>
      <c r="C115" s="2">
        <v>4.3828714638948441E-2</v>
      </c>
      <c r="D115" s="2">
        <v>0.18745388090610504</v>
      </c>
      <c r="E115" s="2">
        <v>0.10209580510854721</v>
      </c>
      <c r="H115" s="1"/>
      <c r="M115" s="1"/>
      <c r="P115" s="3"/>
      <c r="R115" s="1"/>
      <c r="X115" s="1"/>
      <c r="AA115" s="1"/>
      <c r="AD115" s="3"/>
      <c r="AE115" s="1"/>
    </row>
    <row r="116" spans="2:31" x14ac:dyDescent="0.2">
      <c r="B116" s="1">
        <v>43943</v>
      </c>
      <c r="C116" s="2">
        <v>4.2827658355236053E-2</v>
      </c>
      <c r="D116" s="2">
        <v>0.21372239291667938</v>
      </c>
      <c r="E116" s="2">
        <v>0.11041796952486038</v>
      </c>
      <c r="H116" s="1"/>
      <c r="M116" s="1"/>
      <c r="P116" s="3"/>
      <c r="R116" s="1"/>
      <c r="X116" s="1"/>
      <c r="AA116" s="1"/>
      <c r="AD116" s="3"/>
      <c r="AE116" s="1"/>
    </row>
    <row r="117" spans="2:31" x14ac:dyDescent="0.2">
      <c r="B117" s="1">
        <v>43944</v>
      </c>
      <c r="C117" s="2">
        <v>4.1549954563379288E-2</v>
      </c>
      <c r="D117" s="2">
        <v>0.20366300642490387</v>
      </c>
      <c r="E117" s="2">
        <v>0.10464784502983093</v>
      </c>
      <c r="H117" s="1"/>
      <c r="M117" s="1"/>
      <c r="P117" s="3"/>
      <c r="R117" s="1"/>
      <c r="X117" s="1"/>
      <c r="AA117" s="1"/>
      <c r="AD117" s="3"/>
      <c r="AE117" s="1"/>
    </row>
    <row r="118" spans="2:31" x14ac:dyDescent="0.2">
      <c r="B118" s="1">
        <v>43945</v>
      </c>
      <c r="C118" s="2">
        <v>4.1509434580802917E-2</v>
      </c>
      <c r="D118" s="2">
        <v>0.18164312839508057</v>
      </c>
      <c r="E118" s="2">
        <v>9.6880547702312469E-2</v>
      </c>
      <c r="H118" s="1"/>
      <c r="M118" s="1"/>
      <c r="P118" s="3"/>
      <c r="R118" s="1"/>
      <c r="X118" s="1"/>
      <c r="AA118" s="1"/>
      <c r="AD118" s="3"/>
      <c r="AE118" s="1"/>
    </row>
    <row r="119" spans="2:31" x14ac:dyDescent="0.2">
      <c r="B119" s="1">
        <v>43946</v>
      </c>
      <c r="C119" s="2">
        <v>6.5181516110897064E-2</v>
      </c>
      <c r="D119" s="2">
        <v>0.27263480424880981</v>
      </c>
      <c r="E119" s="2">
        <v>0.15808655321598053</v>
      </c>
      <c r="H119" s="1"/>
      <c r="M119" s="1"/>
      <c r="P119" s="3"/>
      <c r="R119" s="1"/>
      <c r="X119" s="1"/>
      <c r="AA119" s="1"/>
      <c r="AD119" s="3"/>
      <c r="AE119" s="1"/>
    </row>
    <row r="120" spans="2:31" x14ac:dyDescent="0.2">
      <c r="B120" s="1">
        <v>43947</v>
      </c>
      <c r="C120" s="2">
        <v>0.10366491973400116</v>
      </c>
      <c r="D120" s="2">
        <v>0.32710281014442444</v>
      </c>
      <c r="E120" s="2">
        <v>0.21584984660148621</v>
      </c>
      <c r="H120" s="1"/>
      <c r="M120" s="1"/>
      <c r="P120" s="3"/>
      <c r="R120" s="1"/>
      <c r="X120" s="1"/>
      <c r="AA120" s="1"/>
      <c r="AD120" s="3"/>
      <c r="AE120" s="1"/>
    </row>
    <row r="121" spans="2:31" x14ac:dyDescent="0.2">
      <c r="B121" s="1">
        <v>43948</v>
      </c>
      <c r="C121" s="2">
        <v>4.8259492963552475E-2</v>
      </c>
      <c r="D121" s="2">
        <v>0.19009675085544586</v>
      </c>
      <c r="E121" s="2">
        <v>0.10641773790121078</v>
      </c>
      <c r="H121" s="1"/>
      <c r="M121" s="1"/>
      <c r="P121" s="3"/>
      <c r="R121" s="1"/>
      <c r="X121" s="1"/>
      <c r="AA121" s="1"/>
      <c r="AD121" s="3"/>
      <c r="AE121" s="1"/>
    </row>
    <row r="122" spans="2:31" x14ac:dyDescent="0.2">
      <c r="B122" s="1">
        <v>43949</v>
      </c>
      <c r="C122" s="2">
        <v>3.7593983113765717E-2</v>
      </c>
      <c r="D122" s="2">
        <v>0.18280802667140961</v>
      </c>
      <c r="E122" s="2">
        <v>9.5119185745716095E-2</v>
      </c>
      <c r="H122" s="1"/>
      <c r="M122" s="1"/>
      <c r="P122" s="3"/>
      <c r="R122" s="1"/>
      <c r="X122" s="1"/>
      <c r="AA122" s="1"/>
      <c r="AD122" s="3"/>
      <c r="AE122" s="1"/>
    </row>
    <row r="123" spans="2:31" x14ac:dyDescent="0.2">
      <c r="B123" s="1">
        <v>43950</v>
      </c>
      <c r="C123" s="2">
        <v>3.2952252775430679E-2</v>
      </c>
      <c r="D123" s="2">
        <v>0.21192820370197296</v>
      </c>
      <c r="E123" s="2">
        <v>9.8702400922775269E-2</v>
      </c>
      <c r="H123" s="1"/>
      <c r="M123" s="1"/>
      <c r="P123" s="3"/>
      <c r="R123" s="1"/>
      <c r="X123" s="1"/>
      <c r="AA123" s="1"/>
      <c r="AD123" s="3"/>
      <c r="AE123" s="1"/>
    </row>
    <row r="124" spans="2:31" x14ac:dyDescent="0.2">
      <c r="B124" s="1">
        <v>43951</v>
      </c>
      <c r="C124" s="2">
        <v>2.9542097821831703E-2</v>
      </c>
      <c r="D124" s="2">
        <v>0.17888055741786957</v>
      </c>
      <c r="E124" s="2">
        <v>8.010941743850708E-2</v>
      </c>
      <c r="H124" s="1"/>
      <c r="M124" s="1"/>
      <c r="P124" s="3"/>
      <c r="R124" s="1"/>
      <c r="X124" s="1"/>
      <c r="AA124" s="1"/>
      <c r="AD124" s="3"/>
      <c r="AE124" s="1"/>
    </row>
    <row r="125" spans="2:31" x14ac:dyDescent="0.2">
      <c r="B125" s="1">
        <v>43952</v>
      </c>
      <c r="C125" s="2">
        <v>6.4809553325176239E-2</v>
      </c>
      <c r="D125" s="2">
        <v>0.2669144868850708</v>
      </c>
      <c r="E125" s="2">
        <v>0.15238402783870697</v>
      </c>
      <c r="H125" s="1"/>
      <c r="M125" s="1"/>
      <c r="P125" s="3"/>
      <c r="R125" s="1"/>
      <c r="X125" s="1"/>
      <c r="AA125" s="1"/>
      <c r="AD125" s="3"/>
      <c r="AE125" s="1"/>
    </row>
    <row r="126" spans="2:31" x14ac:dyDescent="0.2">
      <c r="B126" s="1">
        <v>43953</v>
      </c>
      <c r="C126" s="2">
        <v>5.8355439454317093E-2</v>
      </c>
      <c r="D126" s="2">
        <v>0.2333083301782608</v>
      </c>
      <c r="E126" s="2">
        <v>0.14044350385665894</v>
      </c>
      <c r="H126" s="1"/>
      <c r="M126" s="1"/>
      <c r="P126" s="3"/>
      <c r="R126" s="1"/>
      <c r="X126" s="1"/>
      <c r="AA126" s="1"/>
      <c r="AD126" s="3"/>
      <c r="AE126" s="1"/>
    </row>
    <row r="127" spans="2:31" x14ac:dyDescent="0.2">
      <c r="B127" s="1">
        <v>43954</v>
      </c>
      <c r="C127" s="2">
        <v>7.1243524551391602E-2</v>
      </c>
      <c r="D127" s="2">
        <v>0.24754098057746887</v>
      </c>
      <c r="E127" s="2">
        <v>0.14905934035778046</v>
      </c>
      <c r="H127" s="1"/>
      <c r="M127" s="1"/>
      <c r="P127" s="3"/>
      <c r="R127" s="1"/>
      <c r="X127" s="1"/>
      <c r="AA127" s="1"/>
      <c r="AD127" s="3"/>
      <c r="AE127" s="1"/>
    </row>
    <row r="128" spans="2:31" x14ac:dyDescent="0.2">
      <c r="B128" s="1">
        <v>43955</v>
      </c>
      <c r="C128" s="2">
        <v>3.5929866135120392E-2</v>
      </c>
      <c r="D128" s="2">
        <v>0.14332248270511627</v>
      </c>
      <c r="E128" s="2">
        <v>8.0370679497718811E-2</v>
      </c>
      <c r="H128" s="1"/>
      <c r="M128" s="1"/>
      <c r="P128" s="3"/>
      <c r="R128" s="1"/>
      <c r="X128" s="1"/>
      <c r="AA128" s="1"/>
      <c r="AD128" s="3"/>
      <c r="AE128" s="1"/>
    </row>
    <row r="129" spans="2:31" x14ac:dyDescent="0.2">
      <c r="B129" s="1">
        <v>43956</v>
      </c>
      <c r="C129" s="2">
        <v>4.0776699781417847E-2</v>
      </c>
      <c r="D129" s="2">
        <v>0.18266405165195465</v>
      </c>
      <c r="E129" s="2">
        <v>9.723304957151413E-2</v>
      </c>
      <c r="H129" s="1"/>
      <c r="M129" s="1"/>
      <c r="P129" s="3"/>
      <c r="R129" s="1"/>
      <c r="X129" s="1"/>
      <c r="AA129" s="1"/>
      <c r="AD129" s="3"/>
      <c r="AE129" s="1"/>
    </row>
    <row r="130" spans="2:31" x14ac:dyDescent="0.2">
      <c r="B130" s="1">
        <v>43957</v>
      </c>
      <c r="C130" s="2">
        <v>3.998873382806778E-2</v>
      </c>
      <c r="D130" s="2">
        <v>0.17145422101020813</v>
      </c>
      <c r="E130" s="2">
        <v>9.067312628030777E-2</v>
      </c>
      <c r="H130" s="1"/>
      <c r="M130" s="1"/>
      <c r="P130" s="3"/>
      <c r="R130" s="1"/>
      <c r="X130" s="1"/>
      <c r="AA130" s="1"/>
      <c r="AD130" s="3"/>
      <c r="AE130" s="1"/>
    </row>
    <row r="131" spans="2:31" x14ac:dyDescent="0.2">
      <c r="B131" s="1">
        <v>43958</v>
      </c>
      <c r="C131" s="2">
        <v>3.1196823343634605E-2</v>
      </c>
      <c r="D131" s="2">
        <v>0.16709510982036591</v>
      </c>
      <c r="E131" s="2">
        <v>8.5324235260486603E-2</v>
      </c>
      <c r="H131" s="1"/>
      <c r="M131" s="1"/>
      <c r="P131" s="3"/>
      <c r="R131" s="1"/>
      <c r="X131" s="1"/>
      <c r="AA131" s="1"/>
      <c r="AD131" s="3"/>
      <c r="AE131" s="1"/>
    </row>
    <row r="132" spans="2:31" x14ac:dyDescent="0.2">
      <c r="B132" s="1">
        <v>43959</v>
      </c>
      <c r="C132" s="2">
        <v>3.424304723739624E-2</v>
      </c>
      <c r="D132" s="2">
        <v>0.167308509349823</v>
      </c>
      <c r="E132" s="2">
        <v>8.4230832755565643E-2</v>
      </c>
      <c r="H132" s="1"/>
      <c r="M132" s="1"/>
      <c r="P132" s="3"/>
      <c r="R132" s="1"/>
      <c r="X132" s="1"/>
      <c r="AA132" s="1"/>
      <c r="AD132" s="3"/>
      <c r="AE132" s="1"/>
    </row>
    <row r="133" spans="2:31" x14ac:dyDescent="0.2">
      <c r="B133" s="1">
        <v>43960</v>
      </c>
      <c r="C133" s="2">
        <v>5.1808405667543411E-2</v>
      </c>
      <c r="D133" s="2">
        <v>0.2381916344165802</v>
      </c>
      <c r="E133" s="2">
        <v>0.13010203838348389</v>
      </c>
      <c r="H133" s="1"/>
      <c r="M133" s="1"/>
      <c r="P133" s="3"/>
      <c r="R133" s="1"/>
      <c r="X133" s="1"/>
      <c r="AA133" s="1"/>
      <c r="AD133" s="3"/>
      <c r="AE133" s="1"/>
    </row>
    <row r="134" spans="2:31" x14ac:dyDescent="0.2">
      <c r="B134" s="1">
        <v>43961</v>
      </c>
      <c r="C134" s="2">
        <v>8.2025676965713501E-2</v>
      </c>
      <c r="D134" s="2">
        <v>0.29510590434074402</v>
      </c>
      <c r="E134" s="2">
        <v>0.18729700148105621</v>
      </c>
      <c r="H134" s="1"/>
      <c r="M134" s="1"/>
      <c r="P134" s="3"/>
      <c r="R134" s="1"/>
      <c r="X134" s="1"/>
      <c r="AA134" s="1"/>
      <c r="AD134" s="3"/>
      <c r="AE134" s="1"/>
    </row>
    <row r="135" spans="2:31" x14ac:dyDescent="0.2">
      <c r="B135" s="1">
        <v>43962</v>
      </c>
      <c r="C135" s="2">
        <v>3.3952124416828156E-2</v>
      </c>
      <c r="D135" s="2">
        <v>0.1740041971206665</v>
      </c>
      <c r="E135" s="2">
        <v>9.1575615108013153E-2</v>
      </c>
      <c r="H135" s="1"/>
      <c r="M135" s="1"/>
      <c r="P135" s="3"/>
      <c r="R135" s="1"/>
      <c r="X135" s="1"/>
      <c r="AA135" s="1"/>
      <c r="AD135" s="3"/>
      <c r="AE135" s="1"/>
    </row>
    <row r="136" spans="2:31" x14ac:dyDescent="0.2">
      <c r="B136" s="1">
        <v>43963</v>
      </c>
      <c r="C136" s="2">
        <v>3.429771214723587E-2</v>
      </c>
      <c r="D136" s="2">
        <v>0.1641896665096283</v>
      </c>
      <c r="E136" s="2">
        <v>8.5911132395267487E-2</v>
      </c>
      <c r="H136" s="1"/>
      <c r="M136" s="1"/>
      <c r="P136" s="3"/>
      <c r="R136" s="1"/>
      <c r="X136" s="1"/>
      <c r="AA136" s="1"/>
      <c r="AD136" s="3"/>
      <c r="AE136" s="1"/>
    </row>
    <row r="137" spans="2:31" x14ac:dyDescent="0.2">
      <c r="B137" s="1">
        <v>43964</v>
      </c>
      <c r="C137" s="2">
        <v>3.9450686424970627E-2</v>
      </c>
      <c r="D137" s="2">
        <v>0.15820504724979401</v>
      </c>
      <c r="E137" s="2">
        <v>9.0818926692008972E-2</v>
      </c>
      <c r="H137" s="1"/>
      <c r="M137" s="1"/>
      <c r="P137" s="3"/>
      <c r="R137" s="1"/>
      <c r="X137" s="1"/>
      <c r="AA137" s="1"/>
      <c r="AD137" s="3"/>
      <c r="AE137" s="1"/>
    </row>
    <row r="138" spans="2:31" x14ac:dyDescent="0.2">
      <c r="B138" s="1">
        <v>43965</v>
      </c>
      <c r="C138" s="2">
        <v>2.9730353504419327E-2</v>
      </c>
      <c r="D138" s="2">
        <v>0.16539356112480164</v>
      </c>
      <c r="E138" s="2">
        <v>8.5306122899055481E-2</v>
      </c>
      <c r="H138" s="1"/>
      <c r="M138" s="1"/>
      <c r="P138" s="3"/>
      <c r="R138" s="1"/>
      <c r="X138" s="1"/>
      <c r="AA138" s="1"/>
      <c r="AD138" s="3"/>
      <c r="AE138" s="1"/>
    </row>
    <row r="139" spans="2:31" x14ac:dyDescent="0.2">
      <c r="B139" s="1">
        <v>43966</v>
      </c>
      <c r="C139" s="2">
        <v>3.128516674041748E-2</v>
      </c>
      <c r="D139" s="2">
        <v>0.15877193212509155</v>
      </c>
      <c r="E139" s="2">
        <v>8.6735345423221588E-2</v>
      </c>
      <c r="H139" s="1"/>
      <c r="M139" s="1"/>
      <c r="P139" s="3"/>
      <c r="R139" s="1"/>
      <c r="X139" s="1"/>
      <c r="AA139" s="1"/>
      <c r="AD139" s="3"/>
      <c r="AE139" s="1"/>
    </row>
    <row r="140" spans="2:31" x14ac:dyDescent="0.2">
      <c r="B140" s="1">
        <v>43967</v>
      </c>
      <c r="C140" s="2">
        <v>5.7736720889806747E-2</v>
      </c>
      <c r="D140" s="2">
        <v>0.20614656805992126</v>
      </c>
      <c r="E140" s="2">
        <v>0.13107477128505707</v>
      </c>
      <c r="H140" s="1"/>
      <c r="M140" s="1"/>
      <c r="P140" s="3"/>
      <c r="R140" s="1"/>
      <c r="X140" s="1"/>
      <c r="AA140" s="1"/>
      <c r="AD140" s="3"/>
      <c r="AE140" s="1"/>
    </row>
    <row r="141" spans="2:31" x14ac:dyDescent="0.2">
      <c r="B141" s="1">
        <v>43968</v>
      </c>
      <c r="C141" s="2">
        <v>9.5451153814792633E-2</v>
      </c>
      <c r="D141" s="2">
        <v>0.26645767688751221</v>
      </c>
      <c r="E141" s="2">
        <v>0.18835149705410004</v>
      </c>
      <c r="H141" s="1"/>
      <c r="M141" s="1"/>
      <c r="P141" s="3"/>
      <c r="R141" s="1"/>
      <c r="X141" s="1"/>
      <c r="AA141" s="1"/>
      <c r="AD141" s="3"/>
      <c r="AE141" s="1"/>
    </row>
    <row r="142" spans="2:31" x14ac:dyDescent="0.2">
      <c r="B142" s="1">
        <v>43969</v>
      </c>
      <c r="C142" s="2">
        <v>3.3494837582111359E-2</v>
      </c>
      <c r="D142" s="2">
        <v>0.14122427999973297</v>
      </c>
      <c r="E142" s="2">
        <v>8.2335330545902252E-2</v>
      </c>
      <c r="H142" s="1"/>
      <c r="M142" s="1"/>
      <c r="P142" s="3"/>
      <c r="R142" s="1"/>
      <c r="X142" s="1"/>
      <c r="AA142" s="1"/>
      <c r="AD142" s="3"/>
      <c r="AE142" s="1"/>
    </row>
    <row r="143" spans="2:31" x14ac:dyDescent="0.2">
      <c r="B143" s="1">
        <v>43970</v>
      </c>
      <c r="C143" s="2">
        <v>2.9330888763070107E-2</v>
      </c>
      <c r="D143" s="2">
        <v>0.13718205690383911</v>
      </c>
      <c r="E143" s="2">
        <v>7.7324174344539642E-2</v>
      </c>
      <c r="H143" s="1"/>
      <c r="M143" s="1"/>
      <c r="P143" s="3"/>
      <c r="R143" s="1"/>
      <c r="X143" s="1"/>
      <c r="AA143" s="1"/>
      <c r="AD143" s="3"/>
      <c r="AE143" s="1"/>
    </row>
    <row r="144" spans="2:31" x14ac:dyDescent="0.2">
      <c r="B144" s="1">
        <v>43971</v>
      </c>
      <c r="C144" s="2">
        <v>3.1443849205970764E-2</v>
      </c>
      <c r="D144" s="2">
        <v>0.14483660459518433</v>
      </c>
      <c r="E144" s="2">
        <v>8.2470588386058807E-2</v>
      </c>
      <c r="H144" s="1"/>
      <c r="M144" s="1"/>
      <c r="P144" s="3"/>
      <c r="R144" s="1"/>
      <c r="X144" s="1"/>
      <c r="AA144" s="1"/>
      <c r="AD144" s="3"/>
      <c r="AE144" s="1"/>
    </row>
    <row r="145" spans="2:31" x14ac:dyDescent="0.2">
      <c r="B145" s="1">
        <v>43972</v>
      </c>
      <c r="C145" s="2">
        <v>2.9580574482679367E-2</v>
      </c>
      <c r="D145" s="2">
        <v>0.13381001353263855</v>
      </c>
      <c r="E145" s="2">
        <v>7.7906697988510132E-2</v>
      </c>
      <c r="H145" s="1"/>
      <c r="M145" s="1"/>
      <c r="P145" s="3"/>
      <c r="R145" s="1"/>
      <c r="X145" s="1"/>
      <c r="AA145" s="1"/>
      <c r="AD145" s="3"/>
      <c r="AE145" s="1"/>
    </row>
    <row r="146" spans="2:31" x14ac:dyDescent="0.2">
      <c r="B146" s="1">
        <v>43973</v>
      </c>
      <c r="C146" s="2">
        <v>2.5435896590352058E-2</v>
      </c>
      <c r="D146" s="2">
        <v>0.12356100976467133</v>
      </c>
      <c r="E146" s="2">
        <v>6.910291314125061E-2</v>
      </c>
      <c r="H146" s="1"/>
      <c r="M146" s="1"/>
      <c r="P146" s="3"/>
      <c r="R146" s="1"/>
      <c r="X146" s="1"/>
      <c r="AA146" s="1"/>
      <c r="AD146" s="3"/>
      <c r="AE146" s="1"/>
    </row>
    <row r="147" spans="2:31" x14ac:dyDescent="0.2">
      <c r="B147" s="1">
        <v>43974</v>
      </c>
      <c r="C147" s="2">
        <v>4.7058824449777603E-2</v>
      </c>
      <c r="D147" s="2">
        <v>0.1953195333480835</v>
      </c>
      <c r="E147" s="2">
        <v>0.11999114602804184</v>
      </c>
      <c r="H147" s="1"/>
      <c r="M147" s="1"/>
      <c r="P147" s="3"/>
      <c r="R147" s="1"/>
      <c r="X147" s="1"/>
      <c r="AA147" s="1"/>
      <c r="AD147" s="3"/>
      <c r="AE147" s="1"/>
    </row>
    <row r="148" spans="2:31" x14ac:dyDescent="0.2">
      <c r="B148" s="1">
        <v>43975</v>
      </c>
      <c r="C148" s="2">
        <v>6.7538127303123474E-2</v>
      </c>
      <c r="D148" s="2">
        <v>0.23636363446712494</v>
      </c>
      <c r="E148" s="2">
        <v>0.15146535634994507</v>
      </c>
      <c r="H148" s="1"/>
      <c r="M148" s="1"/>
      <c r="P148" s="3"/>
      <c r="R148" s="1"/>
      <c r="X148" s="1"/>
      <c r="AA148" s="1"/>
      <c r="AD148" s="3"/>
      <c r="AE148" s="1"/>
    </row>
    <row r="149" spans="2:31" x14ac:dyDescent="0.2">
      <c r="B149" s="1">
        <v>43976</v>
      </c>
      <c r="C149" s="2">
        <v>2.833138033747673E-2</v>
      </c>
      <c r="D149" s="2">
        <v>0.13070310652256012</v>
      </c>
      <c r="E149" s="2">
        <v>7.6437078416347504E-2</v>
      </c>
      <c r="H149" s="1"/>
      <c r="M149" s="1"/>
      <c r="P149" s="3"/>
      <c r="R149" s="1"/>
      <c r="X149" s="1"/>
      <c r="AA149" s="1"/>
      <c r="AD149" s="3"/>
      <c r="AE149" s="1"/>
    </row>
    <row r="150" spans="2:31" x14ac:dyDescent="0.2">
      <c r="B150" s="1">
        <v>43977</v>
      </c>
      <c r="C150" s="2">
        <v>2.5445291772484779E-2</v>
      </c>
      <c r="D150" s="2">
        <v>0.12631826102733612</v>
      </c>
      <c r="E150" s="2">
        <v>7.1352392435073853E-2</v>
      </c>
      <c r="H150" s="1"/>
      <c r="M150" s="1"/>
      <c r="P150" s="3"/>
      <c r="R150" s="1"/>
      <c r="X150" s="1"/>
      <c r="AA150" s="1"/>
      <c r="AD150" s="3"/>
      <c r="AE150" s="1"/>
    </row>
    <row r="151" spans="2:31" x14ac:dyDescent="0.2">
      <c r="B151" s="1">
        <v>43978</v>
      </c>
      <c r="C151" s="2">
        <v>2.3882897570729256E-2</v>
      </c>
      <c r="D151" s="2">
        <v>0.12154194712638855</v>
      </c>
      <c r="E151" s="2">
        <v>6.8735681474208832E-2</v>
      </c>
      <c r="H151" s="1"/>
      <c r="M151" s="1"/>
      <c r="P151" s="3"/>
      <c r="R151" s="1"/>
      <c r="X151" s="1"/>
      <c r="AA151" s="1"/>
      <c r="AD151" s="3"/>
      <c r="AE151" s="1"/>
    </row>
    <row r="152" spans="2:31" x14ac:dyDescent="0.2">
      <c r="B152" s="1">
        <v>43979</v>
      </c>
      <c r="C152" s="2">
        <v>2.4621594697237015E-2</v>
      </c>
      <c r="D152" s="2">
        <v>0.13969704508781433</v>
      </c>
      <c r="E152" s="2">
        <v>7.7134080231189728E-2</v>
      </c>
      <c r="H152" s="1"/>
      <c r="M152" s="1"/>
      <c r="P152" s="3"/>
      <c r="R152" s="1"/>
      <c r="X152" s="1"/>
      <c r="AA152" s="1"/>
      <c r="AD152" s="3"/>
      <c r="AE152" s="1"/>
    </row>
    <row r="153" spans="2:31" x14ac:dyDescent="0.2">
      <c r="B153" s="1">
        <v>43980</v>
      </c>
      <c r="C153" s="2">
        <v>2.8757669031620026E-2</v>
      </c>
      <c r="D153" s="2">
        <v>0.12727697193622589</v>
      </c>
      <c r="E153" s="2">
        <v>7.3173299431800842E-2</v>
      </c>
      <c r="H153" s="1"/>
      <c r="M153" s="1"/>
      <c r="P153" s="3"/>
      <c r="R153" s="1"/>
      <c r="X153" s="1"/>
      <c r="AA153" s="1"/>
      <c r="AD153" s="3"/>
      <c r="AE153" s="1"/>
    </row>
    <row r="154" spans="2:31" x14ac:dyDescent="0.2">
      <c r="B154" s="1">
        <v>43981</v>
      </c>
      <c r="C154" s="2">
        <v>4.5284431427717209E-2</v>
      </c>
      <c r="D154" s="2">
        <v>0.19580681622028351</v>
      </c>
      <c r="E154" s="2">
        <v>0.12053153663873672</v>
      </c>
      <c r="H154" s="1"/>
      <c r="M154" s="1"/>
      <c r="P154" s="3"/>
      <c r="R154" s="1"/>
      <c r="X154" s="1"/>
      <c r="AA154" s="1"/>
      <c r="AD154" s="3"/>
      <c r="AE154" s="1"/>
    </row>
    <row r="155" spans="2:31" x14ac:dyDescent="0.2">
      <c r="B155" s="1">
        <v>43982</v>
      </c>
      <c r="C155" s="2">
        <v>6.1755146831274033E-2</v>
      </c>
      <c r="D155" s="2">
        <v>0.24311023950576782</v>
      </c>
      <c r="E155" s="2">
        <v>0.15678185224533081</v>
      </c>
      <c r="H155" s="1"/>
      <c r="M155" s="1"/>
      <c r="P155" s="3"/>
      <c r="R155" s="1"/>
      <c r="X155" s="1"/>
      <c r="AA155" s="1"/>
      <c r="AD155" s="3"/>
      <c r="AE155" s="1"/>
    </row>
    <row r="156" spans="2:31" x14ac:dyDescent="0.2">
      <c r="B156" s="1">
        <v>43983</v>
      </c>
      <c r="C156" s="2">
        <v>3.0760830268263817E-2</v>
      </c>
      <c r="D156" s="2">
        <v>0.12572199106216431</v>
      </c>
      <c r="E156" s="2">
        <v>7.6908685266971588E-2</v>
      </c>
      <c r="H156" s="1"/>
      <c r="M156" s="1"/>
      <c r="P156" s="3"/>
      <c r="R156" s="1"/>
      <c r="X156" s="1"/>
      <c r="AA156" s="1"/>
      <c r="AD156" s="3"/>
      <c r="AE156" s="1"/>
    </row>
    <row r="157" spans="2:31" x14ac:dyDescent="0.2">
      <c r="B157" s="1">
        <v>43984</v>
      </c>
      <c r="C157" s="2">
        <v>2.5669852271676064E-2</v>
      </c>
      <c r="D157" s="2">
        <v>0.1298283189535141</v>
      </c>
      <c r="E157" s="2">
        <v>7.4222266674041748E-2</v>
      </c>
      <c r="H157" s="1"/>
      <c r="M157" s="1"/>
      <c r="P157" s="3"/>
      <c r="R157" s="1"/>
      <c r="X157" s="1"/>
      <c r="AA157" s="1"/>
      <c r="AD157" s="3"/>
      <c r="AE157" s="1"/>
    </row>
    <row r="158" spans="2:31" x14ac:dyDescent="0.2">
      <c r="B158" s="1">
        <v>43985</v>
      </c>
      <c r="C158" s="2">
        <v>2.4570023640990257E-2</v>
      </c>
      <c r="D158" s="2">
        <v>0.11880376935005188</v>
      </c>
      <c r="E158" s="2">
        <v>6.8052932620048523E-2</v>
      </c>
      <c r="H158" s="1"/>
      <c r="M158" s="1"/>
      <c r="P158" s="3"/>
      <c r="R158" s="1"/>
      <c r="X158" s="1"/>
      <c r="AA158" s="1"/>
      <c r="AD158" s="3"/>
      <c r="AE158" s="1"/>
    </row>
    <row r="159" spans="2:31" x14ac:dyDescent="0.2">
      <c r="B159" s="1">
        <v>43986</v>
      </c>
      <c r="C159" s="2">
        <v>2.1107703447341919E-2</v>
      </c>
      <c r="D159" s="2">
        <v>0.13372093439102173</v>
      </c>
      <c r="E159" s="2">
        <v>7.3462687432765961E-2</v>
      </c>
      <c r="H159" s="1"/>
      <c r="M159" s="1"/>
      <c r="P159" s="3"/>
      <c r="R159" s="1"/>
      <c r="X159" s="1"/>
      <c r="AA159" s="1"/>
      <c r="AD159" s="3"/>
      <c r="AE159" s="1"/>
    </row>
    <row r="160" spans="2:31" x14ac:dyDescent="0.2">
      <c r="B160" s="1">
        <v>43987</v>
      </c>
      <c r="C160" s="2">
        <v>2.7119223028421402E-2</v>
      </c>
      <c r="D160" s="2">
        <v>0.12250655144453049</v>
      </c>
      <c r="E160" s="2">
        <v>7.0847958326339722E-2</v>
      </c>
      <c r="H160" s="1"/>
      <c r="M160" s="1"/>
      <c r="P160" s="3"/>
      <c r="R160" s="1"/>
      <c r="X160" s="1"/>
      <c r="AA160" s="1"/>
      <c r="AD160" s="3"/>
      <c r="AE160" s="1"/>
    </row>
    <row r="161" spans="2:31" x14ac:dyDescent="0.2">
      <c r="B161" s="1">
        <v>43988</v>
      </c>
      <c r="C161" s="2">
        <v>4.9601737409830093E-2</v>
      </c>
      <c r="D161" s="2">
        <v>0.18483088910579681</v>
      </c>
      <c r="E161" s="2">
        <v>0.11917735636234283</v>
      </c>
      <c r="H161" s="1"/>
      <c r="M161" s="1"/>
      <c r="P161" s="3"/>
      <c r="R161" s="1"/>
      <c r="X161" s="1"/>
      <c r="AA161" s="1"/>
      <c r="AD161" s="3"/>
      <c r="AE161" s="1"/>
    </row>
    <row r="162" spans="2:31" x14ac:dyDescent="0.2">
      <c r="B162" s="1">
        <v>43989</v>
      </c>
      <c r="C162" s="2">
        <v>7.3066666722297668E-2</v>
      </c>
      <c r="D162" s="2">
        <v>0.23164336383342743</v>
      </c>
      <c r="E162" s="2">
        <v>0.16022099554538727</v>
      </c>
      <c r="H162" s="1"/>
      <c r="M162" s="1"/>
      <c r="P162" s="3"/>
      <c r="R162" s="1"/>
      <c r="X162" s="1"/>
      <c r="AA162" s="1"/>
      <c r="AD162" s="3"/>
      <c r="AE162" s="1"/>
    </row>
    <row r="163" spans="2:31" x14ac:dyDescent="0.2">
      <c r="B163" s="1">
        <v>43990</v>
      </c>
      <c r="C163" s="2">
        <v>2.7163825929164886E-2</v>
      </c>
      <c r="D163" s="2">
        <v>0.11442703753709793</v>
      </c>
      <c r="E163" s="2">
        <v>7.1297533810138702E-2</v>
      </c>
      <c r="H163" s="1"/>
      <c r="M163" s="1"/>
      <c r="P163" s="3"/>
      <c r="R163" s="1"/>
      <c r="X163" s="1"/>
      <c r="AA163" s="1"/>
      <c r="AD163" s="3"/>
      <c r="AE163" s="1"/>
    </row>
    <row r="164" spans="2:31" x14ac:dyDescent="0.2">
      <c r="B164" s="1">
        <v>43991</v>
      </c>
      <c r="C164" s="2">
        <v>2.2140808403491974E-2</v>
      </c>
      <c r="D164" s="2">
        <v>0.10744530707597733</v>
      </c>
      <c r="E164" s="2">
        <v>6.2615104019641876E-2</v>
      </c>
      <c r="H164" s="1"/>
      <c r="M164" s="1"/>
      <c r="P164" s="3"/>
      <c r="R164" s="1"/>
      <c r="X164" s="1"/>
      <c r="AA164" s="1"/>
      <c r="AD164" s="3"/>
      <c r="AE164" s="1"/>
    </row>
    <row r="165" spans="2:31" x14ac:dyDescent="0.2">
      <c r="B165" s="1">
        <v>43992</v>
      </c>
      <c r="C165" s="2">
        <v>2.6286793872714043E-2</v>
      </c>
      <c r="D165" s="2">
        <v>0.11247334629297256</v>
      </c>
      <c r="E165" s="2">
        <v>6.6772386431694031E-2</v>
      </c>
      <c r="H165" s="1"/>
      <c r="M165" s="1"/>
      <c r="P165" s="3"/>
      <c r="R165" s="1"/>
      <c r="X165" s="1"/>
      <c r="AA165" s="1"/>
      <c r="AD165" s="3"/>
      <c r="AE165" s="1"/>
    </row>
    <row r="166" spans="2:31" x14ac:dyDescent="0.2">
      <c r="B166" s="1">
        <v>43993</v>
      </c>
      <c r="C166" s="2">
        <v>2.6503728702664375E-2</v>
      </c>
      <c r="D166" s="2">
        <v>0.11573986709117889</v>
      </c>
      <c r="E166" s="2">
        <v>6.7292779684066772E-2</v>
      </c>
      <c r="H166" s="1"/>
      <c r="M166" s="1"/>
      <c r="P166" s="3"/>
      <c r="R166" s="1"/>
      <c r="X166" s="1"/>
      <c r="AA166" s="1"/>
      <c r="AD166" s="3"/>
      <c r="AE166" s="1"/>
    </row>
    <row r="167" spans="2:31" x14ac:dyDescent="0.2">
      <c r="B167" s="1">
        <v>43994</v>
      </c>
      <c r="C167" s="2">
        <v>2.5406967848539352E-2</v>
      </c>
      <c r="D167" s="2">
        <v>0.11453425139188766</v>
      </c>
      <c r="E167" s="2">
        <v>6.6082209348678589E-2</v>
      </c>
      <c r="H167" s="1"/>
      <c r="M167" s="1"/>
      <c r="P167" s="3"/>
      <c r="R167" s="1"/>
      <c r="X167" s="1"/>
      <c r="AA167" s="1"/>
      <c r="AD167" s="3"/>
      <c r="AE167" s="1"/>
    </row>
    <row r="168" spans="2:31" x14ac:dyDescent="0.2">
      <c r="B168" s="1">
        <v>43995</v>
      </c>
      <c r="C168" s="2">
        <v>3.7324465811252594E-2</v>
      </c>
      <c r="D168" s="2">
        <v>0.16949716210365295</v>
      </c>
      <c r="E168" s="2">
        <v>0.10684883594512939</v>
      </c>
      <c r="H168" s="1"/>
      <c r="M168" s="1"/>
      <c r="P168" s="3"/>
      <c r="R168" s="1"/>
      <c r="X168" s="1"/>
      <c r="AA168" s="1"/>
      <c r="AD168" s="3"/>
      <c r="AE168" s="1"/>
    </row>
    <row r="169" spans="2:31" x14ac:dyDescent="0.2">
      <c r="B169" s="1">
        <v>43996</v>
      </c>
      <c r="C169" s="2">
        <v>5.6720685213804245E-2</v>
      </c>
      <c r="D169" s="2">
        <v>0.2395256906747818</v>
      </c>
      <c r="E169" s="2">
        <v>0.15665514767169952</v>
      </c>
      <c r="H169" s="1"/>
      <c r="M169" s="1"/>
      <c r="P169" s="3"/>
      <c r="R169" s="1"/>
      <c r="X169" s="1"/>
      <c r="AA169" s="1"/>
      <c r="AD169" s="3"/>
      <c r="AE169" s="1"/>
    </row>
    <row r="170" spans="2:31" x14ac:dyDescent="0.2">
      <c r="B170" s="1">
        <v>43997</v>
      </c>
      <c r="C170" s="2">
        <v>2.5914851576089859E-2</v>
      </c>
      <c r="D170" s="2">
        <v>0.10834236443042755</v>
      </c>
      <c r="E170" s="2">
        <v>6.5410859882831573E-2</v>
      </c>
      <c r="H170" s="1"/>
      <c r="M170" s="1"/>
      <c r="P170" s="3"/>
      <c r="R170" s="1"/>
      <c r="X170" s="1"/>
      <c r="AA170" s="1"/>
      <c r="AD170" s="3"/>
      <c r="AE170" s="1"/>
    </row>
    <row r="171" spans="2:31" x14ac:dyDescent="0.2">
      <c r="B171" s="1">
        <v>43998</v>
      </c>
      <c r="C171" s="2">
        <v>2.4947714060544968E-2</v>
      </c>
      <c r="D171" s="2">
        <v>0.10087370872497559</v>
      </c>
      <c r="E171" s="2">
        <v>6.1744552105665207E-2</v>
      </c>
      <c r="H171" s="1"/>
      <c r="M171" s="1"/>
      <c r="P171" s="3"/>
      <c r="R171" s="1"/>
      <c r="X171" s="1"/>
      <c r="AA171" s="1"/>
      <c r="AD171" s="3"/>
      <c r="AE171" s="1"/>
    </row>
    <row r="172" spans="2:31" x14ac:dyDescent="0.2">
      <c r="B172" s="1">
        <v>43999</v>
      </c>
      <c r="C172" s="2">
        <v>2.0063191652297974E-2</v>
      </c>
      <c r="D172" s="2">
        <v>0.1001497283577919</v>
      </c>
      <c r="E172" s="2">
        <v>5.9071388095617294E-2</v>
      </c>
      <c r="H172" s="1"/>
      <c r="M172" s="1"/>
      <c r="P172" s="3"/>
      <c r="R172" s="1"/>
      <c r="X172" s="1"/>
      <c r="AA172" s="1"/>
      <c r="AD172" s="3"/>
      <c r="AE172" s="1"/>
    </row>
    <row r="173" spans="2:31" x14ac:dyDescent="0.2">
      <c r="B173" s="1">
        <v>44000</v>
      </c>
      <c r="C173" s="2">
        <v>2.3604102432727814E-2</v>
      </c>
      <c r="D173" s="2">
        <v>0.10479544103145599</v>
      </c>
      <c r="E173" s="2">
        <v>6.3599571585655212E-2</v>
      </c>
      <c r="H173" s="1"/>
      <c r="M173" s="1"/>
      <c r="P173" s="3"/>
      <c r="R173" s="1"/>
      <c r="X173" s="1"/>
      <c r="AA173" s="1"/>
      <c r="AD173" s="3"/>
      <c r="AE173" s="1"/>
    </row>
    <row r="174" spans="2:31" x14ac:dyDescent="0.2">
      <c r="B174" s="1">
        <v>44001</v>
      </c>
      <c r="C174" s="2">
        <v>2.1529929712414742E-2</v>
      </c>
      <c r="D174" s="2">
        <v>9.906604140996933E-2</v>
      </c>
      <c r="E174" s="2">
        <v>5.9866413474082947E-2</v>
      </c>
      <c r="H174" s="1"/>
      <c r="M174" s="1"/>
      <c r="P174" s="3"/>
      <c r="R174" s="1"/>
      <c r="X174" s="1"/>
      <c r="AA174" s="1"/>
      <c r="AD174" s="3"/>
      <c r="AE174" s="1"/>
    </row>
    <row r="175" spans="2:31" x14ac:dyDescent="0.2">
      <c r="B175" s="1">
        <v>44002</v>
      </c>
      <c r="C175" s="2">
        <v>4.6989209949970245E-2</v>
      </c>
      <c r="D175" s="2">
        <v>0.15828785300254822</v>
      </c>
      <c r="E175" s="2">
        <v>0.10796348750591278</v>
      </c>
      <c r="H175" s="1"/>
      <c r="M175" s="1"/>
      <c r="P175" s="3"/>
      <c r="R175" s="1"/>
      <c r="X175" s="1"/>
      <c r="AA175" s="1"/>
      <c r="AD175" s="3"/>
      <c r="AE175" s="1"/>
    </row>
    <row r="176" spans="2:31" x14ac:dyDescent="0.2">
      <c r="B176" s="1">
        <v>44003</v>
      </c>
      <c r="C176" s="2">
        <v>6.7159928381443024E-2</v>
      </c>
      <c r="D176" s="2">
        <v>0.21455457806587219</v>
      </c>
      <c r="E176" s="2">
        <v>0.15212149918079376</v>
      </c>
      <c r="H176" s="1"/>
      <c r="M176" s="1"/>
      <c r="P176" s="3"/>
      <c r="R176" s="1"/>
      <c r="X176" s="1"/>
      <c r="AA176" s="1"/>
      <c r="AD176" s="3"/>
      <c r="AE176" s="1"/>
    </row>
    <row r="177" spans="2:31" x14ac:dyDescent="0.2">
      <c r="B177" s="1">
        <v>44004</v>
      </c>
      <c r="C177" s="2">
        <v>1.9033432006835938E-2</v>
      </c>
      <c r="D177" s="2">
        <v>9.9525362253189087E-2</v>
      </c>
      <c r="E177" s="2">
        <v>6.1483103781938553E-2</v>
      </c>
      <c r="H177" s="1"/>
      <c r="M177" s="1"/>
      <c r="P177" s="3"/>
      <c r="R177" s="1"/>
      <c r="X177" s="1"/>
      <c r="AA177" s="1"/>
      <c r="AD177" s="3"/>
      <c r="AE177" s="1"/>
    </row>
    <row r="178" spans="2:31" x14ac:dyDescent="0.2">
      <c r="B178" s="1">
        <v>44005</v>
      </c>
      <c r="C178" s="2">
        <v>2.3820292204618454E-2</v>
      </c>
      <c r="D178" s="2">
        <v>9.3754798173904419E-2</v>
      </c>
      <c r="E178" s="2">
        <v>5.8479089289903641E-2</v>
      </c>
      <c r="H178" s="1"/>
      <c r="M178" s="1"/>
      <c r="P178" s="3"/>
      <c r="R178" s="1"/>
      <c r="X178" s="1"/>
      <c r="AA178" s="1"/>
      <c r="AD178" s="3"/>
      <c r="AE178" s="1"/>
    </row>
    <row r="179" spans="2:31" x14ac:dyDescent="0.2">
      <c r="B179" s="1">
        <v>44006</v>
      </c>
      <c r="C179" s="2">
        <v>1.990835927426815E-2</v>
      </c>
      <c r="D179" s="2">
        <v>0.10487373173236847</v>
      </c>
      <c r="E179" s="2">
        <v>6.2011796981096268E-2</v>
      </c>
      <c r="H179" s="1"/>
      <c r="M179" s="1"/>
      <c r="P179" s="3"/>
      <c r="R179" s="1"/>
      <c r="X179" s="1"/>
      <c r="AA179" s="1"/>
      <c r="AD179" s="3"/>
      <c r="AE179" s="1"/>
    </row>
    <row r="180" spans="2:31" x14ac:dyDescent="0.2">
      <c r="B180" s="1">
        <v>44007</v>
      </c>
      <c r="C180" s="2">
        <v>2.0906949415802956E-2</v>
      </c>
      <c r="D180" s="2">
        <v>9.9658593535423279E-2</v>
      </c>
      <c r="E180" s="2">
        <v>5.8332689106464386E-2</v>
      </c>
      <c r="H180" s="1"/>
      <c r="M180" s="1"/>
      <c r="P180" s="3"/>
      <c r="R180" s="1"/>
      <c r="X180" s="1"/>
      <c r="AA180" s="1"/>
      <c r="AD180" s="3"/>
      <c r="AE180" s="1"/>
    </row>
    <row r="181" spans="2:31" x14ac:dyDescent="0.2">
      <c r="B181" s="1">
        <v>44008</v>
      </c>
      <c r="C181" s="2">
        <v>1.9820334389805794E-2</v>
      </c>
      <c r="D181" s="2">
        <v>9.7867004573345184E-2</v>
      </c>
      <c r="E181" s="2">
        <v>5.6987080723047256E-2</v>
      </c>
      <c r="H181" s="1"/>
      <c r="M181" s="1"/>
      <c r="P181" s="3"/>
      <c r="R181" s="1"/>
      <c r="X181" s="1"/>
      <c r="AA181" s="1"/>
      <c r="AD181" s="3"/>
      <c r="AE181" s="1"/>
    </row>
    <row r="182" spans="2:31" x14ac:dyDescent="0.2">
      <c r="B182" s="1">
        <v>44009</v>
      </c>
      <c r="C182" s="2">
        <v>3.9245981723070145E-2</v>
      </c>
      <c r="D182" s="2">
        <v>0.16582633554935455</v>
      </c>
      <c r="E182" s="2">
        <v>0.10564208030700684</v>
      </c>
      <c r="H182" s="1"/>
      <c r="M182" s="1"/>
      <c r="P182" s="3"/>
      <c r="R182" s="1"/>
      <c r="X182" s="1"/>
      <c r="AA182" s="1"/>
      <c r="AD182" s="3"/>
      <c r="AE182" s="1"/>
    </row>
    <row r="183" spans="2:31" x14ac:dyDescent="0.2">
      <c r="B183" s="1">
        <v>44010</v>
      </c>
      <c r="C183" s="2">
        <v>5.6529361754655838E-2</v>
      </c>
      <c r="D183" s="2">
        <v>0.20056003332138062</v>
      </c>
      <c r="E183" s="2">
        <v>0.13660244643688202</v>
      </c>
      <c r="H183" s="1"/>
      <c r="M183" s="1"/>
      <c r="P183" s="3"/>
      <c r="R183" s="1"/>
      <c r="X183" s="1"/>
      <c r="AA183" s="1"/>
      <c r="AD183" s="3"/>
      <c r="AE183" s="1"/>
    </row>
    <row r="184" spans="2:31" x14ac:dyDescent="0.2">
      <c r="B184" s="1">
        <v>44011</v>
      </c>
      <c r="C184" s="2">
        <v>1.8511172384023666E-2</v>
      </c>
      <c r="D184" s="2">
        <v>8.9251697063446045E-2</v>
      </c>
      <c r="E184" s="2">
        <v>5.3376249969005585E-2</v>
      </c>
      <c r="H184" s="1"/>
      <c r="M184" s="1"/>
      <c r="P184" s="3"/>
      <c r="R184" s="1"/>
      <c r="X184" s="1"/>
      <c r="AA184" s="1"/>
      <c r="AD184" s="3"/>
      <c r="AE184" s="1"/>
    </row>
    <row r="185" spans="2:31" x14ac:dyDescent="0.2">
      <c r="B185" s="1">
        <v>44012</v>
      </c>
      <c r="C185" s="2">
        <v>2.0250722765922546E-2</v>
      </c>
      <c r="D185" s="2">
        <v>9.2858158051967621E-2</v>
      </c>
      <c r="E185" s="2">
        <v>5.6006152182817459E-2</v>
      </c>
      <c r="H185" s="1"/>
      <c r="M185" s="1"/>
      <c r="P185" s="3"/>
      <c r="R185" s="1"/>
      <c r="X185" s="1"/>
      <c r="AA185" s="1"/>
      <c r="AD185" s="3"/>
      <c r="AE185" s="1"/>
    </row>
    <row r="186" spans="2:31" x14ac:dyDescent="0.2">
      <c r="B186" s="1">
        <v>44013</v>
      </c>
      <c r="C186" s="2">
        <v>2.0652459934353828E-2</v>
      </c>
      <c r="D186" s="2">
        <v>8.9326679706573486E-2</v>
      </c>
      <c r="E186" s="2">
        <v>5.4552722722291946E-2</v>
      </c>
      <c r="R186" s="1"/>
      <c r="X186" s="1"/>
      <c r="AA186" s="1"/>
      <c r="AD186" s="3"/>
      <c r="AE186" s="1"/>
    </row>
    <row r="187" spans="2:31" x14ac:dyDescent="0.2">
      <c r="B187" s="1">
        <v>44014</v>
      </c>
      <c r="C187" s="2">
        <v>2.0083202049136162E-2</v>
      </c>
      <c r="D187" s="2">
        <v>8.2846291363239288E-2</v>
      </c>
      <c r="E187" s="2">
        <v>5.1176257431507111E-2</v>
      </c>
      <c r="R187" s="1"/>
      <c r="X187" s="1"/>
      <c r="AA187" s="1"/>
      <c r="AD187" s="3"/>
      <c r="AE187" s="1"/>
    </row>
    <row r="188" spans="2:31" x14ac:dyDescent="0.2">
      <c r="B188" s="1">
        <v>44015</v>
      </c>
      <c r="C188" s="2">
        <v>1.7708759754896164E-2</v>
      </c>
      <c r="D188" s="2">
        <v>8.8570594787597656E-2</v>
      </c>
      <c r="E188" s="2">
        <v>5.1893111318349838E-2</v>
      </c>
      <c r="R188" s="1"/>
      <c r="X188" s="1"/>
      <c r="AA188" s="1"/>
      <c r="AD188" s="3"/>
      <c r="AE188" s="1"/>
    </row>
    <row r="189" spans="2:31" x14ac:dyDescent="0.2">
      <c r="B189" s="1">
        <v>44016</v>
      </c>
      <c r="C189" s="2">
        <v>4.3138585984706879E-2</v>
      </c>
      <c r="D189" s="2">
        <v>0.15011350810527802</v>
      </c>
      <c r="E189" s="2">
        <v>0.10142238438129425</v>
      </c>
      <c r="R189" s="1"/>
      <c r="X189" s="1"/>
      <c r="AA189" s="1"/>
      <c r="AD189" s="3"/>
      <c r="AE189" s="1"/>
    </row>
    <row r="190" spans="2:31" x14ac:dyDescent="0.2">
      <c r="B190" s="1">
        <v>44017</v>
      </c>
      <c r="C190" s="2">
        <v>4.9448125064373016E-2</v>
      </c>
      <c r="D190" s="2">
        <v>0.19055944681167603</v>
      </c>
      <c r="E190" s="2">
        <v>0.12819512188434601</v>
      </c>
      <c r="R190" s="1"/>
      <c r="X190" s="1"/>
      <c r="AA190" s="1"/>
      <c r="AD190" s="3"/>
      <c r="AE190" s="1"/>
    </row>
    <row r="191" spans="2:31" x14ac:dyDescent="0.2">
      <c r="B191" s="1">
        <v>44018</v>
      </c>
      <c r="C191" s="2">
        <v>1.9044062122702599E-2</v>
      </c>
      <c r="D191" s="2">
        <v>8.886834979057312E-2</v>
      </c>
      <c r="E191" s="2">
        <v>5.2924968302249908E-2</v>
      </c>
      <c r="R191" s="1"/>
      <c r="X191" s="1"/>
      <c r="AA191" s="1"/>
      <c r="AD191" s="3"/>
      <c r="AE191" s="1"/>
    </row>
    <row r="192" spans="2:31" x14ac:dyDescent="0.2">
      <c r="B192" s="1">
        <v>44019</v>
      </c>
      <c r="C192" s="2">
        <v>2.0310932770371437E-2</v>
      </c>
      <c r="D192" s="2">
        <v>8.8455967605113983E-2</v>
      </c>
      <c r="E192" s="2">
        <v>5.3554229438304901E-2</v>
      </c>
      <c r="R192" s="1"/>
      <c r="X192" s="1"/>
      <c r="AA192" s="1"/>
      <c r="AD192" s="3"/>
      <c r="AE192" s="1"/>
    </row>
    <row r="193" spans="2:31" x14ac:dyDescent="0.2">
      <c r="B193" s="1">
        <v>44020</v>
      </c>
      <c r="C193" s="2">
        <v>1.9708316773176193E-2</v>
      </c>
      <c r="D193" s="2">
        <v>8.8350057601928711E-2</v>
      </c>
      <c r="E193" s="2">
        <v>5.301954597234726E-2</v>
      </c>
      <c r="R193" s="1"/>
      <c r="X193" s="1"/>
      <c r="AA193" s="1"/>
      <c r="AD193" s="3"/>
      <c r="AE193" s="1"/>
    </row>
    <row r="194" spans="2:31" x14ac:dyDescent="0.2">
      <c r="B194" s="1">
        <v>44021</v>
      </c>
      <c r="C194" s="2">
        <v>1.8490822985768318E-2</v>
      </c>
      <c r="D194" s="2">
        <v>8.5029073059558868E-2</v>
      </c>
      <c r="E194" s="2">
        <v>5.064980685710907E-2</v>
      </c>
      <c r="R194" s="1"/>
      <c r="X194" s="1"/>
      <c r="AA194" s="1"/>
      <c r="AD194" s="3"/>
      <c r="AE194" s="1"/>
    </row>
    <row r="195" spans="2:31" x14ac:dyDescent="0.2">
      <c r="B195" s="1">
        <v>44022</v>
      </c>
      <c r="C195" s="2">
        <v>1.7113910987973213E-2</v>
      </c>
      <c r="D195" s="2">
        <v>8.2909092307090759E-2</v>
      </c>
      <c r="E195" s="2">
        <v>4.9016151577234268E-2</v>
      </c>
      <c r="R195" s="1"/>
      <c r="X195" s="1"/>
      <c r="AA195" s="1"/>
      <c r="AD195" s="3"/>
      <c r="AE195" s="1"/>
    </row>
    <row r="196" spans="2:31" x14ac:dyDescent="0.2">
      <c r="B196" s="1">
        <v>44023</v>
      </c>
      <c r="C196" s="2">
        <v>3.3898305147886276E-2</v>
      </c>
      <c r="D196" s="2">
        <v>0.14383374154567719</v>
      </c>
      <c r="E196" s="2">
        <v>9.3160375952720642E-2</v>
      </c>
      <c r="R196" s="1"/>
      <c r="X196" s="1"/>
      <c r="AA196" s="1"/>
      <c r="AD196" s="3"/>
      <c r="AE196" s="1"/>
    </row>
    <row r="197" spans="2:31" x14ac:dyDescent="0.2">
      <c r="B197" s="1">
        <v>44024</v>
      </c>
      <c r="C197" s="2">
        <v>5.4642383009195328E-2</v>
      </c>
      <c r="D197" s="2">
        <v>0.17479947209358215</v>
      </c>
      <c r="E197" s="2">
        <v>0.12321189790964127</v>
      </c>
      <c r="R197" s="1"/>
      <c r="X197" s="1"/>
      <c r="AA197" s="1"/>
      <c r="AD197" s="3"/>
      <c r="AE197" s="1"/>
    </row>
    <row r="198" spans="2:31" x14ac:dyDescent="0.2">
      <c r="B198" s="1">
        <v>44025</v>
      </c>
      <c r="C198" s="2">
        <v>2.2063432261347771E-2</v>
      </c>
      <c r="D198" s="2">
        <v>8.1682562828063965E-2</v>
      </c>
      <c r="E198" s="2">
        <v>5.2243888378143311E-2</v>
      </c>
      <c r="R198" s="1"/>
      <c r="X198" s="1"/>
      <c r="AA198" s="1"/>
      <c r="AD198" s="3"/>
      <c r="AE198" s="1"/>
    </row>
    <row r="199" spans="2:31" x14ac:dyDescent="0.2">
      <c r="B199" s="1">
        <v>44026</v>
      </c>
      <c r="C199" s="2">
        <v>2.1279355511069298E-2</v>
      </c>
      <c r="D199" s="2">
        <v>8.1862367689609528E-2</v>
      </c>
      <c r="E199" s="2">
        <v>5.1787439733743668E-2</v>
      </c>
      <c r="R199" s="1"/>
      <c r="X199" s="1"/>
      <c r="AA199" s="1"/>
      <c r="AD199" s="3"/>
      <c r="AE199" s="1"/>
    </row>
    <row r="200" spans="2:31" x14ac:dyDescent="0.2">
      <c r="B200" s="1">
        <v>44027</v>
      </c>
      <c r="C200" s="2">
        <v>1.9758636131882668E-2</v>
      </c>
      <c r="D200" s="2">
        <v>8.3262428641319275E-2</v>
      </c>
      <c r="E200" s="2">
        <v>5.1082197576761246E-2</v>
      </c>
      <c r="R200" s="1"/>
      <c r="X200" s="1"/>
      <c r="AA200" s="1"/>
      <c r="AD200" s="3"/>
      <c r="AE200" s="1"/>
    </row>
    <row r="201" spans="2:31" x14ac:dyDescent="0.2">
      <c r="B201" s="1">
        <v>44028</v>
      </c>
      <c r="C201" s="2">
        <v>1.8040621653199196E-2</v>
      </c>
      <c r="D201" s="2">
        <v>7.8456759452819824E-2</v>
      </c>
      <c r="E201" s="2">
        <v>4.7036163508892059E-2</v>
      </c>
      <c r="R201" s="1"/>
      <c r="X201" s="1"/>
      <c r="AA201" s="1"/>
      <c r="AD201" s="3"/>
      <c r="AE201" s="1"/>
    </row>
    <row r="202" spans="2:31" x14ac:dyDescent="0.2">
      <c r="B202" s="1">
        <v>44029</v>
      </c>
      <c r="C202" s="2">
        <v>1.9744483754038811E-2</v>
      </c>
      <c r="D202" s="2">
        <v>8.1467494368553162E-2</v>
      </c>
      <c r="E202" s="2">
        <v>4.8302546143531799E-2</v>
      </c>
      <c r="R202" s="1"/>
      <c r="X202" s="1"/>
      <c r="AA202" s="1"/>
      <c r="AD202" s="3"/>
      <c r="AE202" s="1"/>
    </row>
    <row r="203" spans="2:31" x14ac:dyDescent="0.2">
      <c r="B203" s="1">
        <v>44030</v>
      </c>
      <c r="C203" s="2">
        <v>3.7944663316011429E-2</v>
      </c>
      <c r="D203" s="2">
        <v>0.13641899824142456</v>
      </c>
      <c r="E203" s="2">
        <v>8.9113920927047729E-2</v>
      </c>
      <c r="R203" s="1"/>
      <c r="X203" s="1"/>
      <c r="AA203" s="1"/>
      <c r="AD203" s="3"/>
      <c r="AE203" s="1"/>
    </row>
    <row r="204" spans="2:31" x14ac:dyDescent="0.2">
      <c r="B204" s="1">
        <v>44031</v>
      </c>
      <c r="C204" s="2">
        <v>6.6476732492446899E-2</v>
      </c>
      <c r="D204" s="2">
        <v>0.18237179517745972</v>
      </c>
      <c r="E204" s="2">
        <v>0.13566781580448151</v>
      </c>
      <c r="X204" s="1"/>
      <c r="AA204" s="1"/>
      <c r="AD204" s="3"/>
      <c r="AE204" s="1"/>
    </row>
    <row r="205" spans="2:31" x14ac:dyDescent="0.2">
      <c r="B205" s="1">
        <v>44032</v>
      </c>
      <c r="C205" s="2">
        <v>1.8992472440004349E-2</v>
      </c>
      <c r="D205" s="2">
        <v>8.1128336489200592E-2</v>
      </c>
      <c r="E205" s="2">
        <v>4.9959335476160049E-2</v>
      </c>
      <c r="X205" s="1"/>
      <c r="AA205" s="1"/>
      <c r="AD205" s="3"/>
      <c r="AE205" s="1"/>
    </row>
    <row r="206" spans="2:31" x14ac:dyDescent="0.2">
      <c r="B206" s="1">
        <v>44033</v>
      </c>
      <c r="C206" s="2">
        <v>1.8877057358622551E-2</v>
      </c>
      <c r="D206" s="2">
        <v>7.8851304948329926E-2</v>
      </c>
      <c r="E206" s="2">
        <v>4.8780485987663269E-2</v>
      </c>
      <c r="X206" s="1"/>
      <c r="AA206" s="1"/>
      <c r="AD206" s="3"/>
      <c r="AE206" s="1"/>
    </row>
    <row r="207" spans="2:31" x14ac:dyDescent="0.2">
      <c r="B207" s="1">
        <v>44034</v>
      </c>
      <c r="C207" s="2">
        <v>1.7169922590255737E-2</v>
      </c>
      <c r="D207" s="2">
        <v>8.285532146692276E-2</v>
      </c>
      <c r="E207" s="2">
        <v>4.8802945762872696E-2</v>
      </c>
      <c r="X207" s="1"/>
      <c r="AA207" s="1"/>
      <c r="AD207" s="3"/>
      <c r="AE207" s="1"/>
    </row>
    <row r="208" spans="2:31" x14ac:dyDescent="0.2">
      <c r="B208" s="1">
        <v>44035</v>
      </c>
      <c r="C208" s="2">
        <v>1.6796344891190529E-2</v>
      </c>
      <c r="D208" s="2">
        <v>8.2896120846271515E-2</v>
      </c>
      <c r="E208" s="2">
        <v>4.8851855099201202E-2</v>
      </c>
      <c r="X208" s="1"/>
      <c r="AA208" s="1"/>
      <c r="AD208" s="3"/>
      <c r="AE208" s="1"/>
    </row>
    <row r="209" spans="2:31" x14ac:dyDescent="0.2">
      <c r="B209" s="1">
        <v>44036</v>
      </c>
      <c r="C209" s="2">
        <v>1.6440762206912041E-2</v>
      </c>
      <c r="D209" s="2">
        <v>8.270176500082016E-2</v>
      </c>
      <c r="E209" s="2">
        <v>4.8615146428346634E-2</v>
      </c>
      <c r="X209" s="1"/>
      <c r="AA209" s="1"/>
      <c r="AD209" s="3"/>
      <c r="AE209" s="1"/>
    </row>
    <row r="210" spans="2:31" x14ac:dyDescent="0.2">
      <c r="B210" s="1">
        <v>44037</v>
      </c>
      <c r="C210" s="2">
        <v>3.5819143056869507E-2</v>
      </c>
      <c r="D210" s="2">
        <v>0.13612565398216248</v>
      </c>
      <c r="E210" s="2">
        <v>8.8845834136009216E-2</v>
      </c>
      <c r="X210" s="1"/>
      <c r="AA210" s="1"/>
      <c r="AD210" s="3"/>
      <c r="AE210" s="1"/>
    </row>
    <row r="211" spans="2:31" x14ac:dyDescent="0.2">
      <c r="B211" s="1">
        <v>44038</v>
      </c>
      <c r="C211" s="2">
        <v>5.0531916320323944E-2</v>
      </c>
      <c r="D211" s="2">
        <v>0.17744849622249603</v>
      </c>
      <c r="E211" s="2">
        <v>0.12044595181941986</v>
      </c>
      <c r="X211" s="1"/>
      <c r="AA211" s="1"/>
      <c r="AD211" s="3"/>
      <c r="AE211" s="1"/>
    </row>
    <row r="212" spans="2:31" x14ac:dyDescent="0.2">
      <c r="B212" s="1">
        <v>44039</v>
      </c>
      <c r="C212" s="2">
        <v>2.1335689350962639E-2</v>
      </c>
      <c r="D212" s="2">
        <v>8.2544490694999695E-2</v>
      </c>
      <c r="E212" s="2">
        <v>5.1943954080343246E-2</v>
      </c>
      <c r="X212" s="1"/>
      <c r="AA212" s="1"/>
      <c r="AD212" s="3"/>
      <c r="AE212" s="1"/>
    </row>
    <row r="213" spans="2:31" x14ac:dyDescent="0.2">
      <c r="B213" s="1">
        <v>44040</v>
      </c>
      <c r="C213" s="2">
        <v>1.9858675077557564E-2</v>
      </c>
      <c r="D213" s="2">
        <v>7.8770287334918976E-2</v>
      </c>
      <c r="E213" s="2">
        <v>4.8140875995159149E-2</v>
      </c>
      <c r="X213" s="1"/>
      <c r="AA213" s="1"/>
      <c r="AD213" s="3"/>
      <c r="AE213" s="1"/>
    </row>
    <row r="214" spans="2:31" x14ac:dyDescent="0.2">
      <c r="B214" s="1">
        <v>44041</v>
      </c>
      <c r="C214" s="2">
        <v>1.9476413726806641E-2</v>
      </c>
      <c r="D214" s="2">
        <v>8.1962645053863525E-2</v>
      </c>
      <c r="E214" s="2">
        <v>4.9200981855392456E-2</v>
      </c>
      <c r="X214" s="1"/>
      <c r="AA214" s="1"/>
      <c r="AD214" s="3"/>
      <c r="AE214" s="1"/>
    </row>
    <row r="215" spans="2:31" x14ac:dyDescent="0.2">
      <c r="B215" s="1">
        <v>44042</v>
      </c>
      <c r="C215" s="2">
        <v>1.6078773885965347E-2</v>
      </c>
      <c r="D215" s="2">
        <v>8.1532701849937439E-2</v>
      </c>
      <c r="E215" s="2">
        <v>4.6441696584224701E-2</v>
      </c>
      <c r="X215" s="1"/>
      <c r="AA215" s="1"/>
      <c r="AD215" s="3"/>
      <c r="AE215" s="1"/>
    </row>
    <row r="216" spans="2:31" x14ac:dyDescent="0.2">
      <c r="B216" s="1">
        <v>44043</v>
      </c>
      <c r="C216" s="2">
        <v>1.8442623317241669E-2</v>
      </c>
      <c r="D216" s="2">
        <v>8.377896249294281E-2</v>
      </c>
      <c r="E216" s="2">
        <v>4.7285214066505432E-2</v>
      </c>
      <c r="X216" s="1"/>
      <c r="AA216" s="1"/>
      <c r="AD216" s="3"/>
      <c r="AE216" s="1"/>
    </row>
    <row r="217" spans="2:31" x14ac:dyDescent="0.2">
      <c r="B217" s="1">
        <v>44044</v>
      </c>
      <c r="C217" s="2">
        <v>3.014804795384407E-2</v>
      </c>
      <c r="D217" s="2">
        <v>0.13389486074447632</v>
      </c>
      <c r="E217" s="2">
        <v>8.005029708147049E-2</v>
      </c>
      <c r="X217" s="1"/>
      <c r="AA217" s="1"/>
      <c r="AD217" s="3"/>
      <c r="AE217" s="1"/>
    </row>
    <row r="218" spans="2:31" x14ac:dyDescent="0.2">
      <c r="B218" s="1">
        <v>44045</v>
      </c>
      <c r="C218" s="2">
        <v>5.7710960507392883E-2</v>
      </c>
      <c r="D218" s="2">
        <v>0.19230769574642181</v>
      </c>
      <c r="E218" s="2">
        <v>0.12888482213020325</v>
      </c>
      <c r="X218" s="1"/>
      <c r="AA218" s="1"/>
      <c r="AD218" s="3"/>
      <c r="AE218" s="1"/>
    </row>
    <row r="219" spans="2:31" x14ac:dyDescent="0.2">
      <c r="B219" s="1">
        <v>44046</v>
      </c>
      <c r="C219" s="2">
        <v>1.4983713626861572E-2</v>
      </c>
      <c r="D219" s="2">
        <v>7.7768139541149139E-2</v>
      </c>
      <c r="E219" s="2">
        <v>4.4747482985258102E-2</v>
      </c>
      <c r="X219" s="1"/>
      <c r="AA219" s="1"/>
      <c r="AD219" s="3"/>
      <c r="AE219" s="1"/>
    </row>
    <row r="220" spans="2:31" x14ac:dyDescent="0.2">
      <c r="B220" s="1">
        <v>44047</v>
      </c>
      <c r="C220" s="2">
        <v>1.6462389379739761E-2</v>
      </c>
      <c r="D220" s="2">
        <v>7.8653335571289062E-2</v>
      </c>
      <c r="E220" s="2">
        <v>4.4432688504457474E-2</v>
      </c>
      <c r="X220" s="1"/>
      <c r="AA220" s="1"/>
      <c r="AD220" s="3"/>
      <c r="AE220" s="1"/>
    </row>
    <row r="221" spans="2:31" x14ac:dyDescent="0.2">
      <c r="B221" s="1">
        <v>44048</v>
      </c>
      <c r="C221" s="2">
        <v>1.4184396713972092E-2</v>
      </c>
      <c r="D221" s="2">
        <v>7.3655255138874054E-2</v>
      </c>
      <c r="E221" s="2">
        <v>4.0619481354951859E-2</v>
      </c>
      <c r="X221" s="1"/>
      <c r="AA221" s="1"/>
      <c r="AD221" s="3"/>
      <c r="AE221" s="1"/>
    </row>
    <row r="222" spans="2:31" x14ac:dyDescent="0.2">
      <c r="B222" s="1">
        <v>44049</v>
      </c>
      <c r="C222" s="2">
        <v>1.8499873578548431E-2</v>
      </c>
      <c r="D222" s="2">
        <v>7.6464906334877014E-2</v>
      </c>
      <c r="E222" s="2">
        <v>4.3932758271694183E-2</v>
      </c>
      <c r="G222" s="4"/>
      <c r="X222" s="1"/>
      <c r="AA222" s="1"/>
      <c r="AD222" s="3"/>
      <c r="AE222" s="1"/>
    </row>
    <row r="223" spans="2:31" x14ac:dyDescent="0.2">
      <c r="B223" s="1">
        <v>44050</v>
      </c>
      <c r="C223" s="2">
        <v>1.4424854889512062E-2</v>
      </c>
      <c r="D223" s="2">
        <v>7.0082642138004303E-2</v>
      </c>
      <c r="E223" s="2">
        <v>3.8203515112400055E-2</v>
      </c>
      <c r="X223" s="1"/>
      <c r="AA223" s="1"/>
      <c r="AD223" s="3"/>
      <c r="AE223" s="1"/>
    </row>
    <row r="224" spans="2:31" x14ac:dyDescent="0.2">
      <c r="B224" s="1">
        <v>44051</v>
      </c>
      <c r="C224" s="2">
        <v>2.5970235466957092E-2</v>
      </c>
      <c r="D224" s="2">
        <v>0.1246604323387146</v>
      </c>
      <c r="E224" s="2">
        <v>7.4480712413787842E-2</v>
      </c>
      <c r="X224" s="1"/>
      <c r="AA224" s="1"/>
      <c r="AD224" s="3"/>
      <c r="AE224" s="1"/>
    </row>
    <row r="225" spans="2:31" x14ac:dyDescent="0.2">
      <c r="B225" s="1">
        <v>44052</v>
      </c>
      <c r="C225" s="2">
        <v>5.1015354692935944E-2</v>
      </c>
      <c r="D225" s="2">
        <v>0.1693437397480011</v>
      </c>
      <c r="E225" s="2">
        <v>0.11243449151515961</v>
      </c>
      <c r="X225" s="1"/>
      <c r="AA225" s="1"/>
      <c r="AD225" s="3"/>
      <c r="AE225" s="1"/>
    </row>
    <row r="226" spans="2:31" x14ac:dyDescent="0.2">
      <c r="B226" s="1">
        <v>44053</v>
      </c>
      <c r="C226" s="2">
        <v>1.6182770952582359E-2</v>
      </c>
      <c r="D226" s="2">
        <v>7.0259720087051392E-2</v>
      </c>
      <c r="E226" s="2">
        <v>4.0092930197715759E-2</v>
      </c>
      <c r="X226" s="1"/>
      <c r="AA226" s="1"/>
      <c r="AD226" s="3"/>
      <c r="AE226" s="1"/>
    </row>
    <row r="227" spans="2:31" x14ac:dyDescent="0.2">
      <c r="B227" s="1">
        <v>44054</v>
      </c>
      <c r="C227" s="2">
        <v>1.5360983088612556E-2</v>
      </c>
      <c r="D227" s="2">
        <v>6.7508578300476074E-2</v>
      </c>
      <c r="E227" s="2">
        <v>3.7843652069568634E-2</v>
      </c>
      <c r="AA227" s="1"/>
      <c r="AD227" s="3"/>
      <c r="AE227" s="1"/>
    </row>
    <row r="228" spans="2:31" x14ac:dyDescent="0.2">
      <c r="B228" s="1">
        <v>44055</v>
      </c>
      <c r="C228" s="2">
        <v>1.5410345047712326E-2</v>
      </c>
      <c r="D228" s="2">
        <v>6.2184873968362808E-2</v>
      </c>
      <c r="E228" s="2">
        <v>3.4843936562538147E-2</v>
      </c>
      <c r="AA228" s="1"/>
      <c r="AD228" s="3"/>
      <c r="AE228" s="1"/>
    </row>
    <row r="229" spans="2:31" x14ac:dyDescent="0.2">
      <c r="B229" s="1">
        <v>44056</v>
      </c>
      <c r="C229" s="2">
        <v>1.2735792435705662E-2</v>
      </c>
      <c r="D229" s="2">
        <v>7.2804056107997894E-2</v>
      </c>
      <c r="E229" s="2">
        <v>3.7702731788158417E-2</v>
      </c>
      <c r="AA229" s="1"/>
      <c r="AD229" s="3"/>
      <c r="AE229" s="1"/>
    </row>
    <row r="230" spans="2:31" x14ac:dyDescent="0.2">
      <c r="B230" s="1">
        <v>44057</v>
      </c>
      <c r="C230" s="2">
        <v>1.0540184564888477E-2</v>
      </c>
      <c r="D230" s="2">
        <v>6.3826024532318115E-2</v>
      </c>
      <c r="E230" s="2">
        <v>3.2059978693723679E-2</v>
      </c>
      <c r="AA230" s="1"/>
      <c r="AD230" s="3"/>
      <c r="AE230" s="1"/>
    </row>
    <row r="231" spans="2:31" x14ac:dyDescent="0.2">
      <c r="B231" s="1">
        <v>44058</v>
      </c>
      <c r="C231" s="2">
        <v>2.9946822673082352E-2</v>
      </c>
      <c r="D231" s="2">
        <v>0.10707070678472519</v>
      </c>
      <c r="E231" s="2">
        <v>6.4954914152622223E-2</v>
      </c>
      <c r="AA231" s="1"/>
      <c r="AD231" s="3"/>
      <c r="AE231" s="1"/>
    </row>
    <row r="232" spans="2:31" x14ac:dyDescent="0.2">
      <c r="B232" s="1">
        <v>44059</v>
      </c>
      <c r="C232" s="2">
        <v>4.6168491244316101E-2</v>
      </c>
      <c r="D232" s="2">
        <v>0.15279091894626617</v>
      </c>
      <c r="E232" s="2">
        <v>9.9644124507904053E-2</v>
      </c>
      <c r="AA232" s="1"/>
      <c r="AD232" s="3"/>
      <c r="AE232" s="1"/>
    </row>
    <row r="233" spans="2:31" x14ac:dyDescent="0.2">
      <c r="B233" s="1">
        <v>44060</v>
      </c>
      <c r="C233" s="2">
        <v>1.6857314854860306E-2</v>
      </c>
      <c r="D233" s="2">
        <v>5.9158492833375931E-2</v>
      </c>
      <c r="E233" s="2">
        <v>3.5140492022037506E-2</v>
      </c>
      <c r="AA233" s="1"/>
      <c r="AD233" s="3"/>
      <c r="AE233" s="1"/>
    </row>
    <row r="234" spans="2:31" x14ac:dyDescent="0.2">
      <c r="B234" s="1">
        <v>44061</v>
      </c>
      <c r="C234" s="2">
        <v>1.3109895400702953E-2</v>
      </c>
      <c r="D234" s="2">
        <v>5.6720297783613205E-2</v>
      </c>
      <c r="E234" s="2">
        <v>3.1088776886463165E-2</v>
      </c>
      <c r="AA234" s="1"/>
      <c r="AD234" s="3"/>
      <c r="AE234" s="1"/>
    </row>
    <row r="235" spans="2:31" x14ac:dyDescent="0.2">
      <c r="B235" s="1">
        <v>44062</v>
      </c>
      <c r="C235" s="2">
        <v>1.3612689450383186E-2</v>
      </c>
      <c r="D235" s="2">
        <v>5.8884475380182266E-2</v>
      </c>
      <c r="E235" s="2">
        <v>3.2024722546339035E-2</v>
      </c>
      <c r="AA235" s="1"/>
      <c r="AD235" s="3"/>
      <c r="AE235" s="1"/>
    </row>
    <row r="236" spans="2:31" x14ac:dyDescent="0.2">
      <c r="B236" s="1">
        <v>44063</v>
      </c>
      <c r="C236" s="2">
        <v>1.426119077950716E-2</v>
      </c>
      <c r="D236" s="2">
        <v>5.505097284913063E-2</v>
      </c>
      <c r="E236" s="2">
        <v>3.123072162270546E-2</v>
      </c>
      <c r="AA236" s="1"/>
      <c r="AE236" s="1"/>
    </row>
    <row r="237" spans="2:31" x14ac:dyDescent="0.2">
      <c r="B237" s="1">
        <v>44064</v>
      </c>
      <c r="C237" s="2">
        <v>1.183219812810421E-2</v>
      </c>
      <c r="D237" s="2">
        <v>5.5633556097745895E-2</v>
      </c>
      <c r="E237" s="2">
        <v>2.9576964676380157E-2</v>
      </c>
    </row>
    <row r="238" spans="2:31" x14ac:dyDescent="0.2">
      <c r="B238" s="1">
        <v>44065</v>
      </c>
      <c r="C238" s="2">
        <v>2.2028828039765358E-2</v>
      </c>
      <c r="D238" s="2">
        <v>8.7385743856430054E-2</v>
      </c>
      <c r="E238" s="2">
        <v>4.9906425178050995E-2</v>
      </c>
    </row>
    <row r="239" spans="2:31" x14ac:dyDescent="0.2">
      <c r="B239" s="1">
        <v>44066</v>
      </c>
      <c r="C239" s="2">
        <v>3.6092396825551987E-2</v>
      </c>
      <c r="D239" s="2">
        <v>0.10757717490196228</v>
      </c>
      <c r="E239" s="2">
        <v>7.2343453764915466E-2</v>
      </c>
    </row>
    <row r="240" spans="2:31" x14ac:dyDescent="0.2">
      <c r="B240" s="1">
        <v>44067</v>
      </c>
      <c r="C240" s="2">
        <v>1.1081666685640812E-2</v>
      </c>
      <c r="D240" s="2">
        <v>4.2926523834466934E-2</v>
      </c>
      <c r="E240" s="2">
        <v>2.492339164018631E-2</v>
      </c>
    </row>
    <row r="241" spans="2:5" x14ac:dyDescent="0.2">
      <c r="B241" s="1">
        <v>44068</v>
      </c>
      <c r="C241" s="2">
        <v>1.0289017111063004E-2</v>
      </c>
      <c r="D241" s="2">
        <v>4.332314059138298E-2</v>
      </c>
      <c r="E241" s="2">
        <v>2.3665381595492363E-2</v>
      </c>
    </row>
    <row r="242" spans="2:5" x14ac:dyDescent="0.2">
      <c r="B242" s="1">
        <v>44069</v>
      </c>
      <c r="C242" s="2">
        <v>1.0995601303875446E-2</v>
      </c>
      <c r="D242" s="2">
        <v>3.2206378877162933E-2</v>
      </c>
      <c r="E242" s="2">
        <v>1.9144352525472641E-2</v>
      </c>
    </row>
    <row r="243" spans="2:5" x14ac:dyDescent="0.2">
      <c r="B243" s="1">
        <v>44070</v>
      </c>
      <c r="C243" s="2">
        <v>6.6431807354092598E-3</v>
      </c>
      <c r="D243" s="2">
        <v>3.445887565612793E-2</v>
      </c>
      <c r="E243" s="2">
        <v>1.6868237406015396E-2</v>
      </c>
    </row>
    <row r="244" spans="2:5" x14ac:dyDescent="0.2">
      <c r="B244" s="1">
        <v>44071</v>
      </c>
      <c r="C244" s="2">
        <v>7.338701281696558E-3</v>
      </c>
      <c r="D244" s="2">
        <v>3.4310221672058105E-2</v>
      </c>
      <c r="E244" s="2">
        <v>1.7135068774223328E-2</v>
      </c>
    </row>
    <row r="245" spans="2:5" x14ac:dyDescent="0.2">
      <c r="B245" s="1">
        <v>44072</v>
      </c>
      <c r="C245" s="2">
        <v>1.6340572386980057E-2</v>
      </c>
      <c r="D245" s="2">
        <v>4.9410872161388397E-2</v>
      </c>
      <c r="E245" s="2">
        <v>2.8288932517170906E-2</v>
      </c>
    </row>
    <row r="246" spans="2:5" x14ac:dyDescent="0.2">
      <c r="B246" s="1">
        <v>44073</v>
      </c>
      <c r="C246" s="2">
        <v>2.7391305193305016E-2</v>
      </c>
      <c r="D246" s="2">
        <v>6.3063062727451324E-2</v>
      </c>
      <c r="E246" s="2">
        <v>4.3467875570058823E-2</v>
      </c>
    </row>
    <row r="247" spans="2:5" x14ac:dyDescent="0.2">
      <c r="B247" s="1">
        <v>44074</v>
      </c>
      <c r="C247" s="2">
        <v>6.4297798089683056E-3</v>
      </c>
      <c r="D247" s="2">
        <v>1.9874298945069313E-2</v>
      </c>
      <c r="E247" s="2">
        <v>1.1795010417699814E-2</v>
      </c>
    </row>
    <row r="248" spans="2:5" x14ac:dyDescent="0.2">
      <c r="B248" s="1">
        <v>44075</v>
      </c>
      <c r="C248" s="2">
        <v>4.7094188630580902E-3</v>
      </c>
      <c r="D248" s="2">
        <v>1.3610189780592918E-2</v>
      </c>
      <c r="E248" s="2">
        <v>7.956208661198616E-3</v>
      </c>
    </row>
    <row r="249" spans="2:5" x14ac:dyDescent="0.2">
      <c r="B249" s="1">
        <v>44076</v>
      </c>
      <c r="C249" s="2">
        <v>4.3123220093548298E-3</v>
      </c>
      <c r="D249" s="2">
        <v>9.9399462342262268E-3</v>
      </c>
      <c r="E249" s="2">
        <v>6.0401828959584236E-3</v>
      </c>
    </row>
    <row r="250" spans="2:5" x14ac:dyDescent="0.2">
      <c r="B250" s="1">
        <v>44077</v>
      </c>
      <c r="C250" s="2">
        <v>5.0371382385492325E-3</v>
      </c>
      <c r="D250" s="2">
        <v>7.7639752998948097E-3</v>
      </c>
      <c r="E250" s="2">
        <v>5.6251254864037037E-3</v>
      </c>
    </row>
    <row r="251" spans="2:5" x14ac:dyDescent="0.2">
      <c r="B251" s="1">
        <v>44078</v>
      </c>
      <c r="C251" s="2">
        <v>2.2650056052953005E-3</v>
      </c>
      <c r="D251" s="2">
        <v>6.3842134550213814E-3</v>
      </c>
      <c r="E251" s="2">
        <v>2.7689030393958092E-3</v>
      </c>
    </row>
    <row r="252" spans="2:5" x14ac:dyDescent="0.2">
      <c r="B252" s="1">
        <v>44079</v>
      </c>
      <c r="C252" s="2">
        <v>3.0388978775590658E-3</v>
      </c>
      <c r="D252" s="2">
        <v>6.9124423898756504E-3</v>
      </c>
      <c r="E252" s="2">
        <v>3.351955208927393E-3</v>
      </c>
    </row>
    <row r="253" spans="2:5" x14ac:dyDescent="0.2">
      <c r="B253" s="1">
        <v>44080</v>
      </c>
      <c r="C253" s="2">
        <v>2.4539877194911242E-3</v>
      </c>
      <c r="D253" s="2">
        <v>0</v>
      </c>
      <c r="E253" s="2">
        <v>2.334630349650979E-3</v>
      </c>
    </row>
    <row r="254" spans="2:5" x14ac:dyDescent="0.2">
      <c r="B254" s="1">
        <v>44081</v>
      </c>
      <c r="C254" s="2">
        <v>0</v>
      </c>
      <c r="D254" s="2">
        <v>0</v>
      </c>
      <c r="E25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6922-C770-3E47-A5F5-50B664A0B749}">
  <dimension ref="A3:O255"/>
  <sheetViews>
    <sheetView workbookViewId="0">
      <selection activeCell="F7" sqref="F4:F255"/>
    </sheetView>
  </sheetViews>
  <sheetFormatPr baseColWidth="10" defaultColWidth="10.83203125" defaultRowHeight="16" x14ac:dyDescent="0.2"/>
  <sheetData>
    <row r="3" spans="1:15" x14ac:dyDescent="0.2">
      <c r="A3" t="s">
        <v>0</v>
      </c>
      <c r="B3" t="s">
        <v>10</v>
      </c>
      <c r="C3" t="s">
        <v>1</v>
      </c>
      <c r="E3" t="s">
        <v>44</v>
      </c>
      <c r="G3" t="s">
        <v>43</v>
      </c>
    </row>
    <row r="4" spans="1:15" x14ac:dyDescent="0.2">
      <c r="A4" t="s">
        <v>2</v>
      </c>
      <c r="B4" t="s">
        <v>26</v>
      </c>
      <c r="C4" t="s">
        <v>27</v>
      </c>
      <c r="E4" t="s">
        <v>26</v>
      </c>
      <c r="F4" t="s">
        <v>27</v>
      </c>
      <c r="G4" t="s">
        <v>28</v>
      </c>
    </row>
    <row r="5" spans="1:15" x14ac:dyDescent="0.2">
      <c r="A5" s="1">
        <v>43831</v>
      </c>
      <c r="B5">
        <v>14</v>
      </c>
      <c r="E5">
        <v>14</v>
      </c>
      <c r="G5">
        <v>14</v>
      </c>
      <c r="O5" s="1"/>
    </row>
    <row r="6" spans="1:15" x14ac:dyDescent="0.2">
      <c r="A6" s="1">
        <v>43832</v>
      </c>
      <c r="B6">
        <v>17.0625</v>
      </c>
      <c r="E6">
        <v>17.0625</v>
      </c>
      <c r="G6">
        <v>17.0625</v>
      </c>
    </row>
    <row r="7" spans="1:15" x14ac:dyDescent="0.2">
      <c r="A7" s="1">
        <v>43833</v>
      </c>
      <c r="B7">
        <v>28.94444465637207</v>
      </c>
      <c r="E7">
        <v>28.94444465637207</v>
      </c>
      <c r="G7">
        <v>28.94444465637207</v>
      </c>
    </row>
    <row r="8" spans="1:15" x14ac:dyDescent="0.2">
      <c r="A8" s="1">
        <v>43834</v>
      </c>
      <c r="B8">
        <v>41.333332061767578</v>
      </c>
      <c r="E8">
        <v>41.333332061767578</v>
      </c>
      <c r="G8">
        <v>41.333332061767578</v>
      </c>
    </row>
    <row r="9" spans="1:15" x14ac:dyDescent="0.2">
      <c r="A9" s="1">
        <v>43835</v>
      </c>
      <c r="B9">
        <v>48.928569793701172</v>
      </c>
      <c r="E9">
        <v>46.923076629638672</v>
      </c>
      <c r="F9">
        <v>75</v>
      </c>
      <c r="G9">
        <v>48.928569793701172</v>
      </c>
    </row>
    <row r="10" spans="1:15" x14ac:dyDescent="0.2">
      <c r="A10" s="1">
        <v>43836</v>
      </c>
      <c r="B10">
        <v>28.821428298950195</v>
      </c>
      <c r="E10">
        <v>28.821428298950195</v>
      </c>
      <c r="G10">
        <v>28.821428298950195</v>
      </c>
    </row>
    <row r="11" spans="1:15" x14ac:dyDescent="0.2">
      <c r="A11" s="1">
        <v>43837</v>
      </c>
      <c r="B11">
        <v>32.5</v>
      </c>
      <c r="E11">
        <v>32.5</v>
      </c>
      <c r="G11">
        <v>32.5</v>
      </c>
    </row>
    <row r="12" spans="1:15" x14ac:dyDescent="0.2">
      <c r="A12" s="1">
        <v>43838</v>
      </c>
      <c r="B12">
        <v>40.866664886474609</v>
      </c>
      <c r="E12">
        <v>40.866664886474609</v>
      </c>
      <c r="G12">
        <v>40.866664886474609</v>
      </c>
    </row>
    <row r="13" spans="1:15" x14ac:dyDescent="0.2">
      <c r="A13" s="1">
        <v>43839</v>
      </c>
      <c r="B13">
        <v>33.909091949462891</v>
      </c>
      <c r="E13">
        <v>33.909091949462891</v>
      </c>
      <c r="G13">
        <v>33.909091949462891</v>
      </c>
    </row>
    <row r="14" spans="1:15" x14ac:dyDescent="0.2">
      <c r="A14" s="1">
        <v>43840</v>
      </c>
      <c r="B14">
        <v>31.743589401245117</v>
      </c>
      <c r="E14">
        <v>31.743589401245117</v>
      </c>
      <c r="G14">
        <v>31.743589401245117</v>
      </c>
    </row>
    <row r="15" spans="1:15" x14ac:dyDescent="0.2">
      <c r="A15" s="1">
        <v>43841</v>
      </c>
      <c r="B15">
        <v>44.200000762939453</v>
      </c>
      <c r="E15">
        <v>44.200000762939453</v>
      </c>
      <c r="G15">
        <v>44.200000762939453</v>
      </c>
    </row>
    <row r="16" spans="1:15" x14ac:dyDescent="0.2">
      <c r="A16" s="1">
        <v>43842</v>
      </c>
      <c r="B16">
        <v>43.25</v>
      </c>
      <c r="E16">
        <v>38.375</v>
      </c>
      <c r="F16">
        <v>62.75</v>
      </c>
      <c r="G16">
        <v>43.25</v>
      </c>
    </row>
    <row r="17" spans="1:7" x14ac:dyDescent="0.2">
      <c r="A17" s="1">
        <v>43843</v>
      </c>
      <c r="B17">
        <v>30.611110687255859</v>
      </c>
      <c r="C17">
        <v>36</v>
      </c>
      <c r="E17">
        <v>30.361110687255859</v>
      </c>
      <c r="F17">
        <v>45</v>
      </c>
      <c r="G17">
        <v>30.756755828857422</v>
      </c>
    </row>
    <row r="18" spans="1:7" x14ac:dyDescent="0.2">
      <c r="A18" s="1">
        <v>43844</v>
      </c>
      <c r="B18">
        <v>31.176469802856445</v>
      </c>
      <c r="E18">
        <v>31.176469802856445</v>
      </c>
      <c r="G18">
        <v>31.176469802856445</v>
      </c>
    </row>
    <row r="19" spans="1:7" x14ac:dyDescent="0.2">
      <c r="A19" s="1">
        <v>43845</v>
      </c>
      <c r="B19">
        <v>31.593219757080078</v>
      </c>
      <c r="E19">
        <v>31.593219757080078</v>
      </c>
      <c r="G19">
        <v>31.593219757080078</v>
      </c>
    </row>
    <row r="20" spans="1:7" x14ac:dyDescent="0.2">
      <c r="A20" s="1">
        <v>43846</v>
      </c>
      <c r="B20">
        <v>29.833333969116211</v>
      </c>
      <c r="E20">
        <v>29.833333969116211</v>
      </c>
      <c r="G20">
        <v>29.833333969116211</v>
      </c>
    </row>
    <row r="21" spans="1:7" x14ac:dyDescent="0.2">
      <c r="A21" s="1">
        <v>43847</v>
      </c>
      <c r="B21">
        <v>30.5</v>
      </c>
      <c r="E21">
        <v>30.5</v>
      </c>
      <c r="G21">
        <v>30.5</v>
      </c>
    </row>
    <row r="22" spans="1:7" x14ac:dyDescent="0.2">
      <c r="A22" s="1">
        <v>43848</v>
      </c>
      <c r="B22">
        <v>53.5625</v>
      </c>
      <c r="E22">
        <v>53.5625</v>
      </c>
      <c r="G22">
        <v>53.5625</v>
      </c>
    </row>
    <row r="23" spans="1:7" x14ac:dyDescent="0.2">
      <c r="A23" s="1">
        <v>43849</v>
      </c>
      <c r="B23">
        <v>32.904762268066406</v>
      </c>
      <c r="E23">
        <v>31.950000762939453</v>
      </c>
      <c r="F23">
        <v>52</v>
      </c>
      <c r="G23">
        <v>32.904762268066406</v>
      </c>
    </row>
    <row r="24" spans="1:7" x14ac:dyDescent="0.2">
      <c r="A24" s="1">
        <v>43850</v>
      </c>
      <c r="B24">
        <v>32.661537170410156</v>
      </c>
      <c r="E24">
        <v>32.661537170410156</v>
      </c>
      <c r="G24">
        <v>32.661537170410156</v>
      </c>
    </row>
    <row r="25" spans="1:7" x14ac:dyDescent="0.2">
      <c r="A25" s="1">
        <v>43851</v>
      </c>
      <c r="B25">
        <v>32.519229888916016</v>
      </c>
      <c r="E25">
        <v>32.519229888916016</v>
      </c>
      <c r="G25">
        <v>32.519229888916016</v>
      </c>
    </row>
    <row r="26" spans="1:7" x14ac:dyDescent="0.2">
      <c r="A26" s="1">
        <v>43852</v>
      </c>
      <c r="B26">
        <v>32.982143402099609</v>
      </c>
      <c r="E26">
        <v>32.982143402099609</v>
      </c>
      <c r="G26">
        <v>32.982143402099609</v>
      </c>
    </row>
    <row r="27" spans="1:7" x14ac:dyDescent="0.2">
      <c r="A27" s="1">
        <v>43853</v>
      </c>
      <c r="B27">
        <v>30.043478012084961</v>
      </c>
      <c r="E27">
        <v>30.043478012084961</v>
      </c>
      <c r="G27">
        <v>30.043478012084961</v>
      </c>
    </row>
    <row r="28" spans="1:7" x14ac:dyDescent="0.2">
      <c r="A28" s="1">
        <v>43854</v>
      </c>
      <c r="B28">
        <v>29.043478012084961</v>
      </c>
      <c r="E28">
        <v>29.043478012084961</v>
      </c>
      <c r="G28">
        <v>29.043478012084961</v>
      </c>
    </row>
    <row r="29" spans="1:7" x14ac:dyDescent="0.2">
      <c r="A29" s="1">
        <v>43855</v>
      </c>
      <c r="B29">
        <v>30.466667175292969</v>
      </c>
      <c r="E29">
        <v>30.466667175292969</v>
      </c>
      <c r="G29">
        <v>30.466667175292969</v>
      </c>
    </row>
    <row r="30" spans="1:7" x14ac:dyDescent="0.2">
      <c r="A30" s="1">
        <v>43856</v>
      </c>
      <c r="B30">
        <v>32.823528289794922</v>
      </c>
      <c r="E30">
        <v>31.909090042114258</v>
      </c>
      <c r="F30">
        <v>63</v>
      </c>
      <c r="G30">
        <v>32.823528289794922</v>
      </c>
    </row>
    <row r="31" spans="1:7" x14ac:dyDescent="0.2">
      <c r="A31" s="1">
        <v>43857</v>
      </c>
      <c r="B31">
        <v>28.372093200683594</v>
      </c>
      <c r="E31">
        <v>28.372093200683594</v>
      </c>
      <c r="G31">
        <v>28.372093200683594</v>
      </c>
    </row>
    <row r="32" spans="1:7" x14ac:dyDescent="0.2">
      <c r="A32" s="1">
        <v>43858</v>
      </c>
      <c r="B32">
        <v>35.680000305175781</v>
      </c>
      <c r="E32">
        <v>35.680000305175781</v>
      </c>
      <c r="G32">
        <v>35.680000305175781</v>
      </c>
    </row>
    <row r="33" spans="1:7" x14ac:dyDescent="0.2">
      <c r="A33" s="1">
        <v>43859</v>
      </c>
      <c r="B33">
        <v>22.066667556762695</v>
      </c>
      <c r="C33">
        <v>27</v>
      </c>
      <c r="E33">
        <v>22.225807189941406</v>
      </c>
      <c r="G33">
        <v>22.225807189941406</v>
      </c>
    </row>
    <row r="34" spans="1:7" x14ac:dyDescent="0.2">
      <c r="A34" s="1">
        <v>43860</v>
      </c>
      <c r="B34">
        <v>35</v>
      </c>
      <c r="E34">
        <v>35</v>
      </c>
      <c r="G34">
        <v>35</v>
      </c>
    </row>
    <row r="35" spans="1:7" x14ac:dyDescent="0.2">
      <c r="A35" s="1">
        <v>43861</v>
      </c>
      <c r="B35">
        <v>36.21875</v>
      </c>
      <c r="E35">
        <v>36.21875</v>
      </c>
      <c r="G35">
        <v>36.21875</v>
      </c>
    </row>
    <row r="36" spans="1:7" x14ac:dyDescent="0.2">
      <c r="A36" s="1">
        <v>43862</v>
      </c>
      <c r="B36">
        <v>40.625</v>
      </c>
      <c r="E36">
        <v>37.833332061767578</v>
      </c>
      <c r="F36">
        <v>49</v>
      </c>
      <c r="G36">
        <v>40.625</v>
      </c>
    </row>
    <row r="37" spans="1:7" x14ac:dyDescent="0.2">
      <c r="A37" s="1">
        <v>43863</v>
      </c>
      <c r="B37">
        <v>33.25</v>
      </c>
      <c r="E37">
        <v>33.25</v>
      </c>
      <c r="G37">
        <v>33.25</v>
      </c>
    </row>
    <row r="38" spans="1:7" x14ac:dyDescent="0.2">
      <c r="A38" s="1">
        <v>43864</v>
      </c>
      <c r="B38">
        <v>32.714286804199219</v>
      </c>
      <c r="E38">
        <v>30.923076629638672</v>
      </c>
      <c r="F38">
        <v>56</v>
      </c>
      <c r="G38">
        <v>32.714286804199219</v>
      </c>
    </row>
    <row r="39" spans="1:7" x14ac:dyDescent="0.2">
      <c r="A39" s="1">
        <v>43865</v>
      </c>
      <c r="B39">
        <v>34.92156982421875</v>
      </c>
      <c r="E39">
        <v>34.979999542236328</v>
      </c>
      <c r="F39">
        <v>32</v>
      </c>
      <c r="G39">
        <v>34.92156982421875</v>
      </c>
    </row>
    <row r="40" spans="1:7" x14ac:dyDescent="0.2">
      <c r="A40" s="1">
        <v>43866</v>
      </c>
      <c r="B40">
        <v>34.044445037841797</v>
      </c>
      <c r="E40">
        <v>34.044445037841797</v>
      </c>
      <c r="G40">
        <v>34.044445037841797</v>
      </c>
    </row>
    <row r="41" spans="1:7" x14ac:dyDescent="0.2">
      <c r="A41" s="1">
        <v>43867</v>
      </c>
      <c r="B41">
        <v>32.044445037841797</v>
      </c>
      <c r="E41">
        <v>31.522727966308594</v>
      </c>
      <c r="F41">
        <v>55</v>
      </c>
      <c r="G41">
        <v>32.044445037841797</v>
      </c>
    </row>
    <row r="42" spans="1:7" x14ac:dyDescent="0.2">
      <c r="A42" s="1">
        <v>43868</v>
      </c>
      <c r="B42">
        <v>34.655174255371094</v>
      </c>
      <c r="E42">
        <v>35.357143402099609</v>
      </c>
      <c r="F42">
        <v>15</v>
      </c>
      <c r="G42">
        <v>34.655174255371094</v>
      </c>
    </row>
    <row r="43" spans="1:7" x14ac:dyDescent="0.2">
      <c r="A43" s="1">
        <v>43869</v>
      </c>
      <c r="B43">
        <v>67.285713195800781</v>
      </c>
      <c r="E43">
        <v>67.285713195800781</v>
      </c>
      <c r="G43">
        <v>67.285713195800781</v>
      </c>
    </row>
    <row r="44" spans="1:7" x14ac:dyDescent="0.2">
      <c r="A44" s="1">
        <v>43870</v>
      </c>
      <c r="B44">
        <v>34.375</v>
      </c>
      <c r="E44">
        <v>34.375</v>
      </c>
      <c r="G44">
        <v>34.375</v>
      </c>
    </row>
    <row r="45" spans="1:7" x14ac:dyDescent="0.2">
      <c r="A45" s="1">
        <v>43871</v>
      </c>
      <c r="B45">
        <v>28.690141677856445</v>
      </c>
      <c r="E45">
        <v>28.128570556640625</v>
      </c>
      <c r="F45">
        <v>68</v>
      </c>
      <c r="G45">
        <v>28.690141677856445</v>
      </c>
    </row>
    <row r="46" spans="1:7" x14ac:dyDescent="0.2">
      <c r="A46" s="1">
        <v>43872</v>
      </c>
      <c r="B46">
        <v>34.408164978027344</v>
      </c>
      <c r="E46">
        <v>33.404254913330078</v>
      </c>
      <c r="F46">
        <v>58</v>
      </c>
      <c r="G46">
        <v>34.408164978027344</v>
      </c>
    </row>
    <row r="47" spans="1:7" x14ac:dyDescent="0.2">
      <c r="A47" s="1">
        <v>43873</v>
      </c>
      <c r="B47">
        <v>31.825000762939453</v>
      </c>
      <c r="E47">
        <v>30.94871711730957</v>
      </c>
      <c r="F47">
        <v>66</v>
      </c>
      <c r="G47">
        <v>31.825000762939453</v>
      </c>
    </row>
    <row r="48" spans="1:7" x14ac:dyDescent="0.2">
      <c r="A48" s="1">
        <v>43874</v>
      </c>
      <c r="B48">
        <v>39.972221374511719</v>
      </c>
      <c r="E48">
        <v>39.914287567138672</v>
      </c>
      <c r="F48">
        <v>42</v>
      </c>
      <c r="G48">
        <v>39.972221374511719</v>
      </c>
    </row>
    <row r="49" spans="1:8" x14ac:dyDescent="0.2">
      <c r="A49" s="1">
        <v>43875</v>
      </c>
      <c r="B49">
        <v>36.09375</v>
      </c>
      <c r="E49">
        <v>36.09375</v>
      </c>
      <c r="G49">
        <v>36.09375</v>
      </c>
    </row>
    <row r="50" spans="1:8" x14ac:dyDescent="0.2">
      <c r="A50" s="1">
        <v>43876</v>
      </c>
      <c r="B50">
        <v>49.888889312744141</v>
      </c>
      <c r="E50">
        <v>49.888889312744141</v>
      </c>
      <c r="G50">
        <v>49.888889312744141</v>
      </c>
    </row>
    <row r="51" spans="1:8" x14ac:dyDescent="0.2">
      <c r="A51" s="1">
        <v>43877</v>
      </c>
      <c r="B51">
        <v>38.125</v>
      </c>
      <c r="E51">
        <v>38.125</v>
      </c>
      <c r="G51">
        <v>38.125</v>
      </c>
    </row>
    <row r="52" spans="1:8" x14ac:dyDescent="0.2">
      <c r="A52" s="1">
        <v>43878</v>
      </c>
      <c r="B52">
        <v>34.428569793701172</v>
      </c>
      <c r="E52">
        <v>34.428569793701172</v>
      </c>
      <c r="G52">
        <v>34.428569793701172</v>
      </c>
      <c r="H52" s="1"/>
    </row>
    <row r="53" spans="1:8" x14ac:dyDescent="0.2">
      <c r="A53" s="1">
        <v>43879</v>
      </c>
      <c r="B53">
        <v>38.900001525878906</v>
      </c>
      <c r="E53">
        <v>38.586208343505859</v>
      </c>
      <c r="F53">
        <v>48</v>
      </c>
      <c r="G53">
        <v>38.900001525878906</v>
      </c>
      <c r="H53" s="1"/>
    </row>
    <row r="54" spans="1:8" x14ac:dyDescent="0.2">
      <c r="A54" s="1">
        <v>43880</v>
      </c>
      <c r="B54">
        <v>32.451614379882812</v>
      </c>
      <c r="E54">
        <v>30.620689392089844</v>
      </c>
      <c r="F54">
        <v>59</v>
      </c>
      <c r="G54">
        <v>32.451614379882812</v>
      </c>
      <c r="H54" s="1"/>
    </row>
    <row r="55" spans="1:8" x14ac:dyDescent="0.2">
      <c r="A55" s="1">
        <v>43881</v>
      </c>
      <c r="B55">
        <v>33.318180084228516</v>
      </c>
      <c r="E55">
        <v>33.318180084228516</v>
      </c>
      <c r="G55">
        <v>33.318180084228516</v>
      </c>
      <c r="H55" s="1"/>
    </row>
    <row r="56" spans="1:8" x14ac:dyDescent="0.2">
      <c r="A56" s="1">
        <v>43882</v>
      </c>
      <c r="B56">
        <v>25.272727966308594</v>
      </c>
      <c r="E56">
        <v>25.272727966308594</v>
      </c>
      <c r="G56">
        <v>25.272727966308594</v>
      </c>
      <c r="H56" s="1"/>
    </row>
    <row r="57" spans="1:8" x14ac:dyDescent="0.2">
      <c r="A57" s="1">
        <v>43883</v>
      </c>
      <c r="B57">
        <v>26.583333969116211</v>
      </c>
      <c r="E57">
        <v>26.583333969116211</v>
      </c>
      <c r="G57">
        <v>26.583333969116211</v>
      </c>
      <c r="H57" s="1"/>
    </row>
    <row r="58" spans="1:8" x14ac:dyDescent="0.2">
      <c r="A58" s="1">
        <v>43884</v>
      </c>
      <c r="B58">
        <v>28.111110687255859</v>
      </c>
      <c r="E58">
        <v>28.111110687255859</v>
      </c>
      <c r="G58">
        <v>28.111110687255859</v>
      </c>
      <c r="H58" s="1"/>
    </row>
    <row r="59" spans="1:8" x14ac:dyDescent="0.2">
      <c r="A59" s="1">
        <v>43885</v>
      </c>
      <c r="B59">
        <v>35.4375</v>
      </c>
      <c r="C59">
        <v>51</v>
      </c>
      <c r="E59">
        <v>35.909091949462891</v>
      </c>
      <c r="G59">
        <v>35.909091949462891</v>
      </c>
      <c r="H59" s="1"/>
    </row>
    <row r="60" spans="1:8" x14ac:dyDescent="0.2">
      <c r="A60" s="1">
        <v>43886</v>
      </c>
      <c r="B60">
        <v>33.096775054931641</v>
      </c>
      <c r="E60">
        <v>33.096775054931641</v>
      </c>
      <c r="G60">
        <v>33.096775054931641</v>
      </c>
      <c r="H60" s="1"/>
    </row>
    <row r="61" spans="1:8" x14ac:dyDescent="0.2">
      <c r="A61" s="1">
        <v>43887</v>
      </c>
      <c r="B61">
        <v>30.924999237060547</v>
      </c>
      <c r="E61">
        <v>30.924999237060547</v>
      </c>
      <c r="G61">
        <v>30.924999237060547</v>
      </c>
      <c r="H61" s="1"/>
    </row>
    <row r="62" spans="1:8" x14ac:dyDescent="0.2">
      <c r="A62" s="1">
        <v>43888</v>
      </c>
      <c r="B62">
        <v>28.804878234863281</v>
      </c>
      <c r="C62">
        <v>50.25</v>
      </c>
      <c r="E62">
        <v>29.931818008422852</v>
      </c>
      <c r="F62">
        <v>65</v>
      </c>
      <c r="G62">
        <v>30.711111068725586</v>
      </c>
      <c r="H62" s="1"/>
    </row>
    <row r="63" spans="1:8" x14ac:dyDescent="0.2">
      <c r="A63" s="1">
        <v>43889</v>
      </c>
      <c r="B63">
        <v>30.825397491455078</v>
      </c>
      <c r="C63">
        <v>32.5</v>
      </c>
      <c r="E63">
        <v>30.876922607421875</v>
      </c>
      <c r="G63">
        <v>30.876922607421875</v>
      </c>
      <c r="H63" s="1"/>
    </row>
    <row r="64" spans="1:8" x14ac:dyDescent="0.2">
      <c r="A64" s="1">
        <v>43890</v>
      </c>
      <c r="B64">
        <v>37.680000305175781</v>
      </c>
      <c r="C64">
        <v>19</v>
      </c>
      <c r="E64">
        <v>36.961540222167969</v>
      </c>
      <c r="G64">
        <v>36.961540222167969</v>
      </c>
      <c r="H64" s="1"/>
    </row>
    <row r="65" spans="1:8" x14ac:dyDescent="0.2">
      <c r="A65" s="1">
        <v>43891</v>
      </c>
      <c r="B65">
        <v>36.793102264404297</v>
      </c>
      <c r="E65">
        <v>36.259258270263672</v>
      </c>
      <c r="F65">
        <v>44</v>
      </c>
      <c r="G65">
        <v>36.793102264404297</v>
      </c>
      <c r="H65" s="1"/>
    </row>
    <row r="66" spans="1:8" x14ac:dyDescent="0.2">
      <c r="A66" s="1">
        <v>43892</v>
      </c>
      <c r="B66">
        <v>29.753246307373047</v>
      </c>
      <c r="C66">
        <v>69</v>
      </c>
      <c r="E66">
        <v>28.50666618347168</v>
      </c>
      <c r="F66">
        <v>74</v>
      </c>
      <c r="G66">
        <v>30.256410598754883</v>
      </c>
      <c r="H66" s="1"/>
    </row>
    <row r="67" spans="1:8" x14ac:dyDescent="0.2">
      <c r="A67" s="1">
        <v>43893</v>
      </c>
      <c r="B67">
        <v>34.733333587646484</v>
      </c>
      <c r="E67">
        <v>34.5</v>
      </c>
      <c r="F67">
        <v>52</v>
      </c>
      <c r="G67">
        <v>34.733333587646484</v>
      </c>
      <c r="H67" s="1"/>
    </row>
    <row r="68" spans="1:8" x14ac:dyDescent="0.2">
      <c r="A68" s="1">
        <v>43894</v>
      </c>
      <c r="B68">
        <v>34.235294342041016</v>
      </c>
      <c r="C68">
        <v>64.5</v>
      </c>
      <c r="E68">
        <v>34.782608032226562</v>
      </c>
      <c r="F68">
        <v>57</v>
      </c>
      <c r="G68">
        <v>35.099998474121094</v>
      </c>
      <c r="H68" s="1"/>
    </row>
    <row r="69" spans="1:8" x14ac:dyDescent="0.2">
      <c r="A69" s="1">
        <v>43895</v>
      </c>
      <c r="B69">
        <v>32.553844451904297</v>
      </c>
      <c r="C69">
        <v>46</v>
      </c>
      <c r="E69">
        <v>32.757575988769531</v>
      </c>
      <c r="G69">
        <v>32.757575988769531</v>
      </c>
      <c r="H69" s="1"/>
    </row>
    <row r="70" spans="1:8" x14ac:dyDescent="0.2">
      <c r="A70" s="1">
        <v>43896</v>
      </c>
      <c r="B70">
        <v>35.127273559570312</v>
      </c>
      <c r="E70">
        <v>33.653846740722656</v>
      </c>
      <c r="F70">
        <v>60.666667938232422</v>
      </c>
      <c r="G70">
        <v>35.127273559570312</v>
      </c>
      <c r="H70" s="1"/>
    </row>
    <row r="71" spans="1:8" x14ac:dyDescent="0.2">
      <c r="A71" s="1">
        <v>43897</v>
      </c>
      <c r="B71">
        <v>36.240001678466797</v>
      </c>
      <c r="C71">
        <v>17</v>
      </c>
      <c r="E71">
        <v>34.200000762939453</v>
      </c>
      <c r="F71">
        <v>68</v>
      </c>
      <c r="G71">
        <v>35.5</v>
      </c>
      <c r="H71" s="1"/>
    </row>
    <row r="72" spans="1:8" x14ac:dyDescent="0.2">
      <c r="A72" s="1">
        <v>43898</v>
      </c>
      <c r="B72">
        <v>40.354839324951172</v>
      </c>
      <c r="C72">
        <v>48</v>
      </c>
      <c r="E72">
        <v>41.228572845458984</v>
      </c>
      <c r="G72">
        <v>41.228572845458984</v>
      </c>
      <c r="H72" s="1"/>
    </row>
    <row r="73" spans="1:8" x14ac:dyDescent="0.2">
      <c r="A73" s="1">
        <v>43899</v>
      </c>
      <c r="B73">
        <v>32.7088623046875</v>
      </c>
      <c r="C73">
        <v>40</v>
      </c>
      <c r="E73">
        <v>32.387500762939453</v>
      </c>
      <c r="F73">
        <v>73</v>
      </c>
      <c r="G73">
        <v>32.888889312744141</v>
      </c>
      <c r="H73" s="1"/>
    </row>
    <row r="74" spans="1:8" x14ac:dyDescent="0.2">
      <c r="A74" s="1">
        <v>43900</v>
      </c>
      <c r="B74">
        <v>37.010204315185547</v>
      </c>
      <c r="C74">
        <v>55.555557250976562</v>
      </c>
      <c r="E74">
        <v>37.902912139892578</v>
      </c>
      <c r="F74">
        <v>55.75</v>
      </c>
      <c r="G74">
        <v>38.570095062255859</v>
      </c>
      <c r="H74" s="1"/>
    </row>
    <row r="75" spans="1:8" x14ac:dyDescent="0.2">
      <c r="A75" s="1">
        <v>43901</v>
      </c>
      <c r="B75">
        <v>34.198112487792969</v>
      </c>
      <c r="C75">
        <v>46.740741729736328</v>
      </c>
      <c r="E75">
        <v>36.744361877441406</v>
      </c>
      <c r="G75">
        <v>36.744361877441406</v>
      </c>
      <c r="H75" s="1"/>
    </row>
    <row r="76" spans="1:8" x14ac:dyDescent="0.2">
      <c r="A76" s="1">
        <v>43902</v>
      </c>
      <c r="B76">
        <v>37.068572998046875</v>
      </c>
      <c r="C76">
        <v>49.535713195800781</v>
      </c>
      <c r="E76">
        <v>38.6119384765625</v>
      </c>
      <c r="F76">
        <v>56.5</v>
      </c>
      <c r="G76">
        <v>38.788177490234375</v>
      </c>
    </row>
    <row r="77" spans="1:8" x14ac:dyDescent="0.2">
      <c r="A77" s="1">
        <v>43903</v>
      </c>
      <c r="B77">
        <v>38.84375</v>
      </c>
      <c r="C77">
        <v>42.683334350585938</v>
      </c>
      <c r="E77">
        <v>39.654930114746094</v>
      </c>
      <c r="G77">
        <v>39.654930114746094</v>
      </c>
    </row>
    <row r="78" spans="1:8" x14ac:dyDescent="0.2">
      <c r="A78" s="1">
        <v>43904</v>
      </c>
      <c r="B78">
        <v>35.956138610839844</v>
      </c>
      <c r="C78">
        <v>41.220001220703125</v>
      </c>
      <c r="D78" s="1">
        <v>43904</v>
      </c>
      <c r="E78">
        <v>37.730060577392578</v>
      </c>
      <c r="F78">
        <v>10</v>
      </c>
      <c r="G78">
        <v>37.56097412109375</v>
      </c>
    </row>
    <row r="79" spans="1:8" x14ac:dyDescent="0.2">
      <c r="A79" s="1">
        <v>43905</v>
      </c>
      <c r="B79">
        <v>38.503704071044922</v>
      </c>
      <c r="C79">
        <v>41.694442749023438</v>
      </c>
      <c r="D79" s="1">
        <v>43905</v>
      </c>
      <c r="E79">
        <v>38.585365295410156</v>
      </c>
      <c r="F79">
        <v>53</v>
      </c>
      <c r="G79">
        <v>39.175437927246094</v>
      </c>
    </row>
    <row r="80" spans="1:8" x14ac:dyDescent="0.2">
      <c r="A80" s="1">
        <v>43906</v>
      </c>
      <c r="B80">
        <v>37.702564239501953</v>
      </c>
      <c r="C80">
        <v>39.970588684082031</v>
      </c>
      <c r="D80" s="1">
        <v>43906</v>
      </c>
      <c r="E80">
        <v>37.555118560791016</v>
      </c>
      <c r="F80">
        <v>59</v>
      </c>
      <c r="G80">
        <v>38.288974761962891</v>
      </c>
    </row>
    <row r="81" spans="1:7" x14ac:dyDescent="0.2">
      <c r="A81" s="1">
        <v>43907</v>
      </c>
      <c r="B81">
        <v>37.997276306152344</v>
      </c>
      <c r="C81">
        <v>42.063156127929688</v>
      </c>
      <c r="D81" s="1">
        <v>43907</v>
      </c>
      <c r="E81">
        <v>38.24114990234375</v>
      </c>
      <c r="F81">
        <v>65.599998474121094</v>
      </c>
      <c r="G81">
        <v>38.833332061767578</v>
      </c>
    </row>
    <row r="82" spans="1:7" x14ac:dyDescent="0.2">
      <c r="A82" s="1">
        <v>43908</v>
      </c>
      <c r="B82">
        <v>37.009548187255859</v>
      </c>
      <c r="C82">
        <v>43.862743377685547</v>
      </c>
      <c r="D82" s="1">
        <v>43908</v>
      </c>
      <c r="E82">
        <v>37.9921875</v>
      </c>
      <c r="F82">
        <v>58.777778625488281</v>
      </c>
      <c r="G82">
        <v>38.351245880126953</v>
      </c>
    </row>
    <row r="83" spans="1:7" x14ac:dyDescent="0.2">
      <c r="A83" s="1">
        <v>43909</v>
      </c>
      <c r="B83">
        <v>35.73486328125</v>
      </c>
      <c r="C83">
        <v>40.342342376708984</v>
      </c>
      <c r="D83" s="1">
        <v>43909</v>
      </c>
      <c r="E83">
        <v>36.2301025390625</v>
      </c>
      <c r="F83">
        <v>54.5</v>
      </c>
      <c r="G83">
        <v>36.601696014404297</v>
      </c>
    </row>
    <row r="84" spans="1:7" x14ac:dyDescent="0.2">
      <c r="A84" s="1">
        <v>43910</v>
      </c>
      <c r="B84">
        <v>37.419830322265625</v>
      </c>
      <c r="C84">
        <v>42.049999237060547</v>
      </c>
      <c r="D84" s="1">
        <v>43910</v>
      </c>
      <c r="E84">
        <v>37.881931304931641</v>
      </c>
      <c r="F84">
        <v>51.066665649414062</v>
      </c>
      <c r="G84">
        <v>38.226482391357422</v>
      </c>
    </row>
    <row r="85" spans="1:7" x14ac:dyDescent="0.2">
      <c r="A85" s="1">
        <v>43911</v>
      </c>
      <c r="B85">
        <v>38.359279632568359</v>
      </c>
      <c r="C85">
        <v>44.787879943847656</v>
      </c>
      <c r="D85" s="1">
        <v>43911</v>
      </c>
      <c r="E85">
        <v>38.629241943359375</v>
      </c>
      <c r="F85">
        <v>57.235294342041016</v>
      </c>
      <c r="G85">
        <v>39.419998168945312</v>
      </c>
    </row>
    <row r="86" spans="1:7" x14ac:dyDescent="0.2">
      <c r="A86" s="1">
        <v>43912</v>
      </c>
      <c r="B86">
        <v>37.924812316894531</v>
      </c>
      <c r="C86">
        <v>52.666667938232422</v>
      </c>
      <c r="D86" s="1">
        <v>43912</v>
      </c>
      <c r="E86">
        <v>39.026935577392578</v>
      </c>
      <c r="F86">
        <v>60.294116973876953</v>
      </c>
      <c r="G86">
        <v>40.1783447265625</v>
      </c>
    </row>
    <row r="87" spans="1:7" x14ac:dyDescent="0.2">
      <c r="A87" s="1">
        <v>43913</v>
      </c>
      <c r="B87">
        <v>38.082866668701172</v>
      </c>
      <c r="C87">
        <v>46.116279602050781</v>
      </c>
      <c r="D87" s="1">
        <v>43913</v>
      </c>
      <c r="E87">
        <v>38.254951477050781</v>
      </c>
      <c r="F87">
        <v>65.272727966308594</v>
      </c>
      <c r="G87">
        <v>39.315101623535156</v>
      </c>
    </row>
    <row r="88" spans="1:7" x14ac:dyDescent="0.2">
      <c r="A88" s="1">
        <v>43914</v>
      </c>
      <c r="B88">
        <v>37.848922729492188</v>
      </c>
      <c r="C88">
        <v>45.618183135986328</v>
      </c>
      <c r="D88" s="1">
        <v>43914</v>
      </c>
      <c r="E88">
        <v>38.143772125244141</v>
      </c>
      <c r="F88">
        <v>58.717391967773438</v>
      </c>
      <c r="G88">
        <v>38.975395202636719</v>
      </c>
    </row>
    <row r="89" spans="1:7" x14ac:dyDescent="0.2">
      <c r="A89" s="1">
        <v>43915</v>
      </c>
      <c r="B89">
        <v>39.052818298339844</v>
      </c>
      <c r="C89">
        <v>44.078014373779297</v>
      </c>
      <c r="D89" s="1">
        <v>43915</v>
      </c>
      <c r="E89">
        <v>38.956340789794922</v>
      </c>
      <c r="F89">
        <v>57.818180084228516</v>
      </c>
      <c r="G89">
        <v>39.616058349609375</v>
      </c>
    </row>
    <row r="90" spans="1:7" x14ac:dyDescent="0.2">
      <c r="A90" s="1">
        <v>43916</v>
      </c>
      <c r="B90">
        <v>37.784423828125</v>
      </c>
      <c r="C90">
        <v>47.271675109863281</v>
      </c>
      <c r="D90" s="1">
        <v>43916</v>
      </c>
      <c r="E90">
        <v>38.079311370849609</v>
      </c>
      <c r="F90">
        <v>57.469696044921875</v>
      </c>
      <c r="G90">
        <v>39.123165130615234</v>
      </c>
    </row>
    <row r="91" spans="1:7" x14ac:dyDescent="0.2">
      <c r="A91" s="1">
        <v>43917</v>
      </c>
      <c r="B91">
        <v>38.4827880859375</v>
      </c>
      <c r="C91">
        <v>46.202831268310547</v>
      </c>
      <c r="D91" s="1">
        <v>43917</v>
      </c>
      <c r="E91">
        <v>38.708332061767578</v>
      </c>
      <c r="F91">
        <v>57.652172088623047</v>
      </c>
      <c r="G91">
        <v>39.603012084960938</v>
      </c>
    </row>
    <row r="92" spans="1:7" x14ac:dyDescent="0.2">
      <c r="A92" s="1">
        <v>43918</v>
      </c>
      <c r="B92">
        <v>39.47705078125</v>
      </c>
      <c r="C92">
        <v>47.056602478027344</v>
      </c>
      <c r="D92" s="1">
        <v>43918</v>
      </c>
      <c r="E92">
        <v>39.010044097900391</v>
      </c>
      <c r="F92">
        <v>60.736110687255859</v>
      </c>
      <c r="G92">
        <v>41.044212341308594</v>
      </c>
    </row>
    <row r="93" spans="1:7" x14ac:dyDescent="0.2">
      <c r="A93" s="1">
        <v>43919</v>
      </c>
      <c r="B93">
        <v>40.595355987548828</v>
      </c>
      <c r="C93">
        <v>46.830986022949219</v>
      </c>
      <c r="D93" s="1">
        <v>43919</v>
      </c>
      <c r="E93">
        <v>40.009010314941406</v>
      </c>
      <c r="F93">
        <v>56.746833801269531</v>
      </c>
      <c r="G93">
        <v>41.783893585205078</v>
      </c>
    </row>
    <row r="94" spans="1:7" x14ac:dyDescent="0.2">
      <c r="A94" s="1">
        <v>43920</v>
      </c>
      <c r="B94">
        <v>39.543445587158203</v>
      </c>
      <c r="C94">
        <v>44.424530029296875</v>
      </c>
      <c r="D94" s="1">
        <v>43920</v>
      </c>
      <c r="E94">
        <v>39.52618408203125</v>
      </c>
      <c r="F94">
        <v>56.901100158691406</v>
      </c>
      <c r="G94">
        <v>40.469570159912109</v>
      </c>
    </row>
    <row r="95" spans="1:7" x14ac:dyDescent="0.2">
      <c r="A95" s="1">
        <v>43921</v>
      </c>
      <c r="B95">
        <v>38.981021881103516</v>
      </c>
      <c r="C95">
        <v>46.685714721679688</v>
      </c>
      <c r="D95" s="1">
        <v>43921</v>
      </c>
      <c r="E95">
        <v>39.270656585693359</v>
      </c>
      <c r="F95">
        <v>58.875</v>
      </c>
      <c r="G95">
        <v>40.426944732666016</v>
      </c>
    </row>
    <row r="96" spans="1:7" x14ac:dyDescent="0.2">
      <c r="A96" s="1">
        <v>43922</v>
      </c>
      <c r="B96">
        <v>39.352336883544922</v>
      </c>
      <c r="C96">
        <v>47.839878082275391</v>
      </c>
      <c r="D96" s="1">
        <v>43922</v>
      </c>
      <c r="E96">
        <v>39.898509979248047</v>
      </c>
      <c r="F96">
        <v>56.612068176269531</v>
      </c>
      <c r="G96">
        <v>41.11480712890625</v>
      </c>
    </row>
    <row r="97" spans="1:7" x14ac:dyDescent="0.2">
      <c r="A97" s="1">
        <v>43923</v>
      </c>
      <c r="B97">
        <v>38.925178527832031</v>
      </c>
      <c r="C97">
        <v>46.792331695556641</v>
      </c>
      <c r="D97" s="1">
        <v>43923</v>
      </c>
      <c r="E97">
        <v>38.846397399902344</v>
      </c>
      <c r="F97">
        <v>60.3057861328125</v>
      </c>
      <c r="G97">
        <v>40.371109008789062</v>
      </c>
    </row>
    <row r="98" spans="1:7" x14ac:dyDescent="0.2">
      <c r="A98" s="1">
        <v>43924</v>
      </c>
      <c r="B98">
        <v>40.682662963867188</v>
      </c>
      <c r="C98">
        <v>46.099708557128906</v>
      </c>
      <c r="D98" s="1">
        <v>43924</v>
      </c>
      <c r="E98">
        <v>40.758705139160156</v>
      </c>
      <c r="F98">
        <v>57.909999847412109</v>
      </c>
      <c r="G98">
        <v>41.746112823486328</v>
      </c>
    </row>
    <row r="99" spans="1:7" x14ac:dyDescent="0.2">
      <c r="A99" s="1">
        <v>43925</v>
      </c>
      <c r="B99">
        <v>41.508731842041016</v>
      </c>
      <c r="C99">
        <v>47.849998474121094</v>
      </c>
      <c r="D99" s="1">
        <v>43925</v>
      </c>
      <c r="E99">
        <v>40.796470642089844</v>
      </c>
      <c r="F99">
        <v>59.448276519775391</v>
      </c>
      <c r="G99">
        <v>42.801670074462891</v>
      </c>
    </row>
    <row r="100" spans="1:7" x14ac:dyDescent="0.2">
      <c r="A100" s="1">
        <v>43926</v>
      </c>
      <c r="B100">
        <v>44.024181365966797</v>
      </c>
      <c r="C100">
        <v>49.541484832763672</v>
      </c>
      <c r="D100" s="1">
        <v>43926</v>
      </c>
      <c r="E100">
        <v>43.174671173095703</v>
      </c>
      <c r="F100">
        <v>59.289257049560547</v>
      </c>
      <c r="G100">
        <v>45.587871551513672</v>
      </c>
    </row>
    <row r="101" spans="1:7" x14ac:dyDescent="0.2">
      <c r="A101" s="1">
        <v>43927</v>
      </c>
      <c r="B101">
        <v>40.095401763916016</v>
      </c>
      <c r="C101">
        <v>46.723949432373047</v>
      </c>
      <c r="D101" s="1">
        <v>43927</v>
      </c>
      <c r="E101">
        <v>40.556819915771484</v>
      </c>
      <c r="F101">
        <v>57.871795654296875</v>
      </c>
      <c r="G101">
        <v>41.904689788818359</v>
      </c>
    </row>
    <row r="102" spans="1:7" x14ac:dyDescent="0.2">
      <c r="A102" s="1">
        <v>43928</v>
      </c>
      <c r="B102">
        <v>40.719974517822266</v>
      </c>
      <c r="C102">
        <v>47.153347015380859</v>
      </c>
      <c r="D102" s="1">
        <v>43928</v>
      </c>
      <c r="E102">
        <v>40.568637847900391</v>
      </c>
      <c r="F102">
        <v>62.151317596435547</v>
      </c>
      <c r="G102">
        <v>42.213031768798828</v>
      </c>
    </row>
    <row r="103" spans="1:7" x14ac:dyDescent="0.2">
      <c r="A103" s="1">
        <v>43929</v>
      </c>
      <c r="B103">
        <v>41.162242889404297</v>
      </c>
      <c r="C103">
        <v>46.9427490234375</v>
      </c>
      <c r="D103" s="1">
        <v>43929</v>
      </c>
      <c r="E103">
        <v>40.9227294921875</v>
      </c>
      <c r="F103">
        <v>59.714286804199219</v>
      </c>
      <c r="G103">
        <v>42.550411224365234</v>
      </c>
    </row>
    <row r="104" spans="1:7" x14ac:dyDescent="0.2">
      <c r="A104" s="1">
        <v>43930</v>
      </c>
      <c r="B104">
        <v>39.795600891113281</v>
      </c>
      <c r="C104">
        <v>46.182254791259766</v>
      </c>
      <c r="D104" s="1">
        <v>43930</v>
      </c>
      <c r="E104">
        <v>39.708667755126953</v>
      </c>
      <c r="F104">
        <v>59.062068939208984</v>
      </c>
      <c r="G104">
        <v>41.414588928222656</v>
      </c>
    </row>
    <row r="105" spans="1:7" x14ac:dyDescent="0.2">
      <c r="A105" s="1">
        <v>43931</v>
      </c>
      <c r="B105">
        <v>41.561931610107422</v>
      </c>
      <c r="C105">
        <v>48.107784271240234</v>
      </c>
      <c r="D105" s="1">
        <v>43931</v>
      </c>
      <c r="E105">
        <v>41.681819915771484</v>
      </c>
      <c r="F105">
        <v>57.557292938232422</v>
      </c>
      <c r="G105">
        <v>43.261138916015625</v>
      </c>
    </row>
    <row r="106" spans="1:7" x14ac:dyDescent="0.2">
      <c r="A106" s="1">
        <v>43932</v>
      </c>
      <c r="B106">
        <v>42.862461090087891</v>
      </c>
      <c r="C106">
        <v>48.461540222167969</v>
      </c>
      <c r="D106" s="1">
        <v>43932</v>
      </c>
      <c r="E106">
        <v>42.579418182373047</v>
      </c>
      <c r="F106">
        <v>60.838924407958984</v>
      </c>
      <c r="G106">
        <v>44.546638488769531</v>
      </c>
    </row>
    <row r="107" spans="1:7" x14ac:dyDescent="0.2">
      <c r="A107" s="1">
        <v>43933</v>
      </c>
      <c r="B107">
        <v>43.894393920898438</v>
      </c>
      <c r="C107">
        <v>48.635730743408203</v>
      </c>
      <c r="D107" s="1">
        <v>43933</v>
      </c>
      <c r="E107">
        <v>42.835456848144531</v>
      </c>
      <c r="F107">
        <v>61.548023223876953</v>
      </c>
      <c r="G107">
        <v>45.600166320800781</v>
      </c>
    </row>
    <row r="108" spans="1:7" x14ac:dyDescent="0.2">
      <c r="A108" s="1">
        <v>43934</v>
      </c>
      <c r="B108">
        <v>40.61285400390625</v>
      </c>
      <c r="C108">
        <v>46.293979644775391</v>
      </c>
      <c r="D108" s="1">
        <v>43934</v>
      </c>
      <c r="E108">
        <v>40.975467681884766</v>
      </c>
      <c r="F108">
        <v>57.116184234619141</v>
      </c>
      <c r="G108">
        <v>42.360271453857422</v>
      </c>
    </row>
    <row r="109" spans="1:7" x14ac:dyDescent="0.2">
      <c r="A109" s="1">
        <v>43935</v>
      </c>
      <c r="B109">
        <v>40.764907836914062</v>
      </c>
      <c r="C109">
        <v>46.352870941162109</v>
      </c>
      <c r="D109" s="1">
        <v>43935</v>
      </c>
      <c r="E109">
        <v>41.076835632324219</v>
      </c>
      <c r="F109">
        <v>57.796535491943359</v>
      </c>
      <c r="G109">
        <v>42.409107208251953</v>
      </c>
    </row>
    <row r="110" spans="1:7" x14ac:dyDescent="0.2">
      <c r="A110" s="1">
        <v>43936</v>
      </c>
      <c r="B110">
        <v>40.451526641845703</v>
      </c>
      <c r="C110">
        <v>46.821147918701172</v>
      </c>
      <c r="D110" s="1">
        <v>43936</v>
      </c>
      <c r="E110">
        <v>40.890846252441406</v>
      </c>
      <c r="F110">
        <v>60.103897094726562</v>
      </c>
      <c r="G110">
        <v>42.483314514160156</v>
      </c>
    </row>
    <row r="111" spans="1:7" x14ac:dyDescent="0.2">
      <c r="A111" s="1">
        <v>43937</v>
      </c>
      <c r="B111">
        <v>39.595279693603516</v>
      </c>
      <c r="C111">
        <v>47.215621948242188</v>
      </c>
      <c r="D111" s="1">
        <v>43937</v>
      </c>
      <c r="E111">
        <v>40.384391784667969</v>
      </c>
      <c r="F111">
        <v>58.451126098632812</v>
      </c>
      <c r="G111">
        <v>42.172248840332031</v>
      </c>
    </row>
    <row r="112" spans="1:7" x14ac:dyDescent="0.2">
      <c r="A112" s="1">
        <v>43938</v>
      </c>
      <c r="B112">
        <v>39.412681579589844</v>
      </c>
      <c r="C112">
        <v>46.529636383056641</v>
      </c>
      <c r="D112" s="1">
        <v>43938</v>
      </c>
      <c r="E112">
        <v>40.120681762695312</v>
      </c>
      <c r="F112">
        <v>58.904254913330078</v>
      </c>
      <c r="G112">
        <v>41.86712646484375</v>
      </c>
    </row>
    <row r="113" spans="1:7" x14ac:dyDescent="0.2">
      <c r="A113" s="1">
        <v>43939</v>
      </c>
      <c r="B113">
        <v>43.488739013671875</v>
      </c>
      <c r="C113">
        <v>49.877193450927734</v>
      </c>
      <c r="D113" s="1">
        <v>43939</v>
      </c>
      <c r="E113">
        <v>43.3880615234375</v>
      </c>
      <c r="F113">
        <v>60.335639953613281</v>
      </c>
      <c r="G113">
        <v>46.394721984863281</v>
      </c>
    </row>
    <row r="114" spans="1:7" x14ac:dyDescent="0.2">
      <c r="A114" s="1">
        <v>43940</v>
      </c>
      <c r="B114">
        <v>42.526706695556641</v>
      </c>
      <c r="C114">
        <v>49.648094177246094</v>
      </c>
      <c r="D114" s="1">
        <v>43940</v>
      </c>
      <c r="E114">
        <v>43.030986785888672</v>
      </c>
      <c r="F114">
        <v>57.047782897949219</v>
      </c>
      <c r="G114">
        <v>45.792873382568359</v>
      </c>
    </row>
    <row r="115" spans="1:7" x14ac:dyDescent="0.2">
      <c r="A115" s="1">
        <v>43941</v>
      </c>
      <c r="B115">
        <v>40.246742248535156</v>
      </c>
      <c r="C115">
        <v>46.098560333251953</v>
      </c>
      <c r="D115" s="1">
        <v>43941</v>
      </c>
      <c r="E115">
        <v>40.685298919677734</v>
      </c>
      <c r="F115">
        <v>58.055702209472656</v>
      </c>
      <c r="G115">
        <v>42.496818542480469</v>
      </c>
    </row>
    <row r="116" spans="1:7" x14ac:dyDescent="0.2">
      <c r="A116" s="1">
        <v>43942</v>
      </c>
      <c r="B116">
        <v>40.732494354248047</v>
      </c>
      <c r="C116">
        <v>46.408119201660156</v>
      </c>
      <c r="D116" s="1">
        <v>43942</v>
      </c>
      <c r="E116">
        <v>41.349117279052734</v>
      </c>
      <c r="F116">
        <v>57.862171173095703</v>
      </c>
      <c r="G116">
        <v>43.035030364990234</v>
      </c>
    </row>
    <row r="117" spans="1:7" x14ac:dyDescent="0.2">
      <c r="A117" s="1">
        <v>43943</v>
      </c>
      <c r="B117">
        <v>40.561405181884766</v>
      </c>
      <c r="C117">
        <v>46.967666625976562</v>
      </c>
      <c r="D117" s="1">
        <v>43943</v>
      </c>
      <c r="E117">
        <v>41.299087524414062</v>
      </c>
      <c r="F117">
        <v>57.564971923828125</v>
      </c>
      <c r="G117">
        <v>43.095134735107422</v>
      </c>
    </row>
    <row r="118" spans="1:7" x14ac:dyDescent="0.2">
      <c r="A118" s="1">
        <v>43944</v>
      </c>
      <c r="B118">
        <v>40.311859130859375</v>
      </c>
      <c r="C118">
        <v>47.080585479736328</v>
      </c>
      <c r="D118" s="1">
        <v>43944</v>
      </c>
      <c r="E118">
        <v>41.170383453369141</v>
      </c>
      <c r="F118">
        <v>58.141689300537109</v>
      </c>
      <c r="G118">
        <v>42.946392059326172</v>
      </c>
    </row>
    <row r="119" spans="1:7" x14ac:dyDescent="0.2">
      <c r="A119" s="1">
        <v>43945</v>
      </c>
      <c r="B119">
        <v>40.421802520751953</v>
      </c>
      <c r="C119">
        <v>46.146984100341797</v>
      </c>
      <c r="D119" s="1">
        <v>43945</v>
      </c>
      <c r="E119">
        <v>41.009548187255859</v>
      </c>
      <c r="F119">
        <v>58.293193817138672</v>
      </c>
      <c r="G119">
        <v>42.683998107910156</v>
      </c>
    </row>
    <row r="120" spans="1:7" x14ac:dyDescent="0.2">
      <c r="A120" s="1">
        <v>43946</v>
      </c>
      <c r="B120">
        <v>42.122936248779297</v>
      </c>
      <c r="C120">
        <v>49.45574951171875</v>
      </c>
      <c r="D120" s="1">
        <v>43946</v>
      </c>
      <c r="E120">
        <v>42.721321105957031</v>
      </c>
      <c r="F120">
        <v>59.708934783935547</v>
      </c>
      <c r="G120">
        <v>45.406833648681641</v>
      </c>
    </row>
    <row r="121" spans="1:7" x14ac:dyDescent="0.2">
      <c r="A121" s="1">
        <v>43947</v>
      </c>
      <c r="B121">
        <v>42.379058837890625</v>
      </c>
      <c r="C121">
        <v>50.38421630859375</v>
      </c>
      <c r="D121" s="1">
        <v>43947</v>
      </c>
      <c r="E121">
        <v>42.690822601318359</v>
      </c>
      <c r="F121">
        <v>59.867149353027344</v>
      </c>
      <c r="G121">
        <v>46.398330688476562</v>
      </c>
    </row>
    <row r="122" spans="1:7" x14ac:dyDescent="0.2">
      <c r="A122" s="1">
        <v>43948</v>
      </c>
      <c r="B122">
        <v>40.5526123046875</v>
      </c>
      <c r="C122">
        <v>45.947067260742188</v>
      </c>
      <c r="D122" s="1">
        <v>43948</v>
      </c>
      <c r="E122">
        <v>40.887699127197266</v>
      </c>
      <c r="F122">
        <v>58.524124145507812</v>
      </c>
      <c r="G122">
        <v>42.7645263671875</v>
      </c>
    </row>
    <row r="123" spans="1:7" x14ac:dyDescent="0.2">
      <c r="A123" s="1">
        <v>43949</v>
      </c>
      <c r="B123">
        <v>40.627445220947266</v>
      </c>
      <c r="C123">
        <v>46.3489990234375</v>
      </c>
      <c r="D123" s="1">
        <v>43949</v>
      </c>
      <c r="E123">
        <v>41.10687255859375</v>
      </c>
      <c r="F123">
        <v>59.894989013671875</v>
      </c>
      <c r="G123">
        <v>42.893985748291016</v>
      </c>
    </row>
    <row r="124" spans="1:7" x14ac:dyDescent="0.2">
      <c r="A124" s="1">
        <v>43950</v>
      </c>
      <c r="B124">
        <v>40.514793395996094</v>
      </c>
      <c r="C124">
        <v>47.290676116943359</v>
      </c>
      <c r="D124" s="1">
        <v>43950</v>
      </c>
      <c r="E124">
        <v>41.274486541748047</v>
      </c>
      <c r="F124">
        <v>58.797412872314453</v>
      </c>
      <c r="G124">
        <v>43.004043579101562</v>
      </c>
    </row>
    <row r="125" spans="1:7" x14ac:dyDescent="0.2">
      <c r="A125" s="1">
        <v>43951</v>
      </c>
      <c r="B125">
        <v>41.490398406982422</v>
      </c>
      <c r="C125">
        <v>47.308712005615234</v>
      </c>
      <c r="D125" s="1">
        <v>43951</v>
      </c>
      <c r="E125">
        <v>41.942863464355469</v>
      </c>
      <c r="F125">
        <v>60.887805938720703</v>
      </c>
      <c r="G125">
        <v>43.460533142089844</v>
      </c>
    </row>
    <row r="126" spans="1:7" x14ac:dyDescent="0.2">
      <c r="A126" s="1">
        <v>43952</v>
      </c>
      <c r="B126">
        <v>41.706649780273438</v>
      </c>
      <c r="C126">
        <v>48.880298614501953</v>
      </c>
      <c r="D126" s="1">
        <v>43952</v>
      </c>
      <c r="E126">
        <v>42.359939575195312</v>
      </c>
      <c r="F126">
        <v>58.471458435058594</v>
      </c>
      <c r="G126">
        <v>44.815078735351562</v>
      </c>
    </row>
    <row r="127" spans="1:7" x14ac:dyDescent="0.2">
      <c r="A127" s="1">
        <v>43953</v>
      </c>
      <c r="B127">
        <v>41.762599945068359</v>
      </c>
      <c r="C127">
        <v>48.058513641357422</v>
      </c>
      <c r="D127" s="1">
        <v>43953</v>
      </c>
      <c r="E127">
        <v>42.306716918945312</v>
      </c>
      <c r="F127">
        <v>59.466163635253906</v>
      </c>
      <c r="G127">
        <v>44.716648101806641</v>
      </c>
    </row>
    <row r="128" spans="1:7" x14ac:dyDescent="0.2">
      <c r="A128" s="1">
        <v>43954</v>
      </c>
      <c r="B128">
        <v>41.707901000976562</v>
      </c>
      <c r="C128">
        <v>48.711475372314453</v>
      </c>
      <c r="D128" s="1">
        <v>43954</v>
      </c>
      <c r="E128">
        <v>42.188774108886719</v>
      </c>
      <c r="F128">
        <v>59.701457977294922</v>
      </c>
      <c r="G128">
        <v>44.799205780029297</v>
      </c>
    </row>
    <row r="129" spans="1:15" x14ac:dyDescent="0.2">
      <c r="A129" s="1">
        <v>43955</v>
      </c>
      <c r="B129">
        <v>40.763439178466797</v>
      </c>
      <c r="C129">
        <v>44.923046112060547</v>
      </c>
      <c r="D129" s="1">
        <v>43955</v>
      </c>
      <c r="E129">
        <v>41.00164794921875</v>
      </c>
      <c r="F129">
        <v>59.454925537109375</v>
      </c>
      <c r="G129">
        <v>42.484752655029297</v>
      </c>
    </row>
    <row r="130" spans="1:15" x14ac:dyDescent="0.2">
      <c r="A130" s="1">
        <v>43956</v>
      </c>
      <c r="B130">
        <v>41.823947906494141</v>
      </c>
      <c r="C130">
        <v>47.201274871826172</v>
      </c>
      <c r="D130" s="1">
        <v>43956</v>
      </c>
      <c r="E130">
        <v>42.224044799804688</v>
      </c>
      <c r="F130">
        <v>60.114227294921875</v>
      </c>
      <c r="G130">
        <v>43.96356201171875</v>
      </c>
    </row>
    <row r="131" spans="1:15" x14ac:dyDescent="0.2">
      <c r="A131" s="1">
        <v>43957</v>
      </c>
      <c r="B131">
        <v>40.286960601806641</v>
      </c>
      <c r="C131">
        <v>46.460952758789062</v>
      </c>
      <c r="D131" s="1">
        <v>43957</v>
      </c>
      <c r="E131">
        <v>40.903141021728516</v>
      </c>
      <c r="F131">
        <v>60.358779907226562</v>
      </c>
      <c r="G131">
        <v>42.667243957519531</v>
      </c>
    </row>
    <row r="132" spans="1:15" x14ac:dyDescent="0.2">
      <c r="A132" s="1">
        <v>43958</v>
      </c>
      <c r="B132">
        <v>40.939876556396484</v>
      </c>
      <c r="C132">
        <v>46.367179870605469</v>
      </c>
      <c r="D132" s="1">
        <v>43958</v>
      </c>
      <c r="E132">
        <v>41.613433837890625</v>
      </c>
      <c r="F132">
        <v>59.054000854492188</v>
      </c>
      <c r="G132">
        <v>43.101535797119141</v>
      </c>
    </row>
    <row r="133" spans="1:15" x14ac:dyDescent="0.2">
      <c r="A133" s="1">
        <v>43959</v>
      </c>
      <c r="B133">
        <v>40.792739868164062</v>
      </c>
      <c r="C133">
        <v>46.405220031738281</v>
      </c>
      <c r="D133" s="1">
        <v>43959</v>
      </c>
      <c r="E133">
        <v>41.248725891113281</v>
      </c>
      <c r="F133">
        <v>60.866413116455078</v>
      </c>
      <c r="G133">
        <v>42.901142120361328</v>
      </c>
    </row>
    <row r="134" spans="1:15" x14ac:dyDescent="0.2">
      <c r="A134" s="1">
        <v>43960</v>
      </c>
      <c r="B134">
        <v>41.441837310791016</v>
      </c>
      <c r="C134">
        <v>48.394737243652344</v>
      </c>
      <c r="D134" s="1">
        <v>43960</v>
      </c>
      <c r="E134">
        <v>41.920494079589844</v>
      </c>
      <c r="F134">
        <v>60.690631866455078</v>
      </c>
      <c r="G134">
        <v>44.362529754638672</v>
      </c>
    </row>
    <row r="135" spans="1:15" x14ac:dyDescent="0.2">
      <c r="A135" s="1">
        <v>43961</v>
      </c>
      <c r="B135">
        <v>46.090583801269531</v>
      </c>
      <c r="C135">
        <v>50.490867614746094</v>
      </c>
      <c r="D135" s="1">
        <v>43961</v>
      </c>
      <c r="E135">
        <v>45.433391571044922</v>
      </c>
      <c r="F135">
        <v>60.54913330078125</v>
      </c>
      <c r="G135">
        <v>48.2645263671875</v>
      </c>
    </row>
    <row r="136" spans="1:15" x14ac:dyDescent="0.2">
      <c r="A136" s="1">
        <v>43962</v>
      </c>
      <c r="B136">
        <v>40.771373748779297</v>
      </c>
      <c r="C136">
        <v>46.393779754638672</v>
      </c>
      <c r="D136" s="1">
        <v>43962</v>
      </c>
      <c r="E136">
        <v>41.270771026611328</v>
      </c>
      <c r="F136">
        <v>61.0784912109375</v>
      </c>
      <c r="G136">
        <v>43.084674835205078</v>
      </c>
    </row>
    <row r="137" spans="1:15" x14ac:dyDescent="0.2">
      <c r="A137" s="1">
        <v>43963</v>
      </c>
      <c r="B137">
        <v>41.039897918701172</v>
      </c>
      <c r="C137">
        <v>45.896675109863281</v>
      </c>
      <c r="D137" s="1">
        <v>43963</v>
      </c>
      <c r="E137">
        <v>41.33856201171875</v>
      </c>
      <c r="F137">
        <v>60.325695037841797</v>
      </c>
      <c r="G137">
        <v>42.969768524169922</v>
      </c>
    </row>
    <row r="138" spans="1:15" x14ac:dyDescent="0.2">
      <c r="A138" s="1">
        <v>43964</v>
      </c>
      <c r="B138">
        <v>40.631462097167969</v>
      </c>
      <c r="C138">
        <v>46.299049377441406</v>
      </c>
      <c r="D138" s="1">
        <v>43964</v>
      </c>
      <c r="E138">
        <v>41.2884521484375</v>
      </c>
      <c r="F138">
        <v>61.048362731933594</v>
      </c>
      <c r="G138">
        <v>43.083026885986328</v>
      </c>
    </row>
    <row r="139" spans="1:15" x14ac:dyDescent="0.2">
      <c r="A139" s="1">
        <v>43965</v>
      </c>
      <c r="B139">
        <v>40.224704742431641</v>
      </c>
      <c r="C139">
        <v>46.550979614257812</v>
      </c>
      <c r="D139" s="1">
        <v>43965</v>
      </c>
      <c r="E139">
        <v>41.104267120361328</v>
      </c>
      <c r="F139">
        <v>61.173843383789062</v>
      </c>
      <c r="G139">
        <v>42.816326141357422</v>
      </c>
    </row>
    <row r="140" spans="1:15" x14ac:dyDescent="0.2">
      <c r="A140" s="1">
        <v>43966</v>
      </c>
      <c r="B140">
        <v>39.642356872558594</v>
      </c>
      <c r="C140">
        <v>46.377487182617188</v>
      </c>
      <c r="D140" s="1">
        <v>43966</v>
      </c>
      <c r="E140">
        <v>40.756301879882812</v>
      </c>
      <c r="F140">
        <v>61.68768310546875</v>
      </c>
      <c r="G140">
        <v>42.571792602539062</v>
      </c>
      <c r="O140" s="1"/>
    </row>
    <row r="141" spans="1:15" x14ac:dyDescent="0.2">
      <c r="A141" s="1">
        <v>43967</v>
      </c>
      <c r="B141">
        <v>41.249423980712891</v>
      </c>
      <c r="C141">
        <v>46.905437469482422</v>
      </c>
      <c r="D141" s="1">
        <v>43967</v>
      </c>
      <c r="E141">
        <v>41.479698181152344</v>
      </c>
      <c r="F141">
        <v>61.046344757080078</v>
      </c>
      <c r="G141">
        <v>44.044391632080078</v>
      </c>
      <c r="O141" s="1"/>
    </row>
    <row r="142" spans="1:15" x14ac:dyDescent="0.2">
      <c r="A142" s="1">
        <v>43968</v>
      </c>
      <c r="B142">
        <v>43.539150238037109</v>
      </c>
      <c r="C142">
        <v>49.535423278808594</v>
      </c>
      <c r="D142" s="1">
        <v>43968</v>
      </c>
      <c r="E142">
        <v>43.418380737304688</v>
      </c>
      <c r="F142">
        <v>61.35443115234375</v>
      </c>
      <c r="G142">
        <v>46.796661376953125</v>
      </c>
      <c r="O142" s="1"/>
    </row>
    <row r="143" spans="1:15" x14ac:dyDescent="0.2">
      <c r="A143" s="1">
        <v>43969</v>
      </c>
      <c r="B143">
        <v>40.522224426269531</v>
      </c>
      <c r="C143">
        <v>45.698757171630859</v>
      </c>
      <c r="D143" s="1">
        <v>43969</v>
      </c>
      <c r="E143">
        <v>41.246955871582031</v>
      </c>
      <c r="F143">
        <v>60.948253631591797</v>
      </c>
      <c r="G143">
        <v>42.869068145751953</v>
      </c>
      <c r="O143" s="1"/>
    </row>
    <row r="144" spans="1:15" x14ac:dyDescent="0.2">
      <c r="A144" s="1">
        <v>43970</v>
      </c>
      <c r="B144">
        <v>40.567829132080078</v>
      </c>
      <c r="C144">
        <v>45.515289306640625</v>
      </c>
      <c r="D144" s="1">
        <v>43970</v>
      </c>
      <c r="E144">
        <v>41.142246246337891</v>
      </c>
      <c r="F144">
        <v>62.185855865478516</v>
      </c>
      <c r="G144">
        <v>42.769428253173828</v>
      </c>
      <c r="O144" s="1"/>
    </row>
    <row r="145" spans="1:15" x14ac:dyDescent="0.2">
      <c r="A145" s="1">
        <v>43971</v>
      </c>
      <c r="B145">
        <v>40.681926727294922</v>
      </c>
      <c r="C145">
        <v>46.068233489990234</v>
      </c>
      <c r="D145" s="1">
        <v>43971</v>
      </c>
      <c r="E145">
        <v>41.524169921875</v>
      </c>
      <c r="F145">
        <v>60.701854705810547</v>
      </c>
      <c r="G145">
        <v>43.105766296386719</v>
      </c>
      <c r="O145" s="1"/>
    </row>
    <row r="146" spans="1:15" x14ac:dyDescent="0.2">
      <c r="A146" s="1">
        <v>43972</v>
      </c>
      <c r="B146">
        <v>40.030242919921875</v>
      </c>
      <c r="C146">
        <v>45.342952728271484</v>
      </c>
      <c r="D146" s="1">
        <v>43972</v>
      </c>
      <c r="E146">
        <v>40.921672821044922</v>
      </c>
      <c r="F146">
        <v>61.097263336181641</v>
      </c>
      <c r="G146">
        <v>42.493488311767578</v>
      </c>
      <c r="O146" s="1"/>
    </row>
    <row r="147" spans="1:15" x14ac:dyDescent="0.2">
      <c r="A147" s="1">
        <v>43973</v>
      </c>
      <c r="B147">
        <v>40.847591400146484</v>
      </c>
      <c r="C147">
        <v>45.196723937988281</v>
      </c>
      <c r="D147" s="1">
        <v>43973</v>
      </c>
      <c r="E147">
        <v>41.480617523193359</v>
      </c>
      <c r="F147">
        <v>60.327842712402344</v>
      </c>
      <c r="G147">
        <v>42.783016204833984</v>
      </c>
      <c r="O147" s="1"/>
    </row>
    <row r="148" spans="1:15" x14ac:dyDescent="0.2">
      <c r="A148" s="1">
        <v>43974</v>
      </c>
      <c r="B148">
        <v>41.734203338623047</v>
      </c>
      <c r="C148">
        <v>47.415390014648438</v>
      </c>
      <c r="D148" s="1">
        <v>43974</v>
      </c>
      <c r="E148">
        <v>42.386917114257812</v>
      </c>
      <c r="F148">
        <v>60.238006591796875</v>
      </c>
      <c r="G148">
        <v>44.528892517089844</v>
      </c>
      <c r="O148" s="1"/>
    </row>
    <row r="149" spans="1:15" x14ac:dyDescent="0.2">
      <c r="A149" s="1">
        <v>43975</v>
      </c>
      <c r="B149">
        <v>42.056644439697266</v>
      </c>
      <c r="C149">
        <v>48.16363525390625</v>
      </c>
      <c r="D149" s="1">
        <v>43975</v>
      </c>
      <c r="E149">
        <v>42.504840850830078</v>
      </c>
      <c r="F149">
        <v>59.589511871337891</v>
      </c>
      <c r="G149">
        <v>45.092578887939453</v>
      </c>
      <c r="O149" s="1"/>
    </row>
    <row r="150" spans="1:15" x14ac:dyDescent="0.2">
      <c r="A150" s="1">
        <v>43976</v>
      </c>
      <c r="B150">
        <v>39.496288299560547</v>
      </c>
      <c r="C150">
        <v>45.074058532714844</v>
      </c>
      <c r="D150" s="1">
        <v>43976</v>
      </c>
      <c r="E150">
        <v>40.577213287353516</v>
      </c>
      <c r="F150">
        <v>60.726287841796875</v>
      </c>
      <c r="G150">
        <v>42.117347717285156</v>
      </c>
      <c r="O150" s="1"/>
    </row>
    <row r="151" spans="1:15" x14ac:dyDescent="0.2">
      <c r="A151" s="1">
        <v>43977</v>
      </c>
      <c r="B151">
        <v>40.124095916748047</v>
      </c>
      <c r="C151">
        <v>45.257087707519531</v>
      </c>
      <c r="D151" s="1">
        <v>43977</v>
      </c>
      <c r="E151">
        <v>41.002758026123047</v>
      </c>
      <c r="F151">
        <v>61.427505493164062</v>
      </c>
      <c r="G151">
        <v>42.460109710693359</v>
      </c>
      <c r="O151" s="1"/>
    </row>
    <row r="152" spans="1:15" x14ac:dyDescent="0.2">
      <c r="A152" s="1">
        <v>43978</v>
      </c>
      <c r="B152">
        <v>40.306625366210938</v>
      </c>
      <c r="C152">
        <v>44.439910888671875</v>
      </c>
      <c r="D152" s="1">
        <v>43978</v>
      </c>
      <c r="E152">
        <v>40.829231262207031</v>
      </c>
      <c r="F152">
        <v>60.843940734863281</v>
      </c>
      <c r="G152">
        <v>42.2049560546875</v>
      </c>
      <c r="O152" s="1"/>
    </row>
    <row r="153" spans="1:15" x14ac:dyDescent="0.2">
      <c r="A153" s="1">
        <v>43979</v>
      </c>
      <c r="B153">
        <v>39.590312957763672</v>
      </c>
      <c r="C153">
        <v>45.199325561523438</v>
      </c>
      <c r="D153" s="1">
        <v>43979</v>
      </c>
      <c r="E153">
        <v>40.536441802978516</v>
      </c>
      <c r="F153">
        <v>61.453769683837891</v>
      </c>
      <c r="G153">
        <v>42.149879455566406</v>
      </c>
      <c r="O153" s="1"/>
    </row>
    <row r="154" spans="1:15" x14ac:dyDescent="0.2">
      <c r="A154" s="1">
        <v>43980</v>
      </c>
      <c r="B154">
        <v>40.054065704345703</v>
      </c>
      <c r="C154">
        <v>45.181922912597656</v>
      </c>
      <c r="D154" s="1">
        <v>43980</v>
      </c>
      <c r="E154">
        <v>40.865047454833984</v>
      </c>
      <c r="F154">
        <v>61.375537872314453</v>
      </c>
      <c r="G154">
        <v>42.365867614746094</v>
      </c>
      <c r="O154" s="1"/>
    </row>
    <row r="155" spans="1:15" x14ac:dyDescent="0.2">
      <c r="A155" s="1">
        <v>43981</v>
      </c>
      <c r="B155">
        <v>40.531436920166016</v>
      </c>
      <c r="C155">
        <v>47.365406036376953</v>
      </c>
      <c r="D155" s="1">
        <v>43981</v>
      </c>
      <c r="E155">
        <v>41.488189697265625</v>
      </c>
      <c r="F155">
        <v>61.8944091796875</v>
      </c>
      <c r="G155">
        <v>43.947780609130859</v>
      </c>
      <c r="O155" s="1"/>
    </row>
    <row r="156" spans="1:15" x14ac:dyDescent="0.2">
      <c r="A156" s="1">
        <v>43982</v>
      </c>
      <c r="B156">
        <v>42.342903137207031</v>
      </c>
      <c r="C156">
        <v>48.753444671630859</v>
      </c>
      <c r="D156" s="1">
        <v>43982</v>
      </c>
      <c r="E156">
        <v>42.722934722900391</v>
      </c>
      <c r="F156">
        <v>61.723682403564453</v>
      </c>
      <c r="G156">
        <v>45.701908111572266</v>
      </c>
      <c r="O156" s="1"/>
    </row>
    <row r="157" spans="1:15" x14ac:dyDescent="0.2">
      <c r="A157" s="1">
        <v>43983</v>
      </c>
      <c r="B157">
        <v>39.914634704589844</v>
      </c>
      <c r="C157">
        <v>44.570079803466797</v>
      </c>
      <c r="D157" s="1">
        <v>43983</v>
      </c>
      <c r="E157">
        <v>40.617877960205078</v>
      </c>
      <c r="F157">
        <v>60.890510559082031</v>
      </c>
      <c r="G157">
        <v>42.177021026611328</v>
      </c>
      <c r="O157" s="1"/>
    </row>
    <row r="158" spans="1:15" x14ac:dyDescent="0.2">
      <c r="A158" s="1">
        <v>43984</v>
      </c>
      <c r="B158">
        <v>40.053962707519531</v>
      </c>
      <c r="C158">
        <v>44.807510375976562</v>
      </c>
      <c r="D158" s="1">
        <v>43984</v>
      </c>
      <c r="E158">
        <v>40.788112640380859</v>
      </c>
      <c r="F158">
        <v>60.750675201416016</v>
      </c>
      <c r="G158">
        <v>42.269779205322266</v>
      </c>
      <c r="O158" s="1"/>
    </row>
    <row r="159" spans="1:15" x14ac:dyDescent="0.2">
      <c r="A159" s="1">
        <v>43985</v>
      </c>
      <c r="B159">
        <v>39.992454528808594</v>
      </c>
      <c r="C159">
        <v>44.852928161621094</v>
      </c>
      <c r="D159" s="1">
        <v>43985</v>
      </c>
      <c r="E159">
        <v>40.805679321289062</v>
      </c>
      <c r="F159">
        <v>61.8125</v>
      </c>
      <c r="G159">
        <v>42.235256195068359</v>
      </c>
      <c r="O159" s="1"/>
    </row>
    <row r="160" spans="1:15" x14ac:dyDescent="0.2">
      <c r="A160" s="1">
        <v>43986</v>
      </c>
      <c r="B160">
        <v>40.332130432128906</v>
      </c>
      <c r="C160">
        <v>45.256851196289062</v>
      </c>
      <c r="D160" s="1">
        <v>43986</v>
      </c>
      <c r="E160">
        <v>41.089290618896484</v>
      </c>
      <c r="F160">
        <v>61.948753356933594</v>
      </c>
      <c r="G160">
        <v>42.621681213378906</v>
      </c>
      <c r="O160" s="1"/>
    </row>
    <row r="161" spans="1:15" x14ac:dyDescent="0.2">
      <c r="A161" s="1">
        <v>43987</v>
      </c>
      <c r="B161">
        <v>39.998294830322266</v>
      </c>
      <c r="C161">
        <v>44.811405181884766</v>
      </c>
      <c r="D161" s="1">
        <v>43987</v>
      </c>
      <c r="E161">
        <v>40.741825103759766</v>
      </c>
      <c r="F161">
        <v>61.391136169433594</v>
      </c>
      <c r="G161">
        <v>42.204784393310547</v>
      </c>
      <c r="O161" s="1"/>
    </row>
    <row r="162" spans="1:15" x14ac:dyDescent="0.2">
      <c r="A162" s="1">
        <v>43988</v>
      </c>
      <c r="B162">
        <v>40.623462677001953</v>
      </c>
      <c r="C162">
        <v>46.850357055664062</v>
      </c>
      <c r="D162" s="1">
        <v>43988</v>
      </c>
      <c r="E162">
        <v>41.470165252685547</v>
      </c>
      <c r="F162">
        <v>61.247787475585938</v>
      </c>
      <c r="G162">
        <v>43.82720947265625</v>
      </c>
      <c r="O162" s="1"/>
    </row>
    <row r="163" spans="1:15" x14ac:dyDescent="0.2">
      <c r="A163" s="1">
        <v>43989</v>
      </c>
      <c r="B163">
        <v>40.844264984130859</v>
      </c>
      <c r="C163">
        <v>48.656906127929688</v>
      </c>
      <c r="D163" s="1">
        <v>43989</v>
      </c>
      <c r="E163">
        <v>42.111270904541016</v>
      </c>
      <c r="F163">
        <v>61.002998352050781</v>
      </c>
      <c r="G163">
        <v>45.13812255859375</v>
      </c>
      <c r="O163" s="1"/>
    </row>
    <row r="164" spans="1:15" x14ac:dyDescent="0.2">
      <c r="A164" s="1">
        <v>43990</v>
      </c>
      <c r="B164">
        <v>39.620212554931641</v>
      </c>
      <c r="C164">
        <v>44.354988098144531</v>
      </c>
      <c r="D164" s="1">
        <v>43990</v>
      </c>
      <c r="E164">
        <v>40.547096252441406</v>
      </c>
      <c r="F164">
        <v>61.133335113525391</v>
      </c>
      <c r="G164">
        <v>42.014842987060547</v>
      </c>
      <c r="O164" s="1"/>
    </row>
    <row r="165" spans="1:15" x14ac:dyDescent="0.2">
      <c r="A165" s="1">
        <v>43991</v>
      </c>
      <c r="B165">
        <v>39.780025482177734</v>
      </c>
      <c r="C165">
        <v>43.997001647949219</v>
      </c>
      <c r="D165" s="1">
        <v>43991</v>
      </c>
      <c r="E165">
        <v>40.44195556640625</v>
      </c>
      <c r="F165">
        <v>61.824867248535156</v>
      </c>
      <c r="G165">
        <v>41.780845642089844</v>
      </c>
      <c r="O165" s="1"/>
    </row>
    <row r="166" spans="1:15" x14ac:dyDescent="0.2">
      <c r="A166" s="1">
        <v>43992</v>
      </c>
      <c r="B166">
        <v>40.302536010742188</v>
      </c>
      <c r="C166">
        <v>44.441898345947266</v>
      </c>
      <c r="D166" s="1">
        <v>43992</v>
      </c>
      <c r="E166">
        <v>40.832485198974609</v>
      </c>
      <c r="F166">
        <v>62.016250610351562</v>
      </c>
      <c r="G166">
        <v>42.246974945068359</v>
      </c>
      <c r="O166" s="1"/>
    </row>
    <row r="167" spans="1:15" x14ac:dyDescent="0.2">
      <c r="A167" s="1">
        <v>43993</v>
      </c>
      <c r="B167">
        <v>40.518329620361328</v>
      </c>
      <c r="C167">
        <v>44.589820861816406</v>
      </c>
      <c r="D167" s="1">
        <v>43993</v>
      </c>
      <c r="E167">
        <v>41.08868408203125</v>
      </c>
      <c r="F167">
        <v>60.268886566162109</v>
      </c>
      <c r="G167">
        <v>42.379371643066406</v>
      </c>
      <c r="O167" s="1"/>
    </row>
    <row r="168" spans="1:15" x14ac:dyDescent="0.2">
      <c r="A168" s="1">
        <v>43994</v>
      </c>
      <c r="B168">
        <v>39.718696594238281</v>
      </c>
      <c r="C168">
        <v>44.537513732910156</v>
      </c>
      <c r="D168" s="1">
        <v>43994</v>
      </c>
      <c r="E168">
        <v>40.526569366455078</v>
      </c>
      <c r="F168">
        <v>61.580726623535156</v>
      </c>
      <c r="G168">
        <v>41.917873382568359</v>
      </c>
      <c r="O168" s="1"/>
    </row>
    <row r="169" spans="1:15" x14ac:dyDescent="0.2">
      <c r="A169" s="1">
        <v>43995</v>
      </c>
      <c r="B169">
        <v>41.0269775390625</v>
      </c>
      <c r="C169">
        <v>47.597068786621094</v>
      </c>
      <c r="D169" s="1">
        <v>43995</v>
      </c>
      <c r="E169">
        <v>42.366737365722656</v>
      </c>
      <c r="F169">
        <v>62.172130584716797</v>
      </c>
      <c r="G169">
        <v>44.482921600341797</v>
      </c>
      <c r="O169" s="1"/>
    </row>
    <row r="170" spans="1:15" x14ac:dyDescent="0.2">
      <c r="A170" s="1">
        <v>43996</v>
      </c>
      <c r="B170">
        <v>42.321258544921875</v>
      </c>
      <c r="C170">
        <v>49.683399200439453</v>
      </c>
      <c r="D170" s="1">
        <v>43996</v>
      </c>
      <c r="E170">
        <v>43.387393951416016</v>
      </c>
      <c r="F170">
        <v>62.273101806640625</v>
      </c>
      <c r="G170">
        <v>46.345939636230469</v>
      </c>
      <c r="O170" s="1"/>
    </row>
    <row r="171" spans="1:15" x14ac:dyDescent="0.2">
      <c r="A171" s="1">
        <v>43997</v>
      </c>
      <c r="B171">
        <v>40.026767730712891</v>
      </c>
      <c r="C171">
        <v>44.440025329589844</v>
      </c>
      <c r="D171" s="1">
        <v>43997</v>
      </c>
      <c r="E171">
        <v>40.802173614501953</v>
      </c>
      <c r="F171">
        <v>61.276645660400391</v>
      </c>
      <c r="G171">
        <v>42.141426086425781</v>
      </c>
      <c r="O171" s="1"/>
    </row>
    <row r="172" spans="1:15" x14ac:dyDescent="0.2">
      <c r="A172" s="1">
        <v>43998</v>
      </c>
      <c r="B172">
        <v>40.195995330810547</v>
      </c>
      <c r="C172">
        <v>44.37823486328125</v>
      </c>
      <c r="D172" s="1">
        <v>43998</v>
      </c>
      <c r="E172">
        <v>40.878887176513672</v>
      </c>
      <c r="F172">
        <v>62.645885467529297</v>
      </c>
      <c r="G172">
        <v>42.222881317138672</v>
      </c>
      <c r="O172" s="1"/>
    </row>
    <row r="173" spans="1:15" x14ac:dyDescent="0.2">
      <c r="A173" s="1">
        <v>43999</v>
      </c>
      <c r="B173">
        <v>39.359397888183594</v>
      </c>
      <c r="C173">
        <v>44.0582275390625</v>
      </c>
      <c r="D173" s="1">
        <v>43999</v>
      </c>
      <c r="E173">
        <v>40.330177307128906</v>
      </c>
      <c r="F173">
        <v>62.640602111816406</v>
      </c>
      <c r="G173">
        <v>41.648082733154297</v>
      </c>
      <c r="O173" s="1"/>
    </row>
    <row r="174" spans="1:15" x14ac:dyDescent="0.2">
      <c r="A174" s="1">
        <v>44000</v>
      </c>
      <c r="B174">
        <v>39.778285980224609</v>
      </c>
      <c r="C174">
        <v>44.805500030517578</v>
      </c>
      <c r="D174" s="1">
        <v>44000</v>
      </c>
      <c r="E174">
        <v>40.847755432128906</v>
      </c>
      <c r="F174">
        <v>62.970130920410156</v>
      </c>
      <c r="G174">
        <v>42.254730224609375</v>
      </c>
      <c r="O174" s="1"/>
    </row>
    <row r="175" spans="1:15" x14ac:dyDescent="0.2">
      <c r="A175" s="1">
        <v>44001</v>
      </c>
      <c r="B175">
        <v>39.967704772949219</v>
      </c>
      <c r="C175">
        <v>44.205970764160156</v>
      </c>
      <c r="D175" s="1">
        <v>44001</v>
      </c>
      <c r="E175">
        <v>40.774932861328125</v>
      </c>
      <c r="F175">
        <v>62.294765472412109</v>
      </c>
      <c r="G175">
        <v>42.063247680664062</v>
      </c>
      <c r="O175" s="1"/>
    </row>
    <row r="176" spans="1:15" x14ac:dyDescent="0.2">
      <c r="A176" s="1">
        <v>44002</v>
      </c>
      <c r="B176">
        <v>41.138530731201172</v>
      </c>
      <c r="C176">
        <v>46.3780517578125</v>
      </c>
      <c r="D176" s="1">
        <v>44002</v>
      </c>
      <c r="E176">
        <v>41.802574157714844</v>
      </c>
      <c r="F176">
        <v>62.239067077636719</v>
      </c>
      <c r="G176">
        <v>44.00897216796875</v>
      </c>
      <c r="O176" s="1"/>
    </row>
    <row r="177" spans="1:15" x14ac:dyDescent="0.2">
      <c r="A177" s="1">
        <v>44003</v>
      </c>
      <c r="B177">
        <v>41.538417816162109</v>
      </c>
      <c r="C177">
        <v>48.424507141113281</v>
      </c>
      <c r="D177" s="1">
        <v>44003</v>
      </c>
      <c r="E177">
        <v>42.429912567138672</v>
      </c>
      <c r="F177">
        <v>62.662441253662109</v>
      </c>
      <c r="G177">
        <v>45.507713317871094</v>
      </c>
      <c r="O177" s="1"/>
    </row>
    <row r="178" spans="1:15" x14ac:dyDescent="0.2">
      <c r="A178" s="1">
        <v>44004</v>
      </c>
      <c r="B178">
        <v>39.451339721679688</v>
      </c>
      <c r="C178">
        <v>44.187629699707031</v>
      </c>
      <c r="D178" s="1">
        <v>44004</v>
      </c>
      <c r="E178">
        <v>40.640941619873047</v>
      </c>
      <c r="F178">
        <v>61.918575286865234</v>
      </c>
      <c r="G178">
        <v>41.949153900146484</v>
      </c>
      <c r="O178" s="1"/>
    </row>
    <row r="179" spans="1:15" x14ac:dyDescent="0.2">
      <c r="A179" s="1">
        <v>44005</v>
      </c>
      <c r="B179">
        <v>40.103572845458984</v>
      </c>
      <c r="C179">
        <v>44.608715057373047</v>
      </c>
      <c r="D179" s="1">
        <v>44005</v>
      </c>
      <c r="E179">
        <v>41.102981567382812</v>
      </c>
      <c r="F179">
        <v>62.192459106445312</v>
      </c>
      <c r="G179">
        <v>42.336273193359375</v>
      </c>
      <c r="O179" s="1"/>
    </row>
    <row r="180" spans="1:15" x14ac:dyDescent="0.2">
      <c r="A180" s="1">
        <v>44006</v>
      </c>
      <c r="B180">
        <v>39.895561218261719</v>
      </c>
      <c r="C180">
        <v>44.435256958007812</v>
      </c>
      <c r="D180" s="1">
        <v>44006</v>
      </c>
      <c r="E180">
        <v>40.857833862304688</v>
      </c>
      <c r="F180">
        <v>61.616966247558594</v>
      </c>
      <c r="G180">
        <v>42.145145416259766</v>
      </c>
      <c r="O180" s="1"/>
    </row>
    <row r="181" spans="1:15" x14ac:dyDescent="0.2">
      <c r="A181" s="1">
        <v>44007</v>
      </c>
      <c r="B181">
        <v>40.009716033935547</v>
      </c>
      <c r="C181">
        <v>44.384002685546875</v>
      </c>
      <c r="D181" s="1">
        <v>44007</v>
      </c>
      <c r="E181">
        <v>40.889072418212891</v>
      </c>
      <c r="F181">
        <v>61.451656341552734</v>
      </c>
      <c r="G181">
        <v>42.088542938232422</v>
      </c>
      <c r="O181" s="1"/>
    </row>
    <row r="182" spans="1:15" x14ac:dyDescent="0.2">
      <c r="A182" s="1">
        <v>44008</v>
      </c>
      <c r="B182">
        <v>40.205047607421875</v>
      </c>
      <c r="C182">
        <v>44.393192291259766</v>
      </c>
      <c r="D182" s="1">
        <v>44008</v>
      </c>
      <c r="E182">
        <v>40.967605590820312</v>
      </c>
      <c r="F182">
        <v>62.58453369140625</v>
      </c>
      <c r="G182">
        <v>42.199493408203125</v>
      </c>
      <c r="O182" s="1"/>
    </row>
    <row r="183" spans="1:15" x14ac:dyDescent="0.2">
      <c r="A183" s="1">
        <v>44009</v>
      </c>
      <c r="B183">
        <v>41.335597991943359</v>
      </c>
      <c r="C183">
        <v>46.929691314697266</v>
      </c>
      <c r="D183" s="1">
        <v>44009</v>
      </c>
      <c r="E183">
        <v>42.170856475830078</v>
      </c>
      <c r="F183">
        <v>62.040332794189453</v>
      </c>
      <c r="G183">
        <v>44.269908905029297</v>
      </c>
      <c r="O183" s="1"/>
    </row>
    <row r="184" spans="1:15" x14ac:dyDescent="0.2">
      <c r="A184" s="1">
        <v>44010</v>
      </c>
      <c r="B184">
        <v>42.084136962890625</v>
      </c>
      <c r="C184">
        <v>48.589080810546875</v>
      </c>
      <c r="D184" s="1">
        <v>44010</v>
      </c>
      <c r="E184">
        <v>43.172637939453125</v>
      </c>
      <c r="F184">
        <v>61.678062438964844</v>
      </c>
      <c r="G184">
        <v>45.700527191162109</v>
      </c>
      <c r="O184" s="1"/>
    </row>
    <row r="185" spans="1:15" x14ac:dyDescent="0.2">
      <c r="A185" s="1">
        <v>44011</v>
      </c>
      <c r="B185">
        <v>39.792015075683594</v>
      </c>
      <c r="C185">
        <v>43.988025665283203</v>
      </c>
      <c r="D185" s="1">
        <v>44011</v>
      </c>
      <c r="E185">
        <v>40.730960845947266</v>
      </c>
      <c r="F185">
        <v>61.884422302246094</v>
      </c>
      <c r="G185">
        <v>41.860054016113281</v>
      </c>
      <c r="O185" s="1"/>
    </row>
    <row r="186" spans="1:15" x14ac:dyDescent="0.2">
      <c r="A186" s="1">
        <v>44012</v>
      </c>
      <c r="B186">
        <v>40.329521179199219</v>
      </c>
      <c r="C186">
        <v>43.9669189453125</v>
      </c>
      <c r="D186" s="1">
        <v>44012</v>
      </c>
      <c r="E186">
        <v>40.983631134033203</v>
      </c>
      <c r="F186">
        <v>61.287139892578125</v>
      </c>
      <c r="G186">
        <v>42.120754241943359</v>
      </c>
      <c r="O186" s="1"/>
    </row>
    <row r="187" spans="1:15" x14ac:dyDescent="0.2">
      <c r="A187" s="1">
        <v>44013</v>
      </c>
      <c r="B187">
        <v>39.633647918701172</v>
      </c>
      <c r="C187">
        <v>43.696395874023438</v>
      </c>
      <c r="D187" s="1" t="s">
        <v>2</v>
      </c>
      <c r="E187">
        <v>40.494857788085938</v>
      </c>
      <c r="F187">
        <v>61.471305847167969</v>
      </c>
      <c r="G187">
        <v>41.639179229736328</v>
      </c>
    </row>
    <row r="188" spans="1:15" x14ac:dyDescent="0.2">
      <c r="A188" s="1">
        <v>44014</v>
      </c>
      <c r="B188">
        <v>40.098262786865234</v>
      </c>
      <c r="C188">
        <v>43.780391693115234</v>
      </c>
      <c r="E188">
        <v>40.799587249755859</v>
      </c>
      <c r="F188">
        <v>62.73974609375</v>
      </c>
      <c r="G188">
        <v>41.922401428222656</v>
      </c>
    </row>
    <row r="189" spans="1:15" x14ac:dyDescent="0.2">
      <c r="A189" s="1">
        <v>44015</v>
      </c>
      <c r="B189">
        <v>39.739410400390625</v>
      </c>
      <c r="C189">
        <v>43.923999786376953</v>
      </c>
      <c r="E189">
        <v>40.599689483642578</v>
      </c>
      <c r="F189">
        <v>62.922554016113281</v>
      </c>
      <c r="G189">
        <v>41.758090972900391</v>
      </c>
    </row>
    <row r="190" spans="1:15" x14ac:dyDescent="0.2">
      <c r="A190" s="1">
        <v>44016</v>
      </c>
      <c r="B190">
        <v>41.568954467773438</v>
      </c>
      <c r="C190">
        <v>47.004825592041016</v>
      </c>
      <c r="E190">
        <v>42.414142608642578</v>
      </c>
      <c r="F190">
        <v>63.282012939453125</v>
      </c>
      <c r="G190">
        <v>44.530612945556641</v>
      </c>
    </row>
    <row r="191" spans="1:15" x14ac:dyDescent="0.2">
      <c r="A191" s="1">
        <v>44017</v>
      </c>
      <c r="B191">
        <v>42.25518798828125</v>
      </c>
      <c r="C191">
        <v>47.685314178466797</v>
      </c>
      <c r="E191">
        <v>42.810428619384766</v>
      </c>
      <c r="F191">
        <v>62.117198944091797</v>
      </c>
      <c r="G191">
        <v>45.285465240478516</v>
      </c>
    </row>
    <row r="192" spans="1:15" x14ac:dyDescent="0.2">
      <c r="A192" s="1">
        <v>44018</v>
      </c>
      <c r="B192">
        <v>40.009212493896484</v>
      </c>
      <c r="C192">
        <v>44.237949371337891</v>
      </c>
      <c r="E192">
        <v>40.951221466064453</v>
      </c>
      <c r="F192">
        <v>61.922519683837891</v>
      </c>
      <c r="G192">
        <v>42.061126708984375</v>
      </c>
    </row>
    <row r="193" spans="1:7" x14ac:dyDescent="0.2">
      <c r="A193" s="1">
        <v>44019</v>
      </c>
      <c r="B193">
        <v>39.991348266601562</v>
      </c>
      <c r="C193">
        <v>44.237724304199219</v>
      </c>
      <c r="E193">
        <v>40.904605865478516</v>
      </c>
      <c r="F193">
        <v>62.532375335693359</v>
      </c>
      <c r="G193">
        <v>42.0628662109375</v>
      </c>
    </row>
    <row r="194" spans="1:7" x14ac:dyDescent="0.2">
      <c r="A194" s="1">
        <v>44020</v>
      </c>
      <c r="B194">
        <v>40.002628326416016</v>
      </c>
      <c r="C194">
        <v>43.852981567382812</v>
      </c>
      <c r="E194">
        <v>40.715774536132812</v>
      </c>
      <c r="F194">
        <v>62.507652282714844</v>
      </c>
      <c r="G194">
        <v>41.871170043945312</v>
      </c>
    </row>
    <row r="195" spans="1:7" x14ac:dyDescent="0.2">
      <c r="A195" s="1">
        <v>44021</v>
      </c>
      <c r="B195">
        <v>40.156764984130859</v>
      </c>
      <c r="C195">
        <v>43.864971160888672</v>
      </c>
      <c r="E195">
        <v>40.816856384277344</v>
      </c>
      <c r="F195">
        <v>63.169208526611328</v>
      </c>
      <c r="G195">
        <v>41.948997497558594</v>
      </c>
    </row>
    <row r="196" spans="1:7" x14ac:dyDescent="0.2">
      <c r="A196" s="1">
        <v>44022</v>
      </c>
      <c r="B196">
        <v>39.862541198730469</v>
      </c>
      <c r="C196">
        <v>44.295417785644531</v>
      </c>
      <c r="E196">
        <v>40.922500610351562</v>
      </c>
      <c r="F196">
        <v>63.148200988769531</v>
      </c>
      <c r="G196">
        <v>42.011920928955078</v>
      </c>
    </row>
    <row r="197" spans="1:7" x14ac:dyDescent="0.2">
      <c r="A197" s="1">
        <v>44023</v>
      </c>
      <c r="B197">
        <v>41.255195617675781</v>
      </c>
      <c r="C197">
        <v>47.722724914550781</v>
      </c>
      <c r="E197">
        <v>42.852405548095703</v>
      </c>
      <c r="F197">
        <v>63.131328582763672</v>
      </c>
      <c r="G197">
        <v>44.741596221923828</v>
      </c>
    </row>
    <row r="198" spans="1:7" x14ac:dyDescent="0.2">
      <c r="A198" s="1">
        <v>44024</v>
      </c>
      <c r="B198">
        <v>41.642826080322266</v>
      </c>
      <c r="C198">
        <v>47.909759521484375</v>
      </c>
      <c r="E198">
        <v>42.783988952636719</v>
      </c>
      <c r="F198">
        <v>62.547988891601562</v>
      </c>
      <c r="G198">
        <v>45.219150543212891</v>
      </c>
    </row>
    <row r="199" spans="1:7" x14ac:dyDescent="0.2">
      <c r="A199" s="1">
        <v>44025</v>
      </c>
      <c r="B199">
        <v>40.159584045410156</v>
      </c>
      <c r="C199">
        <v>43.982635498046875</v>
      </c>
      <c r="E199">
        <v>40.969562530517578</v>
      </c>
      <c r="F199">
        <v>62.509479522705078</v>
      </c>
      <c r="G199">
        <v>42.094894409179688</v>
      </c>
    </row>
    <row r="200" spans="1:7" x14ac:dyDescent="0.2">
      <c r="A200" s="1">
        <v>44026</v>
      </c>
      <c r="B200">
        <v>40.016090393066406</v>
      </c>
      <c r="C200">
        <v>43.805194854736328</v>
      </c>
      <c r="E200">
        <v>40.782623291015625</v>
      </c>
      <c r="F200">
        <v>62.825870513916016</v>
      </c>
      <c r="G200">
        <v>41.924186706542969</v>
      </c>
    </row>
    <row r="201" spans="1:7" x14ac:dyDescent="0.2">
      <c r="A201" s="1">
        <v>44027</v>
      </c>
      <c r="B201">
        <v>40.196758270263672</v>
      </c>
      <c r="C201">
        <v>43.902153015136719</v>
      </c>
      <c r="E201">
        <v>40.901748657226562</v>
      </c>
      <c r="F201">
        <v>62.880283355712891</v>
      </c>
      <c r="G201">
        <v>42.024463653564453</v>
      </c>
    </row>
    <row r="202" spans="1:7" x14ac:dyDescent="0.2">
      <c r="A202" s="1">
        <v>44028</v>
      </c>
      <c r="B202">
        <v>40.401313781738281</v>
      </c>
      <c r="C202">
        <v>43.817451477050781</v>
      </c>
      <c r="E202">
        <v>41.059658050537109</v>
      </c>
      <c r="F202">
        <v>61.919418334960938</v>
      </c>
      <c r="G202">
        <v>42.040821075439453</v>
      </c>
    </row>
    <row r="203" spans="1:7" x14ac:dyDescent="0.2">
      <c r="A203" s="1">
        <v>44029</v>
      </c>
      <c r="B203">
        <v>40.371662139892578</v>
      </c>
      <c r="C203">
        <v>44.221607208251953</v>
      </c>
      <c r="E203">
        <v>41.093704223632812</v>
      </c>
      <c r="F203">
        <v>63.02325439453125</v>
      </c>
      <c r="G203">
        <v>42.152957916259766</v>
      </c>
    </row>
    <row r="204" spans="1:7" x14ac:dyDescent="0.2">
      <c r="A204" s="1">
        <v>44030</v>
      </c>
      <c r="B204">
        <v>41.998683929443359</v>
      </c>
      <c r="C204">
        <v>46.565895080566406</v>
      </c>
      <c r="E204">
        <v>42.6114501953125</v>
      </c>
      <c r="F204">
        <v>62.366477966308594</v>
      </c>
      <c r="G204">
        <v>44.371898651123047</v>
      </c>
    </row>
    <row r="205" spans="1:7" x14ac:dyDescent="0.2">
      <c r="A205" s="1">
        <v>44031</v>
      </c>
      <c r="B205">
        <v>42.416427612304688</v>
      </c>
      <c r="C205">
        <v>48.401283264160156</v>
      </c>
      <c r="E205">
        <v>43.205223083496094</v>
      </c>
      <c r="F205">
        <v>63.727787017822266</v>
      </c>
      <c r="G205">
        <v>45.989475250244141</v>
      </c>
    </row>
    <row r="206" spans="1:7" x14ac:dyDescent="0.2">
      <c r="A206" s="1">
        <v>44032</v>
      </c>
      <c r="B206">
        <v>39.786220550537109</v>
      </c>
      <c r="C206">
        <v>44.234176635742188</v>
      </c>
      <c r="E206">
        <v>40.887611389160156</v>
      </c>
      <c r="F206">
        <v>63.212791442871094</v>
      </c>
      <c r="G206">
        <v>42.002964019775391</v>
      </c>
    </row>
    <row r="207" spans="1:7" x14ac:dyDescent="0.2">
      <c r="A207" s="1">
        <v>44033</v>
      </c>
      <c r="B207">
        <v>39.846321105957031</v>
      </c>
      <c r="C207">
        <v>44.091751098632812</v>
      </c>
      <c r="E207">
        <v>40.852977752685547</v>
      </c>
      <c r="F207">
        <v>63.610694885253906</v>
      </c>
      <c r="G207">
        <v>41.963111877441406</v>
      </c>
    </row>
    <row r="208" spans="1:7" x14ac:dyDescent="0.2">
      <c r="A208" s="1">
        <v>44034</v>
      </c>
      <c r="B208">
        <v>39.567317962646484</v>
      </c>
      <c r="C208">
        <v>44.092796325683594</v>
      </c>
      <c r="E208">
        <v>40.709972381591797</v>
      </c>
      <c r="F208">
        <v>61.953460693359375</v>
      </c>
      <c r="G208">
        <v>41.746715545654297</v>
      </c>
    </row>
    <row r="209" spans="1:7" x14ac:dyDescent="0.2">
      <c r="A209" s="1">
        <v>44035</v>
      </c>
      <c r="B209">
        <v>39.614425659179688</v>
      </c>
      <c r="C209">
        <v>43.690845489501953</v>
      </c>
      <c r="E209">
        <v>40.481239318847656</v>
      </c>
      <c r="F209">
        <v>63.204425811767578</v>
      </c>
      <c r="G209">
        <v>41.591312408447266</v>
      </c>
    </row>
    <row r="210" spans="1:7" x14ac:dyDescent="0.2">
      <c r="A210" s="1">
        <v>44036</v>
      </c>
      <c r="B210">
        <v>39.739208221435547</v>
      </c>
      <c r="C210">
        <v>44.32415771484375</v>
      </c>
      <c r="E210">
        <v>40.927932739257812</v>
      </c>
      <c r="F210">
        <v>62.270915985107422</v>
      </c>
      <c r="G210">
        <v>41.965522766113281</v>
      </c>
    </row>
    <row r="211" spans="1:7" x14ac:dyDescent="0.2">
      <c r="A211" s="1">
        <v>44037</v>
      </c>
      <c r="B211">
        <v>40.932472229003906</v>
      </c>
      <c r="C211">
        <v>46.815181732177734</v>
      </c>
      <c r="E211">
        <v>42.168285369873047</v>
      </c>
      <c r="F211">
        <v>63.261680603027344</v>
      </c>
      <c r="G211">
        <v>44.042346954345703</v>
      </c>
    </row>
    <row r="212" spans="1:7" x14ac:dyDescent="0.2">
      <c r="A212" s="1">
        <v>44038</v>
      </c>
      <c r="B212">
        <v>41.992465972900391</v>
      </c>
      <c r="C212">
        <v>48.993133544921875</v>
      </c>
      <c r="E212">
        <v>43.472610473632812</v>
      </c>
      <c r="F212">
        <v>63.201652526855469</v>
      </c>
      <c r="G212">
        <v>45.848896026611328</v>
      </c>
    </row>
    <row r="213" spans="1:7" x14ac:dyDescent="0.2">
      <c r="A213" s="1">
        <v>44039</v>
      </c>
      <c r="B213">
        <v>39.820350646972656</v>
      </c>
      <c r="C213">
        <v>44.207874298095703</v>
      </c>
      <c r="E213">
        <v>40.882431030273438</v>
      </c>
      <c r="F213">
        <v>62.674362182617188</v>
      </c>
      <c r="G213">
        <v>42.014389038085938</v>
      </c>
    </row>
    <row r="214" spans="1:7" x14ac:dyDescent="0.2">
      <c r="A214" s="1">
        <v>44040</v>
      </c>
      <c r="B214">
        <v>39.788497924804688</v>
      </c>
      <c r="C214">
        <v>44.111625671386719</v>
      </c>
      <c r="E214">
        <v>40.845077514648438</v>
      </c>
      <c r="F214">
        <v>62.009208679199219</v>
      </c>
      <c r="G214">
        <v>41.863937377929688</v>
      </c>
    </row>
    <row r="215" spans="1:7" x14ac:dyDescent="0.2">
      <c r="A215" s="1">
        <v>44041</v>
      </c>
      <c r="B215">
        <v>40.116733551025391</v>
      </c>
      <c r="C215">
        <v>44.266937255859375</v>
      </c>
      <c r="E215">
        <v>41.011714935302734</v>
      </c>
      <c r="F215">
        <v>62.947441101074219</v>
      </c>
      <c r="G215">
        <v>42.090976715087891</v>
      </c>
    </row>
    <row r="216" spans="1:7" x14ac:dyDescent="0.2">
      <c r="A216" s="1">
        <v>44042</v>
      </c>
      <c r="B216">
        <v>40.101085662841797</v>
      </c>
      <c r="C216">
        <v>44.548255920410156</v>
      </c>
      <c r="E216">
        <v>41.069377899169922</v>
      </c>
      <c r="F216">
        <v>64.640289306640625</v>
      </c>
      <c r="G216">
        <v>42.164051055908203</v>
      </c>
    </row>
    <row r="217" spans="1:7" x14ac:dyDescent="0.2">
      <c r="A217" s="1">
        <v>44043</v>
      </c>
      <c r="B217">
        <v>40.127559661865234</v>
      </c>
      <c r="C217">
        <v>44.530384063720703</v>
      </c>
      <c r="E217">
        <v>41.067352294921875</v>
      </c>
      <c r="F217">
        <v>62.296520233154297</v>
      </c>
      <c r="G217">
        <v>42.071178436279297</v>
      </c>
    </row>
    <row r="218" spans="1:7" x14ac:dyDescent="0.2">
      <c r="A218" s="1">
        <v>44044</v>
      </c>
      <c r="B218">
        <v>41.322746276855469</v>
      </c>
      <c r="C218">
        <v>46.762126922607422</v>
      </c>
      <c r="E218">
        <v>42.196811676025391</v>
      </c>
      <c r="F218">
        <v>63.961605072021484</v>
      </c>
      <c r="G218">
        <v>43.939090728759766</v>
      </c>
    </row>
    <row r="219" spans="1:7" x14ac:dyDescent="0.2">
      <c r="A219" s="1">
        <v>44045</v>
      </c>
      <c r="B219">
        <v>41.654705047607422</v>
      </c>
      <c r="C219">
        <v>49.430854797363281</v>
      </c>
      <c r="E219">
        <v>43.263378143310547</v>
      </c>
      <c r="F219">
        <v>62.686168670654297</v>
      </c>
      <c r="G219">
        <v>45.766681671142578</v>
      </c>
    </row>
    <row r="220" spans="1:7" x14ac:dyDescent="0.2">
      <c r="A220" s="1">
        <v>44046</v>
      </c>
      <c r="B220">
        <v>39.272964477539062</v>
      </c>
      <c r="C220">
        <v>44.4544677734375</v>
      </c>
      <c r="E220">
        <v>40.690601348876953</v>
      </c>
      <c r="F220">
        <v>63.903522491455078</v>
      </c>
      <c r="G220">
        <v>41.729320526123047</v>
      </c>
    </row>
    <row r="221" spans="1:7" x14ac:dyDescent="0.2">
      <c r="A221" s="1">
        <v>44047</v>
      </c>
      <c r="B221">
        <v>40.285869598388672</v>
      </c>
      <c r="C221">
        <v>44.085563659667969</v>
      </c>
      <c r="E221">
        <v>41.008441925048828</v>
      </c>
      <c r="F221">
        <v>63.206844329833984</v>
      </c>
      <c r="G221">
        <v>41.994777679443359</v>
      </c>
    </row>
    <row r="222" spans="1:7" x14ac:dyDescent="0.2">
      <c r="A222" s="1">
        <v>44048</v>
      </c>
      <c r="B222">
        <v>39.539985656738281</v>
      </c>
      <c r="C222">
        <v>43.409381866455078</v>
      </c>
      <c r="E222">
        <v>40.310535430908203</v>
      </c>
      <c r="F222">
        <v>63.683944702148438</v>
      </c>
      <c r="G222">
        <v>41.259952545166016</v>
      </c>
    </row>
    <row r="223" spans="1:7" x14ac:dyDescent="0.2">
      <c r="A223" s="1">
        <v>44049</v>
      </c>
      <c r="B223">
        <v>39.519004821777344</v>
      </c>
      <c r="C223">
        <v>43.966514587402344</v>
      </c>
      <c r="E223">
        <v>40.450798034667969</v>
      </c>
      <c r="F223">
        <v>63.659164428710938</v>
      </c>
      <c r="G223">
        <v>41.470405578613281</v>
      </c>
    </row>
    <row r="224" spans="1:7" x14ac:dyDescent="0.2">
      <c r="A224" s="1">
        <v>44050</v>
      </c>
      <c r="B224">
        <v>39.828258514404297</v>
      </c>
      <c r="C224">
        <v>43.563800811767578</v>
      </c>
      <c r="E224">
        <v>40.551467895507812</v>
      </c>
      <c r="F224">
        <v>63.395565032958984</v>
      </c>
      <c r="G224">
        <v>41.4241943359375</v>
      </c>
    </row>
    <row r="225" spans="1:7" x14ac:dyDescent="0.2">
      <c r="A225" s="1">
        <v>44051</v>
      </c>
      <c r="B225">
        <v>41.027427673339844</v>
      </c>
      <c r="C225">
        <v>46.749473571777344</v>
      </c>
      <c r="E225">
        <v>42.229400634765625</v>
      </c>
      <c r="F225">
        <v>63.854579925537109</v>
      </c>
      <c r="G225">
        <v>43.840061187744141</v>
      </c>
    </row>
    <row r="226" spans="1:7" x14ac:dyDescent="0.2">
      <c r="A226" s="1">
        <v>44052</v>
      </c>
      <c r="B226">
        <v>42.374443054199219</v>
      </c>
      <c r="C226">
        <v>49.190914154052734</v>
      </c>
      <c r="E226">
        <v>43.655662536621094</v>
      </c>
      <c r="F226">
        <v>63.728813171386719</v>
      </c>
      <c r="G226">
        <v>45.912578582763672</v>
      </c>
    </row>
    <row r="227" spans="1:7" x14ac:dyDescent="0.2">
      <c r="A227" s="1">
        <v>44053</v>
      </c>
      <c r="B227">
        <v>39.933841705322266</v>
      </c>
      <c r="C227">
        <v>44.002250671386719</v>
      </c>
      <c r="E227">
        <v>40.805408477783203</v>
      </c>
      <c r="F227">
        <v>63.933773040771484</v>
      </c>
      <c r="G227">
        <v>41.732692718505859</v>
      </c>
    </row>
    <row r="228" spans="1:7" x14ac:dyDescent="0.2">
      <c r="A228" s="1">
        <v>44054</v>
      </c>
      <c r="B228">
        <v>39.172161102294922</v>
      </c>
      <c r="C228">
        <v>43.4971923828125</v>
      </c>
      <c r="E228">
        <v>40.165573120117188</v>
      </c>
      <c r="F228">
        <v>63.188278198242188</v>
      </c>
      <c r="G228">
        <v>41.036834716796875</v>
      </c>
    </row>
    <row r="229" spans="1:7" x14ac:dyDescent="0.2">
      <c r="A229" s="1">
        <v>44055</v>
      </c>
      <c r="B229">
        <v>39.81280517578125</v>
      </c>
      <c r="C229">
        <v>43.683864593505859</v>
      </c>
      <c r="E229">
        <v>40.629722595214844</v>
      </c>
      <c r="F229">
        <v>63.342685699462891</v>
      </c>
      <c r="G229">
        <v>41.421131134033203</v>
      </c>
    </row>
    <row r="230" spans="1:7" x14ac:dyDescent="0.2">
      <c r="A230" s="1">
        <v>44056</v>
      </c>
      <c r="B230">
        <v>39.728221893310547</v>
      </c>
      <c r="C230">
        <v>43.703208923339844</v>
      </c>
      <c r="E230">
        <v>40.545162200927734</v>
      </c>
      <c r="F230">
        <v>62.698322296142578</v>
      </c>
      <c r="G230">
        <v>41.380397796630859</v>
      </c>
    </row>
    <row r="231" spans="1:7" x14ac:dyDescent="0.2">
      <c r="A231" s="1">
        <v>44057</v>
      </c>
      <c r="B231">
        <v>39.569530487060547</v>
      </c>
      <c r="C231">
        <v>43.622348785400391</v>
      </c>
      <c r="E231">
        <v>40.451683044433594</v>
      </c>
      <c r="F231">
        <v>63.988864898681641</v>
      </c>
      <c r="G231">
        <v>41.206283569335938</v>
      </c>
    </row>
    <row r="232" spans="1:7" x14ac:dyDescent="0.2">
      <c r="A232" s="1">
        <v>44058</v>
      </c>
      <c r="B232">
        <v>41.420093536376953</v>
      </c>
      <c r="C232">
        <v>46.500335693359375</v>
      </c>
      <c r="E232">
        <v>42.268878936767578</v>
      </c>
      <c r="F232">
        <v>64.703529357910156</v>
      </c>
      <c r="G232">
        <v>43.726119995117188</v>
      </c>
    </row>
    <row r="233" spans="1:7" x14ac:dyDescent="0.2">
      <c r="A233" s="1">
        <v>44059</v>
      </c>
      <c r="B233">
        <v>41.470252990722656</v>
      </c>
      <c r="C233">
        <v>48.308891296386719</v>
      </c>
      <c r="E233">
        <v>42.703029632568359</v>
      </c>
      <c r="F233">
        <v>64.75238037109375</v>
      </c>
      <c r="G233">
        <v>44.900119781494141</v>
      </c>
    </row>
    <row r="234" spans="1:7" x14ac:dyDescent="0.2">
      <c r="A234" s="1">
        <v>44060</v>
      </c>
      <c r="B234">
        <v>39.746295928955078</v>
      </c>
      <c r="C234">
        <v>43.708953857421875</v>
      </c>
      <c r="E234">
        <v>40.699069976806641</v>
      </c>
      <c r="F234">
        <v>62.324901580810547</v>
      </c>
      <c r="G234">
        <v>41.459014892578125</v>
      </c>
    </row>
    <row r="235" spans="1:7" x14ac:dyDescent="0.2">
      <c r="A235" s="1">
        <v>44061</v>
      </c>
      <c r="B235">
        <v>39.301868438720703</v>
      </c>
      <c r="C235">
        <v>43.698520660400391</v>
      </c>
      <c r="E235">
        <v>40.381023406982422</v>
      </c>
      <c r="F235">
        <v>63.971981048583984</v>
      </c>
      <c r="G235">
        <v>41.114437103271484</v>
      </c>
    </row>
    <row r="236" spans="1:7" x14ac:dyDescent="0.2">
      <c r="A236" s="1">
        <v>44062</v>
      </c>
      <c r="B236">
        <v>39.404594421386719</v>
      </c>
      <c r="C236">
        <v>43.496807098388672</v>
      </c>
      <c r="E236">
        <v>40.359718322753906</v>
      </c>
      <c r="F236">
        <v>62.504386901855469</v>
      </c>
      <c r="G236">
        <v>41.068893432617188</v>
      </c>
    </row>
    <row r="237" spans="1:7" x14ac:dyDescent="0.2">
      <c r="A237" s="1">
        <v>44063</v>
      </c>
      <c r="B237">
        <v>39.813018798828125</v>
      </c>
      <c r="C237">
        <v>44.042263031005859</v>
      </c>
      <c r="E237">
        <v>40.878135681152344</v>
      </c>
      <c r="F237">
        <v>63.111110687255859</v>
      </c>
      <c r="G237">
        <v>41.572486877441406</v>
      </c>
    </row>
    <row r="238" spans="1:7" x14ac:dyDescent="0.2">
      <c r="A238" s="1">
        <v>44064</v>
      </c>
      <c r="B238">
        <v>39.704315185546875</v>
      </c>
      <c r="C238">
        <v>43.475955963134766</v>
      </c>
      <c r="E238">
        <v>40.526264190673828</v>
      </c>
      <c r="F238">
        <v>64.396636962890625</v>
      </c>
      <c r="G238">
        <v>41.232276916503906</v>
      </c>
    </row>
    <row r="239" spans="1:7" x14ac:dyDescent="0.2">
      <c r="A239" s="1">
        <v>44065</v>
      </c>
      <c r="B239">
        <v>40.834377288818359</v>
      </c>
      <c r="C239">
        <v>46.379890441894531</v>
      </c>
      <c r="E239">
        <v>42.140674591064453</v>
      </c>
      <c r="F239">
        <v>63.362499237060547</v>
      </c>
      <c r="G239">
        <v>43.199783325195312</v>
      </c>
    </row>
    <row r="240" spans="1:7" x14ac:dyDescent="0.2">
      <c r="A240" s="1">
        <v>44066</v>
      </c>
      <c r="B240">
        <v>42.176132202148438</v>
      </c>
      <c r="C240">
        <v>48.277362823486328</v>
      </c>
      <c r="E240">
        <v>43.593711853027344</v>
      </c>
      <c r="F240">
        <v>66.7672119140625</v>
      </c>
      <c r="G240">
        <v>45.270160675048828</v>
      </c>
    </row>
    <row r="241" spans="1:7" x14ac:dyDescent="0.2">
      <c r="A241" s="1">
        <v>44067</v>
      </c>
      <c r="B241">
        <v>39.249095916748047</v>
      </c>
      <c r="C241">
        <v>43.958484649658203</v>
      </c>
      <c r="E241">
        <v>40.677978515625</v>
      </c>
      <c r="F241">
        <v>65.478141784667969</v>
      </c>
      <c r="G241">
        <v>41.296085357666016</v>
      </c>
    </row>
    <row r="242" spans="1:7" x14ac:dyDescent="0.2">
      <c r="A242" s="1">
        <v>44068</v>
      </c>
      <c r="B242">
        <v>38.907745361328125</v>
      </c>
      <c r="C242">
        <v>43.570167541503906</v>
      </c>
      <c r="E242">
        <v>40.273391723632812</v>
      </c>
      <c r="F242">
        <v>62.343021392822266</v>
      </c>
      <c r="G242">
        <v>40.795680999755859</v>
      </c>
    </row>
    <row r="243" spans="1:7" x14ac:dyDescent="0.2">
      <c r="A243" s="1">
        <v>44069</v>
      </c>
      <c r="B243">
        <v>39.297279357910156</v>
      </c>
      <c r="C243">
        <v>42.682743072509766</v>
      </c>
      <c r="E243">
        <v>40.159847259521484</v>
      </c>
      <c r="F243">
        <v>63.041801452636719</v>
      </c>
      <c r="G243">
        <v>40.597908020019531</v>
      </c>
    </row>
    <row r="244" spans="1:7" x14ac:dyDescent="0.2">
      <c r="A244" s="1">
        <v>44070</v>
      </c>
      <c r="B244">
        <v>39.3746337890625</v>
      </c>
      <c r="C244">
        <v>43.065628051757812</v>
      </c>
      <c r="E244">
        <v>40.328781127929688</v>
      </c>
      <c r="F244">
        <v>64.199996948242188</v>
      </c>
      <c r="G244">
        <v>40.7314453125</v>
      </c>
    </row>
    <row r="245" spans="1:7" x14ac:dyDescent="0.2">
      <c r="A245" s="1">
        <v>44071</v>
      </c>
      <c r="B245">
        <v>39.572418212890625</v>
      </c>
      <c r="C245">
        <v>43.169227600097656</v>
      </c>
      <c r="E245">
        <v>40.448062896728516</v>
      </c>
      <c r="F245">
        <v>65.587120056152344</v>
      </c>
      <c r="G245">
        <v>40.878822326660156</v>
      </c>
    </row>
    <row r="246" spans="1:7" x14ac:dyDescent="0.2">
      <c r="A246" s="1">
        <v>44072</v>
      </c>
      <c r="B246">
        <v>40.800041198730469</v>
      </c>
      <c r="C246">
        <v>46.033065795898438</v>
      </c>
      <c r="E246">
        <v>42.030666351318359</v>
      </c>
      <c r="F246">
        <v>65.36407470703125</v>
      </c>
      <c r="G246">
        <v>42.690742492675781</v>
      </c>
    </row>
    <row r="247" spans="1:7" x14ac:dyDescent="0.2">
      <c r="A247" s="1">
        <v>44073</v>
      </c>
      <c r="B247">
        <v>41.516956329345703</v>
      </c>
      <c r="C247">
        <v>48.263912200927734</v>
      </c>
      <c r="E247">
        <v>43.604244232177734</v>
      </c>
      <c r="F247">
        <v>65.538459777832031</v>
      </c>
      <c r="G247">
        <v>44.55767822265625</v>
      </c>
    </row>
    <row r="248" spans="1:7" x14ac:dyDescent="0.2">
      <c r="A248" s="1">
        <v>44074</v>
      </c>
      <c r="B248">
        <v>39.267230987548828</v>
      </c>
      <c r="C248">
        <v>43.214710235595703</v>
      </c>
      <c r="E248">
        <v>40.569419860839844</v>
      </c>
      <c r="F248">
        <v>63.724136352539062</v>
      </c>
      <c r="G248">
        <v>40.842529296875</v>
      </c>
    </row>
    <row r="249" spans="1:7" x14ac:dyDescent="0.2">
      <c r="A249" s="1">
        <v>44075</v>
      </c>
      <c r="B249">
        <v>39.488277435302734</v>
      </c>
      <c r="C249">
        <v>42.821670532226562</v>
      </c>
      <c r="E249">
        <v>40.505901336669922</v>
      </c>
      <c r="F249">
        <v>65.431999206542969</v>
      </c>
      <c r="G249">
        <v>40.704219818115234</v>
      </c>
    </row>
    <row r="250" spans="1:7" x14ac:dyDescent="0.2">
      <c r="A250" s="1">
        <v>44076</v>
      </c>
      <c r="B250">
        <v>39.678134918212891</v>
      </c>
      <c r="C250">
        <v>42.743423461914062</v>
      </c>
      <c r="E250">
        <v>40.491012573242188</v>
      </c>
      <c r="F250">
        <v>61.726314544677734</v>
      </c>
      <c r="G250">
        <v>40.619277954101562</v>
      </c>
    </row>
    <row r="251" spans="1:7" x14ac:dyDescent="0.2">
      <c r="A251" s="1">
        <v>44077</v>
      </c>
      <c r="B251">
        <v>40.170066833496094</v>
      </c>
      <c r="C251">
        <v>42.754035949707031</v>
      </c>
      <c r="E251">
        <v>40.604484558105469</v>
      </c>
      <c r="F251">
        <v>62.428569793701172</v>
      </c>
      <c r="G251">
        <v>40.727249145507812</v>
      </c>
    </row>
    <row r="252" spans="1:7" x14ac:dyDescent="0.2">
      <c r="A252" s="1">
        <v>44078</v>
      </c>
      <c r="B252">
        <v>40.093917846679688</v>
      </c>
      <c r="C252">
        <v>43.009864807128906</v>
      </c>
      <c r="E252">
        <v>40.38580322265625</v>
      </c>
      <c r="F252">
        <v>63.794872283935547</v>
      </c>
      <c r="G252">
        <v>40.45062255859375</v>
      </c>
    </row>
    <row r="253" spans="1:7" x14ac:dyDescent="0.2">
      <c r="A253" s="1">
        <v>44079</v>
      </c>
      <c r="B253">
        <v>41.427471160888672</v>
      </c>
      <c r="C253">
        <v>43.002304077148438</v>
      </c>
      <c r="E253">
        <v>41.473094940185547</v>
      </c>
      <c r="F253">
        <v>65.833335876464844</v>
      </c>
      <c r="G253">
        <v>41.55474853515625</v>
      </c>
    </row>
    <row r="254" spans="1:7" x14ac:dyDescent="0.2">
      <c r="A254" s="1">
        <v>44080</v>
      </c>
      <c r="B254">
        <v>43.274436950683594</v>
      </c>
      <c r="C254">
        <v>48.448001861572266</v>
      </c>
      <c r="E254">
        <v>43.440715789794922</v>
      </c>
      <c r="F254">
        <v>80</v>
      </c>
      <c r="G254">
        <v>43.526069641113281</v>
      </c>
    </row>
    <row r="255" spans="1:7" x14ac:dyDescent="0.2">
      <c r="A255" s="1">
        <v>44081</v>
      </c>
      <c r="B255">
        <v>39.762359619140625</v>
      </c>
      <c r="C255">
        <v>33.571430206298828</v>
      </c>
      <c r="E255">
        <v>39.694007873535156</v>
      </c>
      <c r="G255">
        <v>39.694007873535156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7344-86A1-1B4E-9557-6F90B7D88E83}">
  <dimension ref="A3:U255"/>
  <sheetViews>
    <sheetView topLeftCell="A230" workbookViewId="0">
      <selection activeCell="I246" sqref="I246:M255"/>
    </sheetView>
  </sheetViews>
  <sheetFormatPr baseColWidth="10" defaultColWidth="10.83203125" defaultRowHeight="16" x14ac:dyDescent="0.2"/>
  <sheetData>
    <row r="3" spans="1:2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0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1:21" x14ac:dyDescent="0.2">
      <c r="A4" t="s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2</v>
      </c>
      <c r="I4" t="s">
        <v>15</v>
      </c>
      <c r="J4" t="s">
        <v>16</v>
      </c>
      <c r="K4" t="s">
        <v>23</v>
      </c>
      <c r="L4" t="s">
        <v>24</v>
      </c>
      <c r="M4" t="s">
        <v>25</v>
      </c>
    </row>
    <row r="5" spans="1:21" x14ac:dyDescent="0.2">
      <c r="A5" s="1">
        <v>43831</v>
      </c>
      <c r="B5" s="2"/>
      <c r="C5" s="2"/>
      <c r="D5" s="2">
        <v>0</v>
      </c>
      <c r="F5" s="2"/>
      <c r="H5" s="1">
        <v>43831</v>
      </c>
      <c r="I5" s="2"/>
      <c r="J5" s="2"/>
      <c r="K5" s="2">
        <v>0</v>
      </c>
      <c r="L5" s="2"/>
      <c r="M5" s="2"/>
      <c r="P5" s="1"/>
      <c r="U5" s="1"/>
    </row>
    <row r="6" spans="1:21" x14ac:dyDescent="0.2">
      <c r="A6" s="1">
        <v>43832</v>
      </c>
      <c r="B6" s="2"/>
      <c r="C6" s="2"/>
      <c r="D6" s="2">
        <v>0</v>
      </c>
      <c r="F6" s="2"/>
      <c r="H6" s="1">
        <v>43832</v>
      </c>
      <c r="I6" s="2"/>
      <c r="J6" s="2"/>
      <c r="K6" s="2">
        <v>0</v>
      </c>
      <c r="L6" s="2"/>
      <c r="M6" s="2"/>
      <c r="P6" s="1"/>
      <c r="U6" s="1"/>
    </row>
    <row r="7" spans="1:21" x14ac:dyDescent="0.2">
      <c r="A7" s="1">
        <v>43833</v>
      </c>
      <c r="B7" s="2"/>
      <c r="C7" s="2"/>
      <c r="D7" s="2">
        <v>0</v>
      </c>
      <c r="F7" s="2"/>
      <c r="H7" s="1">
        <v>43833</v>
      </c>
      <c r="I7" s="2"/>
      <c r="J7" s="2"/>
      <c r="K7" s="2">
        <v>0</v>
      </c>
      <c r="L7" s="2"/>
      <c r="M7" s="2"/>
      <c r="P7" s="1"/>
      <c r="U7" s="1"/>
    </row>
    <row r="8" spans="1:21" x14ac:dyDescent="0.2">
      <c r="A8" s="1">
        <v>43834</v>
      </c>
      <c r="B8" s="2"/>
      <c r="C8" s="2"/>
      <c r="D8" s="2">
        <v>0</v>
      </c>
      <c r="F8" s="2"/>
      <c r="H8" s="1">
        <v>43834</v>
      </c>
      <c r="I8" s="2"/>
      <c r="J8" s="2"/>
      <c r="K8" s="2">
        <v>0</v>
      </c>
      <c r="L8" s="2"/>
      <c r="M8" s="2"/>
      <c r="P8" s="1"/>
      <c r="U8" s="1"/>
    </row>
    <row r="9" spans="1:21" x14ac:dyDescent="0.2">
      <c r="A9" s="1">
        <v>43835</v>
      </c>
      <c r="B9" s="2"/>
      <c r="C9" s="2"/>
      <c r="D9" s="2">
        <v>7.1428574621677399E-2</v>
      </c>
      <c r="F9" s="2"/>
      <c r="H9" s="1">
        <v>43835</v>
      </c>
      <c r="I9" s="2"/>
      <c r="J9" s="2"/>
      <c r="K9" s="2">
        <v>0</v>
      </c>
      <c r="L9" s="2"/>
      <c r="M9" s="2"/>
      <c r="P9" s="1"/>
      <c r="U9" s="1"/>
    </row>
    <row r="10" spans="1:21" x14ac:dyDescent="0.2">
      <c r="A10" s="1">
        <v>43836</v>
      </c>
      <c r="B10" s="2"/>
      <c r="C10" s="2"/>
      <c r="D10" s="2">
        <v>0</v>
      </c>
      <c r="F10" s="2"/>
      <c r="H10" s="1">
        <v>43836</v>
      </c>
      <c r="I10" s="2"/>
      <c r="J10" s="2"/>
      <c r="K10" s="2">
        <v>0</v>
      </c>
      <c r="L10" s="2"/>
      <c r="M10" s="2"/>
      <c r="P10" s="1"/>
      <c r="U10" s="1"/>
    </row>
    <row r="11" spans="1:21" x14ac:dyDescent="0.2">
      <c r="A11" s="1">
        <v>43837</v>
      </c>
      <c r="B11" s="2"/>
      <c r="C11" s="2"/>
      <c r="D11" s="2">
        <v>0</v>
      </c>
      <c r="F11" s="2"/>
      <c r="H11" s="1">
        <v>43837</v>
      </c>
      <c r="I11" s="2"/>
      <c r="J11" s="2"/>
      <c r="K11" s="2">
        <v>0</v>
      </c>
      <c r="L11" s="2"/>
      <c r="M11" s="2"/>
      <c r="P11" s="1"/>
      <c r="U11" s="1"/>
    </row>
    <row r="12" spans="1:21" x14ac:dyDescent="0.2">
      <c r="A12" s="1">
        <v>43838</v>
      </c>
      <c r="B12" s="2"/>
      <c r="C12" s="2"/>
      <c r="D12" s="2">
        <v>0</v>
      </c>
      <c r="F12" s="2"/>
      <c r="H12" s="1">
        <v>43838</v>
      </c>
      <c r="I12" s="2"/>
      <c r="J12" s="2"/>
      <c r="K12" s="2">
        <v>0</v>
      </c>
      <c r="L12" s="2"/>
      <c r="M12" s="2"/>
      <c r="P12" s="1"/>
      <c r="U12" s="1"/>
    </row>
    <row r="13" spans="1:21" x14ac:dyDescent="0.2">
      <c r="A13" s="1">
        <v>43839</v>
      </c>
      <c r="B13" s="2"/>
      <c r="C13" s="2"/>
      <c r="D13" s="2">
        <v>0</v>
      </c>
      <c r="F13" s="2"/>
      <c r="H13" s="1">
        <v>43839</v>
      </c>
      <c r="I13" s="2"/>
      <c r="J13" s="2"/>
      <c r="K13" s="2">
        <v>0</v>
      </c>
      <c r="L13" s="2"/>
      <c r="M13" s="2"/>
      <c r="P13" s="1"/>
      <c r="U13" s="1"/>
    </row>
    <row r="14" spans="1:21" x14ac:dyDescent="0.2">
      <c r="A14" s="1">
        <v>43840</v>
      </c>
      <c r="B14" s="2"/>
      <c r="C14" s="2"/>
      <c r="D14" s="2">
        <v>0</v>
      </c>
      <c r="F14" s="2"/>
      <c r="H14" s="1">
        <v>43840</v>
      </c>
      <c r="I14" s="2"/>
      <c r="J14" s="2"/>
      <c r="K14" s="2">
        <v>0</v>
      </c>
      <c r="L14" s="2"/>
      <c r="M14" s="2"/>
      <c r="P14" s="1"/>
      <c r="U14" s="1"/>
    </row>
    <row r="15" spans="1:21" x14ac:dyDescent="0.2">
      <c r="A15" s="1">
        <v>43841</v>
      </c>
      <c r="B15" s="2"/>
      <c r="C15" s="2"/>
      <c r="D15" s="2">
        <v>0</v>
      </c>
      <c r="F15" s="2"/>
      <c r="H15" s="1">
        <v>43841</v>
      </c>
      <c r="I15" s="2"/>
      <c r="J15" s="2"/>
      <c r="K15" s="2">
        <v>0</v>
      </c>
      <c r="L15" s="2"/>
      <c r="M15" s="2"/>
      <c r="P15" s="1"/>
      <c r="U15" s="1"/>
    </row>
    <row r="16" spans="1:21" x14ac:dyDescent="0.2">
      <c r="A16" s="1">
        <v>43842</v>
      </c>
      <c r="B16" s="2"/>
      <c r="C16" s="2"/>
      <c r="D16" s="2">
        <v>0.20000000298023224</v>
      </c>
      <c r="F16" s="2"/>
      <c r="H16" s="1">
        <v>43842</v>
      </c>
      <c r="I16" s="2"/>
      <c r="J16" s="2"/>
      <c r="K16" s="2">
        <v>0</v>
      </c>
      <c r="L16" s="2"/>
      <c r="M16" s="2"/>
      <c r="P16" s="1"/>
      <c r="U16" s="1"/>
    </row>
    <row r="17" spans="1:21" x14ac:dyDescent="0.2">
      <c r="A17" s="1">
        <v>43843</v>
      </c>
      <c r="B17" s="2"/>
      <c r="C17" s="2"/>
      <c r="D17" s="2">
        <v>2.7027027681469917E-2</v>
      </c>
      <c r="F17" s="2"/>
      <c r="H17" s="1">
        <v>43843</v>
      </c>
      <c r="I17" s="2"/>
      <c r="J17" s="2"/>
      <c r="K17" s="2">
        <v>2.7027027681469917E-2</v>
      </c>
      <c r="L17" s="2"/>
      <c r="M17" s="2"/>
      <c r="P17" s="1"/>
      <c r="U17" s="1"/>
    </row>
    <row r="18" spans="1:21" x14ac:dyDescent="0.2">
      <c r="A18" s="1">
        <v>43844</v>
      </c>
      <c r="B18" s="2"/>
      <c r="C18" s="2"/>
      <c r="D18" s="2">
        <v>0</v>
      </c>
      <c r="F18" s="2"/>
      <c r="H18" s="1">
        <v>43844</v>
      </c>
      <c r="I18" s="2"/>
      <c r="J18" s="2"/>
      <c r="K18" s="2">
        <v>0</v>
      </c>
      <c r="L18" s="2"/>
      <c r="M18" s="2"/>
      <c r="P18" s="1"/>
      <c r="U18" s="1"/>
    </row>
    <row r="19" spans="1:21" x14ac:dyDescent="0.2">
      <c r="A19" s="1">
        <v>43845</v>
      </c>
      <c r="B19" s="2"/>
      <c r="C19" s="2"/>
      <c r="D19" s="2">
        <v>0</v>
      </c>
      <c r="F19" s="2"/>
      <c r="H19" s="1">
        <v>43845</v>
      </c>
      <c r="I19" s="2"/>
      <c r="J19" s="2"/>
      <c r="K19" s="2">
        <v>0</v>
      </c>
      <c r="L19" s="2"/>
      <c r="M19" s="2"/>
      <c r="P19" s="1"/>
      <c r="U19" s="1"/>
    </row>
    <row r="20" spans="1:21" x14ac:dyDescent="0.2">
      <c r="A20" s="1">
        <v>43846</v>
      </c>
      <c r="B20" s="2"/>
      <c r="C20" s="2"/>
      <c r="D20" s="2">
        <v>0</v>
      </c>
      <c r="F20" s="2"/>
      <c r="H20" s="1">
        <v>43846</v>
      </c>
      <c r="I20" s="2"/>
      <c r="J20" s="2"/>
      <c r="K20" s="2">
        <v>0</v>
      </c>
      <c r="L20" s="2"/>
      <c r="M20" s="2"/>
      <c r="P20" s="1"/>
      <c r="U20" s="1"/>
    </row>
    <row r="21" spans="1:21" x14ac:dyDescent="0.2">
      <c r="A21" s="1">
        <v>43847</v>
      </c>
      <c r="B21" s="2"/>
      <c r="C21" s="2"/>
      <c r="D21" s="2">
        <v>0</v>
      </c>
      <c r="F21" s="2"/>
      <c r="H21" s="1">
        <v>43847</v>
      </c>
      <c r="I21" s="2"/>
      <c r="J21" s="2"/>
      <c r="K21" s="2">
        <v>0</v>
      </c>
      <c r="L21" s="2"/>
      <c r="M21" s="2"/>
      <c r="P21" s="1"/>
      <c r="U21" s="1"/>
    </row>
    <row r="22" spans="1:21" x14ac:dyDescent="0.2">
      <c r="A22" s="1">
        <v>43848</v>
      </c>
      <c r="B22" s="2"/>
      <c r="C22" s="2"/>
      <c r="D22" s="2">
        <v>0</v>
      </c>
      <c r="F22" s="2"/>
      <c r="H22" s="1">
        <v>43848</v>
      </c>
      <c r="I22" s="2"/>
      <c r="J22" s="2"/>
      <c r="K22" s="2">
        <v>0</v>
      </c>
      <c r="L22" s="2"/>
      <c r="M22" s="2"/>
      <c r="P22" s="1"/>
      <c r="U22" s="1"/>
    </row>
    <row r="23" spans="1:21" x14ac:dyDescent="0.2">
      <c r="A23" s="1">
        <v>43849</v>
      </c>
      <c r="B23" s="2"/>
      <c r="C23" s="2"/>
      <c r="D23" s="2">
        <v>4.76190485060215E-2</v>
      </c>
      <c r="F23" s="2"/>
      <c r="H23" s="1">
        <v>43849</v>
      </c>
      <c r="I23" s="2"/>
      <c r="J23" s="2"/>
      <c r="K23" s="2">
        <v>0</v>
      </c>
      <c r="L23" s="2"/>
      <c r="M23" s="2"/>
      <c r="P23" s="1"/>
      <c r="U23" s="1"/>
    </row>
    <row r="24" spans="1:21" x14ac:dyDescent="0.2">
      <c r="A24" s="1">
        <v>43850</v>
      </c>
      <c r="B24" s="2"/>
      <c r="C24" s="2"/>
      <c r="D24" s="2">
        <v>0</v>
      </c>
      <c r="F24" s="2"/>
      <c r="H24" s="1">
        <v>43850</v>
      </c>
      <c r="I24" s="2"/>
      <c r="J24" s="2"/>
      <c r="K24" s="2">
        <v>0</v>
      </c>
      <c r="L24" s="2"/>
      <c r="M24" s="2"/>
      <c r="P24" s="1"/>
      <c r="U24" s="1"/>
    </row>
    <row r="25" spans="1:21" x14ac:dyDescent="0.2">
      <c r="A25" s="1">
        <v>43851</v>
      </c>
      <c r="B25" s="2">
        <v>0</v>
      </c>
      <c r="C25" s="2"/>
      <c r="D25" s="2">
        <v>0</v>
      </c>
      <c r="F25" s="2">
        <v>0</v>
      </c>
      <c r="H25" s="1">
        <v>43851</v>
      </c>
      <c r="I25" s="2">
        <v>0</v>
      </c>
      <c r="J25" s="2"/>
      <c r="K25" s="2">
        <v>0</v>
      </c>
      <c r="L25" s="2"/>
      <c r="M25" s="2">
        <v>0</v>
      </c>
      <c r="P25" s="1"/>
      <c r="U25" s="1"/>
    </row>
    <row r="26" spans="1:21" x14ac:dyDescent="0.2">
      <c r="A26" s="1">
        <v>43852</v>
      </c>
      <c r="B26" s="2">
        <v>0</v>
      </c>
      <c r="C26" s="2"/>
      <c r="D26" s="2">
        <v>0</v>
      </c>
      <c r="F26" s="2"/>
      <c r="H26" s="1">
        <v>43852</v>
      </c>
      <c r="I26" s="2">
        <v>0</v>
      </c>
      <c r="J26" s="2"/>
      <c r="K26" s="2">
        <v>0</v>
      </c>
      <c r="L26" s="2"/>
      <c r="M26" s="2"/>
      <c r="P26" s="1"/>
      <c r="U26" s="1"/>
    </row>
    <row r="27" spans="1:21" x14ac:dyDescent="0.2">
      <c r="A27" s="1">
        <v>43853</v>
      </c>
      <c r="B27" s="2">
        <v>0</v>
      </c>
      <c r="C27" s="2"/>
      <c r="D27" s="2">
        <v>0</v>
      </c>
      <c r="F27" s="2">
        <v>0</v>
      </c>
      <c r="H27" s="1">
        <v>43853</v>
      </c>
      <c r="I27" s="2">
        <v>0</v>
      </c>
      <c r="J27" s="2"/>
      <c r="K27" s="2">
        <v>0</v>
      </c>
      <c r="L27" s="2"/>
      <c r="M27" s="2">
        <v>0</v>
      </c>
      <c r="P27" s="1"/>
      <c r="U27" s="1"/>
    </row>
    <row r="28" spans="1:21" x14ac:dyDescent="0.2">
      <c r="A28" s="1">
        <v>43854</v>
      </c>
      <c r="B28" s="2"/>
      <c r="C28" s="2"/>
      <c r="D28" s="2">
        <v>0</v>
      </c>
      <c r="F28" s="2"/>
      <c r="H28" s="1">
        <v>43854</v>
      </c>
      <c r="I28" s="2"/>
      <c r="J28" s="2"/>
      <c r="K28" s="2">
        <v>0</v>
      </c>
      <c r="L28" s="2"/>
      <c r="M28" s="2"/>
      <c r="P28" s="1"/>
      <c r="U28" s="1"/>
    </row>
    <row r="29" spans="1:21" x14ac:dyDescent="0.2">
      <c r="A29" s="1">
        <v>43855</v>
      </c>
      <c r="B29" s="2"/>
      <c r="C29" s="2"/>
      <c r="D29" s="2">
        <v>0</v>
      </c>
      <c r="F29" s="2"/>
      <c r="H29" s="1">
        <v>43855</v>
      </c>
      <c r="I29" s="2"/>
      <c r="J29" s="2"/>
      <c r="K29" s="2">
        <v>0</v>
      </c>
      <c r="L29" s="2"/>
      <c r="M29" s="2"/>
      <c r="P29" s="1"/>
      <c r="U29" s="1"/>
    </row>
    <row r="30" spans="1:21" x14ac:dyDescent="0.2">
      <c r="A30" s="1">
        <v>43856</v>
      </c>
      <c r="B30" s="2"/>
      <c r="C30" s="2"/>
      <c r="D30" s="2">
        <v>2.9411764815449715E-2</v>
      </c>
      <c r="F30" s="2"/>
      <c r="H30" s="1">
        <v>43856</v>
      </c>
      <c r="I30" s="2"/>
      <c r="J30" s="2"/>
      <c r="K30" s="2">
        <v>0</v>
      </c>
      <c r="L30" s="2"/>
      <c r="M30" s="2"/>
      <c r="P30" s="1"/>
      <c r="U30" s="1"/>
    </row>
    <row r="31" spans="1:21" x14ac:dyDescent="0.2">
      <c r="A31" s="1">
        <v>43857</v>
      </c>
      <c r="B31" s="2"/>
      <c r="C31" s="2"/>
      <c r="D31" s="2">
        <v>0</v>
      </c>
      <c r="F31" s="2"/>
      <c r="H31" s="1">
        <v>43857</v>
      </c>
      <c r="I31" s="2"/>
      <c r="J31" s="2"/>
      <c r="K31" s="2">
        <v>0</v>
      </c>
      <c r="L31" s="2"/>
      <c r="M31" s="2"/>
      <c r="P31" s="1"/>
      <c r="U31" s="1"/>
    </row>
    <row r="32" spans="1:21" x14ac:dyDescent="0.2">
      <c r="A32" s="1">
        <v>43858</v>
      </c>
      <c r="B32" s="2">
        <v>0</v>
      </c>
      <c r="C32" s="2"/>
      <c r="D32" s="2">
        <v>0</v>
      </c>
      <c r="F32" s="2"/>
      <c r="H32" s="1">
        <v>43858</v>
      </c>
      <c r="I32" s="2">
        <v>0</v>
      </c>
      <c r="J32" s="2"/>
      <c r="K32" s="2">
        <v>0</v>
      </c>
      <c r="L32" s="2"/>
      <c r="M32" s="2"/>
      <c r="P32" s="1"/>
      <c r="U32" s="1"/>
    </row>
    <row r="33" spans="1:21" x14ac:dyDescent="0.2">
      <c r="A33" s="1">
        <v>43859</v>
      </c>
      <c r="B33" s="2"/>
      <c r="C33" s="2"/>
      <c r="D33" s="2">
        <v>0</v>
      </c>
      <c r="F33" s="2"/>
      <c r="H33" s="1">
        <v>43859</v>
      </c>
      <c r="I33" s="2"/>
      <c r="J33" s="2"/>
      <c r="K33" s="2">
        <v>3.2258063554763794E-2</v>
      </c>
      <c r="L33" s="2"/>
      <c r="M33" s="2"/>
      <c r="P33" s="1"/>
      <c r="U33" s="1"/>
    </row>
    <row r="34" spans="1:21" x14ac:dyDescent="0.2">
      <c r="A34" s="1">
        <v>43860</v>
      </c>
      <c r="B34" s="2"/>
      <c r="C34" s="2"/>
      <c r="D34" s="2">
        <v>0</v>
      </c>
      <c r="F34" s="2"/>
      <c r="H34" s="1">
        <v>43860</v>
      </c>
      <c r="I34" s="2"/>
      <c r="J34" s="2"/>
      <c r="K34" s="2">
        <v>0</v>
      </c>
      <c r="L34" s="2"/>
      <c r="M34" s="2"/>
      <c r="P34" s="1"/>
      <c r="U34" s="1"/>
    </row>
    <row r="35" spans="1:21" x14ac:dyDescent="0.2">
      <c r="A35" s="1">
        <v>43861</v>
      </c>
      <c r="B35" s="2"/>
      <c r="C35" s="2"/>
      <c r="D35" s="2">
        <v>0</v>
      </c>
      <c r="F35" s="2"/>
      <c r="H35" s="1">
        <v>43861</v>
      </c>
      <c r="I35" s="2"/>
      <c r="J35" s="2"/>
      <c r="K35" s="2">
        <v>0</v>
      </c>
      <c r="L35" s="2"/>
      <c r="M35" s="2"/>
      <c r="P35" s="1"/>
      <c r="U35" s="1"/>
    </row>
    <row r="36" spans="1:21" x14ac:dyDescent="0.2">
      <c r="A36" s="1">
        <v>43862</v>
      </c>
      <c r="B36" s="2">
        <v>0.5</v>
      </c>
      <c r="C36" s="2"/>
      <c r="D36" s="2">
        <v>0.1666666716337204</v>
      </c>
      <c r="F36" s="2"/>
      <c r="H36" s="1">
        <v>43862</v>
      </c>
      <c r="I36" s="2">
        <v>0</v>
      </c>
      <c r="J36" s="2"/>
      <c r="K36" s="2">
        <v>0</v>
      </c>
      <c r="L36" s="2"/>
      <c r="M36" s="2"/>
      <c r="P36" s="1"/>
      <c r="U36" s="1"/>
    </row>
    <row r="37" spans="1:21" x14ac:dyDescent="0.2">
      <c r="A37" s="1">
        <v>43863</v>
      </c>
      <c r="B37" s="2"/>
      <c r="C37" s="2"/>
      <c r="D37" s="2">
        <v>0</v>
      </c>
      <c r="F37" s="2"/>
      <c r="H37" s="1">
        <v>43863</v>
      </c>
      <c r="I37" s="2"/>
      <c r="J37" s="2"/>
      <c r="K37" s="2">
        <v>0</v>
      </c>
      <c r="L37" s="2"/>
      <c r="M37" s="2"/>
      <c r="P37" s="1"/>
      <c r="U37" s="1"/>
    </row>
    <row r="38" spans="1:21" x14ac:dyDescent="0.2">
      <c r="A38" s="1">
        <v>43864</v>
      </c>
      <c r="B38" s="2"/>
      <c r="C38" s="2"/>
      <c r="D38" s="2">
        <v>7.1428574621677399E-2</v>
      </c>
      <c r="F38" s="2"/>
      <c r="H38" s="1">
        <v>43864</v>
      </c>
      <c r="I38" s="2"/>
      <c r="J38" s="2"/>
      <c r="K38" s="2">
        <v>0</v>
      </c>
      <c r="L38" s="2"/>
      <c r="M38" s="2"/>
      <c r="P38" s="1"/>
      <c r="U38" s="1"/>
    </row>
    <row r="39" spans="1:21" x14ac:dyDescent="0.2">
      <c r="A39" s="1">
        <v>43865</v>
      </c>
      <c r="B39" s="2">
        <v>0</v>
      </c>
      <c r="C39" s="2"/>
      <c r="D39" s="2">
        <v>1.9999999552965164E-2</v>
      </c>
      <c r="F39" s="2"/>
      <c r="H39" s="1">
        <v>43865</v>
      </c>
      <c r="I39" s="2">
        <v>0</v>
      </c>
      <c r="J39" s="2"/>
      <c r="K39" s="2">
        <v>0</v>
      </c>
      <c r="L39" s="2"/>
      <c r="M39" s="2"/>
      <c r="P39" s="1"/>
      <c r="U39" s="1"/>
    </row>
    <row r="40" spans="1:21" x14ac:dyDescent="0.2">
      <c r="A40" s="1">
        <v>43866</v>
      </c>
      <c r="B40" s="2">
        <v>0</v>
      </c>
      <c r="C40" s="2"/>
      <c r="D40" s="2">
        <v>0</v>
      </c>
      <c r="F40" s="2"/>
      <c r="H40" s="1">
        <v>43866</v>
      </c>
      <c r="I40" s="2">
        <v>0</v>
      </c>
      <c r="J40" s="2"/>
      <c r="K40" s="2">
        <v>0</v>
      </c>
      <c r="L40" s="2"/>
      <c r="M40" s="2"/>
      <c r="P40" s="1"/>
      <c r="U40" s="1"/>
    </row>
    <row r="41" spans="1:21" x14ac:dyDescent="0.2">
      <c r="A41" s="1">
        <v>43867</v>
      </c>
      <c r="B41" s="2"/>
      <c r="C41" s="2"/>
      <c r="D41" s="2">
        <v>2.222222276031971E-2</v>
      </c>
      <c r="F41" s="2"/>
      <c r="H41" s="1">
        <v>43867</v>
      </c>
      <c r="I41" s="2"/>
      <c r="J41" s="2"/>
      <c r="K41" s="2">
        <v>0</v>
      </c>
      <c r="L41" s="2"/>
      <c r="M41" s="2"/>
      <c r="P41" s="1"/>
      <c r="U41" s="1"/>
    </row>
    <row r="42" spans="1:21" x14ac:dyDescent="0.2">
      <c r="A42" s="1">
        <v>43868</v>
      </c>
      <c r="B42" s="2"/>
      <c r="C42" s="2"/>
      <c r="D42" s="2">
        <v>3.4482758492231369E-2</v>
      </c>
      <c r="F42" s="2"/>
      <c r="H42" s="1">
        <v>43868</v>
      </c>
      <c r="I42" s="2"/>
      <c r="J42" s="2"/>
      <c r="K42" s="2">
        <v>0</v>
      </c>
      <c r="L42" s="2"/>
      <c r="M42" s="2"/>
      <c r="P42" s="1"/>
      <c r="U42" s="1"/>
    </row>
    <row r="43" spans="1:21" x14ac:dyDescent="0.2">
      <c r="A43" s="1">
        <v>43869</v>
      </c>
      <c r="B43" s="2"/>
      <c r="C43" s="2"/>
      <c r="D43" s="2">
        <v>0</v>
      </c>
      <c r="F43" s="2">
        <v>0</v>
      </c>
      <c r="H43" s="1">
        <v>43869</v>
      </c>
      <c r="I43" s="2"/>
      <c r="J43" s="2"/>
      <c r="K43" s="2">
        <v>0</v>
      </c>
      <c r="L43" s="2"/>
      <c r="M43" s="2">
        <v>0</v>
      </c>
      <c r="P43" s="1"/>
      <c r="U43" s="1"/>
    </row>
    <row r="44" spans="1:21" x14ac:dyDescent="0.2">
      <c r="A44" s="1">
        <v>43870</v>
      </c>
      <c r="B44" s="2">
        <v>0</v>
      </c>
      <c r="C44" s="2"/>
      <c r="D44" s="2">
        <v>0</v>
      </c>
      <c r="F44" s="2"/>
      <c r="H44" s="1">
        <v>43870</v>
      </c>
      <c r="I44" s="2">
        <v>0</v>
      </c>
      <c r="J44" s="2"/>
      <c r="K44" s="2">
        <v>0</v>
      </c>
      <c r="L44" s="2"/>
      <c r="M44" s="2"/>
      <c r="P44" s="1"/>
      <c r="U44" s="1"/>
    </row>
    <row r="45" spans="1:21" x14ac:dyDescent="0.2">
      <c r="A45" s="1">
        <v>43871</v>
      </c>
      <c r="B45" s="2">
        <v>0</v>
      </c>
      <c r="C45" s="2">
        <v>0</v>
      </c>
      <c r="D45" s="2">
        <v>1.4705882407724857E-2</v>
      </c>
      <c r="F45" s="2"/>
      <c r="H45" s="1">
        <v>43871</v>
      </c>
      <c r="I45" s="2">
        <v>0</v>
      </c>
      <c r="J45" s="2">
        <v>0</v>
      </c>
      <c r="K45" s="2">
        <v>0</v>
      </c>
      <c r="L45" s="2"/>
      <c r="M45" s="2"/>
      <c r="P45" s="1"/>
      <c r="U45" s="1"/>
    </row>
    <row r="46" spans="1:21" x14ac:dyDescent="0.2">
      <c r="A46" s="1">
        <v>43872</v>
      </c>
      <c r="B46" s="2"/>
      <c r="C46" s="2"/>
      <c r="D46" s="2">
        <v>4.0816325694322586E-2</v>
      </c>
      <c r="F46" s="2"/>
      <c r="H46" s="1">
        <v>43872</v>
      </c>
      <c r="I46" s="2"/>
      <c r="J46" s="2"/>
      <c r="K46" s="2">
        <v>0</v>
      </c>
      <c r="L46" s="2"/>
      <c r="M46" s="2"/>
      <c r="P46" s="1"/>
      <c r="U46" s="1"/>
    </row>
    <row r="47" spans="1:21" x14ac:dyDescent="0.2">
      <c r="A47" s="1">
        <v>43873</v>
      </c>
      <c r="B47" s="2"/>
      <c r="C47" s="2">
        <v>0</v>
      </c>
      <c r="D47" s="2">
        <v>2.5641025975346565E-2</v>
      </c>
      <c r="F47" s="2"/>
      <c r="H47" s="1">
        <v>43873</v>
      </c>
      <c r="I47" s="2"/>
      <c r="J47" s="2">
        <v>0</v>
      </c>
      <c r="K47" s="2">
        <v>0</v>
      </c>
      <c r="L47" s="2"/>
      <c r="M47" s="2"/>
      <c r="P47" s="1"/>
      <c r="U47" s="1"/>
    </row>
    <row r="48" spans="1:21" x14ac:dyDescent="0.2">
      <c r="A48" s="1">
        <v>43874</v>
      </c>
      <c r="B48" s="2"/>
      <c r="C48" s="2"/>
      <c r="D48" s="2">
        <v>2.777777798473835E-2</v>
      </c>
      <c r="F48" s="2"/>
      <c r="H48" s="1">
        <v>43874</v>
      </c>
      <c r="I48" s="2"/>
      <c r="J48" s="2"/>
      <c r="K48" s="2">
        <v>0</v>
      </c>
      <c r="L48" s="2"/>
      <c r="M48" s="2"/>
      <c r="P48" s="1"/>
      <c r="U48" s="1"/>
    </row>
    <row r="49" spans="1:21" x14ac:dyDescent="0.2">
      <c r="A49" s="1">
        <v>43875</v>
      </c>
      <c r="B49" s="2">
        <v>0</v>
      </c>
      <c r="C49" s="2"/>
      <c r="D49" s="2">
        <v>0</v>
      </c>
      <c r="F49" s="2"/>
      <c r="H49" s="1">
        <v>43875</v>
      </c>
      <c r="I49" s="2">
        <v>0</v>
      </c>
      <c r="J49" s="2"/>
      <c r="K49" s="2">
        <v>0</v>
      </c>
      <c r="L49" s="2"/>
      <c r="M49" s="2"/>
      <c r="P49" s="1"/>
      <c r="U49" s="1"/>
    </row>
    <row r="50" spans="1:21" x14ac:dyDescent="0.2">
      <c r="A50" s="1">
        <v>43876</v>
      </c>
      <c r="B50" s="2"/>
      <c r="C50" s="2"/>
      <c r="D50" s="2">
        <v>0</v>
      </c>
      <c r="F50" s="2">
        <v>0</v>
      </c>
      <c r="H50" s="1">
        <v>43876</v>
      </c>
      <c r="I50" s="2"/>
      <c r="J50" s="2"/>
      <c r="K50" s="2">
        <v>0</v>
      </c>
      <c r="L50" s="2"/>
      <c r="M50" s="2">
        <v>0</v>
      </c>
      <c r="P50" s="1"/>
      <c r="U50" s="1"/>
    </row>
    <row r="51" spans="1:21" x14ac:dyDescent="0.2">
      <c r="A51" s="1">
        <v>43877</v>
      </c>
      <c r="B51" s="2"/>
      <c r="C51" s="2"/>
      <c r="D51" s="2">
        <v>0</v>
      </c>
      <c r="F51" s="2"/>
      <c r="H51" s="1">
        <v>43877</v>
      </c>
      <c r="I51" s="2"/>
      <c r="J51" s="2"/>
      <c r="K51" s="2">
        <v>0</v>
      </c>
      <c r="L51" s="2"/>
      <c r="M51" s="2"/>
      <c r="P51" s="1"/>
      <c r="U51" s="1"/>
    </row>
    <row r="52" spans="1:21" x14ac:dyDescent="0.2">
      <c r="A52" s="1">
        <v>43878</v>
      </c>
      <c r="B52" s="2">
        <v>0</v>
      </c>
      <c r="C52" s="2"/>
      <c r="D52" s="2">
        <v>0</v>
      </c>
      <c r="F52" s="2"/>
      <c r="H52" s="1">
        <v>43878</v>
      </c>
      <c r="I52" s="2">
        <v>0</v>
      </c>
      <c r="J52" s="2"/>
      <c r="K52" s="2">
        <v>0</v>
      </c>
      <c r="L52" s="2"/>
      <c r="M52" s="2"/>
      <c r="P52" s="1"/>
      <c r="U52" s="1"/>
    </row>
    <row r="53" spans="1:21" x14ac:dyDescent="0.2">
      <c r="A53" s="1">
        <v>43879</v>
      </c>
      <c r="B53" s="2">
        <v>0</v>
      </c>
      <c r="C53" s="2"/>
      <c r="D53" s="2">
        <v>3.4482758492231369E-2</v>
      </c>
      <c r="F53" s="2"/>
      <c r="H53" s="1">
        <v>43879</v>
      </c>
      <c r="I53" s="2">
        <v>0</v>
      </c>
      <c r="J53" s="2"/>
      <c r="K53" s="2">
        <v>0</v>
      </c>
      <c r="L53" s="2"/>
      <c r="M53" s="2"/>
      <c r="P53" s="1"/>
      <c r="U53" s="1"/>
    </row>
    <row r="54" spans="1:21" x14ac:dyDescent="0.2">
      <c r="A54" s="1">
        <v>43880</v>
      </c>
      <c r="B54" s="2"/>
      <c r="C54" s="2"/>
      <c r="D54" s="2">
        <v>6.4516127109527588E-2</v>
      </c>
      <c r="F54" s="2"/>
      <c r="H54" s="1">
        <v>43880</v>
      </c>
      <c r="I54" s="2"/>
      <c r="J54" s="2"/>
      <c r="K54" s="2">
        <v>0</v>
      </c>
      <c r="L54" s="2"/>
      <c r="M54" s="2"/>
      <c r="P54" s="1"/>
      <c r="U54" s="1"/>
    </row>
    <row r="55" spans="1:21" x14ac:dyDescent="0.2">
      <c r="A55" s="1">
        <v>43881</v>
      </c>
      <c r="B55" s="2"/>
      <c r="C55" s="2"/>
      <c r="D55" s="2">
        <v>0</v>
      </c>
      <c r="F55" s="2"/>
      <c r="H55" s="1">
        <v>43881</v>
      </c>
      <c r="I55" s="2"/>
      <c r="J55" s="2"/>
      <c r="K55" s="2">
        <v>0</v>
      </c>
      <c r="L55" s="2"/>
      <c r="M55" s="2"/>
      <c r="P55" s="1"/>
      <c r="U55" s="1"/>
    </row>
    <row r="56" spans="1:21" x14ac:dyDescent="0.2">
      <c r="A56" s="1">
        <v>43882</v>
      </c>
      <c r="B56" s="2">
        <v>0</v>
      </c>
      <c r="C56" s="2"/>
      <c r="D56" s="2">
        <v>0</v>
      </c>
      <c r="F56" s="2"/>
      <c r="H56" s="1">
        <v>43882</v>
      </c>
      <c r="I56" s="2">
        <v>0</v>
      </c>
      <c r="J56" s="2"/>
      <c r="K56" s="2">
        <v>0</v>
      </c>
      <c r="L56" s="2"/>
      <c r="M56" s="2"/>
      <c r="P56" s="1"/>
      <c r="U56" s="1"/>
    </row>
    <row r="57" spans="1:21" x14ac:dyDescent="0.2">
      <c r="A57" s="1">
        <v>43883</v>
      </c>
      <c r="B57" s="2"/>
      <c r="C57" s="2"/>
      <c r="D57" s="2">
        <v>0</v>
      </c>
      <c r="F57" s="2">
        <v>0</v>
      </c>
      <c r="H57" s="1">
        <v>43883</v>
      </c>
      <c r="I57" s="2"/>
      <c r="J57" s="2"/>
      <c r="K57" s="2">
        <v>0</v>
      </c>
      <c r="L57" s="2"/>
      <c r="M57" s="2">
        <v>0</v>
      </c>
      <c r="P57" s="1"/>
      <c r="U57" s="1"/>
    </row>
    <row r="58" spans="1:21" x14ac:dyDescent="0.2">
      <c r="A58" s="1">
        <v>43884</v>
      </c>
      <c r="B58" s="2"/>
      <c r="C58" s="2"/>
      <c r="D58" s="2">
        <v>0</v>
      </c>
      <c r="F58" s="2"/>
      <c r="H58" s="1">
        <v>43884</v>
      </c>
      <c r="I58" s="2"/>
      <c r="J58" s="2"/>
      <c r="K58" s="2">
        <v>0</v>
      </c>
      <c r="L58" s="2"/>
      <c r="M58" s="2"/>
      <c r="P58" s="1"/>
      <c r="U58" s="1"/>
    </row>
    <row r="59" spans="1:21" x14ac:dyDescent="0.2">
      <c r="A59" s="1">
        <v>43885</v>
      </c>
      <c r="B59" s="2">
        <v>0</v>
      </c>
      <c r="C59" s="2"/>
      <c r="D59" s="2">
        <v>0</v>
      </c>
      <c r="F59" s="2"/>
      <c r="H59" s="1">
        <v>43885</v>
      </c>
      <c r="I59" s="2">
        <v>0.5</v>
      </c>
      <c r="J59" s="2"/>
      <c r="K59" s="2">
        <v>0</v>
      </c>
      <c r="L59" s="2"/>
      <c r="M59" s="2"/>
      <c r="P59" s="1"/>
      <c r="U59" s="1"/>
    </row>
    <row r="60" spans="1:21" x14ac:dyDescent="0.2">
      <c r="A60" s="1">
        <v>43886</v>
      </c>
      <c r="B60" s="2">
        <v>0</v>
      </c>
      <c r="C60" s="2"/>
      <c r="D60" s="2">
        <v>0</v>
      </c>
      <c r="F60" s="2"/>
      <c r="H60" s="1">
        <v>43886</v>
      </c>
      <c r="I60" s="2">
        <v>0</v>
      </c>
      <c r="J60" s="2"/>
      <c r="K60" s="2">
        <v>0</v>
      </c>
      <c r="L60" s="2"/>
      <c r="M60" s="2"/>
      <c r="P60" s="1"/>
      <c r="U60" s="1"/>
    </row>
    <row r="61" spans="1:21" x14ac:dyDescent="0.2">
      <c r="A61" s="1">
        <v>43887</v>
      </c>
      <c r="B61" s="2">
        <v>0</v>
      </c>
      <c r="C61" s="2">
        <v>0</v>
      </c>
      <c r="D61" s="2">
        <v>0</v>
      </c>
      <c r="F61" s="2"/>
      <c r="H61" s="1">
        <v>43887</v>
      </c>
      <c r="I61" s="2">
        <v>0</v>
      </c>
      <c r="J61" s="2">
        <v>0</v>
      </c>
      <c r="K61" s="2">
        <v>0</v>
      </c>
      <c r="L61" s="2"/>
      <c r="M61" s="2"/>
      <c r="P61" s="1"/>
      <c r="U61" s="1"/>
    </row>
    <row r="62" spans="1:21" x14ac:dyDescent="0.2">
      <c r="A62" s="1">
        <v>43888</v>
      </c>
      <c r="B62" s="2">
        <v>0</v>
      </c>
      <c r="C62" s="2"/>
      <c r="D62" s="2">
        <v>0</v>
      </c>
      <c r="E62">
        <v>1</v>
      </c>
      <c r="F62" s="2"/>
      <c r="H62" s="1">
        <v>43888</v>
      </c>
      <c r="I62" s="2">
        <v>0.20000000298023224</v>
      </c>
      <c r="J62" s="2"/>
      <c r="K62" s="2">
        <v>0</v>
      </c>
      <c r="L62" s="2">
        <v>1</v>
      </c>
      <c r="M62" s="2"/>
      <c r="P62" s="1"/>
      <c r="U62" s="1"/>
    </row>
    <row r="63" spans="1:21" x14ac:dyDescent="0.2">
      <c r="A63" s="1">
        <v>43889</v>
      </c>
      <c r="B63" s="2">
        <v>0</v>
      </c>
      <c r="C63" s="2">
        <v>0</v>
      </c>
      <c r="D63" s="2">
        <v>0</v>
      </c>
      <c r="F63" s="2">
        <v>0</v>
      </c>
      <c r="H63" s="1">
        <v>43889</v>
      </c>
      <c r="I63" s="2">
        <v>8.3333335816860199E-2</v>
      </c>
      <c r="J63" s="2">
        <v>0</v>
      </c>
      <c r="K63" s="2">
        <v>0</v>
      </c>
      <c r="L63" s="2"/>
      <c r="M63" s="2">
        <v>0</v>
      </c>
      <c r="P63" s="1"/>
      <c r="U63" s="1"/>
    </row>
    <row r="64" spans="1:21" x14ac:dyDescent="0.2">
      <c r="A64" s="1">
        <v>43890</v>
      </c>
      <c r="B64" s="2">
        <v>0</v>
      </c>
      <c r="C64" s="2">
        <v>0</v>
      </c>
      <c r="D64" s="2">
        <v>0</v>
      </c>
      <c r="F64" s="2">
        <v>0</v>
      </c>
      <c r="H64" s="1">
        <v>43890</v>
      </c>
      <c r="I64" s="2">
        <v>8.3333335816860199E-2</v>
      </c>
      <c r="J64" s="2">
        <v>0</v>
      </c>
      <c r="K64" s="2">
        <v>0</v>
      </c>
      <c r="L64" s="2"/>
      <c r="M64" s="2">
        <v>0</v>
      </c>
      <c r="P64" s="1"/>
      <c r="U64" s="1"/>
    </row>
    <row r="65" spans="1:21" x14ac:dyDescent="0.2">
      <c r="A65" s="1">
        <v>43891</v>
      </c>
      <c r="B65" s="2">
        <v>0</v>
      </c>
      <c r="C65" s="2">
        <v>0</v>
      </c>
      <c r="D65" s="2">
        <v>0.125</v>
      </c>
      <c r="F65" s="2">
        <v>0</v>
      </c>
      <c r="H65" s="1">
        <v>43891</v>
      </c>
      <c r="I65" s="2">
        <v>0</v>
      </c>
      <c r="J65" s="2">
        <v>0</v>
      </c>
      <c r="K65" s="2">
        <v>0</v>
      </c>
      <c r="L65" s="2"/>
      <c r="M65" s="2">
        <v>0</v>
      </c>
      <c r="P65" s="1"/>
      <c r="U65" s="1"/>
    </row>
    <row r="66" spans="1:21" x14ac:dyDescent="0.2">
      <c r="A66" s="1">
        <v>43892</v>
      </c>
      <c r="B66" s="2">
        <v>0</v>
      </c>
      <c r="C66" s="2"/>
      <c r="D66" s="2">
        <v>5.9999998658895493E-2</v>
      </c>
      <c r="E66">
        <v>0</v>
      </c>
      <c r="F66" s="2">
        <v>0</v>
      </c>
      <c r="H66" s="1">
        <v>43892</v>
      </c>
      <c r="I66" s="2">
        <v>0</v>
      </c>
      <c r="J66" s="2"/>
      <c r="K66" s="2">
        <v>1.9999999552965164E-2</v>
      </c>
      <c r="L66" s="2">
        <v>0</v>
      </c>
      <c r="M66" s="2">
        <v>0</v>
      </c>
      <c r="P66" s="1"/>
      <c r="U66" s="1"/>
    </row>
    <row r="67" spans="1:21" x14ac:dyDescent="0.2">
      <c r="A67" s="1">
        <v>43893</v>
      </c>
      <c r="B67" s="2">
        <v>0</v>
      </c>
      <c r="C67" s="2"/>
      <c r="D67" s="2">
        <v>2.2727273404598236E-2</v>
      </c>
      <c r="F67" s="2">
        <v>0</v>
      </c>
      <c r="H67" s="1">
        <v>43893</v>
      </c>
      <c r="I67" s="2">
        <v>0</v>
      </c>
      <c r="J67" s="2"/>
      <c r="K67" s="2">
        <v>0</v>
      </c>
      <c r="L67" s="2"/>
      <c r="M67" s="2">
        <v>0</v>
      </c>
      <c r="P67" s="1"/>
      <c r="U67" s="1"/>
    </row>
    <row r="68" spans="1:21" x14ac:dyDescent="0.2">
      <c r="A68" s="1">
        <v>43894</v>
      </c>
      <c r="B68" s="2">
        <v>0</v>
      </c>
      <c r="C68" s="2">
        <v>0</v>
      </c>
      <c r="D68" s="2">
        <v>2.500000037252903E-2</v>
      </c>
      <c r="E68">
        <v>0</v>
      </c>
      <c r="F68" s="2">
        <v>0</v>
      </c>
      <c r="H68" s="1">
        <v>43894</v>
      </c>
      <c r="I68" s="2">
        <v>0</v>
      </c>
      <c r="J68" s="2">
        <v>0</v>
      </c>
      <c r="K68" s="2">
        <v>2.500000037252903E-2</v>
      </c>
      <c r="L68" s="2">
        <v>0</v>
      </c>
      <c r="M68" s="2">
        <v>0.20000000298023224</v>
      </c>
      <c r="P68" s="1"/>
      <c r="U68" s="1"/>
    </row>
    <row r="69" spans="1:21" x14ac:dyDescent="0.2">
      <c r="A69" s="1">
        <v>43895</v>
      </c>
      <c r="B69" s="2">
        <v>0</v>
      </c>
      <c r="C69" s="2">
        <v>0</v>
      </c>
      <c r="D69" s="2">
        <v>0</v>
      </c>
      <c r="E69">
        <v>0</v>
      </c>
      <c r="F69" s="2">
        <v>0</v>
      </c>
      <c r="H69" s="1">
        <v>43895</v>
      </c>
      <c r="I69" s="2">
        <v>6.6666670143604279E-2</v>
      </c>
      <c r="J69" s="2">
        <v>0</v>
      </c>
      <c r="K69" s="2">
        <v>0</v>
      </c>
      <c r="L69" s="2">
        <v>0</v>
      </c>
      <c r="M69" s="2">
        <v>0</v>
      </c>
      <c r="P69" s="1"/>
      <c r="U69" s="1"/>
    </row>
    <row r="70" spans="1:21" x14ac:dyDescent="0.2">
      <c r="A70" s="1">
        <v>43896</v>
      </c>
      <c r="B70" s="2">
        <v>0</v>
      </c>
      <c r="C70" s="2">
        <v>0</v>
      </c>
      <c r="D70" s="2">
        <v>7.1428574621677399E-2</v>
      </c>
      <c r="F70" s="2">
        <v>0</v>
      </c>
      <c r="H70" s="1">
        <v>43896</v>
      </c>
      <c r="I70" s="2">
        <v>0</v>
      </c>
      <c r="J70" s="2">
        <v>0</v>
      </c>
      <c r="K70" s="2">
        <v>0</v>
      </c>
      <c r="L70" s="2"/>
      <c r="M70" s="2">
        <v>0</v>
      </c>
      <c r="P70" s="1"/>
      <c r="U70" s="1"/>
    </row>
    <row r="71" spans="1:21" x14ac:dyDescent="0.2">
      <c r="A71" s="1">
        <v>43897</v>
      </c>
      <c r="B71" s="2">
        <v>0</v>
      </c>
      <c r="C71" s="2"/>
      <c r="D71" s="2">
        <v>0.1428571492433548</v>
      </c>
      <c r="F71" s="2">
        <v>0</v>
      </c>
      <c r="H71" s="1">
        <v>43897</v>
      </c>
      <c r="I71" s="2">
        <v>5.8823529630899429E-2</v>
      </c>
      <c r="J71" s="2"/>
      <c r="K71" s="2">
        <v>0</v>
      </c>
      <c r="L71" s="2"/>
      <c r="M71" s="2">
        <v>0</v>
      </c>
      <c r="P71" s="1"/>
      <c r="U71" s="1"/>
    </row>
    <row r="72" spans="1:21" x14ac:dyDescent="0.2">
      <c r="A72" s="1">
        <v>43898</v>
      </c>
      <c r="B72" s="2">
        <v>0</v>
      </c>
      <c r="C72" s="2"/>
      <c r="D72" s="2">
        <v>0</v>
      </c>
      <c r="E72">
        <v>0</v>
      </c>
      <c r="F72" s="2">
        <v>0</v>
      </c>
      <c r="H72" s="1">
        <v>43898</v>
      </c>
      <c r="I72" s="2">
        <v>7.6923079788684845E-2</v>
      </c>
      <c r="J72" s="2"/>
      <c r="K72" s="2">
        <v>0</v>
      </c>
      <c r="L72" s="2">
        <v>1</v>
      </c>
      <c r="M72" s="2">
        <v>0.5</v>
      </c>
      <c r="P72" s="1"/>
      <c r="U72" s="1"/>
    </row>
    <row r="73" spans="1:21" x14ac:dyDescent="0.2">
      <c r="A73" s="1">
        <v>43899</v>
      </c>
      <c r="B73" s="2">
        <v>0</v>
      </c>
      <c r="C73" s="2"/>
      <c r="D73" s="2">
        <v>1.9230769947171211E-2</v>
      </c>
      <c r="E73">
        <v>0</v>
      </c>
      <c r="F73" s="2">
        <v>0</v>
      </c>
      <c r="H73" s="1">
        <v>43899</v>
      </c>
      <c r="I73" s="2">
        <v>0</v>
      </c>
      <c r="J73" s="2"/>
      <c r="K73" s="2">
        <v>3.8461539894342422E-2</v>
      </c>
      <c r="L73" s="2">
        <v>0</v>
      </c>
      <c r="M73" s="2">
        <v>0</v>
      </c>
      <c r="P73" s="1"/>
      <c r="U73" s="1"/>
    </row>
    <row r="74" spans="1:21" x14ac:dyDescent="0.2">
      <c r="A74" s="1">
        <v>43900</v>
      </c>
      <c r="B74" s="2">
        <v>0</v>
      </c>
      <c r="C74" s="2">
        <v>0</v>
      </c>
      <c r="D74" s="2">
        <v>3.5087719559669495E-2</v>
      </c>
      <c r="E74">
        <v>0.5</v>
      </c>
      <c r="F74" s="2">
        <v>7.1428574621677399E-2</v>
      </c>
      <c r="H74" s="1">
        <v>43900</v>
      </c>
      <c r="I74" s="2">
        <v>0.15625</v>
      </c>
      <c r="J74" s="2">
        <v>0</v>
      </c>
      <c r="K74" s="2">
        <v>0</v>
      </c>
      <c r="L74" s="2">
        <v>0</v>
      </c>
      <c r="M74" s="2">
        <v>0.28571429848670959</v>
      </c>
      <c r="P74" s="1"/>
      <c r="U74" s="1"/>
    </row>
    <row r="75" spans="1:21" x14ac:dyDescent="0.2">
      <c r="A75" s="1">
        <v>43901</v>
      </c>
      <c r="B75" s="2">
        <v>0</v>
      </c>
      <c r="C75" s="2">
        <v>0</v>
      </c>
      <c r="D75" s="2">
        <v>0</v>
      </c>
      <c r="E75">
        <v>0</v>
      </c>
      <c r="F75" s="2">
        <v>0</v>
      </c>
      <c r="H75" s="1">
        <v>43901</v>
      </c>
      <c r="I75" s="2">
        <v>0.20000000298023224</v>
      </c>
      <c r="J75" s="2">
        <v>0.5</v>
      </c>
      <c r="K75" s="2">
        <v>5.000000074505806E-2</v>
      </c>
      <c r="L75" s="2">
        <v>1</v>
      </c>
      <c r="M75" s="2">
        <v>0.6111111044883728</v>
      </c>
      <c r="P75" s="1"/>
      <c r="U75" s="1"/>
    </row>
    <row r="76" spans="1:21" x14ac:dyDescent="0.2">
      <c r="A76" s="1">
        <v>43902</v>
      </c>
      <c r="B76" s="2">
        <v>1.3888888992369175E-2</v>
      </c>
      <c r="C76" s="2">
        <v>0</v>
      </c>
      <c r="D76" s="2">
        <v>1.2048192322254181E-2</v>
      </c>
      <c r="E76">
        <v>0</v>
      </c>
      <c r="F76" s="2">
        <v>0</v>
      </c>
      <c r="H76" s="1">
        <v>43902</v>
      </c>
      <c r="I76" s="2">
        <v>0.2083333283662796</v>
      </c>
      <c r="J76" s="2">
        <v>1</v>
      </c>
      <c r="K76" s="2">
        <v>0</v>
      </c>
      <c r="L76" s="2">
        <v>0</v>
      </c>
      <c r="M76" s="2">
        <v>0.26666668057441711</v>
      </c>
      <c r="P76" s="1"/>
      <c r="U76" s="1"/>
    </row>
    <row r="77" spans="1:21" x14ac:dyDescent="0.2">
      <c r="A77" s="1">
        <v>43903</v>
      </c>
      <c r="B77" s="2">
        <v>0</v>
      </c>
      <c r="C77" s="2">
        <v>0</v>
      </c>
      <c r="D77" s="2">
        <v>0</v>
      </c>
      <c r="E77">
        <v>0</v>
      </c>
      <c r="F77" s="2">
        <v>0</v>
      </c>
      <c r="H77" s="1">
        <v>43903</v>
      </c>
      <c r="I77" s="2">
        <v>0.19008263945579529</v>
      </c>
      <c r="J77" s="2">
        <v>0</v>
      </c>
      <c r="K77" s="2">
        <v>2.222222276031971E-2</v>
      </c>
      <c r="L77" s="2">
        <v>0</v>
      </c>
      <c r="M77" s="2">
        <v>0.56451612710952759</v>
      </c>
      <c r="P77" s="1"/>
      <c r="U77" s="1"/>
    </row>
    <row r="78" spans="1:21" x14ac:dyDescent="0.2">
      <c r="A78" s="1">
        <v>43904</v>
      </c>
      <c r="B78" s="2">
        <v>0</v>
      </c>
      <c r="C78" s="2">
        <v>0</v>
      </c>
      <c r="D78" s="2">
        <v>4.5454546809196472E-2</v>
      </c>
      <c r="E78">
        <v>0</v>
      </c>
      <c r="F78" s="2">
        <v>0</v>
      </c>
      <c r="H78" s="1">
        <v>43904</v>
      </c>
      <c r="I78" s="2">
        <v>0.28235295414924622</v>
      </c>
      <c r="J78" s="2">
        <v>0</v>
      </c>
      <c r="K78" s="2">
        <v>9.0909093618392944E-2</v>
      </c>
      <c r="L78" s="2">
        <v>0</v>
      </c>
      <c r="M78" s="2">
        <v>0.45283019542694092</v>
      </c>
      <c r="P78" s="1"/>
      <c r="U78" s="1"/>
    </row>
    <row r="79" spans="1:21" x14ac:dyDescent="0.2">
      <c r="A79" s="1">
        <v>43905</v>
      </c>
      <c r="B79" s="2">
        <v>2.1739130839705467E-2</v>
      </c>
      <c r="C79" s="2"/>
      <c r="D79" s="2">
        <v>0.2083333283662796</v>
      </c>
      <c r="E79">
        <v>0</v>
      </c>
      <c r="F79" s="2">
        <v>0</v>
      </c>
      <c r="H79" s="1">
        <v>43905</v>
      </c>
      <c r="I79" s="2">
        <v>0.17391304671764374</v>
      </c>
      <c r="J79" s="2"/>
      <c r="K79" s="2">
        <v>8.3333335816860199E-2</v>
      </c>
      <c r="L79" s="2">
        <v>0</v>
      </c>
      <c r="M79" s="2">
        <v>0.35294118523597717</v>
      </c>
      <c r="P79" s="1"/>
      <c r="U79" s="1"/>
    </row>
    <row r="80" spans="1:21" x14ac:dyDescent="0.2">
      <c r="A80" s="1">
        <v>43906</v>
      </c>
      <c r="B80" s="2">
        <v>0</v>
      </c>
      <c r="C80" s="2">
        <v>0</v>
      </c>
      <c r="D80" s="2">
        <v>0.24242424964904785</v>
      </c>
      <c r="E80">
        <v>0</v>
      </c>
      <c r="F80" s="2">
        <v>1.2820512987673283E-2</v>
      </c>
      <c r="H80" s="1">
        <v>43906</v>
      </c>
      <c r="I80" s="2">
        <v>0.22142857313156128</v>
      </c>
      <c r="J80" s="2">
        <v>0.125</v>
      </c>
      <c r="K80" s="2">
        <v>0.15151515603065491</v>
      </c>
      <c r="L80" s="2">
        <v>0.25</v>
      </c>
      <c r="M80" s="2">
        <v>0.38461539149284363</v>
      </c>
      <c r="P80" s="1"/>
      <c r="U80" s="1"/>
    </row>
    <row r="81" spans="1:21" x14ac:dyDescent="0.2">
      <c r="A81" s="1">
        <v>43907</v>
      </c>
      <c r="B81" s="2">
        <v>5.1020407117903233E-3</v>
      </c>
      <c r="C81" s="2">
        <v>0</v>
      </c>
      <c r="D81" s="2">
        <v>4.790419340133667E-2</v>
      </c>
      <c r="E81">
        <v>0</v>
      </c>
      <c r="F81" s="2">
        <v>1.3513513840734959E-2</v>
      </c>
      <c r="H81" s="1">
        <v>43907</v>
      </c>
      <c r="I81" s="2">
        <v>0.20918367803096771</v>
      </c>
      <c r="J81" s="2">
        <v>0.1111111119389534</v>
      </c>
      <c r="K81" s="2">
        <v>7.7844314277172089E-2</v>
      </c>
      <c r="L81" s="2">
        <v>0.125</v>
      </c>
      <c r="M81" s="2">
        <v>0.51351350545883179</v>
      </c>
      <c r="P81" s="1"/>
      <c r="U81" s="1"/>
    </row>
    <row r="82" spans="1:21" x14ac:dyDescent="0.2">
      <c r="A82" s="1">
        <v>43908</v>
      </c>
      <c r="B82" s="2">
        <v>3.5842293873429298E-3</v>
      </c>
      <c r="C82" s="2">
        <v>7.1428574621677399E-2</v>
      </c>
      <c r="D82" s="2">
        <v>3.2894738018512726E-2</v>
      </c>
      <c r="E82">
        <v>0.10000000149011612</v>
      </c>
      <c r="F82" s="2">
        <v>1.5151515603065491E-2</v>
      </c>
      <c r="H82" s="1">
        <v>43908</v>
      </c>
      <c r="I82" s="2">
        <v>0.17921146750450134</v>
      </c>
      <c r="J82" s="2">
        <v>0.1428571492433548</v>
      </c>
      <c r="K82" s="2">
        <v>9.8684214055538177E-2</v>
      </c>
      <c r="L82" s="2">
        <v>0.40000000596046448</v>
      </c>
      <c r="M82" s="2">
        <v>0.46969696879386902</v>
      </c>
      <c r="P82" s="1"/>
      <c r="U82" s="1"/>
    </row>
    <row r="83" spans="1:21" x14ac:dyDescent="0.2">
      <c r="A83" s="1">
        <v>43909</v>
      </c>
      <c r="B83" s="2">
        <v>1.0638297535479069E-2</v>
      </c>
      <c r="C83" s="2">
        <v>6.6666670143604279E-2</v>
      </c>
      <c r="D83" s="2">
        <v>3.954802080988884E-2</v>
      </c>
      <c r="E83">
        <v>0</v>
      </c>
      <c r="F83" s="2">
        <v>9.900989942252636E-3</v>
      </c>
      <c r="H83" s="1">
        <v>43909</v>
      </c>
      <c r="I83" s="2">
        <v>0.1666666716337204</v>
      </c>
      <c r="J83" s="2">
        <v>0.3333333432674408</v>
      </c>
      <c r="K83" s="2">
        <v>0.10169491171836853</v>
      </c>
      <c r="L83" s="2">
        <v>6.6666670143604279E-2</v>
      </c>
      <c r="M83" s="2">
        <v>0.39603960514068604</v>
      </c>
      <c r="P83" s="1"/>
      <c r="U83" s="1"/>
    </row>
    <row r="84" spans="1:21" x14ac:dyDescent="0.2">
      <c r="A84" s="1">
        <v>43910</v>
      </c>
      <c r="B84" s="2">
        <v>6.8728523328900337E-3</v>
      </c>
      <c r="C84" s="2">
        <v>0</v>
      </c>
      <c r="D84" s="2">
        <v>6.8783067166805267E-2</v>
      </c>
      <c r="E84">
        <v>0</v>
      </c>
      <c r="F84" s="2">
        <v>0</v>
      </c>
      <c r="H84" s="1">
        <v>43910</v>
      </c>
      <c r="I84" s="2">
        <v>0.17182131111621857</v>
      </c>
      <c r="J84" s="2">
        <v>7.6923079788684845E-2</v>
      </c>
      <c r="K84" s="2">
        <v>0.11640211939811707</v>
      </c>
      <c r="L84" s="2">
        <v>7.1428574621677399E-2</v>
      </c>
      <c r="M84" s="2">
        <v>0.38805970549583435</v>
      </c>
      <c r="P84" s="1"/>
      <c r="U84" s="1"/>
    </row>
    <row r="85" spans="1:21" x14ac:dyDescent="0.2">
      <c r="A85" s="1">
        <v>43911</v>
      </c>
      <c r="B85" s="2">
        <v>1.0989011265337467E-2</v>
      </c>
      <c r="C85" s="2">
        <v>8.3333335816860199E-2</v>
      </c>
      <c r="D85" s="2">
        <v>0.15999999642372131</v>
      </c>
      <c r="E85">
        <v>0</v>
      </c>
      <c r="F85" s="2">
        <v>3.2258063554763794E-2</v>
      </c>
      <c r="H85" s="1">
        <v>43911</v>
      </c>
      <c r="I85" s="2">
        <v>0.16117216646671295</v>
      </c>
      <c r="J85" s="2">
        <v>0.3333333432674408</v>
      </c>
      <c r="K85" s="2">
        <v>0.15999999642372131</v>
      </c>
      <c r="L85" s="2">
        <v>0</v>
      </c>
      <c r="M85" s="2">
        <v>0.19354838132858276</v>
      </c>
      <c r="P85" s="1"/>
      <c r="U85" s="1"/>
    </row>
    <row r="86" spans="1:21" x14ac:dyDescent="0.2">
      <c r="A86" s="1">
        <v>43912</v>
      </c>
      <c r="B86" s="2">
        <v>1.8518518656492233E-2</v>
      </c>
      <c r="C86" s="2">
        <v>0.1111111119389534</v>
      </c>
      <c r="D86" s="2">
        <v>0.18181818723678589</v>
      </c>
      <c r="E86">
        <v>0.15384615957736969</v>
      </c>
      <c r="F86" s="2">
        <v>0</v>
      </c>
      <c r="H86" s="1">
        <v>43912</v>
      </c>
      <c r="I86" s="2">
        <v>0.1388888955116272</v>
      </c>
      <c r="J86" s="2">
        <v>0.2222222238779068</v>
      </c>
      <c r="K86" s="2">
        <v>0.21818181872367859</v>
      </c>
      <c r="L86" s="2">
        <v>7.6923079788684845E-2</v>
      </c>
      <c r="M86" s="2">
        <v>0.1428571492433548</v>
      </c>
      <c r="P86" s="1"/>
      <c r="U86" s="1"/>
    </row>
    <row r="87" spans="1:21" x14ac:dyDescent="0.2">
      <c r="A87" s="1">
        <v>43913</v>
      </c>
      <c r="B87" s="2">
        <v>1.1337868869304657E-2</v>
      </c>
      <c r="C87" s="2">
        <v>0.11764705926179886</v>
      </c>
      <c r="D87" s="2">
        <v>7.8787878155708313E-2</v>
      </c>
      <c r="E87">
        <v>0</v>
      </c>
      <c r="F87" s="2">
        <v>0</v>
      </c>
      <c r="H87" s="1">
        <v>43913</v>
      </c>
      <c r="I87" s="2">
        <v>0.15646257996559143</v>
      </c>
      <c r="J87" s="2">
        <v>0.4117647111415863</v>
      </c>
      <c r="K87" s="2">
        <v>0.12121212482452393</v>
      </c>
      <c r="L87" s="2">
        <v>0.1111111119389534</v>
      </c>
      <c r="M87" s="2">
        <v>0.31428572535514832</v>
      </c>
      <c r="P87" s="1"/>
      <c r="U87" s="1"/>
    </row>
    <row r="88" spans="1:21" x14ac:dyDescent="0.2">
      <c r="A88" s="1">
        <v>43914</v>
      </c>
      <c r="B88" s="2">
        <v>1.8363939598202705E-2</v>
      </c>
      <c r="C88" s="2">
        <v>7.1428574621677399E-2</v>
      </c>
      <c r="D88" s="2">
        <v>6.9047622382640839E-2</v>
      </c>
      <c r="E88">
        <v>0.11428571492433548</v>
      </c>
      <c r="F88" s="2">
        <v>0</v>
      </c>
      <c r="H88" s="1">
        <v>43914</v>
      </c>
      <c r="I88" s="2">
        <v>0.13355593383312225</v>
      </c>
      <c r="J88" s="2">
        <v>7.1428574621677399E-2</v>
      </c>
      <c r="K88" s="2">
        <v>0.14047619700431824</v>
      </c>
      <c r="L88" s="2">
        <v>0.20000000298023224</v>
      </c>
      <c r="M88" s="2">
        <v>0.3035714328289032</v>
      </c>
      <c r="P88" s="1"/>
      <c r="U88" s="1"/>
    </row>
    <row r="89" spans="1:21" x14ac:dyDescent="0.2">
      <c r="A89" s="1">
        <v>43915</v>
      </c>
      <c r="B89" s="2">
        <v>1.0084033943712711E-2</v>
      </c>
      <c r="C89" s="2">
        <v>3.9999999105930328E-2</v>
      </c>
      <c r="D89" s="2">
        <v>6.0377359390258789E-2</v>
      </c>
      <c r="E89">
        <v>4.8780485987663269E-2</v>
      </c>
      <c r="F89" s="2">
        <v>4.5454546809196472E-2</v>
      </c>
      <c r="H89" s="1">
        <v>43915</v>
      </c>
      <c r="I89" s="2">
        <v>0.11764705926179886</v>
      </c>
      <c r="J89" s="2">
        <v>7.9999998211860657E-2</v>
      </c>
      <c r="K89" s="2">
        <v>8.3018869161605835E-2</v>
      </c>
      <c r="L89" s="2">
        <v>0.17073170840740204</v>
      </c>
      <c r="M89" s="2">
        <v>0.27272728085517883</v>
      </c>
      <c r="P89" s="1"/>
      <c r="U89" s="1"/>
    </row>
    <row r="90" spans="1:21" x14ac:dyDescent="0.2">
      <c r="A90" s="1">
        <v>43916</v>
      </c>
      <c r="B90" s="2">
        <v>3.3457249402999878E-2</v>
      </c>
      <c r="C90" s="2">
        <v>8.1081077456474304E-2</v>
      </c>
      <c r="D90" s="2">
        <v>6.7889906466007233E-2</v>
      </c>
      <c r="E90">
        <v>0.14634145796298981</v>
      </c>
      <c r="F90" s="2">
        <v>3.0769230797886848E-2</v>
      </c>
      <c r="H90" s="1">
        <v>43916</v>
      </c>
      <c r="I90" s="2">
        <v>0.14126394689083099</v>
      </c>
      <c r="J90" s="2">
        <v>0.10810811072587967</v>
      </c>
      <c r="K90" s="2">
        <v>0.11376146972179413</v>
      </c>
      <c r="L90" s="2">
        <v>0.21951219439506531</v>
      </c>
      <c r="M90" s="2">
        <v>0.33846154808998108</v>
      </c>
      <c r="P90" s="1"/>
      <c r="U90" s="1"/>
    </row>
    <row r="91" spans="1:21" x14ac:dyDescent="0.2">
      <c r="A91" s="1">
        <v>43917</v>
      </c>
      <c r="B91" s="2">
        <v>2.5796661153435707E-2</v>
      </c>
      <c r="C91" s="2">
        <v>9.7560971975326538E-2</v>
      </c>
      <c r="D91" s="2">
        <v>5.9936907142400742E-2</v>
      </c>
      <c r="E91">
        <v>0.1702127605676651</v>
      </c>
      <c r="F91" s="2">
        <v>2.500000037252903E-2</v>
      </c>
      <c r="H91" s="1">
        <v>43917</v>
      </c>
      <c r="I91" s="2">
        <v>0.1426403671503067</v>
      </c>
      <c r="J91" s="2">
        <v>0.24390244483947754</v>
      </c>
      <c r="K91" s="2">
        <v>0.10883280634880066</v>
      </c>
      <c r="L91" s="2">
        <v>0.29787233471870422</v>
      </c>
      <c r="M91" s="2">
        <v>0.3125</v>
      </c>
      <c r="P91" s="1"/>
      <c r="U91" s="1"/>
    </row>
    <row r="92" spans="1:21" x14ac:dyDescent="0.2">
      <c r="A92" s="1">
        <v>43918</v>
      </c>
      <c r="B92" s="2">
        <v>6.5909087657928467E-2</v>
      </c>
      <c r="C92" s="2">
        <v>6.0606062412261963E-2</v>
      </c>
      <c r="D92" s="2">
        <v>0.17674419283866882</v>
      </c>
      <c r="E92">
        <v>8.8235296308994293E-2</v>
      </c>
      <c r="F92" s="2">
        <v>0</v>
      </c>
      <c r="H92" s="1">
        <v>43918</v>
      </c>
      <c r="I92" s="2">
        <v>0.19318181276321411</v>
      </c>
      <c r="J92" s="2">
        <v>0.3333333432674408</v>
      </c>
      <c r="K92" s="2">
        <v>0.20465116202831268</v>
      </c>
      <c r="L92" s="2">
        <v>0.20588235557079315</v>
      </c>
      <c r="M92" s="2">
        <v>0.25531914830207825</v>
      </c>
      <c r="P92" s="1"/>
      <c r="U92" s="1"/>
    </row>
    <row r="93" spans="1:21" x14ac:dyDescent="0.2">
      <c r="A93" s="1">
        <v>43919</v>
      </c>
      <c r="B93" s="2">
        <v>9.5238097012042999E-2</v>
      </c>
      <c r="C93" s="2">
        <v>0.11538461595773697</v>
      </c>
      <c r="D93" s="2">
        <v>0.12550607323646545</v>
      </c>
      <c r="E93">
        <v>0.25925925374031067</v>
      </c>
      <c r="F93" s="2">
        <v>0</v>
      </c>
      <c r="H93" s="1">
        <v>43919</v>
      </c>
      <c r="I93" s="2">
        <v>0.15789473056793213</v>
      </c>
      <c r="J93" s="2">
        <v>0.19230769574642181</v>
      </c>
      <c r="K93" s="2">
        <v>0.21052631735801697</v>
      </c>
      <c r="L93" s="2">
        <v>0.37037035822868347</v>
      </c>
      <c r="M93" s="2">
        <v>0.26086956262588501</v>
      </c>
      <c r="P93" s="1"/>
      <c r="U93" s="1"/>
    </row>
    <row r="94" spans="1:21" x14ac:dyDescent="0.2">
      <c r="A94" s="1">
        <v>43920</v>
      </c>
      <c r="B94" s="2">
        <v>2.710413746535778E-2</v>
      </c>
      <c r="C94" s="2">
        <v>2.0408162847161293E-2</v>
      </c>
      <c r="D94" s="2">
        <v>7.5215786695480347E-2</v>
      </c>
      <c r="E94">
        <v>0.1428571492433548</v>
      </c>
      <c r="F94" s="2">
        <v>6.25E-2</v>
      </c>
      <c r="H94" s="1">
        <v>43920</v>
      </c>
      <c r="I94" s="2">
        <v>0.17974323034286499</v>
      </c>
      <c r="J94" s="2">
        <v>0.16326530277729034</v>
      </c>
      <c r="K94" s="2">
        <v>0.19975338876247406</v>
      </c>
      <c r="L94" s="2">
        <v>0.22857142984867096</v>
      </c>
      <c r="M94" s="2">
        <v>0.17499999701976776</v>
      </c>
      <c r="P94" s="1"/>
      <c r="U94" s="1"/>
    </row>
    <row r="95" spans="1:21" x14ac:dyDescent="0.2">
      <c r="A95" s="1">
        <v>43921</v>
      </c>
      <c r="B95" s="2">
        <v>3.7617553025484085E-2</v>
      </c>
      <c r="C95" s="2">
        <v>0.1111111119389534</v>
      </c>
      <c r="D95" s="2">
        <v>7.3099412024021149E-2</v>
      </c>
      <c r="E95">
        <v>0.1428571492433548</v>
      </c>
      <c r="F95" s="2">
        <v>2.7027027681469917E-2</v>
      </c>
      <c r="H95" s="1">
        <v>43921</v>
      </c>
      <c r="I95" s="2">
        <v>0.15047021210193634</v>
      </c>
      <c r="J95" s="2">
        <v>0.37037035822868347</v>
      </c>
      <c r="K95" s="2">
        <v>0.20321637392044067</v>
      </c>
      <c r="L95" s="2">
        <v>0.2380952388048172</v>
      </c>
      <c r="M95" s="2">
        <v>0.20270270109176636</v>
      </c>
      <c r="P95" s="1"/>
      <c r="U95" s="1"/>
    </row>
    <row r="96" spans="1:21" x14ac:dyDescent="0.2">
      <c r="A96" s="1">
        <v>43922</v>
      </c>
      <c r="B96" s="2">
        <v>5.3981106728315353E-2</v>
      </c>
      <c r="C96" s="2">
        <v>2.1739130839705467E-2</v>
      </c>
      <c r="D96" s="2">
        <v>9.0247452259063721E-2</v>
      </c>
      <c r="E96">
        <v>0.20408163964748383</v>
      </c>
      <c r="F96" s="2">
        <v>4.2253520339727402E-2</v>
      </c>
      <c r="H96" s="1">
        <v>43922</v>
      </c>
      <c r="I96" s="2">
        <v>0.15654520690441132</v>
      </c>
      <c r="J96" s="2">
        <v>0.34782609343528748</v>
      </c>
      <c r="K96" s="2">
        <v>0.24017466604709625</v>
      </c>
      <c r="L96" s="2">
        <v>0.30612245202064514</v>
      </c>
      <c r="M96" s="2">
        <v>0.26760563254356384</v>
      </c>
      <c r="P96" s="1"/>
      <c r="U96" s="1"/>
    </row>
    <row r="97" spans="1:21" x14ac:dyDescent="0.2">
      <c r="A97" s="1">
        <v>43923</v>
      </c>
      <c r="B97" s="2">
        <v>3.3939395099878311E-2</v>
      </c>
      <c r="C97" s="2">
        <v>4.3478261679410934E-2</v>
      </c>
      <c r="D97" s="2">
        <v>0.10926694422960281</v>
      </c>
      <c r="E97">
        <v>0.15686275064945221</v>
      </c>
      <c r="F97" s="2">
        <v>6.8965516984462738E-2</v>
      </c>
      <c r="H97" s="1">
        <v>43923</v>
      </c>
      <c r="I97" s="2">
        <v>0.13818182051181793</v>
      </c>
      <c r="J97" s="2">
        <v>0.28260868787765503</v>
      </c>
      <c r="K97" s="2">
        <v>0.20608575642108917</v>
      </c>
      <c r="L97" s="2">
        <v>0.31372550129890442</v>
      </c>
      <c r="M97" s="2">
        <v>0.36206895112991333</v>
      </c>
      <c r="P97" s="1"/>
      <c r="U97" s="1"/>
    </row>
    <row r="98" spans="1:21" x14ac:dyDescent="0.2">
      <c r="A98" s="1">
        <v>43924</v>
      </c>
      <c r="B98" s="2">
        <v>3.5796765238046646E-2</v>
      </c>
      <c r="C98" s="2">
        <v>4.2553190141916275E-2</v>
      </c>
      <c r="D98" s="2">
        <v>8.3936326205730438E-2</v>
      </c>
      <c r="E98">
        <v>8.6206898093223572E-2</v>
      </c>
      <c r="F98" s="2">
        <v>5.3333334624767303E-2</v>
      </c>
      <c r="H98" s="1">
        <v>43924</v>
      </c>
      <c r="I98" s="2">
        <v>0.16397228837013245</v>
      </c>
      <c r="J98" s="2">
        <v>0.27659574151039124</v>
      </c>
      <c r="K98" s="2">
        <v>0.23154847323894501</v>
      </c>
      <c r="L98" s="2">
        <v>0.20689655840396881</v>
      </c>
      <c r="M98" s="2">
        <v>0.18666666746139526</v>
      </c>
      <c r="P98" s="1"/>
      <c r="U98" s="1"/>
    </row>
    <row r="99" spans="1:21" x14ac:dyDescent="0.2">
      <c r="A99" s="1">
        <v>43925</v>
      </c>
      <c r="B99" s="2">
        <v>6.2200956046581268E-2</v>
      </c>
      <c r="C99" s="2">
        <v>0.20000000298023224</v>
      </c>
      <c r="D99" s="2">
        <v>0.19298245012760162</v>
      </c>
      <c r="E99">
        <v>0.20689655840396881</v>
      </c>
      <c r="F99" s="2">
        <v>1.6393441706895828E-2</v>
      </c>
      <c r="H99" s="1">
        <v>43925</v>
      </c>
      <c r="I99" s="2">
        <v>0.16108453273773193</v>
      </c>
      <c r="J99" s="2">
        <v>0.20000000298023224</v>
      </c>
      <c r="K99" s="2">
        <v>0.28070175647735596</v>
      </c>
      <c r="L99" s="2">
        <v>0.27586206793785095</v>
      </c>
      <c r="M99" s="2">
        <v>0.18032786250114441</v>
      </c>
      <c r="P99" s="1"/>
      <c r="U99" s="1"/>
    </row>
    <row r="100" spans="1:21" x14ac:dyDescent="0.2">
      <c r="A100" s="1">
        <v>43926</v>
      </c>
      <c r="B100" s="2">
        <v>8.6419753730297089E-2</v>
      </c>
      <c r="C100" s="2">
        <v>0.1666666716337204</v>
      </c>
      <c r="D100" s="2">
        <v>0.23154363036155701</v>
      </c>
      <c r="E100">
        <v>0.30000001192092896</v>
      </c>
      <c r="F100" s="2">
        <v>4.2553190141916275E-2</v>
      </c>
      <c r="H100" s="1">
        <v>43926</v>
      </c>
      <c r="I100" s="2">
        <v>0.20246914029121399</v>
      </c>
      <c r="J100" s="2">
        <v>0.5</v>
      </c>
      <c r="K100" s="2">
        <v>0.28859061002731323</v>
      </c>
      <c r="L100" s="2">
        <v>0.64999997615814209</v>
      </c>
      <c r="M100" s="2">
        <v>0.55319148302078247</v>
      </c>
      <c r="P100" s="1"/>
      <c r="U100" s="1"/>
    </row>
    <row r="101" spans="1:21" x14ac:dyDescent="0.2">
      <c r="A101" s="1">
        <v>43927</v>
      </c>
      <c r="B101" s="2">
        <v>6.1505831778049469E-2</v>
      </c>
      <c r="C101" s="2">
        <v>0.13725490868091583</v>
      </c>
      <c r="D101" s="2">
        <v>9.1346152126789093E-2</v>
      </c>
      <c r="E101">
        <v>0.13333334028720856</v>
      </c>
      <c r="F101" s="2">
        <v>3.4090910106897354E-2</v>
      </c>
      <c r="H101" s="1">
        <v>43927</v>
      </c>
      <c r="I101" s="2">
        <v>0.23753976821899414</v>
      </c>
      <c r="J101" s="2">
        <v>0.3333333432674408</v>
      </c>
      <c r="K101" s="2">
        <v>0.29326921701431274</v>
      </c>
      <c r="L101" s="2">
        <v>0.36666667461395264</v>
      </c>
      <c r="M101" s="2">
        <v>0.32954546809196472</v>
      </c>
      <c r="P101" s="1"/>
      <c r="U101" s="1"/>
    </row>
    <row r="102" spans="1:21" x14ac:dyDescent="0.2">
      <c r="A102" s="1">
        <v>43928</v>
      </c>
      <c r="B102" s="2">
        <v>4.2801555246114731E-2</v>
      </c>
      <c r="C102" s="2">
        <v>0.23913043737411499</v>
      </c>
      <c r="D102" s="2">
        <v>0.10906701534986496</v>
      </c>
      <c r="E102">
        <v>0.11842105537652969</v>
      </c>
      <c r="F102" s="2">
        <v>5.95238097012043E-2</v>
      </c>
      <c r="H102" s="1">
        <v>43928</v>
      </c>
      <c r="I102" s="2">
        <v>0.18287937343120575</v>
      </c>
      <c r="J102" s="2">
        <v>0.34782609343528748</v>
      </c>
      <c r="K102" s="2">
        <v>0.27201050519943237</v>
      </c>
      <c r="L102" s="2">
        <v>0.35526314377784729</v>
      </c>
      <c r="M102" s="2">
        <v>0.2976190447807312</v>
      </c>
      <c r="P102" s="1"/>
      <c r="U102" s="1"/>
    </row>
    <row r="103" spans="1:21" x14ac:dyDescent="0.2">
      <c r="A103" s="1">
        <v>43929</v>
      </c>
      <c r="B103" s="2">
        <v>4.5126352459192276E-2</v>
      </c>
      <c r="C103" s="2">
        <v>0.1041666641831398</v>
      </c>
      <c r="D103" s="2">
        <v>0.12906976044178009</v>
      </c>
      <c r="E103">
        <v>0.22471910715103149</v>
      </c>
      <c r="F103" s="2">
        <v>3.8961037993431091E-2</v>
      </c>
      <c r="H103" s="1">
        <v>43929</v>
      </c>
      <c r="I103" s="2">
        <v>0.17599278688430786</v>
      </c>
      <c r="J103" s="2">
        <v>0.3125</v>
      </c>
      <c r="K103" s="2">
        <v>0.28720930218696594</v>
      </c>
      <c r="L103" s="2">
        <v>0.40449437499046326</v>
      </c>
      <c r="M103" s="2">
        <v>0.40259739756584167</v>
      </c>
      <c r="P103" s="1"/>
      <c r="U103" s="1"/>
    </row>
    <row r="104" spans="1:21" x14ac:dyDescent="0.2">
      <c r="A104" s="1">
        <v>43930</v>
      </c>
      <c r="B104" s="2">
        <v>4.5174539089202881E-2</v>
      </c>
      <c r="C104" s="2">
        <v>0.25</v>
      </c>
      <c r="D104" s="2">
        <v>0.15899582207202911</v>
      </c>
      <c r="E104">
        <v>0.15714286267757416</v>
      </c>
      <c r="F104" s="2">
        <v>2.6666667312383652E-2</v>
      </c>
      <c r="H104" s="1">
        <v>43930</v>
      </c>
      <c r="I104" s="2">
        <v>0.20533880591392517</v>
      </c>
      <c r="J104" s="2">
        <v>0.2708333432674408</v>
      </c>
      <c r="K104" s="2">
        <v>0.32845187187194824</v>
      </c>
      <c r="L104" s="2">
        <v>0.41428571939468384</v>
      </c>
      <c r="M104" s="2">
        <v>0.23999999463558197</v>
      </c>
      <c r="P104" s="1"/>
      <c r="U104" s="1"/>
    </row>
    <row r="105" spans="1:21" x14ac:dyDescent="0.2">
      <c r="A105" s="1">
        <v>43931</v>
      </c>
      <c r="B105" s="2">
        <v>5.7412166148424149E-2</v>
      </c>
      <c r="C105" s="2">
        <v>5.128205195069313E-2</v>
      </c>
      <c r="D105" s="2">
        <v>0.20889748632907867</v>
      </c>
      <c r="E105">
        <v>0.13432836532592773</v>
      </c>
      <c r="F105" s="2">
        <v>3.2258063554763794E-2</v>
      </c>
      <c r="H105" s="1">
        <v>43931</v>
      </c>
      <c r="I105" s="2">
        <v>0.18251928687095642</v>
      </c>
      <c r="J105" s="2">
        <v>0.2222222238779068</v>
      </c>
      <c r="K105" s="2">
        <v>0.37911024689674377</v>
      </c>
      <c r="L105" s="2">
        <v>0.5223880410194397</v>
      </c>
      <c r="M105" s="2">
        <v>0.5</v>
      </c>
      <c r="P105" s="1"/>
      <c r="U105" s="1"/>
    </row>
    <row r="106" spans="1:21" x14ac:dyDescent="0.2">
      <c r="A106" s="1">
        <v>43932</v>
      </c>
      <c r="B106" s="2">
        <v>7.3298431932926178E-2</v>
      </c>
      <c r="C106" s="2">
        <v>3.4482758492231369E-2</v>
      </c>
      <c r="D106" s="2">
        <v>0.17241379618644714</v>
      </c>
      <c r="E106">
        <v>0.25</v>
      </c>
      <c r="F106" s="2">
        <v>8.5714288055896759E-2</v>
      </c>
      <c r="H106" s="1">
        <v>43932</v>
      </c>
      <c r="I106" s="2">
        <v>0.24214659631252289</v>
      </c>
      <c r="J106" s="2">
        <v>0.2183908075094223</v>
      </c>
      <c r="K106" s="2">
        <v>0.35960590839385986</v>
      </c>
      <c r="L106" s="2">
        <v>0.5</v>
      </c>
      <c r="M106" s="2">
        <v>0.54285717010498047</v>
      </c>
      <c r="P106" s="1"/>
      <c r="U106" s="1"/>
    </row>
    <row r="107" spans="1:21" x14ac:dyDescent="0.2">
      <c r="A107" s="1">
        <v>43933</v>
      </c>
      <c r="B107" s="2">
        <v>9.9388375878334045E-2</v>
      </c>
      <c r="C107" s="2">
        <v>0.10769230872392654</v>
      </c>
      <c r="D107" s="2">
        <v>0.25203251838684082</v>
      </c>
      <c r="E107">
        <v>0.1666666716337204</v>
      </c>
      <c r="F107" s="2">
        <v>6.4516127109527588E-2</v>
      </c>
      <c r="H107" s="1">
        <v>43933</v>
      </c>
      <c r="I107" s="2">
        <v>0.29510703682899475</v>
      </c>
      <c r="J107" s="2">
        <v>0.36923077702522278</v>
      </c>
      <c r="K107" s="2">
        <v>0.4444444477558136</v>
      </c>
      <c r="L107" s="2">
        <v>0.4375</v>
      </c>
      <c r="M107" s="2">
        <v>0.46774193644523621</v>
      </c>
      <c r="P107" s="1"/>
      <c r="U107" s="1"/>
    </row>
    <row r="108" spans="1:21" x14ac:dyDescent="0.2">
      <c r="A108" s="1">
        <v>43934</v>
      </c>
      <c r="B108" s="2">
        <v>6.342991441488266E-2</v>
      </c>
      <c r="C108" s="2">
        <v>0.11320754885673523</v>
      </c>
      <c r="D108" s="2">
        <v>0.10182767361402512</v>
      </c>
      <c r="E108">
        <v>0.16030533611774445</v>
      </c>
      <c r="F108" s="2">
        <v>6.8493150174617767E-2</v>
      </c>
      <c r="H108" s="1">
        <v>43934</v>
      </c>
      <c r="I108" s="2">
        <v>0.24902114272117615</v>
      </c>
      <c r="J108" s="2">
        <v>0.36792454123497009</v>
      </c>
      <c r="K108" s="2">
        <v>0.32463011145591736</v>
      </c>
      <c r="L108" s="2">
        <v>0.45801526308059692</v>
      </c>
      <c r="M108" s="2">
        <v>0.50684928894042969</v>
      </c>
      <c r="P108" s="1"/>
      <c r="U108" s="1"/>
    </row>
    <row r="109" spans="1:21" x14ac:dyDescent="0.2">
      <c r="A109" s="1">
        <v>43935</v>
      </c>
      <c r="B109" s="2">
        <v>4.5871559530496597E-2</v>
      </c>
      <c r="C109" s="2">
        <v>9.1954022645950317E-2</v>
      </c>
      <c r="D109" s="2">
        <v>0.11591536551713943</v>
      </c>
      <c r="E109">
        <v>0.1982758641242981</v>
      </c>
      <c r="F109" s="2">
        <v>4.8192769289016724E-2</v>
      </c>
      <c r="H109" s="1">
        <v>43935</v>
      </c>
      <c r="I109" s="2">
        <v>0.24770642817020416</v>
      </c>
      <c r="J109" s="2">
        <v>0.39080458879470825</v>
      </c>
      <c r="K109" s="2">
        <v>0.32566696405410767</v>
      </c>
      <c r="L109" s="2">
        <v>0.45689654350280762</v>
      </c>
      <c r="M109" s="2">
        <v>0.40963855385780334</v>
      </c>
      <c r="P109" s="1"/>
      <c r="U109" s="1"/>
    </row>
    <row r="110" spans="1:21" x14ac:dyDescent="0.2">
      <c r="A110" s="1">
        <v>43936</v>
      </c>
      <c r="B110" s="2">
        <v>5.1758460700511932E-2</v>
      </c>
      <c r="C110" s="2">
        <v>7.8947365283966064E-2</v>
      </c>
      <c r="D110" s="2">
        <v>0.13097712397575378</v>
      </c>
      <c r="E110">
        <v>0.125</v>
      </c>
      <c r="F110" s="2">
        <v>6.0344826430082321E-2</v>
      </c>
      <c r="H110" s="1">
        <v>43936</v>
      </c>
      <c r="I110" s="2">
        <v>0.23490378260612488</v>
      </c>
      <c r="J110" s="2">
        <v>0.31578946113586426</v>
      </c>
      <c r="K110" s="2">
        <v>0.42203742265701294</v>
      </c>
      <c r="L110" s="2">
        <v>0.39772728085517883</v>
      </c>
      <c r="M110" s="2">
        <v>0.5</v>
      </c>
      <c r="P110" s="1"/>
      <c r="U110" s="1"/>
    </row>
    <row r="111" spans="1:21" x14ac:dyDescent="0.2">
      <c r="A111" s="1">
        <v>43937</v>
      </c>
      <c r="B111" s="2">
        <v>5.9670783579349518E-2</v>
      </c>
      <c r="C111" s="2">
        <v>0.12962962687015533</v>
      </c>
      <c r="D111" s="2">
        <v>0.15059588849544525</v>
      </c>
      <c r="E111">
        <v>0.2222222238779068</v>
      </c>
      <c r="F111" s="2">
        <v>5.5045872926712036E-2</v>
      </c>
      <c r="H111" s="1">
        <v>43937</v>
      </c>
      <c r="I111" s="2">
        <v>0.24828532338142395</v>
      </c>
      <c r="J111" s="2">
        <v>0.3611111044883728</v>
      </c>
      <c r="K111" s="2">
        <v>0.4496208131313324</v>
      </c>
      <c r="L111" s="2">
        <v>0.4444444477558136</v>
      </c>
      <c r="M111" s="2">
        <v>0.48623853921890259</v>
      </c>
      <c r="P111" s="1"/>
      <c r="U111" s="1"/>
    </row>
    <row r="112" spans="1:21" x14ac:dyDescent="0.2">
      <c r="A112" s="1">
        <v>43938</v>
      </c>
      <c r="B112" s="2">
        <v>5.4778553545475006E-2</v>
      </c>
      <c r="C112" s="2">
        <v>9.9009901285171509E-2</v>
      </c>
      <c r="D112" s="2">
        <v>0.14636541903018951</v>
      </c>
      <c r="E112">
        <v>0.20952381193637848</v>
      </c>
      <c r="F112" s="2">
        <v>7.526881992816925E-2</v>
      </c>
      <c r="H112" s="1">
        <v>43938</v>
      </c>
      <c r="I112" s="2">
        <v>0.25407925248146057</v>
      </c>
      <c r="J112" s="2">
        <v>0.29702970385551453</v>
      </c>
      <c r="K112" s="2">
        <v>0.47053045034408569</v>
      </c>
      <c r="L112" s="2">
        <v>0.49523809552192688</v>
      </c>
      <c r="M112" s="2">
        <v>0.52688169479370117</v>
      </c>
      <c r="P112" s="1"/>
      <c r="U112" s="1"/>
    </row>
    <row r="113" spans="1:21" x14ac:dyDescent="0.2">
      <c r="A113" s="1">
        <v>43939</v>
      </c>
      <c r="B113" s="2">
        <v>0.1386503130197525</v>
      </c>
      <c r="C113" s="2">
        <v>0.17333333194255829</v>
      </c>
      <c r="D113" s="2">
        <v>0.24216027557849884</v>
      </c>
      <c r="E113">
        <v>0.23880596458911896</v>
      </c>
      <c r="F113" s="2">
        <v>8.1632651388645172E-2</v>
      </c>
      <c r="H113" s="1">
        <v>43939</v>
      </c>
      <c r="I113" s="2">
        <v>0.4073619544506073</v>
      </c>
      <c r="J113" s="2">
        <v>0.60000002384185791</v>
      </c>
      <c r="K113" s="2">
        <v>0.51567941904067993</v>
      </c>
      <c r="L113" s="2">
        <v>0.3731343150138855</v>
      </c>
      <c r="M113" s="2">
        <v>0.43877550959587097</v>
      </c>
      <c r="P113" s="1"/>
      <c r="U113" s="1"/>
    </row>
    <row r="114" spans="1:21" x14ac:dyDescent="0.2">
      <c r="A114" s="1">
        <v>43940</v>
      </c>
      <c r="B114" s="2">
        <v>0.16438356041908264</v>
      </c>
      <c r="C114" s="2">
        <v>8.4905661642551422E-2</v>
      </c>
      <c r="D114" s="2">
        <v>0.2696177065372467</v>
      </c>
      <c r="E114">
        <v>0.34426230192184448</v>
      </c>
      <c r="F114" s="2">
        <v>9.6774190664291382E-2</v>
      </c>
      <c r="H114" s="1">
        <v>43940</v>
      </c>
      <c r="I114" s="2">
        <v>0.44246575236320496</v>
      </c>
      <c r="J114" s="2">
        <v>0.39622640609741211</v>
      </c>
      <c r="K114" s="2">
        <v>0.4708249568939209</v>
      </c>
      <c r="L114" s="2">
        <v>0.5245901346206665</v>
      </c>
      <c r="M114" s="2">
        <v>0.54838711023330688</v>
      </c>
      <c r="P114" s="1"/>
      <c r="U114" s="1"/>
    </row>
    <row r="115" spans="1:21" x14ac:dyDescent="0.2">
      <c r="A115" s="1">
        <v>43941</v>
      </c>
      <c r="B115" s="2">
        <v>6.8122722208499908E-2</v>
      </c>
      <c r="C115" s="2">
        <v>8.527132123708725E-2</v>
      </c>
      <c r="D115" s="2">
        <v>0.15854601562023163</v>
      </c>
      <c r="E115">
        <v>0.19379845261573792</v>
      </c>
      <c r="F115" s="2">
        <v>3.5460993647575378E-2</v>
      </c>
      <c r="H115" s="1">
        <v>43941</v>
      </c>
      <c r="I115" s="2">
        <v>0.32865315675735474</v>
      </c>
      <c r="J115" s="2">
        <v>0.42635658383369446</v>
      </c>
      <c r="K115" s="2">
        <v>0.44083526730537415</v>
      </c>
      <c r="L115" s="2">
        <v>0.45736435055732727</v>
      </c>
      <c r="M115" s="2">
        <v>0.52482271194458008</v>
      </c>
      <c r="P115" s="1"/>
      <c r="U115" s="1"/>
    </row>
    <row r="116" spans="1:21" x14ac:dyDescent="0.2">
      <c r="A116" s="1">
        <v>43942</v>
      </c>
      <c r="B116" s="2">
        <v>7.9164378345012665E-2</v>
      </c>
      <c r="C116" s="2">
        <v>0.15957446396350861</v>
      </c>
      <c r="D116" s="2">
        <v>0.13527397811412811</v>
      </c>
      <c r="E116">
        <v>0.14782609045505524</v>
      </c>
      <c r="F116" s="2">
        <v>4.86111119389534E-2</v>
      </c>
      <c r="H116" s="1">
        <v>43942</v>
      </c>
      <c r="I116" s="2">
        <v>0.34579437971115112</v>
      </c>
      <c r="J116" s="2">
        <v>0.56382977962493896</v>
      </c>
      <c r="K116" s="2">
        <v>0.45976027846336365</v>
      </c>
      <c r="L116" s="2">
        <v>0.50434780120849609</v>
      </c>
      <c r="M116" s="2">
        <v>0.54166668653488159</v>
      </c>
      <c r="P116" s="1"/>
      <c r="U116" s="1"/>
    </row>
    <row r="117" spans="1:21" x14ac:dyDescent="0.2">
      <c r="A117" s="1">
        <v>43943</v>
      </c>
      <c r="B117" s="2">
        <v>7.9741381108760834E-2</v>
      </c>
      <c r="C117" s="2">
        <v>6.0344826430082321E-2</v>
      </c>
      <c r="D117" s="2">
        <v>0.16682738065719604</v>
      </c>
      <c r="E117">
        <v>0.19318181276321411</v>
      </c>
      <c r="F117" s="2">
        <v>8.2568809390068054E-2</v>
      </c>
      <c r="H117" s="1">
        <v>43943</v>
      </c>
      <c r="I117" s="2">
        <v>0.34105604887008667</v>
      </c>
      <c r="J117" s="2">
        <v>0.56896549463272095</v>
      </c>
      <c r="K117" s="2">
        <v>0.4628736674785614</v>
      </c>
      <c r="L117" s="2">
        <v>0.51136362552642822</v>
      </c>
      <c r="M117" s="2">
        <v>0.40366971492767334</v>
      </c>
      <c r="P117" s="1"/>
      <c r="U117" s="1"/>
    </row>
    <row r="118" spans="1:21" x14ac:dyDescent="0.2">
      <c r="A118" s="1">
        <v>43944</v>
      </c>
      <c r="B118" s="2">
        <v>6.9458127021789551E-2</v>
      </c>
      <c r="C118" s="2">
        <v>0.1607142835855484</v>
      </c>
      <c r="D118" s="2">
        <v>0.15539304912090302</v>
      </c>
      <c r="E118">
        <v>0.20863309502601624</v>
      </c>
      <c r="F118" s="2">
        <v>6.8181820213794708E-2</v>
      </c>
      <c r="H118" s="1">
        <v>43944</v>
      </c>
      <c r="I118" s="2">
        <v>0.32463052868843079</v>
      </c>
      <c r="J118" s="2">
        <v>0.6428571343421936</v>
      </c>
      <c r="K118" s="2">
        <v>0.44424131512641907</v>
      </c>
      <c r="L118" s="2">
        <v>0.66187047958374023</v>
      </c>
      <c r="M118" s="2">
        <v>0.42424243688583374</v>
      </c>
      <c r="P118" s="1"/>
      <c r="U118" s="1"/>
    </row>
    <row r="119" spans="1:21" x14ac:dyDescent="0.2">
      <c r="A119" s="1">
        <v>43945</v>
      </c>
      <c r="B119" s="2">
        <v>6.1935484409332275E-2</v>
      </c>
      <c r="C119" s="2">
        <v>9.2105261981487274E-2</v>
      </c>
      <c r="D119" s="2">
        <v>0.16267123818397522</v>
      </c>
      <c r="E119">
        <v>0.20422534644603729</v>
      </c>
      <c r="F119" s="2">
        <v>3.2051283866167068E-2</v>
      </c>
      <c r="H119" s="1">
        <v>43945</v>
      </c>
      <c r="I119" s="2">
        <v>0.34451612830162048</v>
      </c>
      <c r="J119" s="2">
        <v>0.55263155698776245</v>
      </c>
      <c r="K119" s="2">
        <v>0.45547944307327271</v>
      </c>
      <c r="L119" s="2">
        <v>0.47887325286865234</v>
      </c>
      <c r="M119" s="2">
        <v>0.46794870495796204</v>
      </c>
      <c r="P119" s="1"/>
      <c r="U119" s="1"/>
    </row>
    <row r="120" spans="1:21" x14ac:dyDescent="0.2">
      <c r="A120" s="1">
        <v>43946</v>
      </c>
      <c r="B120" s="2">
        <v>0.125</v>
      </c>
      <c r="C120" s="2">
        <v>8.5714288055896759E-2</v>
      </c>
      <c r="D120" s="2">
        <v>0.21485410630702972</v>
      </c>
      <c r="E120">
        <v>0.35294118523597717</v>
      </c>
      <c r="F120" s="2">
        <v>3.4782607108354568E-2</v>
      </c>
      <c r="H120" s="1">
        <v>43946</v>
      </c>
      <c r="I120" s="2">
        <v>0.40404930710792542</v>
      </c>
      <c r="J120" s="2">
        <v>0.57142859697341919</v>
      </c>
      <c r="K120" s="2">
        <v>0.48010611534118652</v>
      </c>
      <c r="L120" s="2">
        <v>0.57647061347961426</v>
      </c>
      <c r="M120" s="2">
        <v>0.46086955070495605</v>
      </c>
      <c r="P120" s="1"/>
      <c r="U120" s="1"/>
    </row>
    <row r="121" spans="1:21" x14ac:dyDescent="0.2">
      <c r="A121" s="1">
        <v>43947</v>
      </c>
      <c r="B121" s="2">
        <v>0.17216494679450989</v>
      </c>
      <c r="C121" s="2">
        <v>0.1517857164144516</v>
      </c>
      <c r="D121" s="2">
        <v>0.30015313625335693</v>
      </c>
      <c r="E121">
        <v>0.25471699237823486</v>
      </c>
      <c r="F121" s="2">
        <v>9.0909093618392944E-2</v>
      </c>
      <c r="H121" s="1">
        <v>43947</v>
      </c>
      <c r="I121" s="2">
        <v>0.43711340427398682</v>
      </c>
      <c r="J121" s="2">
        <v>0.65178573131561279</v>
      </c>
      <c r="K121" s="2">
        <v>0.55130165815353394</v>
      </c>
      <c r="L121" s="2">
        <v>0.69811320304870605</v>
      </c>
      <c r="M121" s="2">
        <v>0.41558441519737244</v>
      </c>
      <c r="P121" s="1"/>
      <c r="U121" s="1"/>
    </row>
    <row r="122" spans="1:21" x14ac:dyDescent="0.2">
      <c r="A122" s="1">
        <v>43948</v>
      </c>
      <c r="B122" s="2">
        <v>6.8951770663261414E-2</v>
      </c>
      <c r="C122" s="2">
        <v>0.11180124431848526</v>
      </c>
      <c r="D122" s="2">
        <v>0.18274509906768799</v>
      </c>
      <c r="E122">
        <v>0.12765957415103912</v>
      </c>
      <c r="F122" s="2">
        <v>5.2631579339504242E-2</v>
      </c>
      <c r="H122" s="1">
        <v>43948</v>
      </c>
      <c r="I122" s="2">
        <v>0.32961338758468628</v>
      </c>
      <c r="J122" s="2">
        <v>0.52173912525177002</v>
      </c>
      <c r="K122" s="2">
        <v>0.51764708757400513</v>
      </c>
      <c r="L122" s="2">
        <v>0.58510637283325195</v>
      </c>
      <c r="M122" s="2">
        <v>0.5</v>
      </c>
      <c r="P122" s="1"/>
      <c r="U122" s="1"/>
    </row>
    <row r="123" spans="1:21" x14ac:dyDescent="0.2">
      <c r="A123" s="1">
        <v>43949</v>
      </c>
      <c r="B123" s="2">
        <v>5.7037036865949631E-2</v>
      </c>
      <c r="C123" s="2">
        <v>0.16197183728218079</v>
      </c>
      <c r="D123" s="2">
        <v>0.16426281630992889</v>
      </c>
      <c r="E123">
        <v>0.18823529779911041</v>
      </c>
      <c r="F123" s="2">
        <v>3.4482758492231369E-2</v>
      </c>
      <c r="H123" s="1">
        <v>43949</v>
      </c>
      <c r="I123" s="2">
        <v>0.32888889312744141</v>
      </c>
      <c r="J123" s="2">
        <v>0.60563379526138306</v>
      </c>
      <c r="K123" s="2">
        <v>0.49038460850715637</v>
      </c>
      <c r="L123" s="2">
        <v>0.5058823823928833</v>
      </c>
      <c r="M123" s="2">
        <v>0.5034482479095459</v>
      </c>
      <c r="P123" s="1"/>
      <c r="U123" s="1"/>
    </row>
    <row r="124" spans="1:21" x14ac:dyDescent="0.2">
      <c r="A124" s="1">
        <v>43950</v>
      </c>
      <c r="B124" s="2">
        <v>6.0715459287166595E-2</v>
      </c>
      <c r="C124" s="2">
        <v>8.917197585105896E-2</v>
      </c>
      <c r="D124" s="2">
        <v>0.193060502409935</v>
      </c>
      <c r="E124">
        <v>0.16055046021938324</v>
      </c>
      <c r="F124" s="2">
        <v>8.3870969712734222E-2</v>
      </c>
      <c r="H124" s="1">
        <v>43950</v>
      </c>
      <c r="I124" s="2">
        <v>0.29832622408866882</v>
      </c>
      <c r="J124" s="2">
        <v>0.50955414772033691</v>
      </c>
      <c r="K124" s="2">
        <v>0.4875444769859314</v>
      </c>
      <c r="L124" s="2">
        <v>0.5458715558052063</v>
      </c>
      <c r="M124" s="2">
        <v>0.45806452631950378</v>
      </c>
      <c r="P124" s="1"/>
      <c r="U124" s="1"/>
    </row>
    <row r="125" spans="1:21" x14ac:dyDescent="0.2">
      <c r="A125" s="1">
        <v>43951</v>
      </c>
      <c r="B125" s="2">
        <v>4.3376319110393524E-2</v>
      </c>
      <c r="C125" s="2">
        <v>0.1366906464099884</v>
      </c>
      <c r="D125" s="2">
        <v>0.17210440337657928</v>
      </c>
      <c r="E125">
        <v>0.17449665069580078</v>
      </c>
      <c r="F125" s="2">
        <v>3.125E-2</v>
      </c>
      <c r="H125" s="1">
        <v>43951</v>
      </c>
      <c r="I125" s="2">
        <v>0.25967174768447876</v>
      </c>
      <c r="J125" s="2">
        <v>0.53237408399581909</v>
      </c>
      <c r="K125" s="2">
        <v>0.495106041431427</v>
      </c>
      <c r="L125" s="2">
        <v>0.60402685403823853</v>
      </c>
      <c r="M125" s="2">
        <v>0.3958333432674408</v>
      </c>
      <c r="P125" s="1"/>
      <c r="U125" s="1"/>
    </row>
    <row r="126" spans="1:21" x14ac:dyDescent="0.2">
      <c r="A126" s="1">
        <v>43952</v>
      </c>
      <c r="B126" s="2">
        <v>9.0094834566116333E-2</v>
      </c>
      <c r="C126" s="2">
        <v>7.2463765740394592E-2</v>
      </c>
      <c r="D126" s="2">
        <v>0.33083644509315491</v>
      </c>
      <c r="E126">
        <v>0.2053571492433548</v>
      </c>
      <c r="F126" s="2">
        <v>2.5806451216340065E-2</v>
      </c>
      <c r="H126" s="1">
        <v>43952</v>
      </c>
      <c r="I126" s="2">
        <v>0.3461538553237915</v>
      </c>
      <c r="J126" s="2">
        <v>0.61594200134277344</v>
      </c>
      <c r="K126" s="2">
        <v>0.58177280426025391</v>
      </c>
      <c r="L126" s="2">
        <v>0.52678573131561279</v>
      </c>
      <c r="M126" s="2">
        <v>0.50322580337524414</v>
      </c>
      <c r="P126" s="1"/>
      <c r="U126" s="1"/>
    </row>
    <row r="127" spans="1:21" x14ac:dyDescent="0.2">
      <c r="A127" s="1">
        <v>43953</v>
      </c>
      <c r="B127" s="2">
        <v>9.4712376594543457E-2</v>
      </c>
      <c r="C127" s="2">
        <v>0.13675214350223541</v>
      </c>
      <c r="D127" s="2">
        <v>0.24035990238189697</v>
      </c>
      <c r="E127">
        <v>0.31034481525421143</v>
      </c>
      <c r="F127" s="2">
        <v>4.3478261679410934E-2</v>
      </c>
      <c r="H127" s="1">
        <v>43953</v>
      </c>
      <c r="I127" s="2">
        <v>0.41661825776100159</v>
      </c>
      <c r="J127" s="2">
        <v>0.69230771064758301</v>
      </c>
      <c r="K127" s="2">
        <v>0.52699226140975952</v>
      </c>
      <c r="L127" s="2">
        <v>0.63218390941619873</v>
      </c>
      <c r="M127" s="2">
        <v>0.50724637508392334</v>
      </c>
      <c r="P127" s="1"/>
      <c r="U127" s="1"/>
    </row>
    <row r="128" spans="1:21" x14ac:dyDescent="0.2">
      <c r="A128" s="1">
        <v>43954</v>
      </c>
      <c r="B128" s="2">
        <v>8.741258829832077E-2</v>
      </c>
      <c r="C128" s="2">
        <v>0.10344827920198441</v>
      </c>
      <c r="D128" s="2">
        <v>0.3113342821598053</v>
      </c>
      <c r="E128">
        <v>0.21739129722118378</v>
      </c>
      <c r="F128" s="2">
        <v>6.6666670143604279E-2</v>
      </c>
      <c r="H128" s="1">
        <v>43954</v>
      </c>
      <c r="I128" s="2">
        <v>0.36188811063766479</v>
      </c>
      <c r="J128" s="2">
        <v>0.73275864124298096</v>
      </c>
      <c r="K128" s="2">
        <v>0.57819223403930664</v>
      </c>
      <c r="L128" s="2">
        <v>0.47826087474822998</v>
      </c>
      <c r="M128" s="2">
        <v>0.46666666865348816</v>
      </c>
      <c r="P128" s="1"/>
      <c r="U128" s="1"/>
    </row>
    <row r="129" spans="1:21" x14ac:dyDescent="0.2">
      <c r="A129" s="1">
        <v>43955</v>
      </c>
      <c r="B129" s="2">
        <v>4.3316502124071121E-2</v>
      </c>
      <c r="C129" s="2">
        <v>7.3298431932926178E-2</v>
      </c>
      <c r="D129" s="2">
        <v>0.15989847481250763</v>
      </c>
      <c r="E129">
        <v>0.18139535188674927</v>
      </c>
      <c r="F129" s="2">
        <v>4.7368422150611877E-2</v>
      </c>
      <c r="H129" s="1">
        <v>43955</v>
      </c>
      <c r="I129" s="2">
        <v>0.35051819682121277</v>
      </c>
      <c r="J129" s="2">
        <v>0.72774869203567505</v>
      </c>
      <c r="K129" s="2">
        <v>0.51459389925003052</v>
      </c>
      <c r="L129" s="2">
        <v>0.5767441987991333</v>
      </c>
      <c r="M129" s="2">
        <v>0.33157894015312195</v>
      </c>
      <c r="P129" s="1"/>
      <c r="U129" s="1"/>
    </row>
    <row r="130" spans="1:21" x14ac:dyDescent="0.2">
      <c r="A130" s="1">
        <v>43956</v>
      </c>
      <c r="B130" s="2">
        <v>5.5574044585227966E-2</v>
      </c>
      <c r="C130" s="2">
        <v>5.9907834976911545E-2</v>
      </c>
      <c r="D130" s="2">
        <v>0.18344371020793915</v>
      </c>
      <c r="E130">
        <v>0.19594594836235046</v>
      </c>
      <c r="F130" s="2">
        <v>5.15873022377491E-2</v>
      </c>
      <c r="H130" s="1">
        <v>43956</v>
      </c>
      <c r="I130" s="2">
        <v>0.3237936794757843</v>
      </c>
      <c r="J130" s="2">
        <v>0.59907835721969604</v>
      </c>
      <c r="K130" s="2">
        <v>0.5231788158416748</v>
      </c>
      <c r="L130" s="2">
        <v>0.49324324727058411</v>
      </c>
      <c r="M130" s="2">
        <v>0.30158731341362</v>
      </c>
      <c r="P130" s="1"/>
      <c r="U130" s="1"/>
    </row>
    <row r="131" spans="1:21" x14ac:dyDescent="0.2">
      <c r="A131" s="1">
        <v>43957</v>
      </c>
      <c r="B131" s="2">
        <v>4.9972988665103912E-2</v>
      </c>
      <c r="C131" s="2">
        <v>0.10655737668275833</v>
      </c>
      <c r="D131" s="2">
        <v>0.19007092714309692</v>
      </c>
      <c r="E131">
        <v>0.19289340078830719</v>
      </c>
      <c r="F131" s="2">
        <v>3.0973451212048531E-2</v>
      </c>
      <c r="H131" s="1">
        <v>43957</v>
      </c>
      <c r="I131" s="2">
        <v>0.32009723782539368</v>
      </c>
      <c r="J131" s="2">
        <v>0.62295079231262207</v>
      </c>
      <c r="K131" s="2">
        <v>0.51205670833587646</v>
      </c>
      <c r="L131" s="2">
        <v>0.49746191501617432</v>
      </c>
      <c r="M131" s="2">
        <v>0.31415930390357971</v>
      </c>
      <c r="P131" s="1"/>
      <c r="U131" s="1"/>
    </row>
    <row r="132" spans="1:21" x14ac:dyDescent="0.2">
      <c r="A132" s="1">
        <v>43958</v>
      </c>
      <c r="B132" s="2">
        <v>4.5528456568717957E-2</v>
      </c>
      <c r="C132" s="2">
        <v>7.0110701024532318E-2</v>
      </c>
      <c r="D132" s="2">
        <v>0.18349249660968781</v>
      </c>
      <c r="E132">
        <v>0.15023474395275116</v>
      </c>
      <c r="F132" s="2">
        <v>5.4545454680919647E-2</v>
      </c>
      <c r="H132" s="1">
        <v>43958</v>
      </c>
      <c r="I132" s="2">
        <v>0.33550134301185608</v>
      </c>
      <c r="J132" s="2">
        <v>0.64944648742675781</v>
      </c>
      <c r="K132" s="2">
        <v>0.52319234609603882</v>
      </c>
      <c r="L132" s="2">
        <v>0.43192487955093384</v>
      </c>
      <c r="M132" s="2">
        <v>0.27727273106575012</v>
      </c>
      <c r="P132" s="1"/>
      <c r="U132" s="1"/>
    </row>
    <row r="133" spans="1:21" x14ac:dyDescent="0.2">
      <c r="A133" s="1">
        <v>43959</v>
      </c>
      <c r="B133" s="2">
        <v>4.417463019490242E-2</v>
      </c>
      <c r="C133" s="2">
        <v>9.1911762952804565E-2</v>
      </c>
      <c r="D133" s="2">
        <v>0.16926920413970947</v>
      </c>
      <c r="E133">
        <v>0.17768594622612</v>
      </c>
      <c r="F133" s="2">
        <v>5.9574469923973083E-2</v>
      </c>
      <c r="H133" s="1">
        <v>43959</v>
      </c>
      <c r="I133" s="2">
        <v>0.31154739856719971</v>
      </c>
      <c r="J133" s="2">
        <v>0.55882352590560913</v>
      </c>
      <c r="K133" s="2">
        <v>0.50530916452407837</v>
      </c>
      <c r="L133" s="2">
        <v>0.46280992031097412</v>
      </c>
      <c r="M133" s="2">
        <v>0.24680851399898529</v>
      </c>
      <c r="P133" s="1"/>
      <c r="U133" s="1"/>
    </row>
    <row r="134" spans="1:21" x14ac:dyDescent="0.2">
      <c r="A134" s="1">
        <v>43960</v>
      </c>
      <c r="B134" s="2">
        <v>7.3339484632015228E-2</v>
      </c>
      <c r="C134" s="2">
        <v>0.13197968900203705</v>
      </c>
      <c r="D134" s="2">
        <v>0.25908556580543518</v>
      </c>
      <c r="E134">
        <v>0.35199999809265137</v>
      </c>
      <c r="F134" s="2">
        <v>4.8648647964000702E-2</v>
      </c>
      <c r="H134" s="1">
        <v>43960</v>
      </c>
      <c r="I134" s="2">
        <v>0.37084871530532837</v>
      </c>
      <c r="J134" s="2">
        <v>0.53299492597579956</v>
      </c>
      <c r="K134" s="2">
        <v>0.51465415954589844</v>
      </c>
      <c r="L134" s="2">
        <v>0.60799998044967651</v>
      </c>
      <c r="M134" s="2">
        <v>0.31351351737976074</v>
      </c>
      <c r="P134" s="1"/>
      <c r="U134" s="1"/>
    </row>
    <row r="135" spans="1:21" x14ac:dyDescent="0.2">
      <c r="A135" s="1">
        <v>43961</v>
      </c>
      <c r="B135" s="2">
        <v>0.11931817978620529</v>
      </c>
      <c r="C135" s="2">
        <v>6.3829787075519562E-2</v>
      </c>
      <c r="D135" s="2">
        <v>0.35256409645080566</v>
      </c>
      <c r="E135">
        <v>0.34285715222358704</v>
      </c>
      <c r="F135" s="2">
        <v>6.2111802399158478E-2</v>
      </c>
      <c r="H135" s="1">
        <v>43961</v>
      </c>
      <c r="I135" s="2">
        <v>0.42108586430549622</v>
      </c>
      <c r="J135" s="2">
        <v>0.69503545761108398</v>
      </c>
      <c r="K135" s="2">
        <v>0.61666667461395264</v>
      </c>
      <c r="L135" s="2">
        <v>0.58095240592956543</v>
      </c>
      <c r="M135" s="2">
        <v>0.38509318232536316</v>
      </c>
      <c r="P135" s="1"/>
      <c r="U135" s="1"/>
    </row>
    <row r="136" spans="1:21" x14ac:dyDescent="0.2">
      <c r="A136" s="1">
        <v>43962</v>
      </c>
      <c r="B136" s="2">
        <v>4.7756180167198181E-2</v>
      </c>
      <c r="C136" s="2">
        <v>0.10236220806837082</v>
      </c>
      <c r="D136" s="2">
        <v>0.18364030122756958</v>
      </c>
      <c r="E136">
        <v>0.18400000035762787</v>
      </c>
      <c r="F136" s="2">
        <v>4.4871795922517776E-2</v>
      </c>
      <c r="H136" s="1">
        <v>43962</v>
      </c>
      <c r="I136" s="2">
        <v>0.33501321077346802</v>
      </c>
      <c r="J136" s="2">
        <v>0.55118107795715332</v>
      </c>
      <c r="K136" s="2">
        <v>0.55796319246292114</v>
      </c>
      <c r="L136" s="2">
        <v>0.52399998903274536</v>
      </c>
      <c r="M136" s="2">
        <v>0.30448716878890991</v>
      </c>
      <c r="P136" s="1"/>
      <c r="U136" s="1"/>
    </row>
    <row r="137" spans="1:21" x14ac:dyDescent="0.2">
      <c r="A137" s="1">
        <v>43963</v>
      </c>
      <c r="B137" s="2">
        <v>4.5680686831474304E-2</v>
      </c>
      <c r="C137" s="2">
        <v>9.8802395164966583E-2</v>
      </c>
      <c r="D137" s="2">
        <v>0.17085152864456177</v>
      </c>
      <c r="E137">
        <v>0.17343173921108246</v>
      </c>
      <c r="F137" s="2">
        <v>6.3241109251976013E-2</v>
      </c>
      <c r="H137" s="1">
        <v>43963</v>
      </c>
      <c r="I137" s="2">
        <v>0.33152419328689575</v>
      </c>
      <c r="J137" s="2">
        <v>0.55688625574111938</v>
      </c>
      <c r="K137" s="2">
        <v>0.53438866138458252</v>
      </c>
      <c r="L137" s="2">
        <v>0.46494466066360474</v>
      </c>
      <c r="M137" s="2">
        <v>0.27272728085517883</v>
      </c>
      <c r="P137" s="1"/>
      <c r="U137" s="1"/>
    </row>
    <row r="138" spans="1:21" x14ac:dyDescent="0.2">
      <c r="A138" s="1">
        <v>43964</v>
      </c>
      <c r="B138" s="2">
        <v>4.8758260905742645E-2</v>
      </c>
      <c r="C138" s="2">
        <v>8.2152977585792542E-2</v>
      </c>
      <c r="D138" s="2">
        <v>0.18881118297576904</v>
      </c>
      <c r="E138">
        <v>0.19344262778759003</v>
      </c>
      <c r="F138" s="2">
        <v>5.0847455859184265E-2</v>
      </c>
      <c r="H138" s="1">
        <v>43964</v>
      </c>
      <c r="I138" s="2">
        <v>0.37912964820861816</v>
      </c>
      <c r="J138" s="2">
        <v>0.51558071374893188</v>
      </c>
      <c r="K138" s="2">
        <v>0.557109534740448</v>
      </c>
      <c r="L138" s="2">
        <v>0.52786886692047119</v>
      </c>
      <c r="M138" s="2">
        <v>0.30508473515510559</v>
      </c>
      <c r="P138" s="1"/>
      <c r="U138" s="1"/>
    </row>
    <row r="139" spans="1:21" x14ac:dyDescent="0.2">
      <c r="A139" s="1">
        <v>43965</v>
      </c>
      <c r="B139" s="2">
        <v>4.793781042098999E-2</v>
      </c>
      <c r="C139" s="2">
        <v>0.10204081982374191</v>
      </c>
      <c r="D139" s="2">
        <v>0.16917084157466888</v>
      </c>
      <c r="E139">
        <v>0.2062256783246994</v>
      </c>
      <c r="F139" s="2">
        <v>2.9304029420018196E-2</v>
      </c>
      <c r="H139" s="1">
        <v>43965</v>
      </c>
      <c r="I139" s="2">
        <v>0.34031525254249573</v>
      </c>
      <c r="J139" s="2">
        <v>0.52040815353393555</v>
      </c>
      <c r="K139" s="2">
        <v>0.5542570948600769</v>
      </c>
      <c r="L139" s="2">
        <v>0.55252915620803833</v>
      </c>
      <c r="M139" s="2">
        <v>0.34065935015678406</v>
      </c>
      <c r="P139" s="1"/>
      <c r="U139" s="1"/>
    </row>
    <row r="140" spans="1:21" x14ac:dyDescent="0.2">
      <c r="A140" s="1">
        <v>43966</v>
      </c>
      <c r="B140" s="2">
        <v>4.1589457541704178E-2</v>
      </c>
      <c r="C140" s="2">
        <v>0.11421319842338562</v>
      </c>
      <c r="D140" s="2">
        <v>0.1796875</v>
      </c>
      <c r="E140">
        <v>0.1781376451253891</v>
      </c>
      <c r="F140" s="2">
        <v>7.2555206716060638E-2</v>
      </c>
      <c r="H140" s="1">
        <v>43966</v>
      </c>
      <c r="I140" s="2">
        <v>0.37245213985443115</v>
      </c>
      <c r="J140" s="2">
        <v>0.57614213228225708</v>
      </c>
      <c r="K140" s="2">
        <v>0.55859375</v>
      </c>
      <c r="L140" s="2">
        <v>0.546558678150177</v>
      </c>
      <c r="M140" s="2">
        <v>0.3312302827835083</v>
      </c>
      <c r="P140" s="1"/>
      <c r="U140" s="1"/>
    </row>
    <row r="141" spans="1:21" x14ac:dyDescent="0.2">
      <c r="A141" s="1">
        <v>43967</v>
      </c>
      <c r="B141" s="2">
        <v>7.2498984634876251E-2</v>
      </c>
      <c r="C141" s="2">
        <v>9.8859317600727081E-2</v>
      </c>
      <c r="D141" s="2">
        <v>0.26355931162834167</v>
      </c>
      <c r="E141">
        <v>0.24836601316928864</v>
      </c>
      <c r="F141" s="2">
        <v>3.25581394135952E-2</v>
      </c>
      <c r="H141" s="1">
        <v>43967</v>
      </c>
      <c r="I141" s="2">
        <v>0.43539893627166748</v>
      </c>
      <c r="J141" s="2">
        <v>0.55513310432434082</v>
      </c>
      <c r="K141" s="2">
        <v>0.60084748268127441</v>
      </c>
      <c r="L141" s="2">
        <v>0.61437910795211792</v>
      </c>
      <c r="M141" s="2">
        <v>0.4232558012008667</v>
      </c>
      <c r="P141" s="1"/>
      <c r="U141" s="1"/>
    </row>
    <row r="142" spans="1:21" x14ac:dyDescent="0.2">
      <c r="A142" s="1">
        <v>43968</v>
      </c>
      <c r="B142" s="2">
        <v>0.12307692319154739</v>
      </c>
      <c r="C142" s="2">
        <v>0.14427860081195831</v>
      </c>
      <c r="D142" s="2">
        <v>0.31305310130119324</v>
      </c>
      <c r="E142">
        <v>0.28985506296157837</v>
      </c>
      <c r="F142" s="2">
        <v>6.7669175565242767E-2</v>
      </c>
      <c r="H142" s="1">
        <v>43968</v>
      </c>
      <c r="I142" s="2">
        <v>0.49551281332969666</v>
      </c>
      <c r="J142" s="2">
        <v>0.71641790866851807</v>
      </c>
      <c r="K142" s="2">
        <v>0.59734511375427246</v>
      </c>
      <c r="L142" s="2">
        <v>0.66666668653488159</v>
      </c>
      <c r="M142" s="2">
        <v>0.34586465358734131</v>
      </c>
      <c r="P142" s="1"/>
      <c r="U142" s="1"/>
    </row>
    <row r="143" spans="1:21" x14ac:dyDescent="0.2">
      <c r="A143" s="1">
        <v>43969</v>
      </c>
      <c r="B143" s="2">
        <v>4.4334035366773605E-2</v>
      </c>
      <c r="C143" s="2">
        <v>9.6629209816455841E-2</v>
      </c>
      <c r="D143" s="2">
        <v>0.16336207091808319</v>
      </c>
      <c r="E143">
        <v>0.13905325531959534</v>
      </c>
      <c r="F143" s="2">
        <v>4.0229886770248413E-2</v>
      </c>
      <c r="H143" s="1">
        <v>43969</v>
      </c>
      <c r="I143" s="2">
        <v>0.40187272429466248</v>
      </c>
      <c r="J143" s="2">
        <v>0.59550559520721436</v>
      </c>
      <c r="K143" s="2">
        <v>0.56034481525421143</v>
      </c>
      <c r="L143" s="2">
        <v>0.5</v>
      </c>
      <c r="M143" s="2">
        <v>0.28735631704330444</v>
      </c>
      <c r="P143" s="1"/>
      <c r="U143" s="1"/>
    </row>
    <row r="144" spans="1:21" x14ac:dyDescent="0.2">
      <c r="A144" s="1">
        <v>43970</v>
      </c>
      <c r="B144" s="2">
        <v>4.1071068495512009E-2</v>
      </c>
      <c r="C144" s="2">
        <v>8.1419624388217926E-2</v>
      </c>
      <c r="D144" s="2">
        <v>0.16549485921859741</v>
      </c>
      <c r="E144">
        <v>0.16783216595649719</v>
      </c>
      <c r="F144" s="2">
        <v>3.9007093757390976E-2</v>
      </c>
      <c r="H144" s="1">
        <v>43970</v>
      </c>
      <c r="I144" s="2">
        <v>0.40165090560913086</v>
      </c>
      <c r="J144" s="2">
        <v>0.45302712917327881</v>
      </c>
      <c r="K144" s="2">
        <v>0.55868035554885864</v>
      </c>
      <c r="L144" s="2">
        <v>0.5839160680770874</v>
      </c>
      <c r="M144" s="2">
        <v>0.30851063132286072</v>
      </c>
      <c r="P144" s="1"/>
      <c r="U144" s="1"/>
    </row>
    <row r="145" spans="1:21" x14ac:dyDescent="0.2">
      <c r="A145" s="1">
        <v>43971</v>
      </c>
      <c r="B145" s="2">
        <v>3.8820169866085052E-2</v>
      </c>
      <c r="C145" s="2">
        <v>9.3366093933582306E-2</v>
      </c>
      <c r="D145" s="2">
        <v>0.17198581993579865</v>
      </c>
      <c r="E145">
        <v>0.17607973515987396</v>
      </c>
      <c r="F145" s="2">
        <v>6.4056940376758575E-2</v>
      </c>
      <c r="H145" s="1">
        <v>43971</v>
      </c>
      <c r="I145" s="2">
        <v>0.40437677502632141</v>
      </c>
      <c r="J145" s="2">
        <v>0.50614249706268311</v>
      </c>
      <c r="K145" s="2">
        <v>0.56737589836120605</v>
      </c>
      <c r="L145" s="2">
        <v>0.49501660466194153</v>
      </c>
      <c r="M145" s="2">
        <v>0.23131673038005829</v>
      </c>
      <c r="P145" s="1"/>
      <c r="U145" s="1"/>
    </row>
    <row r="146" spans="1:21" x14ac:dyDescent="0.2">
      <c r="A146" s="1">
        <v>43972</v>
      </c>
      <c r="B146" s="2">
        <v>3.8038037717342377E-2</v>
      </c>
      <c r="C146" s="2">
        <v>0.14025974273681641</v>
      </c>
      <c r="D146" s="2">
        <v>0.1435445100069046</v>
      </c>
      <c r="E146">
        <v>0.1609589010477066</v>
      </c>
      <c r="F146" s="2">
        <v>3.2142858952283859E-2</v>
      </c>
      <c r="H146" s="1">
        <v>43972</v>
      </c>
      <c r="I146" s="2">
        <v>0.42862862348556519</v>
      </c>
      <c r="J146" s="2">
        <v>0.52207791805267334</v>
      </c>
      <c r="K146" s="2">
        <v>0.53688853979110718</v>
      </c>
      <c r="L146" s="2">
        <v>0.53082191944122314</v>
      </c>
      <c r="M146" s="2">
        <v>0.28571429848670959</v>
      </c>
      <c r="P146" s="1"/>
      <c r="U146" s="1"/>
    </row>
    <row r="147" spans="1:21" x14ac:dyDescent="0.2">
      <c r="A147" s="1">
        <v>43973</v>
      </c>
      <c r="B147" s="2">
        <v>3.33700031042099E-2</v>
      </c>
      <c r="C147" s="2">
        <v>8.9622639119625092E-2</v>
      </c>
      <c r="D147" s="2">
        <v>0.14675325155258179</v>
      </c>
      <c r="E147">
        <v>0.106451615691185</v>
      </c>
      <c r="F147" s="2">
        <v>5.2447553724050522E-2</v>
      </c>
      <c r="H147" s="1">
        <v>43973</v>
      </c>
      <c r="I147" s="2">
        <v>0.39237257838249207</v>
      </c>
      <c r="J147" s="2">
        <v>0.48820754885673523</v>
      </c>
      <c r="K147" s="2">
        <v>0.57056277990341187</v>
      </c>
      <c r="L147" s="2">
        <v>0.47096773982048035</v>
      </c>
      <c r="M147" s="2">
        <v>0.34265735745429993</v>
      </c>
      <c r="P147" s="1"/>
      <c r="U147" s="1"/>
    </row>
    <row r="148" spans="1:21" x14ac:dyDescent="0.2">
      <c r="A148" s="1">
        <v>43974</v>
      </c>
      <c r="B148" s="2">
        <v>6.185198575258255E-2</v>
      </c>
      <c r="C148" s="2">
        <v>0.17768594622612</v>
      </c>
      <c r="D148" s="2">
        <v>0.26045626401901245</v>
      </c>
      <c r="E148">
        <v>0.24852071702480316</v>
      </c>
      <c r="F148" s="2">
        <v>3.8910504430532455E-2</v>
      </c>
      <c r="H148" s="1">
        <v>43974</v>
      </c>
      <c r="I148" s="2">
        <v>0.44404718279838562</v>
      </c>
      <c r="J148" s="2">
        <v>0.56198346614837646</v>
      </c>
      <c r="K148" s="2">
        <v>0.62262356281280518</v>
      </c>
      <c r="L148" s="2">
        <v>0.59763312339782715</v>
      </c>
      <c r="M148" s="2">
        <v>0.34241244196891785</v>
      </c>
      <c r="P148" s="1"/>
      <c r="U148" s="1"/>
    </row>
    <row r="149" spans="1:21" x14ac:dyDescent="0.2">
      <c r="A149" s="1">
        <v>43975</v>
      </c>
      <c r="B149" s="2">
        <v>8.8576957583427429E-2</v>
      </c>
      <c r="C149" s="2">
        <v>0.1865079402923584</v>
      </c>
      <c r="D149" s="2">
        <v>0.27925270795822144</v>
      </c>
      <c r="E149">
        <v>0.22535210847854614</v>
      </c>
      <c r="F149" s="2">
        <v>4.0229886770248413E-2</v>
      </c>
      <c r="H149" s="1">
        <v>43975</v>
      </c>
      <c r="I149" s="2">
        <v>0.43756049871444702</v>
      </c>
      <c r="J149" s="2">
        <v>0.53571426868438721</v>
      </c>
      <c r="K149" s="2">
        <v>0.63913470506668091</v>
      </c>
      <c r="L149" s="2">
        <v>0.54225349426269531</v>
      </c>
      <c r="M149" s="2">
        <v>0.28160920739173889</v>
      </c>
      <c r="P149" s="1"/>
      <c r="U149" s="1"/>
    </row>
    <row r="150" spans="1:21" x14ac:dyDescent="0.2">
      <c r="A150" s="1">
        <v>43976</v>
      </c>
      <c r="B150" s="2">
        <v>3.9732832461595535E-2</v>
      </c>
      <c r="C150" s="2">
        <v>9.9787682294845581E-2</v>
      </c>
      <c r="D150" s="2">
        <v>0.15547025203704834</v>
      </c>
      <c r="E150">
        <v>0.1156812310218811</v>
      </c>
      <c r="F150" s="2">
        <v>2.5641025975346565E-2</v>
      </c>
      <c r="H150" s="1">
        <v>43976</v>
      </c>
      <c r="I150" s="2">
        <v>0.40691900253295898</v>
      </c>
      <c r="J150" s="2">
        <v>0.59447985887527466</v>
      </c>
      <c r="K150" s="2">
        <v>0.59577733278274536</v>
      </c>
      <c r="L150" s="2">
        <v>0.49357327818870544</v>
      </c>
      <c r="M150" s="2">
        <v>0.39031338691711426</v>
      </c>
      <c r="P150" s="1"/>
      <c r="U150" s="1"/>
    </row>
    <row r="151" spans="1:21" x14ac:dyDescent="0.2">
      <c r="A151" s="1">
        <v>43977</v>
      </c>
      <c r="B151" s="2">
        <v>3.7297677248716354E-2</v>
      </c>
      <c r="C151" s="2">
        <v>9.6470586955547333E-2</v>
      </c>
      <c r="D151" s="2">
        <v>0.135428786277771</v>
      </c>
      <c r="E151">
        <v>0.15697674453258514</v>
      </c>
      <c r="F151" s="2">
        <v>3.7572253495454788E-2</v>
      </c>
      <c r="H151" s="1">
        <v>43977</v>
      </c>
      <c r="I151" s="2">
        <v>0.39672765135765076</v>
      </c>
      <c r="J151" s="2">
        <v>0.49647060036659241</v>
      </c>
      <c r="K151" s="2">
        <v>0.5871167778968811</v>
      </c>
      <c r="L151" s="2">
        <v>0.47965115308761597</v>
      </c>
      <c r="M151" s="2">
        <v>0.35549134016036987</v>
      </c>
      <c r="P151" s="1"/>
      <c r="U151" s="1"/>
    </row>
    <row r="152" spans="1:21" x14ac:dyDescent="0.2">
      <c r="A152" s="1">
        <v>43978</v>
      </c>
      <c r="B152" s="2">
        <v>3.6031506955623627E-2</v>
      </c>
      <c r="C152" s="2">
        <v>8.4210529923439026E-2</v>
      </c>
      <c r="D152" s="2">
        <v>0.14268192648887634</v>
      </c>
      <c r="E152">
        <v>0.11413043737411499</v>
      </c>
      <c r="F152" s="2">
        <v>4.0462426841259003E-2</v>
      </c>
      <c r="H152" s="1">
        <v>43978</v>
      </c>
      <c r="I152" s="2">
        <v>0.3988603949546814</v>
      </c>
      <c r="J152" s="2">
        <v>0.58105266094207764</v>
      </c>
      <c r="K152" s="2">
        <v>0.5874897837638855</v>
      </c>
      <c r="L152" s="2">
        <v>0.47826087474822998</v>
      </c>
      <c r="M152" s="2">
        <v>0.40751445293426514</v>
      </c>
      <c r="P152" s="1"/>
      <c r="U152" s="1"/>
    </row>
    <row r="153" spans="1:21" x14ac:dyDescent="0.2">
      <c r="A153" s="1">
        <v>43979</v>
      </c>
      <c r="B153" s="2">
        <v>3.6844063550233841E-2</v>
      </c>
      <c r="C153" s="2">
        <v>8.3333335816860199E-2</v>
      </c>
      <c r="D153" s="2">
        <v>0.1534067690372467</v>
      </c>
      <c r="E153">
        <v>0.17232376337051392</v>
      </c>
      <c r="F153" s="2">
        <v>4.6783626079559326E-2</v>
      </c>
      <c r="H153" s="1">
        <v>43979</v>
      </c>
      <c r="I153" s="2">
        <v>0.39951619505882263</v>
      </c>
      <c r="J153" s="2">
        <v>0.45212766528129578</v>
      </c>
      <c r="K153" s="2">
        <v>0.58384335041046143</v>
      </c>
      <c r="L153" s="2">
        <v>0.5404699444770813</v>
      </c>
      <c r="M153" s="2">
        <v>0.34795323014259338</v>
      </c>
      <c r="P153" s="1"/>
      <c r="U153" s="1"/>
    </row>
    <row r="154" spans="1:21" x14ac:dyDescent="0.2">
      <c r="A154" s="1">
        <v>43980</v>
      </c>
      <c r="B154" s="2">
        <v>3.6593947559595108E-2</v>
      </c>
      <c r="C154" s="2">
        <v>6.5075919032096863E-2</v>
      </c>
      <c r="D154" s="2">
        <v>0.14896810054779053</v>
      </c>
      <c r="E154">
        <v>0.13411079347133636</v>
      </c>
      <c r="F154" s="2">
        <v>4.0579710155725479E-2</v>
      </c>
      <c r="H154" s="1">
        <v>43980</v>
      </c>
      <c r="I154" s="2">
        <v>0.40059816837310791</v>
      </c>
      <c r="J154" s="2">
        <v>0.49240779876708984</v>
      </c>
      <c r="K154" s="2">
        <v>0.55572235584259033</v>
      </c>
      <c r="L154" s="2">
        <v>0.51603496074676514</v>
      </c>
      <c r="M154" s="2">
        <v>0.34782609343528748</v>
      </c>
      <c r="P154" s="1"/>
      <c r="U154" s="1"/>
    </row>
    <row r="155" spans="1:21" x14ac:dyDescent="0.2">
      <c r="A155" s="1">
        <v>43981</v>
      </c>
      <c r="B155" s="2">
        <v>6.2042634934186935E-2</v>
      </c>
      <c r="C155" s="2">
        <v>0.10954063385725021</v>
      </c>
      <c r="D155" s="2">
        <v>0.25923243165016174</v>
      </c>
      <c r="E155">
        <v>0.1945701390504837</v>
      </c>
      <c r="F155" s="2">
        <v>5.396825447678566E-2</v>
      </c>
      <c r="H155" s="1">
        <v>43981</v>
      </c>
      <c r="I155" s="2">
        <v>0.4365256130695343</v>
      </c>
      <c r="J155" s="2">
        <v>0.55830389261245728</v>
      </c>
      <c r="K155" s="2">
        <v>0.65097755193710327</v>
      </c>
      <c r="L155" s="2">
        <v>0.49773755669593811</v>
      </c>
      <c r="M155" s="2">
        <v>0.41904762387275696</v>
      </c>
      <c r="P155" s="1"/>
      <c r="U155" s="1"/>
    </row>
    <row r="156" spans="1:21" x14ac:dyDescent="0.2">
      <c r="A156" s="1">
        <v>43982</v>
      </c>
      <c r="B156" s="2">
        <v>9.2330239713191986E-2</v>
      </c>
      <c r="C156" s="2">
        <v>0.14000000059604645</v>
      </c>
      <c r="D156" s="2">
        <v>0.26012462377548218</v>
      </c>
      <c r="E156">
        <v>0.26845636963844299</v>
      </c>
      <c r="F156" s="2">
        <v>6.756756454706192E-2</v>
      </c>
      <c r="H156" s="1">
        <v>43982</v>
      </c>
      <c r="I156" s="2">
        <v>0.4528578519821167</v>
      </c>
      <c r="J156" s="2">
        <v>0.62000000476837158</v>
      </c>
      <c r="K156" s="2">
        <v>0.62928348779678345</v>
      </c>
      <c r="L156" s="2">
        <v>0.58389264345169067</v>
      </c>
      <c r="M156" s="2">
        <v>0.37162160873413086</v>
      </c>
      <c r="P156" s="1"/>
      <c r="U156" s="1"/>
    </row>
    <row r="157" spans="1:21" x14ac:dyDescent="0.2">
      <c r="A157" s="1">
        <v>43983</v>
      </c>
      <c r="B157" s="2">
        <v>3.816310316324234E-2</v>
      </c>
      <c r="C157" s="2">
        <v>6.7542210221290588E-2</v>
      </c>
      <c r="D157" s="2">
        <v>0.14976336061954498</v>
      </c>
      <c r="E157">
        <v>0.18495935201644897</v>
      </c>
      <c r="F157" s="2">
        <v>2.8205128386616707E-2</v>
      </c>
      <c r="H157" s="1">
        <v>43983</v>
      </c>
      <c r="I157" s="2">
        <v>0.42533650994300842</v>
      </c>
      <c r="J157" s="2">
        <v>0.54784238338470459</v>
      </c>
      <c r="K157" s="2">
        <v>0.6081811785697937</v>
      </c>
      <c r="L157" s="2">
        <v>0.55487805604934692</v>
      </c>
      <c r="M157" s="2">
        <v>0.36923077702522278</v>
      </c>
      <c r="P157" s="1"/>
      <c r="U157" s="1"/>
    </row>
    <row r="158" spans="1:21" x14ac:dyDescent="0.2">
      <c r="A158" s="1">
        <v>43984</v>
      </c>
      <c r="B158" s="2">
        <v>3.9115644991397858E-2</v>
      </c>
      <c r="C158" s="2">
        <v>0.1091269850730896</v>
      </c>
      <c r="D158" s="2">
        <v>0.13697658479213715</v>
      </c>
      <c r="E158">
        <v>0.12705881893634796</v>
      </c>
      <c r="F158" s="2">
        <v>4.5945946127176285E-2</v>
      </c>
      <c r="H158" s="1">
        <v>43984</v>
      </c>
      <c r="I158" s="2">
        <v>0.39897960424423218</v>
      </c>
      <c r="J158" s="2">
        <v>0.5297619104385376</v>
      </c>
      <c r="K158" s="2">
        <v>0.59474802017211914</v>
      </c>
      <c r="L158" s="2">
        <v>0.56705880165100098</v>
      </c>
      <c r="M158" s="2">
        <v>0.35135135054588318</v>
      </c>
      <c r="P158" s="1"/>
      <c r="U158" s="1"/>
    </row>
    <row r="159" spans="1:21" x14ac:dyDescent="0.2">
      <c r="A159" s="1">
        <v>43985</v>
      </c>
      <c r="B159" s="2">
        <v>3.4167174249887466E-2</v>
      </c>
      <c r="C159" s="2">
        <v>9.1836735606193542E-2</v>
      </c>
      <c r="D159" s="2">
        <v>0.14185960590839386</v>
      </c>
      <c r="E159">
        <v>0.1195652186870575</v>
      </c>
      <c r="F159" s="2">
        <v>2.8328612446784973E-2</v>
      </c>
      <c r="H159" s="1">
        <v>43985</v>
      </c>
      <c r="I159" s="2">
        <v>0.40863332152366638</v>
      </c>
      <c r="J159" s="2">
        <v>0.56326532363891602</v>
      </c>
      <c r="K159" s="2">
        <v>0.57331866025924683</v>
      </c>
      <c r="L159" s="2">
        <v>0.52826088666915894</v>
      </c>
      <c r="M159" s="2">
        <v>0.35127478837966919</v>
      </c>
      <c r="P159" s="1"/>
      <c r="U159" s="1"/>
    </row>
    <row r="160" spans="1:21" x14ac:dyDescent="0.2">
      <c r="A160" s="1">
        <v>43986</v>
      </c>
      <c r="B160" s="2">
        <v>3.4227129071950912E-2</v>
      </c>
      <c r="C160" s="2">
        <v>9.4758063554763794E-2</v>
      </c>
      <c r="D160" s="2">
        <v>0.15745148062705994</v>
      </c>
      <c r="E160">
        <v>0.13114753365516663</v>
      </c>
      <c r="F160" s="2">
        <v>3.0136985704302788E-2</v>
      </c>
      <c r="H160" s="1">
        <v>43986</v>
      </c>
      <c r="I160" s="2">
        <v>0.40457412600517273</v>
      </c>
      <c r="J160" s="2">
        <v>0.55846774578094482</v>
      </c>
      <c r="K160" s="2">
        <v>0.60270965099334717</v>
      </c>
      <c r="L160" s="2">
        <v>0.47306790947914124</v>
      </c>
      <c r="M160" s="2">
        <v>0.34520548582077026</v>
      </c>
      <c r="P160" s="1"/>
      <c r="U160" s="1"/>
    </row>
    <row r="161" spans="1:21" x14ac:dyDescent="0.2">
      <c r="A161" s="1">
        <v>43987</v>
      </c>
      <c r="B161" s="2">
        <v>3.5477053374052048E-2</v>
      </c>
      <c r="C161" s="2">
        <v>9.4091907143592834E-2</v>
      </c>
      <c r="D161" s="2">
        <v>0.14358799159526825</v>
      </c>
      <c r="E161">
        <v>0.12244898080825806</v>
      </c>
      <c r="F161" s="2">
        <v>3.7634409964084625E-2</v>
      </c>
      <c r="H161" s="1">
        <v>43987</v>
      </c>
      <c r="I161" s="2">
        <v>0.40987318754196167</v>
      </c>
      <c r="J161" s="2">
        <v>0.54266959428787231</v>
      </c>
      <c r="K161" s="2">
        <v>0.56412005424499512</v>
      </c>
      <c r="L161" s="2">
        <v>0.45124715566635132</v>
      </c>
      <c r="M161" s="2">
        <v>0.39516130089759827</v>
      </c>
      <c r="P161" s="1"/>
      <c r="U161" s="1"/>
    </row>
    <row r="162" spans="1:21" x14ac:dyDescent="0.2">
      <c r="A162" s="1">
        <v>43988</v>
      </c>
      <c r="B162" s="2">
        <v>5.2536774426698685E-2</v>
      </c>
      <c r="C162" s="2">
        <v>0.12056737393140793</v>
      </c>
      <c r="D162" s="2">
        <v>0.26457399129867554</v>
      </c>
      <c r="E162">
        <v>0.18264840543270111</v>
      </c>
      <c r="F162" s="2">
        <v>5.4054055362939835E-2</v>
      </c>
      <c r="H162" s="1">
        <v>43988</v>
      </c>
      <c r="I162" s="2">
        <v>0.46922844648361206</v>
      </c>
      <c r="J162" s="2">
        <v>0.63120567798614502</v>
      </c>
      <c r="K162" s="2">
        <v>0.60025626420974731</v>
      </c>
      <c r="L162" s="2">
        <v>0.60730594396591187</v>
      </c>
      <c r="M162" s="2">
        <v>0.39189189672470093</v>
      </c>
      <c r="P162" s="1"/>
      <c r="U162" s="1"/>
    </row>
    <row r="163" spans="1:21" x14ac:dyDescent="0.2">
      <c r="A163" s="1">
        <v>43989</v>
      </c>
      <c r="B163" s="2">
        <v>8.9408531785011292E-2</v>
      </c>
      <c r="C163" s="2">
        <v>0.143968865275383</v>
      </c>
      <c r="D163" s="2">
        <v>0.27259474992752075</v>
      </c>
      <c r="E163">
        <v>0.2680412232875824</v>
      </c>
      <c r="F163" s="2">
        <v>5.6603774428367615E-2</v>
      </c>
      <c r="H163" s="1">
        <v>43989</v>
      </c>
      <c r="I163" s="2">
        <v>0.47959652543067932</v>
      </c>
      <c r="J163" s="2">
        <v>0.61867702007293701</v>
      </c>
      <c r="K163" s="2">
        <v>0.63921284675598145</v>
      </c>
      <c r="L163" s="2">
        <v>0.59793812036514282</v>
      </c>
      <c r="M163" s="2">
        <v>0.56603771448135376</v>
      </c>
      <c r="P163" s="1"/>
      <c r="U163" s="1"/>
    </row>
    <row r="164" spans="1:21" x14ac:dyDescent="0.2">
      <c r="A164" s="1">
        <v>43990</v>
      </c>
      <c r="B164" s="2">
        <v>3.6292575299739838E-2</v>
      </c>
      <c r="C164" s="2">
        <v>0.11233885586261749</v>
      </c>
      <c r="D164" s="2">
        <v>0.13647343218326569</v>
      </c>
      <c r="E164">
        <v>0.13662238419055939</v>
      </c>
      <c r="F164" s="2">
        <v>2.2421523928642273E-2</v>
      </c>
      <c r="H164" s="1">
        <v>43990</v>
      </c>
      <c r="I164" s="2">
        <v>0.46747627854347229</v>
      </c>
      <c r="J164" s="2">
        <v>0.61325967311859131</v>
      </c>
      <c r="K164" s="2">
        <v>0.59118360280990601</v>
      </c>
      <c r="L164" s="2">
        <v>0.49525615572929382</v>
      </c>
      <c r="M164" s="2">
        <v>0.36771300435066223</v>
      </c>
      <c r="P164" s="1"/>
      <c r="U164" s="1"/>
    </row>
    <row r="165" spans="1:21" x14ac:dyDescent="0.2">
      <c r="A165" s="1">
        <v>43991</v>
      </c>
      <c r="B165" s="2">
        <v>3.1736955046653748E-2</v>
      </c>
      <c r="C165" s="2">
        <v>6.8493150174617767E-2</v>
      </c>
      <c r="D165" s="2">
        <v>0.12036771327257156</v>
      </c>
      <c r="E165">
        <v>0.12826603651046753</v>
      </c>
      <c r="F165" s="2">
        <v>2.7956988662481308E-2</v>
      </c>
      <c r="H165" s="1">
        <v>43991</v>
      </c>
      <c r="I165" s="2">
        <v>0.43774124979972839</v>
      </c>
      <c r="J165" s="2">
        <v>0.54452055692672729</v>
      </c>
      <c r="K165" s="2">
        <v>0.54610741138458252</v>
      </c>
      <c r="L165" s="2">
        <v>0.53444182872772217</v>
      </c>
      <c r="M165" s="2">
        <v>0.34838709235191345</v>
      </c>
      <c r="P165" s="1"/>
      <c r="U165" s="1"/>
    </row>
    <row r="166" spans="1:21" x14ac:dyDescent="0.2">
      <c r="A166" s="1">
        <v>43992</v>
      </c>
      <c r="B166" s="2">
        <v>2.8194444254040718E-2</v>
      </c>
      <c r="C166" s="2">
        <v>9.3145869672298431E-2</v>
      </c>
      <c r="D166" s="2">
        <v>0.14034022390842438</v>
      </c>
      <c r="E166">
        <v>0.14537444710731506</v>
      </c>
      <c r="F166" s="2">
        <v>3.4334763884544373E-2</v>
      </c>
      <c r="H166" s="1">
        <v>43992</v>
      </c>
      <c r="I166" s="2">
        <v>0.42861109972000122</v>
      </c>
      <c r="J166" s="2">
        <v>0.57117748260498047</v>
      </c>
      <c r="K166" s="2">
        <v>0.55984205007553101</v>
      </c>
      <c r="L166" s="2">
        <v>0.48678413033485413</v>
      </c>
      <c r="M166" s="2">
        <v>0.32832616567611694</v>
      </c>
      <c r="P166" s="1"/>
      <c r="U166" s="1"/>
    </row>
    <row r="167" spans="1:21" x14ac:dyDescent="0.2">
      <c r="A167" s="1">
        <v>43993</v>
      </c>
      <c r="B167" s="2">
        <v>3.4948941320180893E-2</v>
      </c>
      <c r="C167" s="2">
        <v>7.6923079788684845E-2</v>
      </c>
      <c r="D167" s="2">
        <v>0.13070094585418701</v>
      </c>
      <c r="E167">
        <v>0.1349397599697113</v>
      </c>
      <c r="F167" s="2">
        <v>2.7568921446800232E-2</v>
      </c>
      <c r="H167" s="1">
        <v>43993</v>
      </c>
      <c r="I167" s="2">
        <v>0.41866821050643921</v>
      </c>
      <c r="J167" s="2">
        <v>0.52972030639648438</v>
      </c>
      <c r="K167" s="2">
        <v>0.53565961122512817</v>
      </c>
      <c r="L167" s="2">
        <v>0.48192772269248962</v>
      </c>
      <c r="M167" s="2">
        <v>0.35338345170021057</v>
      </c>
      <c r="P167" s="1"/>
      <c r="U167" s="1"/>
    </row>
    <row r="168" spans="1:21" x14ac:dyDescent="0.2">
      <c r="A168" s="1">
        <v>43994</v>
      </c>
      <c r="B168" s="2">
        <v>3.0551513656973839E-2</v>
      </c>
      <c r="C168" s="2">
        <v>0.10359407961368561</v>
      </c>
      <c r="D168" s="2">
        <v>0.14051884412765503</v>
      </c>
      <c r="E168">
        <v>0.12093023210763931</v>
      </c>
      <c r="F168" s="2">
        <v>3.084832988679409E-2</v>
      </c>
      <c r="H168" s="1">
        <v>43994</v>
      </c>
      <c r="I168" s="2">
        <v>0.4265308678150177</v>
      </c>
      <c r="J168" s="2">
        <v>0.56025367975234985</v>
      </c>
      <c r="K168" s="2">
        <v>0.52069181203842163</v>
      </c>
      <c r="L168" s="2">
        <v>0.4883720874786377</v>
      </c>
      <c r="M168" s="2">
        <v>0.33933162689208984</v>
      </c>
      <c r="P168" s="1"/>
      <c r="U168" s="1"/>
    </row>
    <row r="169" spans="1:21" x14ac:dyDescent="0.2">
      <c r="A169" s="1">
        <v>43995</v>
      </c>
      <c r="B169" s="2">
        <v>5.7099238038063049E-2</v>
      </c>
      <c r="C169" s="2">
        <v>0.14982578158378601</v>
      </c>
      <c r="D169" s="2">
        <v>0.22229640185832977</v>
      </c>
      <c r="E169">
        <v>0.14406779408454895</v>
      </c>
      <c r="F169" s="2">
        <v>3.1476996839046478E-2</v>
      </c>
      <c r="H169" s="1">
        <v>43995</v>
      </c>
      <c r="I169" s="2">
        <v>0.48610687255859375</v>
      </c>
      <c r="J169" s="2">
        <v>0.71428573131561279</v>
      </c>
      <c r="K169" s="2">
        <v>0.61548733711242676</v>
      </c>
      <c r="L169" s="2">
        <v>0.58898305892944336</v>
      </c>
      <c r="M169" s="2">
        <v>0.35108959674835205</v>
      </c>
      <c r="P169" s="1"/>
      <c r="U169" s="1"/>
    </row>
    <row r="170" spans="1:21" x14ac:dyDescent="0.2">
      <c r="A170" s="1">
        <v>43996</v>
      </c>
      <c r="B170" s="2">
        <v>8.5714288055896759E-2</v>
      </c>
      <c r="C170" s="2">
        <v>0.15312500298023224</v>
      </c>
      <c r="D170" s="2">
        <v>0.27549669146537781</v>
      </c>
      <c r="E170">
        <v>0.2154696136713028</v>
      </c>
      <c r="F170" s="2">
        <v>6.9306932389736176E-2</v>
      </c>
      <c r="H170" s="1">
        <v>43996</v>
      </c>
      <c r="I170" s="2">
        <v>0.48612836003303528</v>
      </c>
      <c r="J170" s="2">
        <v>0.70937502384185791</v>
      </c>
      <c r="K170" s="2">
        <v>0.64105957746505737</v>
      </c>
      <c r="L170" s="2">
        <v>0.52486187219619751</v>
      </c>
      <c r="M170" s="2">
        <v>0.32673266530036926</v>
      </c>
      <c r="P170" s="1"/>
      <c r="U170" s="1"/>
    </row>
    <row r="171" spans="1:21" x14ac:dyDescent="0.2">
      <c r="A171" s="1">
        <v>43997</v>
      </c>
      <c r="B171" s="2">
        <v>3.0028538778424263E-2</v>
      </c>
      <c r="C171" s="2">
        <v>6.9846674799919128E-2</v>
      </c>
      <c r="D171" s="2">
        <v>0.14163444936275482</v>
      </c>
      <c r="E171">
        <v>0.12690354883670807</v>
      </c>
      <c r="F171" s="2">
        <v>1.7599999904632568E-2</v>
      </c>
      <c r="H171" s="1">
        <v>43997</v>
      </c>
      <c r="I171" s="2">
        <v>0.42945775389671326</v>
      </c>
      <c r="J171" s="2">
        <v>0.59795570373535156</v>
      </c>
      <c r="K171" s="2">
        <v>0.58945333957672119</v>
      </c>
      <c r="L171" s="2">
        <v>0.49576988816261292</v>
      </c>
      <c r="M171" s="2">
        <v>0.35359999537467957</v>
      </c>
      <c r="P171" s="1"/>
      <c r="U171" s="1"/>
    </row>
    <row r="172" spans="1:21" x14ac:dyDescent="0.2">
      <c r="A172" s="1">
        <v>43998</v>
      </c>
      <c r="B172" s="2">
        <v>3.1019775196909904E-2</v>
      </c>
      <c r="C172" s="2">
        <v>8.1881530582904816E-2</v>
      </c>
      <c r="D172" s="2">
        <v>0.11920888721942902</v>
      </c>
      <c r="E172">
        <v>0.13016529381275177</v>
      </c>
      <c r="F172" s="2">
        <v>2.3856859654188156E-2</v>
      </c>
      <c r="H172" s="1">
        <v>43998</v>
      </c>
      <c r="I172" s="2">
        <v>0.44190254807472229</v>
      </c>
      <c r="J172" s="2">
        <v>0.60627180337905884</v>
      </c>
      <c r="K172" s="2">
        <v>0.56380385160446167</v>
      </c>
      <c r="L172" s="2">
        <v>0.50413221120834351</v>
      </c>
      <c r="M172" s="2">
        <v>0.40357851982116699</v>
      </c>
      <c r="P172" s="1"/>
      <c r="U172" s="1"/>
    </row>
    <row r="173" spans="1:21" x14ac:dyDescent="0.2">
      <c r="A173" s="1">
        <v>43999</v>
      </c>
      <c r="B173" s="2">
        <v>2.7016289532184601E-2</v>
      </c>
      <c r="C173" s="2">
        <v>7.5247526168823242E-2</v>
      </c>
      <c r="D173" s="2">
        <v>0.12809187173843384</v>
      </c>
      <c r="E173">
        <v>9.2550791800022125E-2</v>
      </c>
      <c r="F173" s="2">
        <v>2.466367743909359E-2</v>
      </c>
      <c r="H173" s="1">
        <v>43999</v>
      </c>
      <c r="I173" s="2">
        <v>0.44696065783500671</v>
      </c>
      <c r="J173" s="2">
        <v>0.56237626075744629</v>
      </c>
      <c r="K173" s="2">
        <v>0.57538282871246338</v>
      </c>
      <c r="L173" s="2">
        <v>0.51467269659042358</v>
      </c>
      <c r="M173" s="2">
        <v>0.38116592168807983</v>
      </c>
      <c r="P173" s="1"/>
      <c r="U173" s="1"/>
    </row>
    <row r="174" spans="1:21" x14ac:dyDescent="0.2">
      <c r="A174" s="1">
        <v>44000</v>
      </c>
      <c r="B174" s="2">
        <v>3.1917735934257507E-2</v>
      </c>
      <c r="C174" s="2">
        <v>6.6086955368518829E-2</v>
      </c>
      <c r="D174" s="2">
        <v>0.13900218904018402</v>
      </c>
      <c r="E174">
        <v>0.11166252940893173</v>
      </c>
      <c r="F174" s="2">
        <v>1.1013215407729149E-2</v>
      </c>
      <c r="H174" s="1">
        <v>44000</v>
      </c>
      <c r="I174" s="2">
        <v>0.45085468888282776</v>
      </c>
      <c r="J174" s="2">
        <v>0.57391303777694702</v>
      </c>
      <c r="K174" s="2">
        <v>0.57232505083084106</v>
      </c>
      <c r="L174" s="2">
        <v>0.53349876403808594</v>
      </c>
      <c r="M174" s="2">
        <v>0.48237884044647217</v>
      </c>
      <c r="P174" s="1"/>
      <c r="U174" s="1"/>
    </row>
    <row r="175" spans="1:21" x14ac:dyDescent="0.2">
      <c r="A175" s="1">
        <v>44001</v>
      </c>
      <c r="B175" s="2">
        <v>2.6897870004177094E-2</v>
      </c>
      <c r="C175" s="2">
        <v>7.9840317368507385E-2</v>
      </c>
      <c r="D175" s="2">
        <v>0.12522576749324799</v>
      </c>
      <c r="E175">
        <v>0.11328125</v>
      </c>
      <c r="F175" s="2">
        <v>3.2051283866167068E-2</v>
      </c>
      <c r="H175" s="1">
        <v>44001</v>
      </c>
      <c r="I175" s="2">
        <v>0.46149644255638123</v>
      </c>
      <c r="J175" s="2">
        <v>0.5608782172203064</v>
      </c>
      <c r="K175" s="2">
        <v>0.55749547481536865</v>
      </c>
      <c r="L175" s="2">
        <v>0.5234375</v>
      </c>
      <c r="M175" s="2">
        <v>0.4594016969203949</v>
      </c>
      <c r="P175" s="1"/>
      <c r="U175" s="1"/>
    </row>
    <row r="176" spans="1:21" x14ac:dyDescent="0.2">
      <c r="A176" s="1">
        <v>44002</v>
      </c>
      <c r="B176" s="2">
        <v>5.3480248898267746E-2</v>
      </c>
      <c r="C176" s="2">
        <v>8.6834736168384552E-2</v>
      </c>
      <c r="D176" s="2">
        <v>0.24575242400169373</v>
      </c>
      <c r="E176">
        <v>0.17786560952663422</v>
      </c>
      <c r="F176" s="2">
        <v>1.6000000759959221E-2</v>
      </c>
      <c r="H176" s="1">
        <v>44002</v>
      </c>
      <c r="I176" s="2">
        <v>0.51088416576385498</v>
      </c>
      <c r="J176" s="2">
        <v>0.57422971725463867</v>
      </c>
      <c r="K176" s="2">
        <v>0.62075245380401611</v>
      </c>
      <c r="L176" s="2">
        <v>0.57707512378692627</v>
      </c>
      <c r="M176" s="2">
        <v>0.54933333396911621</v>
      </c>
      <c r="P176" s="1"/>
      <c r="U176" s="1"/>
    </row>
    <row r="177" spans="1:21" x14ac:dyDescent="0.2">
      <c r="A177" s="1">
        <v>44003</v>
      </c>
      <c r="B177" s="2">
        <v>7.874763011932373E-2</v>
      </c>
      <c r="C177" s="2">
        <v>0.12867647409439087</v>
      </c>
      <c r="D177" s="2">
        <v>0.28136330842971802</v>
      </c>
      <c r="E177">
        <v>0.1768292635679245</v>
      </c>
      <c r="F177" s="2">
        <v>5.7777777314186096E-2</v>
      </c>
      <c r="H177" s="1">
        <v>44003</v>
      </c>
      <c r="I177" s="2">
        <v>0.53320682048797607</v>
      </c>
      <c r="J177" s="2">
        <v>0.60294115543365479</v>
      </c>
      <c r="K177" s="2">
        <v>0.65192168951034546</v>
      </c>
      <c r="L177" s="2">
        <v>0.66463416814804077</v>
      </c>
      <c r="M177" s="2">
        <v>0.42222222685813904</v>
      </c>
      <c r="P177" s="1"/>
      <c r="U177" s="1"/>
    </row>
    <row r="178" spans="1:21" x14ac:dyDescent="0.2">
      <c r="A178" s="1">
        <v>44004</v>
      </c>
      <c r="B178" s="2">
        <v>2.8864059597253799E-2</v>
      </c>
      <c r="C178" s="2">
        <v>7.5630255043506622E-2</v>
      </c>
      <c r="D178" s="2">
        <v>0.12743461132049561</v>
      </c>
      <c r="E178">
        <v>0.11275415867567062</v>
      </c>
      <c r="F178" s="2">
        <v>9.3283578753471375E-3</v>
      </c>
      <c r="H178" s="1">
        <v>44004</v>
      </c>
      <c r="I178" s="2">
        <v>0.47991487383842468</v>
      </c>
      <c r="J178" s="2">
        <v>0.56806725263595581</v>
      </c>
      <c r="K178" s="2">
        <v>0.62242627143859863</v>
      </c>
      <c r="L178" s="2">
        <v>0.58040666580200195</v>
      </c>
      <c r="M178" s="2">
        <v>0.45708954334259033</v>
      </c>
      <c r="P178" s="1"/>
      <c r="U178" s="1"/>
    </row>
    <row r="179" spans="1:21" x14ac:dyDescent="0.2">
      <c r="A179" s="1">
        <v>44005</v>
      </c>
      <c r="B179" s="2">
        <v>2.9020100831985474E-2</v>
      </c>
      <c r="C179" s="2">
        <v>6.4080946147441864E-2</v>
      </c>
      <c r="D179" s="2">
        <v>0.12068004161119461</v>
      </c>
      <c r="E179">
        <v>0.10344827920198441</v>
      </c>
      <c r="F179" s="2">
        <v>2.6694044470787048E-2</v>
      </c>
      <c r="H179" s="1">
        <v>44005</v>
      </c>
      <c r="I179" s="2">
        <v>0.44032663106918335</v>
      </c>
      <c r="J179" s="2">
        <v>0.54637438058853149</v>
      </c>
      <c r="K179" s="2">
        <v>0.59921962022781372</v>
      </c>
      <c r="L179" s="2">
        <v>0.57088124752044678</v>
      </c>
      <c r="M179" s="2">
        <v>0.49281314015388489</v>
      </c>
      <c r="P179" s="1"/>
      <c r="U179" s="1"/>
    </row>
    <row r="180" spans="1:21" x14ac:dyDescent="0.2">
      <c r="A180" s="1">
        <v>44006</v>
      </c>
      <c r="B180" s="2">
        <v>2.7996266260743141E-2</v>
      </c>
      <c r="C180" s="2">
        <v>7.8767120838165283E-2</v>
      </c>
      <c r="D180" s="2">
        <v>0.13069647550582886</v>
      </c>
      <c r="E180">
        <v>0.10166358947753906</v>
      </c>
      <c r="F180" s="2">
        <v>2.5522042065858841E-2</v>
      </c>
      <c r="H180" s="1">
        <v>44006</v>
      </c>
      <c r="I180" s="2">
        <v>0.44234102964401245</v>
      </c>
      <c r="J180" s="2">
        <v>0.5</v>
      </c>
      <c r="K180" s="2">
        <v>0.61220979690551758</v>
      </c>
      <c r="L180" s="2">
        <v>0.50831794738769531</v>
      </c>
      <c r="M180" s="2">
        <v>0.45475637912750244</v>
      </c>
      <c r="P180" s="1"/>
      <c r="U180" s="1"/>
    </row>
    <row r="181" spans="1:21" x14ac:dyDescent="0.2">
      <c r="A181" s="1">
        <v>44007</v>
      </c>
      <c r="B181" s="2">
        <v>2.6364879682660103E-2</v>
      </c>
      <c r="C181" s="2">
        <v>6.5656565129756927E-2</v>
      </c>
      <c r="D181" s="2">
        <v>0.1320531815290451</v>
      </c>
      <c r="E181">
        <v>8.7221093475818634E-2</v>
      </c>
      <c r="F181" s="2">
        <v>3.25581394135952E-2</v>
      </c>
      <c r="H181" s="1">
        <v>44007</v>
      </c>
      <c r="I181" s="2">
        <v>0.42606639862060547</v>
      </c>
      <c r="J181" s="2">
        <v>0.54377102851867676</v>
      </c>
      <c r="K181" s="2">
        <v>0.57902508974075317</v>
      </c>
      <c r="L181" s="2">
        <v>0.53752535581588745</v>
      </c>
      <c r="M181" s="2">
        <v>0.41162791848182678</v>
      </c>
      <c r="P181" s="1"/>
      <c r="U181" s="1"/>
    </row>
    <row r="182" spans="1:21" x14ac:dyDescent="0.2">
      <c r="A182" s="1">
        <v>44008</v>
      </c>
      <c r="B182" s="2">
        <v>2.8941262513399124E-2</v>
      </c>
      <c r="C182" s="2">
        <v>7.0967741310596466E-2</v>
      </c>
      <c r="D182" s="2">
        <v>0.1175326481461525</v>
      </c>
      <c r="E182">
        <v>0.10503282397985458</v>
      </c>
      <c r="F182" s="2">
        <v>2.0992366597056389E-2</v>
      </c>
      <c r="H182" s="1">
        <v>44008</v>
      </c>
      <c r="I182" s="2">
        <v>0.42996701598167419</v>
      </c>
      <c r="J182" s="2">
        <v>0.49032258987426758</v>
      </c>
      <c r="K182" s="2">
        <v>0.58432900905609131</v>
      </c>
      <c r="L182" s="2">
        <v>0.51422321796417236</v>
      </c>
      <c r="M182" s="2">
        <v>0.40648853778839111</v>
      </c>
      <c r="P182" s="1"/>
      <c r="U182" s="1"/>
    </row>
    <row r="183" spans="1:21" x14ac:dyDescent="0.2">
      <c r="A183" s="1">
        <v>44009</v>
      </c>
      <c r="B183" s="2">
        <v>5.085977166891098E-2</v>
      </c>
      <c r="C183" s="2">
        <v>0.10852713137865067</v>
      </c>
      <c r="D183" s="2">
        <v>0.24927535653114319</v>
      </c>
      <c r="E183">
        <v>0.13636364042758942</v>
      </c>
      <c r="F183" s="2">
        <v>2.028985507786274E-2</v>
      </c>
      <c r="H183" s="1">
        <v>44009</v>
      </c>
      <c r="I183" s="2">
        <v>0.46936303377151489</v>
      </c>
      <c r="J183" s="2">
        <v>0.53488373756408691</v>
      </c>
      <c r="K183" s="2">
        <v>0.66260868310928345</v>
      </c>
      <c r="L183" s="2">
        <v>0.61818182468414307</v>
      </c>
      <c r="M183" s="2">
        <v>0.42318841814994812</v>
      </c>
      <c r="P183" s="1"/>
      <c r="U183" s="1"/>
    </row>
    <row r="184" spans="1:21" x14ac:dyDescent="0.2">
      <c r="A184" s="1">
        <v>44010</v>
      </c>
      <c r="B184" s="2">
        <v>7.2081960737705231E-2</v>
      </c>
      <c r="C184" s="2">
        <v>0.11191336065530777</v>
      </c>
      <c r="D184" s="2">
        <v>0.25391095876693726</v>
      </c>
      <c r="E184">
        <v>0.18723404407501221</v>
      </c>
      <c r="F184" s="2">
        <v>3.4482758492231369E-2</v>
      </c>
      <c r="H184" s="1">
        <v>44010</v>
      </c>
      <c r="I184" s="2">
        <v>0.47786316275596619</v>
      </c>
      <c r="J184" s="2">
        <v>0.60288810729980469</v>
      </c>
      <c r="K184" s="2">
        <v>0.67448854446411133</v>
      </c>
      <c r="L184" s="2">
        <v>0.67659574747085571</v>
      </c>
      <c r="M184" s="2">
        <v>0.4482758641242981</v>
      </c>
      <c r="P184" s="1"/>
      <c r="U184" s="1"/>
    </row>
    <row r="185" spans="1:21" x14ac:dyDescent="0.2">
      <c r="A185" s="1">
        <v>44011</v>
      </c>
      <c r="B185" s="2">
        <v>2.4518201127648354E-2</v>
      </c>
      <c r="C185" s="2">
        <v>6.4189188182353973E-2</v>
      </c>
      <c r="D185" s="2">
        <v>0.122788205742836</v>
      </c>
      <c r="E185">
        <v>0.10016977787017822</v>
      </c>
      <c r="F185" s="2">
        <v>1.8126888200640678E-2</v>
      </c>
      <c r="H185" s="1">
        <v>44011</v>
      </c>
      <c r="I185" s="2">
        <v>0.44561028480529785</v>
      </c>
      <c r="J185" s="2">
        <v>0.55743241310119629</v>
      </c>
      <c r="K185" s="2">
        <v>0.60670238733291626</v>
      </c>
      <c r="L185" s="2">
        <v>0.55687606334686279</v>
      </c>
      <c r="M185" s="2">
        <v>0.40332326292991638</v>
      </c>
      <c r="P185" s="1"/>
      <c r="U185" s="1"/>
    </row>
    <row r="186" spans="1:21" x14ac:dyDescent="0.2">
      <c r="A186" s="1">
        <v>44012</v>
      </c>
      <c r="B186" s="2">
        <v>2.3931227624416351E-2</v>
      </c>
      <c r="C186" s="2">
        <v>6.7153282463550568E-2</v>
      </c>
      <c r="D186" s="2">
        <v>0.12827762961387634</v>
      </c>
      <c r="E186">
        <v>7.2463765740394592E-2</v>
      </c>
      <c r="F186" s="2">
        <v>1.7636684700846672E-2</v>
      </c>
      <c r="H186" s="1">
        <v>44012</v>
      </c>
      <c r="I186" s="2">
        <v>0.44144982099533081</v>
      </c>
      <c r="J186" s="2">
        <v>0.53722625970840454</v>
      </c>
      <c r="K186" s="2">
        <v>0.61053985357284546</v>
      </c>
      <c r="L186" s="2">
        <v>0.43478259444236755</v>
      </c>
      <c r="M186" s="2">
        <v>0.45855379104614258</v>
      </c>
      <c r="P186" s="1"/>
      <c r="U186" s="1"/>
    </row>
    <row r="187" spans="1:21" x14ac:dyDescent="0.2">
      <c r="A187" s="1">
        <v>44013</v>
      </c>
      <c r="B187" s="2">
        <v>2.2805139422416687E-2</v>
      </c>
      <c r="C187" s="2">
        <v>6.7632846534252167E-2</v>
      </c>
      <c r="D187" s="2">
        <v>0.12481315433979034</v>
      </c>
      <c r="E187">
        <v>8.8888891041278839E-2</v>
      </c>
      <c r="F187" s="2">
        <v>3.4990791231393814E-2</v>
      </c>
      <c r="H187" s="1">
        <v>44013</v>
      </c>
      <c r="I187" s="2">
        <v>0.44496786594390869</v>
      </c>
      <c r="J187" s="2">
        <v>0.55555558204650879</v>
      </c>
      <c r="K187" s="2">
        <v>0.59392130374908447</v>
      </c>
      <c r="L187" s="2">
        <v>0.55151516199111938</v>
      </c>
      <c r="M187" s="2">
        <v>0.46593001484870911</v>
      </c>
      <c r="P187" s="1"/>
      <c r="U187" s="1"/>
    </row>
    <row r="188" spans="1:21" x14ac:dyDescent="0.2">
      <c r="A188" s="1">
        <v>44014</v>
      </c>
      <c r="B188" s="2">
        <v>2.4378810077905655E-2</v>
      </c>
      <c r="C188" s="2">
        <v>6.8265683948993683E-2</v>
      </c>
      <c r="D188" s="2">
        <v>0.11152815073728561</v>
      </c>
      <c r="E188">
        <v>9.1097310185432434E-2</v>
      </c>
      <c r="F188" s="2">
        <v>3.7878789007663727E-3</v>
      </c>
      <c r="H188" s="1">
        <v>44014</v>
      </c>
      <c r="I188" s="2">
        <v>0.44948428869247437</v>
      </c>
      <c r="J188" s="2">
        <v>0.53321033716201782</v>
      </c>
      <c r="K188" s="2">
        <v>0.59597855806350708</v>
      </c>
      <c r="L188" s="2">
        <v>0.4886128306388855</v>
      </c>
      <c r="M188" s="2">
        <v>0.49431818723678589</v>
      </c>
      <c r="P188" s="1"/>
      <c r="U188" s="1"/>
    </row>
    <row r="189" spans="1:21" x14ac:dyDescent="0.2">
      <c r="A189" s="1">
        <v>44015</v>
      </c>
      <c r="B189" s="2">
        <v>2.3709747940301895E-2</v>
      </c>
      <c r="C189" s="2">
        <v>8.623853325843811E-2</v>
      </c>
      <c r="D189" s="2">
        <v>0.11944913119077682</v>
      </c>
      <c r="E189">
        <v>7.4297189712524414E-2</v>
      </c>
      <c r="F189" s="2">
        <v>2.3346303030848503E-2</v>
      </c>
      <c r="H189" s="1">
        <v>44015</v>
      </c>
      <c r="I189" s="2">
        <v>0.43956771492958069</v>
      </c>
      <c r="J189" s="2">
        <v>0.52477061748504639</v>
      </c>
      <c r="K189" s="2">
        <v>0.58881396055221558</v>
      </c>
      <c r="L189" s="2">
        <v>0.49799197912216187</v>
      </c>
      <c r="M189" s="2">
        <v>0.44163423776626587</v>
      </c>
      <c r="P189" s="1"/>
      <c r="U189" s="1"/>
    </row>
    <row r="190" spans="1:21" x14ac:dyDescent="0.2">
      <c r="A190" s="1">
        <v>44016</v>
      </c>
      <c r="B190" s="2">
        <v>5.0247330218553543E-2</v>
      </c>
      <c r="C190" s="2">
        <v>0.10693641752004623</v>
      </c>
      <c r="D190" s="2">
        <v>0.22807016968727112</v>
      </c>
      <c r="E190">
        <v>0.1785714328289032</v>
      </c>
      <c r="F190" s="2">
        <v>2.2277228534221649E-2</v>
      </c>
      <c r="H190" s="1">
        <v>44016</v>
      </c>
      <c r="I190" s="2">
        <v>0.5209580659866333</v>
      </c>
      <c r="J190" s="2">
        <v>0.57803469896316528</v>
      </c>
      <c r="K190" s="2">
        <v>0.62189960479736328</v>
      </c>
      <c r="L190" s="2">
        <v>0.56696426868438721</v>
      </c>
      <c r="M190" s="2">
        <v>0.41584157943725586</v>
      </c>
      <c r="P190" s="1"/>
      <c r="U190" s="1"/>
    </row>
    <row r="191" spans="1:21" x14ac:dyDescent="0.2">
      <c r="A191" s="1">
        <v>44017</v>
      </c>
      <c r="B191" s="2">
        <v>6.638713926076889E-2</v>
      </c>
      <c r="C191" s="2">
        <v>0.15273775160312653</v>
      </c>
      <c r="D191" s="2">
        <v>0.24299065768718719</v>
      </c>
      <c r="E191">
        <v>0.20000000298023224</v>
      </c>
      <c r="F191" s="2">
        <v>4.2253520339727402E-2</v>
      </c>
      <c r="H191" s="1">
        <v>44017</v>
      </c>
      <c r="I191" s="2">
        <v>0.5146750807762146</v>
      </c>
      <c r="J191" s="2">
        <v>0.63976943492889404</v>
      </c>
      <c r="K191" s="2">
        <v>0.6355140209197998</v>
      </c>
      <c r="L191" s="2">
        <v>0.56585365533828735</v>
      </c>
      <c r="M191" s="2">
        <v>0.45539906620979309</v>
      </c>
      <c r="P191" s="1"/>
      <c r="U191" s="1"/>
    </row>
    <row r="192" spans="1:21" x14ac:dyDescent="0.2">
      <c r="A192" s="1">
        <v>44018</v>
      </c>
      <c r="B192" s="2">
        <v>2.4117955937981606E-2</v>
      </c>
      <c r="C192" s="2">
        <v>7.2815537452697754E-2</v>
      </c>
      <c r="D192" s="2">
        <v>0.11727079004049301</v>
      </c>
      <c r="E192">
        <v>7.4600353837013245E-2</v>
      </c>
      <c r="F192" s="2">
        <v>2.1156558766961098E-2</v>
      </c>
      <c r="H192" s="1">
        <v>44018</v>
      </c>
      <c r="I192" s="2">
        <v>0.43917852640151978</v>
      </c>
      <c r="J192" s="2">
        <v>0.590614914894104</v>
      </c>
      <c r="K192" s="2">
        <v>0.58090502023696899</v>
      </c>
      <c r="L192" s="2">
        <v>0.54351687431335449</v>
      </c>
      <c r="M192" s="2">
        <v>0.39492243528366089</v>
      </c>
      <c r="P192" s="1"/>
      <c r="U192" s="1"/>
    </row>
    <row r="193" spans="1:21" x14ac:dyDescent="0.2">
      <c r="A193" s="1">
        <v>44019</v>
      </c>
      <c r="B193" s="2">
        <v>2.6769654825329781E-2</v>
      </c>
      <c r="C193" s="2">
        <v>7.2916664183139801E-2</v>
      </c>
      <c r="D193" s="2">
        <v>0.11469103395938873</v>
      </c>
      <c r="E193">
        <v>7.232704758644104E-2</v>
      </c>
      <c r="F193" s="2">
        <v>2.130492590367794E-2</v>
      </c>
      <c r="H193" s="1">
        <v>44019</v>
      </c>
      <c r="I193" s="2">
        <v>0.44482064247131348</v>
      </c>
      <c r="J193" s="2">
        <v>0.53472220897674561</v>
      </c>
      <c r="K193" s="2">
        <v>0.58716034889221191</v>
      </c>
      <c r="L193" s="2">
        <v>0.47955974936485291</v>
      </c>
      <c r="M193" s="2">
        <v>0.45006656646728516</v>
      </c>
      <c r="P193" s="1"/>
      <c r="U193" s="1"/>
    </row>
    <row r="194" spans="1:21" x14ac:dyDescent="0.2">
      <c r="A194" s="1">
        <v>44020</v>
      </c>
      <c r="B194" s="2">
        <v>2.4919785559177399E-2</v>
      </c>
      <c r="C194" s="2">
        <v>8.1481479108333588E-2</v>
      </c>
      <c r="D194" s="2">
        <v>0.11393719166517258</v>
      </c>
      <c r="E194">
        <v>0.11999999731779099</v>
      </c>
      <c r="F194" s="2">
        <v>9.6525093540549278E-3</v>
      </c>
      <c r="H194" s="1">
        <v>44020</v>
      </c>
      <c r="I194" s="2">
        <v>0.44363635778427124</v>
      </c>
      <c r="J194" s="2">
        <v>0.58888888359069824</v>
      </c>
      <c r="K194" s="2">
        <v>0.57902932167053223</v>
      </c>
      <c r="L194" s="2">
        <v>0.50666666030883789</v>
      </c>
      <c r="M194" s="2">
        <v>0.41119691729545593</v>
      </c>
      <c r="P194" s="1"/>
      <c r="U194" s="1"/>
    </row>
    <row r="195" spans="1:21" x14ac:dyDescent="0.2">
      <c r="A195" s="1">
        <v>44021</v>
      </c>
      <c r="B195" s="2">
        <v>2.2688791155815125E-2</v>
      </c>
      <c r="C195" s="2">
        <v>6.9148935377597809E-2</v>
      </c>
      <c r="D195" s="2">
        <v>0.11042116582393646</v>
      </c>
      <c r="E195">
        <v>0.10526315867900848</v>
      </c>
      <c r="F195" s="2">
        <v>2.5179855525493622E-2</v>
      </c>
      <c r="H195" s="1">
        <v>44021</v>
      </c>
      <c r="I195" s="2">
        <v>0.43831130862236023</v>
      </c>
      <c r="J195" s="2">
        <v>0.52482271194458008</v>
      </c>
      <c r="K195" s="2">
        <v>0.5880129337310791</v>
      </c>
      <c r="L195" s="2">
        <v>0.51179671287536621</v>
      </c>
      <c r="M195" s="2">
        <v>0.43345323204994202</v>
      </c>
      <c r="P195" s="1"/>
      <c r="U195" s="1"/>
    </row>
    <row r="196" spans="1:21" x14ac:dyDescent="0.2">
      <c r="A196" s="1">
        <v>44022</v>
      </c>
      <c r="B196" s="2">
        <v>2.2857142612338066E-2</v>
      </c>
      <c r="C196" s="2">
        <v>6.9306932389736176E-2</v>
      </c>
      <c r="D196" s="2">
        <v>0.11231353878974915</v>
      </c>
      <c r="E196">
        <v>9.8425194621086121E-2</v>
      </c>
      <c r="F196" s="2">
        <v>2.0183486863970757E-2</v>
      </c>
      <c r="H196" s="1">
        <v>44022</v>
      </c>
      <c r="I196" s="2">
        <v>0.45076924562454224</v>
      </c>
      <c r="J196" s="2">
        <v>0.54620462656021118</v>
      </c>
      <c r="K196" s="2">
        <v>0.57560688257217407</v>
      </c>
      <c r="L196" s="2">
        <v>0.5118110179901123</v>
      </c>
      <c r="M196" s="2">
        <v>0.39266055822372437</v>
      </c>
      <c r="P196" s="1"/>
      <c r="U196" s="1"/>
    </row>
    <row r="197" spans="1:21" x14ac:dyDescent="0.2">
      <c r="A197" s="1">
        <v>44023</v>
      </c>
      <c r="B197" s="2">
        <v>4.3444927781820297E-2</v>
      </c>
      <c r="C197" s="2">
        <v>9.6874997019767761E-2</v>
      </c>
      <c r="D197" s="2">
        <v>0.20765334367752075</v>
      </c>
      <c r="E197">
        <v>0.18978102505207062</v>
      </c>
      <c r="F197" s="2">
        <v>1.9999999552965164E-2</v>
      </c>
      <c r="H197" s="1">
        <v>44023</v>
      </c>
      <c r="I197" s="2">
        <v>0.49782776832580566</v>
      </c>
      <c r="J197" s="2">
        <v>0.671875</v>
      </c>
      <c r="K197" s="2">
        <v>0.64209342002868652</v>
      </c>
      <c r="L197" s="2">
        <v>0.60218977928161621</v>
      </c>
      <c r="M197" s="2">
        <v>0.37599998712539673</v>
      </c>
      <c r="P197" s="1"/>
      <c r="U197" s="1"/>
    </row>
    <row r="198" spans="1:21" x14ac:dyDescent="0.2">
      <c r="A198" s="1">
        <v>44024</v>
      </c>
      <c r="B198" s="2">
        <v>6.2113933265209198E-2</v>
      </c>
      <c r="C198" s="2">
        <v>8.6021505296230316E-2</v>
      </c>
      <c r="D198" s="2">
        <v>0.24086686968803406</v>
      </c>
      <c r="E198">
        <v>0.21585902571678162</v>
      </c>
      <c r="F198" s="2">
        <v>1.4492753893136978E-2</v>
      </c>
      <c r="H198" s="1">
        <v>44024</v>
      </c>
      <c r="I198" s="2">
        <v>0.51715856790542603</v>
      </c>
      <c r="J198" s="2">
        <v>0.72759854793548584</v>
      </c>
      <c r="K198" s="2">
        <v>0.64829719066619873</v>
      </c>
      <c r="L198" s="2">
        <v>0.62555068731307983</v>
      </c>
      <c r="M198" s="2">
        <v>0.44927537441253662</v>
      </c>
      <c r="P198" s="1"/>
      <c r="U198" s="1"/>
    </row>
    <row r="199" spans="1:21" x14ac:dyDescent="0.2">
      <c r="A199" s="1">
        <v>44025</v>
      </c>
      <c r="B199" s="2">
        <v>2.0826952531933784E-2</v>
      </c>
      <c r="C199" s="2">
        <v>7.5533658266067505E-2</v>
      </c>
      <c r="D199" s="2">
        <v>0.11699288338422775</v>
      </c>
      <c r="E199">
        <v>9.0629801154136658E-2</v>
      </c>
      <c r="F199" s="2">
        <v>1.4900662004947662E-2</v>
      </c>
      <c r="H199" s="1">
        <v>44025</v>
      </c>
      <c r="I199" s="2">
        <v>0.46115365624427795</v>
      </c>
      <c r="J199" s="2">
        <v>0.62233167886734009</v>
      </c>
      <c r="K199" s="2">
        <v>0.60231316089630127</v>
      </c>
      <c r="L199" s="2">
        <v>0.51766514778137207</v>
      </c>
      <c r="M199" s="2">
        <v>0.3923841118812561</v>
      </c>
      <c r="P199" s="1"/>
      <c r="U199" s="1"/>
    </row>
    <row r="200" spans="1:21" x14ac:dyDescent="0.2">
      <c r="A200" s="1">
        <v>44026</v>
      </c>
      <c r="B200" s="2">
        <v>2.0477095618844032E-2</v>
      </c>
      <c r="C200" s="2">
        <v>6.6022545099258423E-2</v>
      </c>
      <c r="D200" s="2">
        <v>0.12076372653245926</v>
      </c>
      <c r="E200">
        <v>8.7804876267910004E-2</v>
      </c>
      <c r="F200" s="2">
        <v>1.4399999752640724E-2</v>
      </c>
      <c r="H200" s="1">
        <v>44026</v>
      </c>
      <c r="I200" s="2">
        <v>0.4561958909034729</v>
      </c>
      <c r="J200" s="2">
        <v>0.5362318754196167</v>
      </c>
      <c r="K200" s="2">
        <v>0.60763722658157349</v>
      </c>
      <c r="L200" s="2">
        <v>0.53170734643936157</v>
      </c>
      <c r="M200" s="2">
        <v>0.46399998664855957</v>
      </c>
      <c r="P200" s="1"/>
      <c r="U200" s="1"/>
    </row>
    <row r="201" spans="1:21" x14ac:dyDescent="0.2">
      <c r="A201" s="1">
        <v>44027</v>
      </c>
      <c r="B201" s="2">
        <v>2.198311872780323E-2</v>
      </c>
      <c r="C201" s="2">
        <v>8.03418830037117E-2</v>
      </c>
      <c r="D201" s="2">
        <v>0.1174049898982048</v>
      </c>
      <c r="E201">
        <v>0.11917098611593246</v>
      </c>
      <c r="F201" s="2">
        <v>2.3217247799038887E-2</v>
      </c>
      <c r="H201" s="1">
        <v>44027</v>
      </c>
      <c r="I201" s="2">
        <v>0.4395696222782135</v>
      </c>
      <c r="J201" s="2">
        <v>0.59829062223434448</v>
      </c>
      <c r="K201" s="2">
        <v>0.60953766107559204</v>
      </c>
      <c r="L201" s="2">
        <v>0.53886008262634277</v>
      </c>
      <c r="M201" s="2">
        <v>0.51077944040298462</v>
      </c>
      <c r="P201" s="1"/>
      <c r="U201" s="1"/>
    </row>
    <row r="202" spans="1:21" x14ac:dyDescent="0.2">
      <c r="A202" s="1">
        <v>44028</v>
      </c>
      <c r="B202" s="2">
        <v>1.7018835991621017E-2</v>
      </c>
      <c r="C202" s="2">
        <v>5.7823128998279572E-2</v>
      </c>
      <c r="D202" s="2">
        <v>0.12599028646945953</v>
      </c>
      <c r="E202">
        <v>8.40950608253479E-2</v>
      </c>
      <c r="F202" s="2">
        <v>1.0238908231258392E-2</v>
      </c>
      <c r="H202" s="1">
        <v>44028</v>
      </c>
      <c r="I202" s="2">
        <v>0.42537528276443481</v>
      </c>
      <c r="J202" s="2">
        <v>0.54251700639724731</v>
      </c>
      <c r="K202" s="2">
        <v>0.61538463830947876</v>
      </c>
      <c r="L202" s="2">
        <v>0.54113346338272095</v>
      </c>
      <c r="M202" s="2">
        <v>0.43003413081169128</v>
      </c>
      <c r="P202" s="1"/>
      <c r="U202" s="1"/>
    </row>
    <row r="203" spans="1:21" x14ac:dyDescent="0.2">
      <c r="A203" s="1">
        <v>44029</v>
      </c>
      <c r="B203" s="2">
        <v>1.9378393888473511E-2</v>
      </c>
      <c r="C203" s="2">
        <v>5.7040996849536896E-2</v>
      </c>
      <c r="D203" s="2">
        <v>0.12967033684253693</v>
      </c>
      <c r="E203">
        <v>9.4619669020175934E-2</v>
      </c>
      <c r="F203" s="2">
        <v>1.9933555275201797E-2</v>
      </c>
      <c r="H203" s="1">
        <v>44029</v>
      </c>
      <c r="I203" s="2">
        <v>0.41799288988113403</v>
      </c>
      <c r="J203" s="2">
        <v>0.52762925624847412</v>
      </c>
      <c r="K203" s="2">
        <v>0.58269232511520386</v>
      </c>
      <c r="L203" s="2">
        <v>0.53803336620330811</v>
      </c>
      <c r="M203" s="2">
        <v>0.40199336409568787</v>
      </c>
      <c r="P203" s="1"/>
      <c r="U203" s="1"/>
    </row>
    <row r="204" spans="1:21" x14ac:dyDescent="0.2">
      <c r="A204" s="1">
        <v>44030</v>
      </c>
      <c r="B204" s="2">
        <v>3.631514310836792E-2</v>
      </c>
      <c r="C204" s="2">
        <v>0.11486486345529556</v>
      </c>
      <c r="D204" s="2">
        <v>0.21747764945030212</v>
      </c>
      <c r="E204">
        <v>0.16603773832321167</v>
      </c>
      <c r="F204" s="2">
        <v>2.4390242993831635E-2</v>
      </c>
      <c r="H204" s="1">
        <v>44030</v>
      </c>
      <c r="I204" s="2">
        <v>0.4858432412147522</v>
      </c>
      <c r="J204" s="2">
        <v>0.60472971200942993</v>
      </c>
      <c r="K204" s="2">
        <v>0.62214499711990356</v>
      </c>
      <c r="L204" s="2">
        <v>0.5735849142074585</v>
      </c>
      <c r="M204" s="2">
        <v>0.33924612402915955</v>
      </c>
      <c r="P204" s="1"/>
      <c r="U204" s="1"/>
    </row>
    <row r="205" spans="1:21" x14ac:dyDescent="0.2">
      <c r="A205" s="1">
        <v>44031</v>
      </c>
      <c r="B205" s="2">
        <v>6.9950036704540253E-2</v>
      </c>
      <c r="C205" s="2">
        <v>0.10122699290513992</v>
      </c>
      <c r="D205" s="2">
        <v>0.25883069634437561</v>
      </c>
      <c r="E205">
        <v>0.18799999356269836</v>
      </c>
      <c r="F205" s="2">
        <v>3.8834951817989349E-2</v>
      </c>
      <c r="H205" s="1">
        <v>44031</v>
      </c>
      <c r="I205" s="2">
        <v>0.56209850311279297</v>
      </c>
      <c r="J205" s="2">
        <v>0.61042946577072144</v>
      </c>
      <c r="K205" s="2">
        <v>0.65956151485443115</v>
      </c>
      <c r="L205" s="2">
        <v>0.66399997472763062</v>
      </c>
      <c r="M205" s="2">
        <v>0.47087377309799194</v>
      </c>
      <c r="P205" s="1"/>
      <c r="U205" s="1"/>
    </row>
    <row r="206" spans="1:21" x14ac:dyDescent="0.2">
      <c r="A206" s="1">
        <v>44032</v>
      </c>
      <c r="B206" s="2">
        <v>2.2341707721352577E-2</v>
      </c>
      <c r="C206" s="2">
        <v>5.9654630720615387E-2</v>
      </c>
      <c r="D206" s="2">
        <v>0.11436229944229126</v>
      </c>
      <c r="E206">
        <v>8.356940746307373E-2</v>
      </c>
      <c r="F206" s="2">
        <v>1.6474464908242226E-2</v>
      </c>
      <c r="H206" s="1">
        <v>44032</v>
      </c>
      <c r="I206" s="2">
        <v>0.4553629457950592</v>
      </c>
      <c r="J206" s="2">
        <v>0.61224490404129028</v>
      </c>
      <c r="K206" s="2">
        <v>0.59303104877471924</v>
      </c>
      <c r="L206" s="2">
        <v>0.55382436513900757</v>
      </c>
      <c r="M206" s="2">
        <v>0.38056012988090515</v>
      </c>
      <c r="P206" s="1"/>
      <c r="U206" s="1"/>
    </row>
    <row r="207" spans="1:21" x14ac:dyDescent="0.2">
      <c r="A207" s="1">
        <v>44033</v>
      </c>
      <c r="B207" s="2">
        <v>2.0948072895407677E-2</v>
      </c>
      <c r="C207" s="2">
        <v>6.7930489778518677E-2</v>
      </c>
      <c r="D207" s="2">
        <v>0.10937145352363586</v>
      </c>
      <c r="E207">
        <v>8.3086051046848297E-2</v>
      </c>
      <c r="F207" s="2">
        <v>1.6694491729140282E-2</v>
      </c>
      <c r="H207" s="1">
        <v>44033</v>
      </c>
      <c r="I207" s="2">
        <v>0.44915419816970825</v>
      </c>
      <c r="J207" s="2">
        <v>0.6082148551940918</v>
      </c>
      <c r="K207" s="2">
        <v>0.59496253728866577</v>
      </c>
      <c r="L207" s="2">
        <v>0.56973296403884888</v>
      </c>
      <c r="M207" s="2">
        <v>0.43405675888061523</v>
      </c>
      <c r="P207" s="1"/>
      <c r="U207" s="1"/>
    </row>
    <row r="208" spans="1:21" x14ac:dyDescent="0.2">
      <c r="A208" s="1">
        <v>44034</v>
      </c>
      <c r="B208" s="2">
        <v>1.911623403429985E-2</v>
      </c>
      <c r="C208" s="2">
        <v>6.3432835042476654E-2</v>
      </c>
      <c r="D208" s="2">
        <v>0.11906483769416809</v>
      </c>
      <c r="E208">
        <v>9.1200001537799835E-2</v>
      </c>
      <c r="F208" s="2">
        <v>1.9298246130347252E-2</v>
      </c>
      <c r="H208" s="1">
        <v>44034</v>
      </c>
      <c r="I208" s="2">
        <v>0.44149854779243469</v>
      </c>
      <c r="J208" s="2">
        <v>0.5727611780166626</v>
      </c>
      <c r="K208" s="2">
        <v>0.57556039094924927</v>
      </c>
      <c r="L208" s="2">
        <v>0.55839997529983521</v>
      </c>
      <c r="M208" s="2">
        <v>0.35964912176132202</v>
      </c>
      <c r="P208" s="1"/>
      <c r="U208" s="1"/>
    </row>
    <row r="209" spans="1:21" x14ac:dyDescent="0.2">
      <c r="A209" s="1">
        <v>44035</v>
      </c>
      <c r="B209" s="2">
        <v>2.0566590130329132E-2</v>
      </c>
      <c r="C209" s="2">
        <v>4.9180328845977783E-2</v>
      </c>
      <c r="D209" s="2">
        <v>0.11780686676502228</v>
      </c>
      <c r="E209">
        <v>8.1081077456474304E-2</v>
      </c>
      <c r="F209" s="2">
        <v>1.565217413008213E-2</v>
      </c>
      <c r="H209" s="1">
        <v>44035</v>
      </c>
      <c r="I209" s="2">
        <v>0.45407801866531372</v>
      </c>
      <c r="J209" s="2">
        <v>0.54644811153411865</v>
      </c>
      <c r="K209" s="2">
        <v>0.56038528680801392</v>
      </c>
      <c r="L209" s="2">
        <v>0.48807629942893982</v>
      </c>
      <c r="M209" s="2">
        <v>0.42434781789779663</v>
      </c>
      <c r="P209" s="1"/>
      <c r="U209" s="1"/>
    </row>
    <row r="210" spans="1:21" x14ac:dyDescent="0.2">
      <c r="A210" s="1">
        <v>44036</v>
      </c>
      <c r="B210" s="2">
        <v>1.9467111676931381E-2</v>
      </c>
      <c r="C210" s="2">
        <v>7.8000001609325409E-2</v>
      </c>
      <c r="D210" s="2">
        <v>0.12147042900323868</v>
      </c>
      <c r="E210">
        <v>8.272058516740799E-2</v>
      </c>
      <c r="F210" s="2">
        <v>2.8846153989434242E-2</v>
      </c>
      <c r="H210" s="1">
        <v>44036</v>
      </c>
      <c r="I210" s="2">
        <v>0.44744864106178284</v>
      </c>
      <c r="J210" s="2">
        <v>0.55400002002716064</v>
      </c>
      <c r="K210" s="2">
        <v>0.58337771892547607</v>
      </c>
      <c r="L210" s="2">
        <v>0.50183820724487305</v>
      </c>
      <c r="M210" s="2">
        <v>0.44230768084526062</v>
      </c>
      <c r="P210" s="1"/>
      <c r="U210" s="1"/>
    </row>
    <row r="211" spans="1:21" x14ac:dyDescent="0.2">
      <c r="A211" s="1">
        <v>44037</v>
      </c>
      <c r="B211" s="2">
        <v>3.4506555646657944E-2</v>
      </c>
      <c r="C211" s="2">
        <v>8.4175087511539459E-2</v>
      </c>
      <c r="D211" s="2">
        <v>0.22648648917675018</v>
      </c>
      <c r="E211">
        <v>0.13909775018692017</v>
      </c>
      <c r="F211" s="2">
        <v>2.3605151101946831E-2</v>
      </c>
      <c r="H211" s="1">
        <v>44037</v>
      </c>
      <c r="I211" s="2">
        <v>0.49183344841003418</v>
      </c>
      <c r="J211" s="2">
        <v>0.65319865942001343</v>
      </c>
      <c r="K211" s="2">
        <v>0.63405406475067139</v>
      </c>
      <c r="L211" s="2">
        <v>0.51127821207046509</v>
      </c>
      <c r="M211" s="2">
        <v>0.38412016630172729</v>
      </c>
      <c r="P211" s="1"/>
      <c r="U211" s="1"/>
    </row>
    <row r="212" spans="1:21" x14ac:dyDescent="0.2">
      <c r="A212" s="1">
        <v>44038</v>
      </c>
      <c r="B212" s="2">
        <v>5.599425733089447E-2</v>
      </c>
      <c r="C212" s="2">
        <v>0.11155378818511963</v>
      </c>
      <c r="D212" s="2">
        <v>0.24485860764980316</v>
      </c>
      <c r="E212">
        <v>0.13877551257610321</v>
      </c>
      <c r="F212" s="2">
        <v>3.2432433217763901E-2</v>
      </c>
      <c r="H212" s="1">
        <v>44038</v>
      </c>
      <c r="I212" s="2">
        <v>0.49569275975227356</v>
      </c>
      <c r="J212" s="2">
        <v>0.67729085683822632</v>
      </c>
      <c r="K212" s="2">
        <v>0.65552699565887451</v>
      </c>
      <c r="L212" s="2">
        <v>0.53469389677047729</v>
      </c>
      <c r="M212" s="2">
        <v>0.35135135054588318</v>
      </c>
      <c r="P212" s="1"/>
      <c r="U212" s="1"/>
    </row>
    <row r="213" spans="1:21" x14ac:dyDescent="0.2">
      <c r="A213" s="1">
        <v>44039</v>
      </c>
      <c r="B213" s="2">
        <v>2.2426096722483635E-2</v>
      </c>
      <c r="C213" s="2">
        <v>5.8919802308082581E-2</v>
      </c>
      <c r="D213" s="2">
        <v>0.11714890599250793</v>
      </c>
      <c r="E213">
        <v>9.0202175080776215E-2</v>
      </c>
      <c r="F213" s="2">
        <v>2.079395018517971E-2</v>
      </c>
      <c r="H213" s="1">
        <v>44039</v>
      </c>
      <c r="I213" s="2">
        <v>0.45433232188224792</v>
      </c>
      <c r="J213" s="2">
        <v>0.6055646538734436</v>
      </c>
      <c r="K213" s="2">
        <v>0.59044933319091797</v>
      </c>
      <c r="L213" s="2">
        <v>0.57542771100997925</v>
      </c>
      <c r="M213" s="2">
        <v>0.40831756591796875</v>
      </c>
      <c r="P213" s="1"/>
      <c r="U213" s="1"/>
    </row>
    <row r="214" spans="1:21" x14ac:dyDescent="0.2">
      <c r="A214" s="1">
        <v>44040</v>
      </c>
      <c r="B214" s="2">
        <v>1.8784971907734871E-2</v>
      </c>
      <c r="C214" s="2">
        <v>6.9981582462787628E-2</v>
      </c>
      <c r="D214" s="2">
        <v>0.12203643471002579</v>
      </c>
      <c r="E214">
        <v>6.0606062412261963E-2</v>
      </c>
      <c r="F214" s="2">
        <v>8.7873460724949837E-3</v>
      </c>
      <c r="H214" s="1">
        <v>44040</v>
      </c>
      <c r="I214" s="2">
        <v>0.43665069341659546</v>
      </c>
      <c r="J214" s="2">
        <v>0.50644564628601074</v>
      </c>
      <c r="K214" s="2">
        <v>0.58098328113555908</v>
      </c>
      <c r="L214" s="2">
        <v>0.52121210098266602</v>
      </c>
      <c r="M214" s="2">
        <v>0.46045693755149841</v>
      </c>
      <c r="P214" s="1"/>
      <c r="U214" s="1"/>
    </row>
    <row r="215" spans="1:21" x14ac:dyDescent="0.2">
      <c r="A215" s="1">
        <v>44041</v>
      </c>
      <c r="B215" s="2">
        <v>1.6933402046561241E-2</v>
      </c>
      <c r="C215" s="2">
        <v>6.7307695746421814E-2</v>
      </c>
      <c r="D215" s="2">
        <v>0.13073143362998962</v>
      </c>
      <c r="E215">
        <v>8.268330991268158E-2</v>
      </c>
      <c r="F215" s="2">
        <v>1.9264448434114456E-2</v>
      </c>
      <c r="H215" s="1">
        <v>44041</v>
      </c>
      <c r="I215" s="2">
        <v>0.43221476674079895</v>
      </c>
      <c r="J215" s="2">
        <v>0.55192309617996216</v>
      </c>
      <c r="K215" s="2">
        <v>0.58187770843505859</v>
      </c>
      <c r="L215" s="2">
        <v>0.54914194345474243</v>
      </c>
      <c r="M215" s="2">
        <v>0.38003501296043396</v>
      </c>
      <c r="P215" s="1"/>
      <c r="U215" s="1"/>
    </row>
    <row r="216" spans="1:21" x14ac:dyDescent="0.2">
      <c r="A216" s="1">
        <v>44042</v>
      </c>
      <c r="B216" s="2">
        <v>1.9224869087338448E-2</v>
      </c>
      <c r="C216" s="2">
        <v>8.262711763381958E-2</v>
      </c>
      <c r="D216" s="2">
        <v>0.11705043911933899</v>
      </c>
      <c r="E216">
        <v>6.3829787075519562E-2</v>
      </c>
      <c r="F216" s="2">
        <v>9.9601596593856812E-3</v>
      </c>
      <c r="H216" s="1">
        <v>44042</v>
      </c>
      <c r="I216" s="2">
        <v>0.41926577687263489</v>
      </c>
      <c r="J216" s="2">
        <v>0.57203388214111328</v>
      </c>
      <c r="K216" s="2">
        <v>0.57401317358016968</v>
      </c>
      <c r="L216" s="2">
        <v>0.48936170339584351</v>
      </c>
      <c r="M216" s="2">
        <v>0.40239045023918152</v>
      </c>
      <c r="P216" s="1"/>
      <c r="U216" s="1"/>
    </row>
    <row r="217" spans="1:21" x14ac:dyDescent="0.2">
      <c r="A217" s="1">
        <v>44043</v>
      </c>
      <c r="B217" s="2">
        <v>1.8935294821858406E-2</v>
      </c>
      <c r="C217" s="2">
        <v>5.5415615439414978E-2</v>
      </c>
      <c r="D217" s="2">
        <v>0.12072018533945084</v>
      </c>
      <c r="E217">
        <v>9.0909093618392944E-2</v>
      </c>
      <c r="F217" s="2">
        <v>2.1881837397813797E-2</v>
      </c>
      <c r="H217" s="1">
        <v>44043</v>
      </c>
      <c r="I217" s="2">
        <v>0.38714563846588135</v>
      </c>
      <c r="J217" s="2">
        <v>0.53652393817901611</v>
      </c>
      <c r="K217" s="2">
        <v>0.56257379055023193</v>
      </c>
      <c r="L217" s="2">
        <v>0.54545456171035767</v>
      </c>
      <c r="M217" s="2">
        <v>0.44638949632644653</v>
      </c>
      <c r="P217" s="1"/>
      <c r="U217" s="1"/>
    </row>
    <row r="218" spans="1:21" x14ac:dyDescent="0.2">
      <c r="A218" s="1">
        <v>44044</v>
      </c>
      <c r="B218" s="2">
        <v>3.1666301190853119E-2</v>
      </c>
      <c r="C218" s="2">
        <v>9.8814226686954498E-2</v>
      </c>
      <c r="D218" s="2">
        <v>0.22133660316467285</v>
      </c>
      <c r="E218">
        <v>0.11870503425598145</v>
      </c>
      <c r="F218" s="2">
        <v>2.158273383975029E-2</v>
      </c>
      <c r="H218" s="1">
        <v>44044</v>
      </c>
      <c r="I218" s="2">
        <v>0.43524786829948425</v>
      </c>
      <c r="J218" s="2">
        <v>0.56126481294631958</v>
      </c>
      <c r="K218" s="2">
        <v>0.62354385852813721</v>
      </c>
      <c r="L218" s="2">
        <v>0.53597122430801392</v>
      </c>
      <c r="M218" s="2">
        <v>0.34052756428718567</v>
      </c>
      <c r="P218" s="1"/>
      <c r="U218" s="1"/>
    </row>
    <row r="219" spans="1:21" x14ac:dyDescent="0.2">
      <c r="A219" s="1">
        <v>44045</v>
      </c>
      <c r="B219" s="2">
        <v>6.3938617706298828E-2</v>
      </c>
      <c r="C219" s="2">
        <v>0.11646586656570435</v>
      </c>
      <c r="D219" s="2">
        <v>0.24411134421825409</v>
      </c>
      <c r="E219">
        <v>0.18309858441352844</v>
      </c>
      <c r="F219" s="2">
        <v>2.3952096700668335E-2</v>
      </c>
      <c r="H219" s="1">
        <v>44045</v>
      </c>
      <c r="I219" s="2">
        <v>0.43861892819404602</v>
      </c>
      <c r="J219" s="2">
        <v>0.67871487140655518</v>
      </c>
      <c r="K219" s="2">
        <v>0.64025694131851196</v>
      </c>
      <c r="L219" s="2">
        <v>0.61971831321716309</v>
      </c>
      <c r="M219" s="2">
        <v>0.5209580659866333</v>
      </c>
      <c r="P219" s="1"/>
      <c r="U219" s="1"/>
    </row>
    <row r="220" spans="1:21" x14ac:dyDescent="0.2">
      <c r="A220" s="1">
        <v>44046</v>
      </c>
      <c r="B220" s="2">
        <v>1.86436977237463E-2</v>
      </c>
      <c r="C220" s="2">
        <v>4.9429658800363541E-2</v>
      </c>
      <c r="D220" s="2">
        <v>0.10475695133209229</v>
      </c>
      <c r="E220">
        <v>7.8809104859828949E-2</v>
      </c>
      <c r="F220" s="2">
        <v>1.6771487891674042E-2</v>
      </c>
      <c r="H220" s="1">
        <v>44046</v>
      </c>
      <c r="I220" s="2">
        <v>0.41626688838005066</v>
      </c>
      <c r="J220" s="2">
        <v>0.54752850532531738</v>
      </c>
      <c r="K220" s="2">
        <v>0.59084999561309814</v>
      </c>
      <c r="L220" s="2">
        <v>0.57267951965332031</v>
      </c>
      <c r="M220" s="2">
        <v>0.4444444477558136</v>
      </c>
      <c r="P220" s="1"/>
      <c r="U220" s="1"/>
    </row>
    <row r="221" spans="1:21" x14ac:dyDescent="0.2">
      <c r="A221" s="1">
        <v>44047</v>
      </c>
      <c r="B221" s="2">
        <v>1.5419176779687405E-2</v>
      </c>
      <c r="C221" s="2">
        <v>4.3478261679410934E-2</v>
      </c>
      <c r="D221" s="2">
        <v>0.11855535209178925</v>
      </c>
      <c r="E221">
        <v>7.3813706636428833E-2</v>
      </c>
      <c r="F221" s="2">
        <v>1.2474012561142445E-2</v>
      </c>
      <c r="H221" s="1">
        <v>44047</v>
      </c>
      <c r="I221" s="2">
        <v>0.40181761980056763</v>
      </c>
      <c r="J221" s="2">
        <v>0.48695650696754456</v>
      </c>
      <c r="K221" s="2">
        <v>0.56372678279876709</v>
      </c>
      <c r="L221" s="2">
        <v>0.48681896924972534</v>
      </c>
      <c r="M221" s="2">
        <v>0.44074845314025879</v>
      </c>
      <c r="P221" s="1"/>
      <c r="U221" s="1"/>
    </row>
    <row r="222" spans="1:21" x14ac:dyDescent="0.2">
      <c r="A222" s="1">
        <v>44048</v>
      </c>
      <c r="B222" s="2">
        <v>1.3930144719779491E-2</v>
      </c>
      <c r="C222" s="2">
        <v>4.9792531877756119E-2</v>
      </c>
      <c r="D222" s="2">
        <v>0.11503911763429642</v>
      </c>
      <c r="E222">
        <v>5.8715596795082092E-2</v>
      </c>
      <c r="F222" s="2">
        <v>1.8711019307374954E-2</v>
      </c>
      <c r="H222" s="1">
        <v>44048</v>
      </c>
      <c r="I222" s="2">
        <v>0.39772611856460571</v>
      </c>
      <c r="J222" s="2">
        <v>0.50622409582138062</v>
      </c>
      <c r="K222" s="2">
        <v>0.57113879919052124</v>
      </c>
      <c r="L222" s="2">
        <v>0.48073393106460571</v>
      </c>
      <c r="M222" s="2">
        <v>0.382536381483078</v>
      </c>
      <c r="P222" s="1"/>
      <c r="U222" s="1"/>
    </row>
    <row r="223" spans="1:21" x14ac:dyDescent="0.2">
      <c r="A223" s="1">
        <v>44049</v>
      </c>
      <c r="B223" s="2">
        <v>1.5448668971657753E-2</v>
      </c>
      <c r="C223" s="2">
        <v>4.2944785207509995E-2</v>
      </c>
      <c r="D223" s="2">
        <v>0.11536312848329544</v>
      </c>
      <c r="E223">
        <v>7.6363638043403625E-2</v>
      </c>
      <c r="F223" s="2">
        <v>1.2135921977460384E-2</v>
      </c>
      <c r="H223" s="1">
        <v>44049</v>
      </c>
      <c r="I223" s="2">
        <v>0.38873672485351562</v>
      </c>
      <c r="J223" s="2">
        <v>0.49897751212120056</v>
      </c>
      <c r="K223" s="2">
        <v>0.55167597532272339</v>
      </c>
      <c r="L223" s="2">
        <v>0.51454544067382812</v>
      </c>
      <c r="M223" s="2">
        <v>0.39320388436317444</v>
      </c>
      <c r="P223" s="1"/>
      <c r="U223" s="1"/>
    </row>
    <row r="224" spans="1:21" x14ac:dyDescent="0.2">
      <c r="A224" s="1">
        <v>44050</v>
      </c>
      <c r="B224" s="2">
        <v>1.2326001189649105E-2</v>
      </c>
      <c r="C224" s="2">
        <v>4.8969071358442307E-2</v>
      </c>
      <c r="D224" s="2">
        <v>0.10843373835086823</v>
      </c>
      <c r="E224">
        <v>5.6680161505937576E-2</v>
      </c>
      <c r="F224" s="2">
        <v>1.9354838877916336E-2</v>
      </c>
      <c r="H224" s="1">
        <v>44050</v>
      </c>
      <c r="I224" s="2">
        <v>0.38242483139038086</v>
      </c>
      <c r="J224" s="2">
        <v>0.47938144207000732</v>
      </c>
      <c r="K224" s="2">
        <v>0.55215984582901001</v>
      </c>
      <c r="L224" s="2">
        <v>0.47368422150611877</v>
      </c>
      <c r="M224" s="2">
        <v>0.32688170671463013</v>
      </c>
      <c r="P224" s="1"/>
      <c r="U224" s="1"/>
    </row>
    <row r="225" spans="1:21" x14ac:dyDescent="0.2">
      <c r="A225" s="1">
        <v>44051</v>
      </c>
      <c r="B225" s="2">
        <v>2.625410258769989E-2</v>
      </c>
      <c r="C225" s="2">
        <v>5.7761732488870621E-2</v>
      </c>
      <c r="D225" s="2">
        <v>0.2182539701461792</v>
      </c>
      <c r="E225">
        <v>0.13090908527374268</v>
      </c>
      <c r="F225" s="2">
        <v>1.9512195140123367E-2</v>
      </c>
      <c r="H225" s="1">
        <v>44051</v>
      </c>
      <c r="I225" s="2">
        <v>0.45780590176582336</v>
      </c>
      <c r="J225" s="2">
        <v>0.40433213114738464</v>
      </c>
      <c r="K225" s="2">
        <v>0.61507934331893921</v>
      </c>
      <c r="L225" s="2">
        <v>0.61454546451568604</v>
      </c>
      <c r="M225" s="2">
        <v>0.36341464519500732</v>
      </c>
      <c r="P225" s="1"/>
      <c r="U225" s="1"/>
    </row>
    <row r="226" spans="1:21" x14ac:dyDescent="0.2">
      <c r="A226" s="1">
        <v>44052</v>
      </c>
      <c r="B226" s="2">
        <v>3.7744034081697464E-2</v>
      </c>
      <c r="C226" s="2">
        <v>0.14534883201122284</v>
      </c>
      <c r="D226" s="2">
        <v>0.24531133472919464</v>
      </c>
      <c r="E226">
        <v>0.11864406615495682</v>
      </c>
      <c r="F226" s="2">
        <v>3.2894738018512726E-2</v>
      </c>
      <c r="H226" s="1">
        <v>44052</v>
      </c>
      <c r="I226" s="2">
        <v>0.4503253698348999</v>
      </c>
      <c r="J226" s="2">
        <v>0.61627906560897827</v>
      </c>
      <c r="K226" s="2">
        <v>0.62565642595291138</v>
      </c>
      <c r="L226" s="2">
        <v>0.58474576473236084</v>
      </c>
      <c r="M226" s="2">
        <v>0.41447368264198303</v>
      </c>
      <c r="P226" s="1"/>
      <c r="U226" s="1"/>
    </row>
    <row r="227" spans="1:21" x14ac:dyDescent="0.2">
      <c r="A227" s="1">
        <v>44053</v>
      </c>
      <c r="B227" s="2">
        <v>1.3778484426438808E-2</v>
      </c>
      <c r="C227" s="2">
        <v>5.8189656585454941E-2</v>
      </c>
      <c r="D227" s="2">
        <v>0.10007600486278534</v>
      </c>
      <c r="E227">
        <v>6.7431852221488953E-2</v>
      </c>
      <c r="F227" s="2">
        <v>9.5785437151789665E-3</v>
      </c>
      <c r="H227" s="1">
        <v>44053</v>
      </c>
      <c r="I227" s="2">
        <v>0.39099100232124329</v>
      </c>
      <c r="J227" s="2">
        <v>0.48060345649719238</v>
      </c>
      <c r="K227" s="2">
        <v>0.56017225980758667</v>
      </c>
      <c r="L227" s="2">
        <v>0.51936870813369751</v>
      </c>
      <c r="M227" s="2">
        <v>0.33716475963592529</v>
      </c>
      <c r="P227" s="1"/>
      <c r="U227" s="1"/>
    </row>
    <row r="228" spans="1:21" x14ac:dyDescent="0.2">
      <c r="A228" s="1">
        <v>44054</v>
      </c>
      <c r="B228" s="2">
        <v>1.5025907196104527E-2</v>
      </c>
      <c r="C228" s="2">
        <v>3.1963471323251724E-2</v>
      </c>
      <c r="D228" s="2">
        <v>9.7084783017635345E-2</v>
      </c>
      <c r="E228">
        <v>6.1837457120418549E-2</v>
      </c>
      <c r="F228" s="2">
        <v>1.2396694160997868E-2</v>
      </c>
      <c r="H228" s="1">
        <v>44054</v>
      </c>
      <c r="I228" s="2">
        <v>0.38673573732376099</v>
      </c>
      <c r="J228" s="2">
        <v>0.4726027250289917</v>
      </c>
      <c r="K228" s="2">
        <v>0.54319334030151367</v>
      </c>
      <c r="L228" s="2">
        <v>0.4752650260925293</v>
      </c>
      <c r="M228" s="2">
        <v>0.36157023906707764</v>
      </c>
    </row>
    <row r="229" spans="1:21" x14ac:dyDescent="0.2">
      <c r="A229" s="1">
        <v>44055</v>
      </c>
      <c r="B229" s="2">
        <v>1.2111088261008263E-2</v>
      </c>
      <c r="C229" s="2">
        <v>3.9080459624528885E-2</v>
      </c>
      <c r="D229" s="2">
        <v>9.8658718168735504E-2</v>
      </c>
      <c r="E229">
        <v>6.4315356314182281E-2</v>
      </c>
      <c r="F229" s="2">
        <v>8.4925694391131401E-3</v>
      </c>
      <c r="H229" s="1">
        <v>44055</v>
      </c>
      <c r="I229" s="2">
        <v>0.37210273742675781</v>
      </c>
      <c r="J229" s="2">
        <v>0.43908044695854187</v>
      </c>
      <c r="K229" s="2">
        <v>0.55320417881011963</v>
      </c>
      <c r="L229" s="2">
        <v>0.42116183042526245</v>
      </c>
      <c r="M229" s="2">
        <v>0.28874734044075012</v>
      </c>
    </row>
    <row r="230" spans="1:21" x14ac:dyDescent="0.2">
      <c r="A230" s="1">
        <v>44056</v>
      </c>
      <c r="B230" s="2">
        <v>1.3207154348492622E-2</v>
      </c>
      <c r="C230" s="2">
        <v>4.3360434472560883E-2</v>
      </c>
      <c r="D230" s="2">
        <v>0.11011721193790436</v>
      </c>
      <c r="E230">
        <v>5.4744526743888855E-2</v>
      </c>
      <c r="F230" s="2">
        <v>1.4957264997065067E-2</v>
      </c>
      <c r="H230" s="1">
        <v>44056</v>
      </c>
      <c r="I230" s="2">
        <v>0.3692803680896759</v>
      </c>
      <c r="J230" s="2">
        <v>0.46341463923454285</v>
      </c>
      <c r="K230" s="2">
        <v>0.55397903919219971</v>
      </c>
      <c r="L230" s="2">
        <v>0.44525548815727234</v>
      </c>
      <c r="M230" s="2">
        <v>0.33760684728622437</v>
      </c>
    </row>
    <row r="231" spans="1:21" x14ac:dyDescent="0.2">
      <c r="A231" s="1">
        <v>44057</v>
      </c>
      <c r="B231" s="2">
        <v>9.1646471992135048E-3</v>
      </c>
      <c r="C231" s="2">
        <v>4.7732695937156677E-2</v>
      </c>
      <c r="D231" s="2">
        <v>9.8370924592018127E-2</v>
      </c>
      <c r="E231">
        <v>5.0739958882331848E-2</v>
      </c>
      <c r="F231" s="2">
        <v>9.3457940965890884E-3</v>
      </c>
      <c r="H231" s="1">
        <v>44057</v>
      </c>
      <c r="I231" s="2">
        <v>0.3639523983001709</v>
      </c>
      <c r="J231" s="2">
        <v>0.37231504917144775</v>
      </c>
      <c r="K231" s="2">
        <v>0.53320801258087158</v>
      </c>
      <c r="L231" s="2">
        <v>0.46723043918609619</v>
      </c>
      <c r="M231" s="2">
        <v>0.28504672646522522</v>
      </c>
    </row>
    <row r="232" spans="1:21" x14ac:dyDescent="0.2">
      <c r="A232" s="1">
        <v>44058</v>
      </c>
      <c r="B232" s="2">
        <v>2.3504273965954781E-2</v>
      </c>
      <c r="C232" s="2">
        <v>5.000000074505806E-2</v>
      </c>
      <c r="D232" s="2">
        <v>0.19500346481800079</v>
      </c>
      <c r="E232">
        <v>0.1171548143029213</v>
      </c>
      <c r="F232" s="2">
        <v>1.0230178944766521E-2</v>
      </c>
      <c r="H232" s="1">
        <v>44058</v>
      </c>
      <c r="I232" s="2">
        <v>0.40693256258964539</v>
      </c>
      <c r="J232" s="2">
        <v>0.52692306041717529</v>
      </c>
      <c r="K232" s="2">
        <v>0.61207497119903564</v>
      </c>
      <c r="L232" s="2">
        <v>0.52719664573669434</v>
      </c>
      <c r="M232" s="2">
        <v>0.28388747572898865</v>
      </c>
    </row>
    <row r="233" spans="1:21" x14ac:dyDescent="0.2">
      <c r="A233" s="1">
        <v>44059</v>
      </c>
      <c r="B233" s="2">
        <v>3.7818823009729385E-2</v>
      </c>
      <c r="C233" s="2">
        <v>5.1813472062349319E-2</v>
      </c>
      <c r="D233" s="2">
        <v>0.21664167940616608</v>
      </c>
      <c r="E233">
        <v>0.13865546882152557</v>
      </c>
      <c r="F233" s="2">
        <v>1.1363636702299118E-2</v>
      </c>
      <c r="H233" s="1">
        <v>44059</v>
      </c>
      <c r="I233" s="2">
        <v>0.44195249676704407</v>
      </c>
      <c r="J233" s="2">
        <v>0.53367877006530762</v>
      </c>
      <c r="K233" s="2">
        <v>0.62143927812576294</v>
      </c>
      <c r="L233" s="2">
        <v>0.54201680421829224</v>
      </c>
      <c r="M233" s="2">
        <v>0.27272728085517883</v>
      </c>
    </row>
    <row r="234" spans="1:21" x14ac:dyDescent="0.2">
      <c r="A234" s="1">
        <v>44060</v>
      </c>
      <c r="B234" s="2">
        <v>1.194411888718605E-2</v>
      </c>
      <c r="C234" s="2">
        <v>2.7237353846430779E-2</v>
      </c>
      <c r="D234" s="2">
        <v>9.3437753617763519E-2</v>
      </c>
      <c r="E234">
        <v>5.7947020977735519E-2</v>
      </c>
      <c r="F234" s="2">
        <v>1.6317015513777733E-2</v>
      </c>
      <c r="H234" s="1">
        <v>44060</v>
      </c>
      <c r="I234" s="2">
        <v>0.38455796241760254</v>
      </c>
      <c r="J234" s="2">
        <v>0.43385213613510132</v>
      </c>
      <c r="K234" s="2">
        <v>0.55630570650100708</v>
      </c>
      <c r="L234" s="2">
        <v>0.50993376970291138</v>
      </c>
      <c r="M234" s="2">
        <v>0.29137527942657471</v>
      </c>
    </row>
    <row r="235" spans="1:21" x14ac:dyDescent="0.2">
      <c r="A235" s="1">
        <v>44061</v>
      </c>
      <c r="B235" s="2">
        <v>1.0253807529807091E-2</v>
      </c>
      <c r="C235" s="2">
        <v>2.3017901927232742E-2</v>
      </c>
      <c r="D235" s="2">
        <v>9.1189675033092499E-2</v>
      </c>
      <c r="E235">
        <v>4.2452830821275711E-2</v>
      </c>
      <c r="F235" s="2">
        <v>4.1322312317788601E-3</v>
      </c>
      <c r="H235" s="1">
        <v>44061</v>
      </c>
      <c r="I235" s="2">
        <v>0.37116751074790955</v>
      </c>
      <c r="J235" s="2">
        <v>0.48593351244926453</v>
      </c>
      <c r="K235" s="2">
        <v>0.54040402173995972</v>
      </c>
      <c r="L235" s="2">
        <v>0.40094339847564697</v>
      </c>
      <c r="M235" s="2">
        <v>0.26033058762550354</v>
      </c>
    </row>
    <row r="236" spans="1:21" x14ac:dyDescent="0.2">
      <c r="A236" s="1">
        <v>44062</v>
      </c>
      <c r="B236" s="2">
        <v>1.0373444296419621E-2</v>
      </c>
      <c r="C236" s="2">
        <v>3.6437246948480606E-2</v>
      </c>
      <c r="D236" s="2">
        <v>9.7530081868171692E-2</v>
      </c>
      <c r="E236">
        <v>4.8000000417232513E-2</v>
      </c>
      <c r="F236" s="2">
        <v>1.342281885445118E-2</v>
      </c>
      <c r="H236" s="1">
        <v>44062</v>
      </c>
      <c r="I236" s="2">
        <v>0.36981326341629028</v>
      </c>
      <c r="J236" s="2">
        <v>0.43724697828292847</v>
      </c>
      <c r="K236" s="2">
        <v>0.52248257398605347</v>
      </c>
      <c r="L236" s="2">
        <v>0.4699999988079071</v>
      </c>
      <c r="M236" s="2">
        <v>0.27964204549789429</v>
      </c>
    </row>
    <row r="237" spans="1:21" x14ac:dyDescent="0.2">
      <c r="A237" s="1">
        <v>44063</v>
      </c>
      <c r="B237" s="2">
        <v>1.3010052964091301E-2</v>
      </c>
      <c r="C237" s="2">
        <v>1.9607843831181526E-2</v>
      </c>
      <c r="D237" s="2">
        <v>8.3066068589687347E-2</v>
      </c>
      <c r="E237">
        <v>4.5454546809196472E-2</v>
      </c>
      <c r="F237" s="2">
        <v>6.4377682283520699E-3</v>
      </c>
      <c r="H237" s="1">
        <v>44063</v>
      </c>
      <c r="I237" s="2">
        <v>0.36782968044281006</v>
      </c>
      <c r="J237" s="2">
        <v>0.4593837559223175</v>
      </c>
      <c r="K237" s="2">
        <v>0.55901217460632324</v>
      </c>
      <c r="L237" s="2">
        <v>0.47377622127532959</v>
      </c>
      <c r="M237" s="2">
        <v>0.22961373627185822</v>
      </c>
    </row>
    <row r="238" spans="1:21" x14ac:dyDescent="0.2">
      <c r="A238" s="1">
        <v>44064</v>
      </c>
      <c r="B238" s="2">
        <v>6.5652355551719666E-3</v>
      </c>
      <c r="C238" s="2">
        <v>1.7964072525501251E-2</v>
      </c>
      <c r="D238" s="2">
        <v>0.10373307019472122</v>
      </c>
      <c r="E238">
        <v>5.7377047836780548E-2</v>
      </c>
      <c r="F238" s="2">
        <v>4.4150110334157944E-3</v>
      </c>
      <c r="H238" s="1">
        <v>44064</v>
      </c>
      <c r="I238" s="2">
        <v>0.36067110300064087</v>
      </c>
      <c r="J238" s="2">
        <v>0.46906188130378723</v>
      </c>
      <c r="K238" s="2">
        <v>0.54079949855804443</v>
      </c>
      <c r="L238" s="2">
        <v>0.49385246634483337</v>
      </c>
      <c r="M238" s="2">
        <v>0.27373069524765015</v>
      </c>
    </row>
    <row r="239" spans="1:21" x14ac:dyDescent="0.2">
      <c r="A239" s="1">
        <v>44065</v>
      </c>
      <c r="B239" s="2">
        <v>1.5740519389510155E-2</v>
      </c>
      <c r="C239" s="2">
        <v>2.8753994032740593E-2</v>
      </c>
      <c r="D239" s="2">
        <v>0.15729537606239319</v>
      </c>
      <c r="E239">
        <v>0.11274509876966476</v>
      </c>
      <c r="F239" s="2">
        <v>3.3670032862573862E-3</v>
      </c>
      <c r="H239" s="1">
        <v>44065</v>
      </c>
      <c r="I239" s="2">
        <v>0.36417838931083679</v>
      </c>
      <c r="J239" s="2">
        <v>0.51757186651229858</v>
      </c>
      <c r="K239" s="2">
        <v>0.61992883682250977</v>
      </c>
      <c r="L239" s="2">
        <v>0.43137255311012268</v>
      </c>
      <c r="M239" s="2">
        <v>0.29292929172515869</v>
      </c>
    </row>
    <row r="240" spans="1:21" x14ac:dyDescent="0.2">
      <c r="A240" s="1">
        <v>44066</v>
      </c>
      <c r="B240" s="2">
        <v>2.4126455187797546E-2</v>
      </c>
      <c r="C240" s="2">
        <v>7.0539422333240509E-2</v>
      </c>
      <c r="D240" s="2">
        <v>0.17323480546474457</v>
      </c>
      <c r="E240">
        <v>7.9601988196372986E-2</v>
      </c>
      <c r="F240" s="2">
        <v>1.9736841320991516E-2</v>
      </c>
      <c r="H240" s="1">
        <v>44066</v>
      </c>
      <c r="I240" s="2">
        <v>0.46464225649833679</v>
      </c>
      <c r="J240" s="2">
        <v>0.51867222785949707</v>
      </c>
      <c r="K240" s="2">
        <v>0.60344827175140381</v>
      </c>
      <c r="L240" s="2">
        <v>0.62189054489135742</v>
      </c>
      <c r="M240" s="2">
        <v>0.23684211075305939</v>
      </c>
    </row>
    <row r="241" spans="1:13" x14ac:dyDescent="0.2">
      <c r="A241" s="1">
        <v>44067</v>
      </c>
      <c r="B241" s="2">
        <v>8.3642136305570602E-3</v>
      </c>
      <c r="C241" s="2">
        <v>2.6262626051902771E-2</v>
      </c>
      <c r="D241" s="2">
        <v>6.6720910370349884E-2</v>
      </c>
      <c r="E241">
        <v>3.8655463606119156E-2</v>
      </c>
      <c r="F241" s="2">
        <v>1.0799136012792587E-2</v>
      </c>
      <c r="H241" s="1">
        <v>44067</v>
      </c>
      <c r="I241" s="2">
        <v>0.38560083508491516</v>
      </c>
      <c r="J241" s="2">
        <v>0.42020201683044434</v>
      </c>
      <c r="K241" s="2">
        <v>0.5668565034866333</v>
      </c>
      <c r="L241" s="2">
        <v>0.54117649793624878</v>
      </c>
      <c r="M241" s="2">
        <v>0.26133909821510315</v>
      </c>
    </row>
    <row r="242" spans="1:13" x14ac:dyDescent="0.2">
      <c r="A242" s="1">
        <v>44068</v>
      </c>
      <c r="B242" s="2">
        <v>6.2131760641932487E-3</v>
      </c>
      <c r="C242" s="2">
        <v>3.0373832210898399E-2</v>
      </c>
      <c r="D242" s="2">
        <v>6.6486485302448273E-2</v>
      </c>
      <c r="E242">
        <v>3.7520390003919601E-2</v>
      </c>
      <c r="F242" s="2">
        <v>8.6956517770886421E-3</v>
      </c>
      <c r="H242" s="1">
        <v>44068</v>
      </c>
      <c r="I242" s="2">
        <v>0.35682913661003113</v>
      </c>
      <c r="J242" s="2">
        <v>0.44158878922462463</v>
      </c>
      <c r="K242" s="2">
        <v>0.53324323892593384</v>
      </c>
      <c r="L242" s="2">
        <v>0.45513865351676941</v>
      </c>
      <c r="M242" s="2">
        <v>0.24782608449459076</v>
      </c>
    </row>
    <row r="243" spans="1:13" x14ac:dyDescent="0.2">
      <c r="A243" s="1">
        <v>44069</v>
      </c>
      <c r="B243" s="2">
        <v>4.534098319709301E-3</v>
      </c>
      <c r="C243" s="2">
        <v>1.7897091805934906E-2</v>
      </c>
      <c r="D243" s="2">
        <v>6.0812514275312424E-2</v>
      </c>
      <c r="E243">
        <v>2.0408162847161293E-2</v>
      </c>
      <c r="F243" s="2">
        <v>4.0899794548749924E-3</v>
      </c>
      <c r="H243" s="1">
        <v>44069</v>
      </c>
      <c r="I243" s="2">
        <v>0.33450540900230408</v>
      </c>
      <c r="J243" s="2">
        <v>0.44519016146659851</v>
      </c>
      <c r="K243" s="2">
        <v>0.52485489845275879</v>
      </c>
      <c r="L243" s="2">
        <v>0.43599256873130798</v>
      </c>
      <c r="M243" s="2">
        <v>0.22903884947299957</v>
      </c>
    </row>
    <row r="244" spans="1:13" x14ac:dyDescent="0.2">
      <c r="A244" s="1">
        <v>44070</v>
      </c>
      <c r="B244" s="2">
        <v>4.6797576360404491E-3</v>
      </c>
      <c r="C244" s="2">
        <v>1.2437811121344566E-2</v>
      </c>
      <c r="D244" s="2">
        <v>5.3954802453517914E-2</v>
      </c>
      <c r="E244">
        <v>3.4000001847743988E-2</v>
      </c>
      <c r="F244" s="2">
        <v>2.7027027681469917E-3</v>
      </c>
      <c r="H244" s="1">
        <v>44070</v>
      </c>
      <c r="I244" s="2">
        <v>0.32308679819107056</v>
      </c>
      <c r="J244" s="2">
        <v>0.40298506617546082</v>
      </c>
      <c r="K244" s="2">
        <v>0.51016950607299805</v>
      </c>
      <c r="L244" s="2">
        <v>0.414000004529953</v>
      </c>
      <c r="M244" s="2">
        <v>0.21351350843906403</v>
      </c>
    </row>
    <row r="245" spans="1:13" x14ac:dyDescent="0.2">
      <c r="A245" s="1">
        <v>44071</v>
      </c>
      <c r="B245" s="2">
        <v>5.0647156313061714E-3</v>
      </c>
      <c r="C245" s="2">
        <v>2.0080320537090302E-2</v>
      </c>
      <c r="D245" s="2">
        <v>5.5457226932048798E-2</v>
      </c>
      <c r="E245">
        <v>2.3706896230578423E-2</v>
      </c>
      <c r="F245" s="2">
        <v>2.5445292703807354E-3</v>
      </c>
      <c r="H245" s="1">
        <v>44071</v>
      </c>
      <c r="I245" s="2">
        <v>0.31626337766647339</v>
      </c>
      <c r="J245" s="2">
        <v>0.34136545658111572</v>
      </c>
      <c r="K245" s="2">
        <v>0.52389383316040039</v>
      </c>
      <c r="L245" s="2">
        <v>0.41163793206214905</v>
      </c>
      <c r="M245" s="2">
        <v>0.22137404978275299</v>
      </c>
    </row>
    <row r="246" spans="1:13" x14ac:dyDescent="0.2">
      <c r="A246" s="1">
        <v>44072</v>
      </c>
      <c r="B246" s="2">
        <v>7.7414358966052532E-3</v>
      </c>
      <c r="C246" s="2">
        <v>2.1276595070958138E-2</v>
      </c>
      <c r="D246" s="2">
        <v>0.10726887732744217</v>
      </c>
      <c r="E246" s="2">
        <v>5.2325580269098282E-2</v>
      </c>
      <c r="F246" s="2">
        <v>0</v>
      </c>
      <c r="H246" s="1">
        <v>44072</v>
      </c>
      <c r="I246" s="2">
        <v>0.31314107775688171</v>
      </c>
      <c r="J246" s="2">
        <v>0.40425533056259155</v>
      </c>
      <c r="K246" s="2">
        <v>0.55116444826126099</v>
      </c>
      <c r="L246" s="2">
        <v>0.5</v>
      </c>
      <c r="M246" s="2">
        <v>0.17525772750377655</v>
      </c>
    </row>
    <row r="247" spans="1:13" x14ac:dyDescent="0.2">
      <c r="A247" s="1">
        <v>44073</v>
      </c>
      <c r="B247" s="2">
        <v>1.4468789100646973E-2</v>
      </c>
      <c r="C247" s="2">
        <v>1.8072288483381271E-2</v>
      </c>
      <c r="D247" s="2">
        <v>0.10576163977384567</v>
      </c>
      <c r="E247" s="2">
        <v>4.5918367803096771E-2</v>
      </c>
      <c r="F247" s="2">
        <v>7.1942447684705257E-3</v>
      </c>
      <c r="H247" s="1">
        <v>44073</v>
      </c>
      <c r="I247" s="2">
        <v>0.38652336597442627</v>
      </c>
      <c r="J247" s="2">
        <v>0.50602412223815918</v>
      </c>
      <c r="K247" s="2">
        <v>0.57379639148712158</v>
      </c>
      <c r="L247" s="2">
        <v>0.53571426868438721</v>
      </c>
      <c r="M247" s="2">
        <v>0.25899279117584229</v>
      </c>
    </row>
    <row r="248" spans="1:13" x14ac:dyDescent="0.2">
      <c r="A248" s="1">
        <v>44074</v>
      </c>
      <c r="B248" s="2">
        <v>3.4328512847423553E-3</v>
      </c>
      <c r="C248" s="2">
        <v>2.8103044256567955E-2</v>
      </c>
      <c r="D248" s="2">
        <v>3.276468813419342E-2</v>
      </c>
      <c r="E248" s="2">
        <v>9.9337752908468246E-3</v>
      </c>
      <c r="F248" s="2">
        <v>4.8192772082984447E-3</v>
      </c>
      <c r="H248" s="1">
        <v>44074</v>
      </c>
      <c r="I248" s="2">
        <v>0.34162071347236633</v>
      </c>
      <c r="J248" s="2">
        <v>0.39812645316123962</v>
      </c>
      <c r="K248" s="2">
        <v>0.55185484886169434</v>
      </c>
      <c r="L248" s="2">
        <v>0.51986753940582275</v>
      </c>
      <c r="M248" s="2">
        <v>0.19518072903156281</v>
      </c>
    </row>
    <row r="249" spans="1:13" x14ac:dyDescent="0.2">
      <c r="A249" s="1">
        <v>44075</v>
      </c>
      <c r="B249" s="2">
        <v>2.0518559031188488E-3</v>
      </c>
      <c r="C249" s="2">
        <v>1.0582010261714458E-2</v>
      </c>
      <c r="D249" s="2">
        <v>2.5648096576333046E-2</v>
      </c>
      <c r="E249" s="2">
        <v>9.1911768540740013E-3</v>
      </c>
      <c r="F249" s="2">
        <v>2.2675737272948027E-3</v>
      </c>
      <c r="H249" s="1">
        <v>44075</v>
      </c>
      <c r="I249" s="2">
        <v>0.32391345500946045</v>
      </c>
      <c r="J249" s="2">
        <v>0.40211638808250427</v>
      </c>
      <c r="K249" s="2">
        <v>0.49806949496269226</v>
      </c>
      <c r="L249" s="2">
        <v>0.42830881476402283</v>
      </c>
      <c r="M249" s="2">
        <v>0.15192744135856628</v>
      </c>
    </row>
    <row r="250" spans="1:13" x14ac:dyDescent="0.2">
      <c r="A250" s="1">
        <v>44076</v>
      </c>
      <c r="B250" s="2">
        <v>1.2894906103610992E-3</v>
      </c>
      <c r="C250" s="2">
        <v>9.4339624047279358E-3</v>
      </c>
      <c r="D250" s="2">
        <v>2.0069574937224388E-2</v>
      </c>
      <c r="E250" s="2">
        <v>5.917159840464592E-3</v>
      </c>
      <c r="F250" s="2">
        <v>0</v>
      </c>
      <c r="H250" s="1">
        <v>44076</v>
      </c>
      <c r="I250" s="2">
        <v>0.27281937003135681</v>
      </c>
      <c r="J250" s="2">
        <v>0.34905660152435303</v>
      </c>
      <c r="K250" s="2">
        <v>0.40487021207809448</v>
      </c>
      <c r="L250" s="2">
        <v>0.38461539149284363</v>
      </c>
      <c r="M250" s="2">
        <v>0.1553398072719574</v>
      </c>
    </row>
    <row r="251" spans="1:13" x14ac:dyDescent="0.2">
      <c r="A251" s="1">
        <v>44077</v>
      </c>
      <c r="B251" s="2">
        <v>1.7349397530779243E-3</v>
      </c>
      <c r="C251" s="2">
        <v>3.0487803742289543E-3</v>
      </c>
      <c r="D251" s="2">
        <v>1.8072288483381271E-2</v>
      </c>
      <c r="E251" s="2">
        <v>2.1321962121874094E-3</v>
      </c>
      <c r="F251" s="2">
        <v>3.6363636609166861E-3</v>
      </c>
      <c r="H251" s="1">
        <v>44077</v>
      </c>
      <c r="I251" s="2">
        <v>0.19103614985942841</v>
      </c>
      <c r="J251" s="2">
        <v>0.21951219439506531</v>
      </c>
      <c r="K251" s="2">
        <v>0.27739530801773071</v>
      </c>
      <c r="L251" s="2">
        <v>0.33901917934417725</v>
      </c>
      <c r="M251" s="2">
        <v>0.14545454084873199</v>
      </c>
    </row>
    <row r="252" spans="1:13" x14ac:dyDescent="0.2">
      <c r="A252" s="1">
        <v>44078</v>
      </c>
      <c r="B252" s="2">
        <v>7.0309359580278397E-4</v>
      </c>
      <c r="C252" s="2">
        <v>0</v>
      </c>
      <c r="D252" s="2">
        <v>8.4932371973991394E-3</v>
      </c>
      <c r="E252" s="2">
        <v>9.1324197128415108E-3</v>
      </c>
      <c r="F252" s="2">
        <v>5.1282052882015705E-3</v>
      </c>
      <c r="H252" s="1">
        <v>44078</v>
      </c>
      <c r="I252" s="2">
        <v>9.401366114616394E-2</v>
      </c>
      <c r="J252" s="2">
        <v>0.21766561269760132</v>
      </c>
      <c r="K252" s="2">
        <v>0.19219879806041718</v>
      </c>
      <c r="L252" s="2">
        <v>0.1940639317035675</v>
      </c>
      <c r="M252" s="2">
        <v>0.11282051354646683</v>
      </c>
    </row>
    <row r="253" spans="1:13" x14ac:dyDescent="0.2">
      <c r="A253" s="1">
        <v>44079</v>
      </c>
      <c r="B253" s="2">
        <v>7.6180801261216402E-4</v>
      </c>
      <c r="C253" s="2">
        <v>0</v>
      </c>
      <c r="D253" s="2">
        <v>1.3270142488181591E-2</v>
      </c>
      <c r="E253" s="2">
        <v>6.5359477885067463E-3</v>
      </c>
      <c r="F253" s="2">
        <v>0</v>
      </c>
      <c r="H253" s="1">
        <v>44079</v>
      </c>
      <c r="I253" s="2">
        <v>6.399187445640564E-2</v>
      </c>
      <c r="J253" s="2">
        <v>0.20353981852531433</v>
      </c>
      <c r="K253" s="2">
        <v>0.13175354897975922</v>
      </c>
      <c r="L253" s="2">
        <v>0.10457516461610794</v>
      </c>
      <c r="M253" s="2">
        <v>3.6036036908626556E-2</v>
      </c>
    </row>
    <row r="254" spans="1:13" x14ac:dyDescent="0.2">
      <c r="A254" s="1">
        <v>44080</v>
      </c>
      <c r="B254" s="2">
        <v>6.4267351990565658E-4</v>
      </c>
      <c r="C254" s="2">
        <v>0</v>
      </c>
      <c r="D254" s="2">
        <v>4.7904192470014095E-3</v>
      </c>
      <c r="E254" s="2">
        <v>1.0101010091602802E-2</v>
      </c>
      <c r="F254" s="2">
        <v>0</v>
      </c>
      <c r="H254" s="1">
        <v>44080</v>
      </c>
      <c r="I254" s="2">
        <v>2.9562981799244881E-2</v>
      </c>
      <c r="J254" s="2">
        <v>2.8169013559818268E-2</v>
      </c>
      <c r="K254" s="2">
        <v>8.5029937326908112E-2</v>
      </c>
      <c r="L254" s="2">
        <v>5.0505049526691437E-2</v>
      </c>
      <c r="M254" s="2">
        <v>0.1111111119389534</v>
      </c>
    </row>
    <row r="255" spans="1:13" x14ac:dyDescent="0.2">
      <c r="A255" s="1">
        <v>44081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H255" s="1">
        <v>44081</v>
      </c>
      <c r="I255" s="2">
        <v>0</v>
      </c>
      <c r="J255" s="2">
        <v>0</v>
      </c>
      <c r="K255" s="2">
        <v>3.5175878554582596E-2</v>
      </c>
      <c r="L255" s="2">
        <v>0</v>
      </c>
      <c r="M255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8AEE-F188-F64A-B8C1-892D108D58BC}">
  <dimension ref="A1:Y253"/>
  <sheetViews>
    <sheetView workbookViewId="0">
      <selection activeCell="Y3" sqref="Y3"/>
    </sheetView>
  </sheetViews>
  <sheetFormatPr baseColWidth="10" defaultRowHeight="16" x14ac:dyDescent="0.2"/>
  <sheetData>
    <row r="1" spans="1:25" x14ac:dyDescent="0.2">
      <c r="Q1" t="s">
        <v>45</v>
      </c>
      <c r="S1" t="s">
        <v>40</v>
      </c>
    </row>
    <row r="2" spans="1:25" x14ac:dyDescent="0.2">
      <c r="A2" t="s">
        <v>30</v>
      </c>
      <c r="B2" t="s">
        <v>31</v>
      </c>
      <c r="C2" t="s">
        <v>32</v>
      </c>
      <c r="D2" t="s">
        <v>15</v>
      </c>
      <c r="E2" t="s">
        <v>26</v>
      </c>
      <c r="F2" t="s">
        <v>33</v>
      </c>
      <c r="G2" t="s">
        <v>34</v>
      </c>
      <c r="H2" t="s">
        <v>35</v>
      </c>
      <c r="I2" t="s">
        <v>29</v>
      </c>
      <c r="J2" t="s">
        <v>16</v>
      </c>
      <c r="K2" t="s">
        <v>27</v>
      </c>
      <c r="L2" t="s">
        <v>36</v>
      </c>
      <c r="M2" t="s">
        <v>37</v>
      </c>
      <c r="P2" t="s">
        <v>0</v>
      </c>
      <c r="Q2" t="s">
        <v>38</v>
      </c>
      <c r="R2" t="s">
        <v>39</v>
      </c>
      <c r="S2" t="s">
        <v>38</v>
      </c>
      <c r="T2" t="s">
        <v>39</v>
      </c>
      <c r="W2" t="s">
        <v>30</v>
      </c>
      <c r="X2" t="s">
        <v>42</v>
      </c>
      <c r="Y2" t="s">
        <v>41</v>
      </c>
    </row>
    <row r="3" spans="1:25" x14ac:dyDescent="0.2">
      <c r="A3" s="5">
        <v>43831</v>
      </c>
      <c r="B3">
        <v>0</v>
      </c>
      <c r="C3">
        <v>0</v>
      </c>
      <c r="D3">
        <v>0</v>
      </c>
      <c r="E3">
        <v>14</v>
      </c>
      <c r="G3">
        <v>4</v>
      </c>
      <c r="N3" t="e">
        <f>I3/M3</f>
        <v>#DIV/0!</v>
      </c>
      <c r="P3" s="1">
        <v>43831</v>
      </c>
      <c r="Q3">
        <v>4</v>
      </c>
      <c r="S3" s="6">
        <v>0</v>
      </c>
      <c r="T3" s="6"/>
      <c r="U3" s="7">
        <f>R3/(Q3+R3)</f>
        <v>0</v>
      </c>
      <c r="V3" t="e">
        <f>(T3*R3)/(S3*Q3+T3*R3)</f>
        <v>#DIV/0!</v>
      </c>
      <c r="W3" s="5">
        <v>43831</v>
      </c>
      <c r="X3">
        <f>I3</f>
        <v>0</v>
      </c>
      <c r="Y3">
        <f>M3</f>
        <v>0</v>
      </c>
    </row>
    <row r="4" spans="1:25" x14ac:dyDescent="0.2">
      <c r="A4" s="5">
        <v>43832</v>
      </c>
      <c r="B4">
        <v>0</v>
      </c>
      <c r="C4">
        <v>0</v>
      </c>
      <c r="D4">
        <v>0</v>
      </c>
      <c r="E4">
        <v>17.0625</v>
      </c>
      <c r="G4">
        <v>16</v>
      </c>
      <c r="N4" t="e">
        <f t="shared" ref="N4:N67" si="0">I4/M4</f>
        <v>#DIV/0!</v>
      </c>
      <c r="P4" s="1">
        <v>43832</v>
      </c>
      <c r="Q4">
        <v>5</v>
      </c>
      <c r="R4">
        <v>11</v>
      </c>
      <c r="S4" s="6">
        <v>0</v>
      </c>
      <c r="T4" s="6">
        <v>0</v>
      </c>
      <c r="U4" s="7">
        <f t="shared" ref="U4:U67" si="1">R4/(Q4+R4)</f>
        <v>0.6875</v>
      </c>
      <c r="V4" t="e">
        <f t="shared" ref="V4:V67" si="2">(T4*R4)/(S4*Q4+T4*R4)</f>
        <v>#DIV/0!</v>
      </c>
      <c r="W4" s="5">
        <v>43832</v>
      </c>
      <c r="X4">
        <f t="shared" ref="X4:X67" si="3">X3+I4</f>
        <v>0</v>
      </c>
      <c r="Y4">
        <f t="shared" ref="Y4:Y67" si="4">Y3+M4</f>
        <v>0</v>
      </c>
    </row>
    <row r="5" spans="1:25" x14ac:dyDescent="0.2">
      <c r="A5" s="5">
        <v>43833</v>
      </c>
      <c r="B5">
        <v>0</v>
      </c>
      <c r="C5">
        <v>0</v>
      </c>
      <c r="D5">
        <v>0</v>
      </c>
      <c r="E5">
        <v>28.94444465637207</v>
      </c>
      <c r="G5">
        <v>18</v>
      </c>
      <c r="N5" t="e">
        <f t="shared" si="0"/>
        <v>#DIV/0!</v>
      </c>
      <c r="P5" s="1">
        <v>43833</v>
      </c>
      <c r="Q5">
        <v>12</v>
      </c>
      <c r="R5">
        <v>6</v>
      </c>
      <c r="S5" s="6">
        <v>0</v>
      </c>
      <c r="T5" s="6">
        <v>0</v>
      </c>
      <c r="U5" s="7">
        <f t="shared" si="1"/>
        <v>0.33333333333333331</v>
      </c>
      <c r="V5" t="e">
        <f t="shared" si="2"/>
        <v>#DIV/0!</v>
      </c>
      <c r="W5" s="5">
        <v>43833</v>
      </c>
      <c r="X5">
        <f t="shared" si="3"/>
        <v>0</v>
      </c>
      <c r="Y5">
        <f t="shared" si="4"/>
        <v>0</v>
      </c>
    </row>
    <row r="6" spans="1:25" x14ac:dyDescent="0.2">
      <c r="A6" s="5">
        <v>43834</v>
      </c>
      <c r="B6">
        <v>0</v>
      </c>
      <c r="C6">
        <v>0</v>
      </c>
      <c r="D6">
        <v>0</v>
      </c>
      <c r="E6">
        <v>41.333332061767578</v>
      </c>
      <c r="G6">
        <v>6</v>
      </c>
      <c r="N6" t="e">
        <f t="shared" si="0"/>
        <v>#DIV/0!</v>
      </c>
      <c r="P6" s="1">
        <v>43834</v>
      </c>
      <c r="Q6">
        <v>4</v>
      </c>
      <c r="R6">
        <v>2</v>
      </c>
      <c r="S6" s="6">
        <v>0</v>
      </c>
      <c r="T6" s="6">
        <v>0</v>
      </c>
      <c r="U6" s="7">
        <f t="shared" si="1"/>
        <v>0.33333333333333331</v>
      </c>
      <c r="V6" t="e">
        <f t="shared" si="2"/>
        <v>#DIV/0!</v>
      </c>
      <c r="W6" s="5">
        <v>43834</v>
      </c>
      <c r="X6">
        <f t="shared" si="3"/>
        <v>0</v>
      </c>
      <c r="Y6">
        <f t="shared" si="4"/>
        <v>0</v>
      </c>
    </row>
    <row r="7" spans="1:25" x14ac:dyDescent="0.2">
      <c r="A7" s="5">
        <v>43835</v>
      </c>
      <c r="B7">
        <v>0</v>
      </c>
      <c r="C7">
        <v>0</v>
      </c>
      <c r="D7">
        <v>0</v>
      </c>
      <c r="E7">
        <v>46.923076629638672</v>
      </c>
      <c r="G7">
        <v>13</v>
      </c>
      <c r="H7">
        <v>0</v>
      </c>
      <c r="I7">
        <v>13.100000381469727</v>
      </c>
      <c r="J7">
        <v>0</v>
      </c>
      <c r="K7">
        <v>75</v>
      </c>
      <c r="L7">
        <v>52</v>
      </c>
      <c r="M7">
        <v>1</v>
      </c>
      <c r="N7">
        <f t="shared" si="0"/>
        <v>13.100000381469727</v>
      </c>
      <c r="P7" s="1">
        <v>43835</v>
      </c>
      <c r="Q7">
        <v>9</v>
      </c>
      <c r="R7">
        <v>5</v>
      </c>
      <c r="S7" s="6">
        <v>0.1111111</v>
      </c>
      <c r="T7" s="6">
        <v>0</v>
      </c>
      <c r="U7" s="7">
        <f t="shared" si="1"/>
        <v>0.35714285714285715</v>
      </c>
      <c r="V7">
        <f t="shared" si="2"/>
        <v>0</v>
      </c>
      <c r="W7" s="5">
        <v>43835</v>
      </c>
      <c r="X7">
        <f t="shared" si="3"/>
        <v>13.100000381469727</v>
      </c>
      <c r="Y7">
        <f t="shared" si="4"/>
        <v>1</v>
      </c>
    </row>
    <row r="8" spans="1:25" x14ac:dyDescent="0.2">
      <c r="A8" s="5">
        <v>43836</v>
      </c>
      <c r="B8">
        <v>0</v>
      </c>
      <c r="C8">
        <v>0</v>
      </c>
      <c r="D8">
        <v>0</v>
      </c>
      <c r="E8">
        <v>28.821428298950195</v>
      </c>
      <c r="G8">
        <v>28</v>
      </c>
      <c r="N8" t="e">
        <f t="shared" si="0"/>
        <v>#DIV/0!</v>
      </c>
      <c r="P8" s="1">
        <v>43836</v>
      </c>
      <c r="Q8">
        <v>16</v>
      </c>
      <c r="R8">
        <v>12</v>
      </c>
      <c r="S8" s="6">
        <v>0</v>
      </c>
      <c r="T8" s="6">
        <v>0</v>
      </c>
      <c r="U8" s="7">
        <f t="shared" si="1"/>
        <v>0.42857142857142855</v>
      </c>
      <c r="V8" t="e">
        <f t="shared" si="2"/>
        <v>#DIV/0!</v>
      </c>
      <c r="W8" s="5">
        <v>43836</v>
      </c>
      <c r="X8">
        <f t="shared" si="3"/>
        <v>13.100000381469727</v>
      </c>
      <c r="Y8">
        <f t="shared" si="4"/>
        <v>1</v>
      </c>
    </row>
    <row r="9" spans="1:25" x14ac:dyDescent="0.2">
      <c r="A9" s="5">
        <v>43837</v>
      </c>
      <c r="B9">
        <v>0</v>
      </c>
      <c r="C9">
        <v>0</v>
      </c>
      <c r="D9">
        <v>0</v>
      </c>
      <c r="E9">
        <v>32.5</v>
      </c>
      <c r="G9">
        <v>28</v>
      </c>
      <c r="N9" t="e">
        <f t="shared" si="0"/>
        <v>#DIV/0!</v>
      </c>
      <c r="P9" s="1">
        <v>43837</v>
      </c>
      <c r="Q9">
        <v>20</v>
      </c>
      <c r="R9">
        <v>8</v>
      </c>
      <c r="S9" s="6">
        <v>0</v>
      </c>
      <c r="T9" s="6">
        <v>0</v>
      </c>
      <c r="U9" s="7">
        <f t="shared" si="1"/>
        <v>0.2857142857142857</v>
      </c>
      <c r="V9" t="e">
        <f t="shared" si="2"/>
        <v>#DIV/0!</v>
      </c>
      <c r="W9" s="5">
        <v>43837</v>
      </c>
      <c r="X9">
        <f t="shared" si="3"/>
        <v>13.100000381469727</v>
      </c>
      <c r="Y9">
        <f t="shared" si="4"/>
        <v>1</v>
      </c>
    </row>
    <row r="10" spans="1:25" x14ac:dyDescent="0.2">
      <c r="A10" s="5">
        <v>43838</v>
      </c>
      <c r="B10">
        <v>0</v>
      </c>
      <c r="C10">
        <v>0</v>
      </c>
      <c r="D10">
        <v>0</v>
      </c>
      <c r="E10">
        <v>40.866664886474609</v>
      </c>
      <c r="G10">
        <v>15</v>
      </c>
      <c r="N10" t="e">
        <f t="shared" si="0"/>
        <v>#DIV/0!</v>
      </c>
      <c r="P10" s="1">
        <v>43838</v>
      </c>
      <c r="Q10">
        <v>11</v>
      </c>
      <c r="R10">
        <v>4</v>
      </c>
      <c r="S10" s="6">
        <v>0</v>
      </c>
      <c r="T10" s="6">
        <v>0</v>
      </c>
      <c r="U10" s="7">
        <f t="shared" si="1"/>
        <v>0.26666666666666666</v>
      </c>
      <c r="V10" t="e">
        <f t="shared" si="2"/>
        <v>#DIV/0!</v>
      </c>
      <c r="W10" s="5">
        <v>43838</v>
      </c>
      <c r="X10">
        <f t="shared" si="3"/>
        <v>13.100000381469727</v>
      </c>
      <c r="Y10">
        <f t="shared" si="4"/>
        <v>1</v>
      </c>
    </row>
    <row r="11" spans="1:25" x14ac:dyDescent="0.2">
      <c r="A11" s="5">
        <v>43839</v>
      </c>
      <c r="B11">
        <v>0</v>
      </c>
      <c r="C11">
        <v>0</v>
      </c>
      <c r="D11">
        <v>0</v>
      </c>
      <c r="E11">
        <v>33.909091949462891</v>
      </c>
      <c r="G11">
        <v>44</v>
      </c>
      <c r="N11" t="e">
        <f t="shared" si="0"/>
        <v>#DIV/0!</v>
      </c>
      <c r="P11" s="1">
        <v>43839</v>
      </c>
      <c r="Q11">
        <v>27</v>
      </c>
      <c r="R11">
        <v>17</v>
      </c>
      <c r="S11" s="6">
        <v>0</v>
      </c>
      <c r="T11" s="6">
        <v>0</v>
      </c>
      <c r="U11" s="7">
        <f t="shared" si="1"/>
        <v>0.38636363636363635</v>
      </c>
      <c r="V11" t="e">
        <f t="shared" si="2"/>
        <v>#DIV/0!</v>
      </c>
      <c r="W11" s="5">
        <v>43839</v>
      </c>
      <c r="X11">
        <f t="shared" si="3"/>
        <v>13.100000381469727</v>
      </c>
      <c r="Y11">
        <f t="shared" si="4"/>
        <v>1</v>
      </c>
    </row>
    <row r="12" spans="1:25" x14ac:dyDescent="0.2">
      <c r="A12" s="5">
        <v>43840</v>
      </c>
      <c r="B12">
        <v>0</v>
      </c>
      <c r="C12">
        <v>0</v>
      </c>
      <c r="D12">
        <v>0</v>
      </c>
      <c r="E12">
        <v>31.743589401245117</v>
      </c>
      <c r="G12">
        <v>39</v>
      </c>
      <c r="N12" t="e">
        <f t="shared" si="0"/>
        <v>#DIV/0!</v>
      </c>
      <c r="P12" s="1">
        <v>43840</v>
      </c>
      <c r="Q12">
        <v>21</v>
      </c>
      <c r="R12">
        <v>18</v>
      </c>
      <c r="S12" s="6">
        <v>0</v>
      </c>
      <c r="T12" s="6">
        <v>0</v>
      </c>
      <c r="U12" s="7">
        <f t="shared" si="1"/>
        <v>0.46153846153846156</v>
      </c>
      <c r="V12" t="e">
        <f t="shared" si="2"/>
        <v>#DIV/0!</v>
      </c>
      <c r="W12" s="5">
        <v>43840</v>
      </c>
      <c r="X12">
        <f t="shared" si="3"/>
        <v>13.100000381469727</v>
      </c>
      <c r="Y12">
        <f t="shared" si="4"/>
        <v>1</v>
      </c>
    </row>
    <row r="13" spans="1:25" x14ac:dyDescent="0.2">
      <c r="A13" s="5">
        <v>43841</v>
      </c>
      <c r="B13">
        <v>0</v>
      </c>
      <c r="C13">
        <v>0</v>
      </c>
      <c r="D13">
        <v>0</v>
      </c>
      <c r="E13">
        <v>44.200000762939453</v>
      </c>
      <c r="G13">
        <v>5</v>
      </c>
      <c r="N13" t="e">
        <f t="shared" si="0"/>
        <v>#DIV/0!</v>
      </c>
      <c r="P13" s="1">
        <v>43841</v>
      </c>
      <c r="Q13">
        <v>4</v>
      </c>
      <c r="R13">
        <v>1</v>
      </c>
      <c r="S13" s="6">
        <v>0</v>
      </c>
      <c r="T13" s="6">
        <v>0</v>
      </c>
      <c r="U13" s="7">
        <f t="shared" si="1"/>
        <v>0.2</v>
      </c>
      <c r="V13" t="e">
        <f t="shared" si="2"/>
        <v>#DIV/0!</v>
      </c>
      <c r="W13" s="5">
        <v>43841</v>
      </c>
      <c r="X13">
        <f t="shared" si="3"/>
        <v>13.100000381469727</v>
      </c>
      <c r="Y13">
        <f t="shared" si="4"/>
        <v>1</v>
      </c>
    </row>
    <row r="14" spans="1:25" x14ac:dyDescent="0.2">
      <c r="A14" s="5">
        <v>43842</v>
      </c>
      <c r="B14">
        <v>0</v>
      </c>
      <c r="C14">
        <v>0</v>
      </c>
      <c r="D14">
        <v>0</v>
      </c>
      <c r="E14">
        <v>38.375</v>
      </c>
      <c r="G14">
        <v>16</v>
      </c>
      <c r="H14">
        <v>0</v>
      </c>
      <c r="I14">
        <v>86</v>
      </c>
      <c r="J14">
        <v>0</v>
      </c>
      <c r="K14">
        <v>62.75</v>
      </c>
      <c r="L14">
        <v>9.5</v>
      </c>
      <c r="M14">
        <v>4</v>
      </c>
      <c r="N14">
        <f t="shared" si="0"/>
        <v>21.5</v>
      </c>
      <c r="P14" s="1">
        <v>43842</v>
      </c>
      <c r="Q14">
        <v>16</v>
      </c>
      <c r="R14">
        <v>4</v>
      </c>
      <c r="S14" s="6">
        <v>0.25</v>
      </c>
      <c r="T14" s="6">
        <v>0</v>
      </c>
      <c r="U14" s="7">
        <f t="shared" si="1"/>
        <v>0.2</v>
      </c>
      <c r="V14">
        <f t="shared" si="2"/>
        <v>0</v>
      </c>
      <c r="W14" s="5">
        <v>43842</v>
      </c>
      <c r="X14">
        <f t="shared" si="3"/>
        <v>99.100000381469727</v>
      </c>
      <c r="Y14">
        <f t="shared" si="4"/>
        <v>5</v>
      </c>
    </row>
    <row r="15" spans="1:25" x14ac:dyDescent="0.2">
      <c r="A15" s="5">
        <v>43843</v>
      </c>
      <c r="B15">
        <v>1</v>
      </c>
      <c r="C15">
        <v>0</v>
      </c>
      <c r="D15">
        <v>2.777777798473835E-2</v>
      </c>
      <c r="E15">
        <v>30.361110687255859</v>
      </c>
      <c r="G15">
        <v>36</v>
      </c>
      <c r="H15">
        <v>0</v>
      </c>
      <c r="I15">
        <v>37.599998474121094</v>
      </c>
      <c r="J15">
        <v>0</v>
      </c>
      <c r="K15">
        <v>45</v>
      </c>
      <c r="L15">
        <v>2</v>
      </c>
      <c r="M15">
        <v>1</v>
      </c>
      <c r="N15">
        <f t="shared" si="0"/>
        <v>37.599998474121094</v>
      </c>
      <c r="P15" s="1">
        <v>43843</v>
      </c>
      <c r="Q15">
        <v>27</v>
      </c>
      <c r="R15">
        <v>10</v>
      </c>
      <c r="S15" s="6">
        <v>3.7037E-2</v>
      </c>
      <c r="T15" s="6">
        <v>0</v>
      </c>
      <c r="U15" s="7">
        <f t="shared" si="1"/>
        <v>0.27027027027027029</v>
      </c>
      <c r="V15">
        <f t="shared" si="2"/>
        <v>0</v>
      </c>
      <c r="W15" s="5">
        <v>43843</v>
      </c>
      <c r="X15">
        <f t="shared" si="3"/>
        <v>136.69999885559082</v>
      </c>
      <c r="Y15">
        <f t="shared" si="4"/>
        <v>6</v>
      </c>
    </row>
    <row r="16" spans="1:25" x14ac:dyDescent="0.2">
      <c r="A16" s="5">
        <v>43844</v>
      </c>
      <c r="B16">
        <v>0</v>
      </c>
      <c r="C16">
        <v>0</v>
      </c>
      <c r="D16">
        <v>0</v>
      </c>
      <c r="E16">
        <v>31.176469802856445</v>
      </c>
      <c r="G16">
        <v>51</v>
      </c>
      <c r="N16" t="e">
        <f t="shared" si="0"/>
        <v>#DIV/0!</v>
      </c>
      <c r="P16" s="1">
        <v>43844</v>
      </c>
      <c r="Q16">
        <v>31</v>
      </c>
      <c r="R16">
        <v>20</v>
      </c>
      <c r="S16" s="6">
        <v>0</v>
      </c>
      <c r="T16" s="6">
        <v>0</v>
      </c>
      <c r="U16" s="7">
        <f t="shared" si="1"/>
        <v>0.39215686274509803</v>
      </c>
      <c r="V16" t="e">
        <f t="shared" si="2"/>
        <v>#DIV/0!</v>
      </c>
      <c r="W16" s="5">
        <v>43844</v>
      </c>
      <c r="X16">
        <f t="shared" si="3"/>
        <v>136.69999885559082</v>
      </c>
      <c r="Y16">
        <f t="shared" si="4"/>
        <v>6</v>
      </c>
    </row>
    <row r="17" spans="1:25" x14ac:dyDescent="0.2">
      <c r="A17" s="5">
        <v>43845</v>
      </c>
      <c r="B17">
        <v>0</v>
      </c>
      <c r="C17">
        <v>0</v>
      </c>
      <c r="D17">
        <v>0</v>
      </c>
      <c r="E17">
        <v>31.593219757080078</v>
      </c>
      <c r="G17">
        <v>59</v>
      </c>
      <c r="N17" t="e">
        <f t="shared" si="0"/>
        <v>#DIV/0!</v>
      </c>
      <c r="P17" s="1">
        <v>43845</v>
      </c>
      <c r="Q17">
        <v>47</v>
      </c>
      <c r="R17">
        <v>12</v>
      </c>
      <c r="S17" s="6">
        <v>0</v>
      </c>
      <c r="T17" s="6">
        <v>0</v>
      </c>
      <c r="U17" s="7">
        <f t="shared" si="1"/>
        <v>0.20338983050847459</v>
      </c>
      <c r="V17" t="e">
        <f t="shared" si="2"/>
        <v>#DIV/0!</v>
      </c>
      <c r="W17" s="5">
        <v>43845</v>
      </c>
      <c r="X17">
        <f t="shared" si="3"/>
        <v>136.69999885559082</v>
      </c>
      <c r="Y17">
        <f t="shared" si="4"/>
        <v>6</v>
      </c>
    </row>
    <row r="18" spans="1:25" x14ac:dyDescent="0.2">
      <c r="A18" s="5">
        <v>43846</v>
      </c>
      <c r="B18">
        <v>0</v>
      </c>
      <c r="C18">
        <v>0</v>
      </c>
      <c r="D18">
        <v>0</v>
      </c>
      <c r="E18">
        <v>29.833333969116211</v>
      </c>
      <c r="G18">
        <v>42</v>
      </c>
      <c r="N18" t="e">
        <f t="shared" si="0"/>
        <v>#DIV/0!</v>
      </c>
      <c r="P18" s="1">
        <v>43846</v>
      </c>
      <c r="Q18">
        <v>32</v>
      </c>
      <c r="R18">
        <v>10</v>
      </c>
      <c r="S18" s="6">
        <v>0</v>
      </c>
      <c r="T18" s="6">
        <v>0</v>
      </c>
      <c r="U18" s="7">
        <f t="shared" si="1"/>
        <v>0.23809523809523808</v>
      </c>
      <c r="V18" t="e">
        <f t="shared" si="2"/>
        <v>#DIV/0!</v>
      </c>
      <c r="W18" s="5">
        <v>43846</v>
      </c>
      <c r="X18">
        <f t="shared" si="3"/>
        <v>136.69999885559082</v>
      </c>
      <c r="Y18">
        <f t="shared" si="4"/>
        <v>6</v>
      </c>
    </row>
    <row r="19" spans="1:25" x14ac:dyDescent="0.2">
      <c r="A19" s="5">
        <v>43847</v>
      </c>
      <c r="B19">
        <v>0</v>
      </c>
      <c r="C19">
        <v>0</v>
      </c>
      <c r="D19">
        <v>0</v>
      </c>
      <c r="E19">
        <v>30.5</v>
      </c>
      <c r="G19">
        <v>42</v>
      </c>
      <c r="N19" t="e">
        <f t="shared" si="0"/>
        <v>#DIV/0!</v>
      </c>
      <c r="P19" s="1">
        <v>43847</v>
      </c>
      <c r="Q19">
        <v>30</v>
      </c>
      <c r="R19">
        <v>12</v>
      </c>
      <c r="S19" s="6">
        <v>0</v>
      </c>
      <c r="T19" s="6">
        <v>0</v>
      </c>
      <c r="U19" s="7">
        <f t="shared" si="1"/>
        <v>0.2857142857142857</v>
      </c>
      <c r="V19" t="e">
        <f t="shared" si="2"/>
        <v>#DIV/0!</v>
      </c>
      <c r="W19" s="5">
        <v>43847</v>
      </c>
      <c r="X19">
        <f t="shared" si="3"/>
        <v>136.69999885559082</v>
      </c>
      <c r="Y19">
        <f t="shared" si="4"/>
        <v>6</v>
      </c>
    </row>
    <row r="20" spans="1:25" x14ac:dyDescent="0.2">
      <c r="A20" s="5">
        <v>43848</v>
      </c>
      <c r="B20">
        <v>0</v>
      </c>
      <c r="C20">
        <v>0</v>
      </c>
      <c r="D20">
        <v>0</v>
      </c>
      <c r="E20">
        <v>53.5625</v>
      </c>
      <c r="G20">
        <v>16</v>
      </c>
      <c r="N20" t="e">
        <f t="shared" si="0"/>
        <v>#DIV/0!</v>
      </c>
      <c r="P20" s="1">
        <v>43848</v>
      </c>
      <c r="Q20">
        <v>14</v>
      </c>
      <c r="R20">
        <v>2</v>
      </c>
      <c r="S20" s="6">
        <v>0</v>
      </c>
      <c r="T20" s="6">
        <v>0</v>
      </c>
      <c r="U20" s="7">
        <f t="shared" si="1"/>
        <v>0.125</v>
      </c>
      <c r="V20" t="e">
        <f t="shared" si="2"/>
        <v>#DIV/0!</v>
      </c>
      <c r="W20" s="5">
        <v>43848</v>
      </c>
      <c r="X20">
        <f t="shared" si="3"/>
        <v>136.69999885559082</v>
      </c>
      <c r="Y20">
        <f t="shared" si="4"/>
        <v>6</v>
      </c>
    </row>
    <row r="21" spans="1:25" x14ac:dyDescent="0.2">
      <c r="A21" s="5">
        <v>43849</v>
      </c>
      <c r="B21">
        <v>0</v>
      </c>
      <c r="C21">
        <v>0</v>
      </c>
      <c r="D21">
        <v>0</v>
      </c>
      <c r="E21">
        <v>31.950000762939453</v>
      </c>
      <c r="G21">
        <v>20</v>
      </c>
      <c r="H21">
        <v>0</v>
      </c>
      <c r="I21">
        <v>27.899999618530273</v>
      </c>
      <c r="J21">
        <v>0</v>
      </c>
      <c r="K21">
        <v>52</v>
      </c>
      <c r="L21">
        <v>12</v>
      </c>
      <c r="M21">
        <v>1</v>
      </c>
      <c r="N21">
        <f t="shared" si="0"/>
        <v>27.899999618530273</v>
      </c>
      <c r="P21" s="1">
        <v>43849</v>
      </c>
      <c r="Q21">
        <v>14</v>
      </c>
      <c r="R21">
        <v>7</v>
      </c>
      <c r="S21" s="6">
        <v>7.1428599999999995E-2</v>
      </c>
      <c r="T21" s="6">
        <v>0</v>
      </c>
      <c r="U21" s="7">
        <f t="shared" si="1"/>
        <v>0.33333333333333331</v>
      </c>
      <c r="V21">
        <f t="shared" si="2"/>
        <v>0</v>
      </c>
      <c r="W21" s="5">
        <v>43849</v>
      </c>
      <c r="X21">
        <f t="shared" si="3"/>
        <v>164.59999847412109</v>
      </c>
      <c r="Y21">
        <f t="shared" si="4"/>
        <v>7</v>
      </c>
    </row>
    <row r="22" spans="1:25" x14ac:dyDescent="0.2">
      <c r="A22" s="5">
        <v>43850</v>
      </c>
      <c r="B22">
        <v>0</v>
      </c>
      <c r="C22">
        <v>0</v>
      </c>
      <c r="D22">
        <v>0</v>
      </c>
      <c r="E22">
        <v>32.661537170410156</v>
      </c>
      <c r="G22">
        <v>65</v>
      </c>
      <c r="N22" t="e">
        <f t="shared" si="0"/>
        <v>#DIV/0!</v>
      </c>
      <c r="P22" s="1">
        <v>43850</v>
      </c>
      <c r="Q22">
        <v>48</v>
      </c>
      <c r="R22">
        <v>17</v>
      </c>
      <c r="S22" s="6">
        <v>0</v>
      </c>
      <c r="T22" s="6">
        <v>0</v>
      </c>
      <c r="U22" s="7">
        <f t="shared" si="1"/>
        <v>0.26153846153846155</v>
      </c>
      <c r="V22" t="e">
        <f t="shared" si="2"/>
        <v>#DIV/0!</v>
      </c>
      <c r="W22" s="5">
        <v>43850</v>
      </c>
      <c r="X22">
        <f t="shared" si="3"/>
        <v>164.59999847412109</v>
      </c>
      <c r="Y22">
        <f t="shared" si="4"/>
        <v>7</v>
      </c>
    </row>
    <row r="23" spans="1:25" x14ac:dyDescent="0.2">
      <c r="A23" s="5">
        <v>43851</v>
      </c>
      <c r="B23">
        <v>0</v>
      </c>
      <c r="C23">
        <v>0</v>
      </c>
      <c r="D23">
        <v>0</v>
      </c>
      <c r="E23">
        <v>32.519229888916016</v>
      </c>
      <c r="G23">
        <v>52</v>
      </c>
      <c r="N23" t="e">
        <f t="shared" si="0"/>
        <v>#DIV/0!</v>
      </c>
      <c r="P23" s="1">
        <v>43851</v>
      </c>
      <c r="Q23">
        <v>38</v>
      </c>
      <c r="R23">
        <v>14</v>
      </c>
      <c r="S23" s="6">
        <v>0</v>
      </c>
      <c r="T23" s="6">
        <v>0</v>
      </c>
      <c r="U23" s="7">
        <f t="shared" si="1"/>
        <v>0.26923076923076922</v>
      </c>
      <c r="V23" t="e">
        <f t="shared" si="2"/>
        <v>#DIV/0!</v>
      </c>
      <c r="W23" s="5">
        <v>43851</v>
      </c>
      <c r="X23">
        <f t="shared" si="3"/>
        <v>164.59999847412109</v>
      </c>
      <c r="Y23">
        <f t="shared" si="4"/>
        <v>7</v>
      </c>
    </row>
    <row r="24" spans="1:25" x14ac:dyDescent="0.2">
      <c r="A24" s="5">
        <v>43852</v>
      </c>
      <c r="B24">
        <v>0</v>
      </c>
      <c r="C24">
        <v>0</v>
      </c>
      <c r="D24">
        <v>0</v>
      </c>
      <c r="E24">
        <v>32.982143402099609</v>
      </c>
      <c r="G24">
        <v>56</v>
      </c>
      <c r="N24" t="e">
        <f t="shared" si="0"/>
        <v>#DIV/0!</v>
      </c>
      <c r="P24" s="1">
        <v>43852</v>
      </c>
      <c r="Q24">
        <v>45</v>
      </c>
      <c r="R24">
        <v>11</v>
      </c>
      <c r="S24" s="6">
        <v>0</v>
      </c>
      <c r="T24" s="6">
        <v>0</v>
      </c>
      <c r="U24" s="7">
        <f t="shared" si="1"/>
        <v>0.19642857142857142</v>
      </c>
      <c r="V24" t="e">
        <f t="shared" si="2"/>
        <v>#DIV/0!</v>
      </c>
      <c r="W24" s="5">
        <v>43852</v>
      </c>
      <c r="X24">
        <f t="shared" si="3"/>
        <v>164.59999847412109</v>
      </c>
      <c r="Y24">
        <f t="shared" si="4"/>
        <v>7</v>
      </c>
    </row>
    <row r="25" spans="1:25" x14ac:dyDescent="0.2">
      <c r="A25" s="5">
        <v>43853</v>
      </c>
      <c r="B25">
        <v>0</v>
      </c>
      <c r="C25">
        <v>0</v>
      </c>
      <c r="D25">
        <v>0</v>
      </c>
      <c r="E25">
        <v>30.043478012084961</v>
      </c>
      <c r="G25">
        <v>46</v>
      </c>
      <c r="N25" t="e">
        <f t="shared" si="0"/>
        <v>#DIV/0!</v>
      </c>
      <c r="P25" s="1">
        <v>43853</v>
      </c>
      <c r="Q25">
        <v>35</v>
      </c>
      <c r="R25">
        <v>11</v>
      </c>
      <c r="S25" s="6">
        <v>0</v>
      </c>
      <c r="T25" s="6">
        <v>0</v>
      </c>
      <c r="U25" s="7">
        <f t="shared" si="1"/>
        <v>0.2391304347826087</v>
      </c>
      <c r="V25" t="e">
        <f t="shared" si="2"/>
        <v>#DIV/0!</v>
      </c>
      <c r="W25" s="5">
        <v>43853</v>
      </c>
      <c r="X25">
        <f t="shared" si="3"/>
        <v>164.59999847412109</v>
      </c>
      <c r="Y25">
        <f t="shared" si="4"/>
        <v>7</v>
      </c>
    </row>
    <row r="26" spans="1:25" x14ac:dyDescent="0.2">
      <c r="A26" s="5">
        <v>43854</v>
      </c>
      <c r="B26">
        <v>0</v>
      </c>
      <c r="C26">
        <v>0</v>
      </c>
      <c r="D26">
        <v>0</v>
      </c>
      <c r="E26">
        <v>29.043478012084961</v>
      </c>
      <c r="G26">
        <v>46</v>
      </c>
      <c r="N26" t="e">
        <f t="shared" si="0"/>
        <v>#DIV/0!</v>
      </c>
      <c r="P26" s="1">
        <v>43854</v>
      </c>
      <c r="Q26">
        <v>34</v>
      </c>
      <c r="R26">
        <v>12</v>
      </c>
      <c r="S26" s="6">
        <v>0</v>
      </c>
      <c r="T26" s="6">
        <v>0</v>
      </c>
      <c r="U26" s="7">
        <f t="shared" si="1"/>
        <v>0.2608695652173913</v>
      </c>
      <c r="V26" t="e">
        <f t="shared" si="2"/>
        <v>#DIV/0!</v>
      </c>
      <c r="W26" s="5">
        <v>43854</v>
      </c>
      <c r="X26">
        <f t="shared" si="3"/>
        <v>164.59999847412109</v>
      </c>
      <c r="Y26">
        <f t="shared" si="4"/>
        <v>7</v>
      </c>
    </row>
    <row r="27" spans="1:25" x14ac:dyDescent="0.2">
      <c r="A27" s="5">
        <v>43855</v>
      </c>
      <c r="B27">
        <v>0</v>
      </c>
      <c r="C27">
        <v>0</v>
      </c>
      <c r="D27">
        <v>0</v>
      </c>
      <c r="E27">
        <v>30.466667175292969</v>
      </c>
      <c r="G27">
        <v>15</v>
      </c>
      <c r="N27" t="e">
        <f t="shared" si="0"/>
        <v>#DIV/0!</v>
      </c>
      <c r="P27" s="1">
        <v>43855</v>
      </c>
      <c r="Q27">
        <v>13</v>
      </c>
      <c r="R27">
        <v>2</v>
      </c>
      <c r="S27" s="6">
        <v>0</v>
      </c>
      <c r="T27" s="6">
        <v>0</v>
      </c>
      <c r="U27" s="7">
        <f t="shared" si="1"/>
        <v>0.13333333333333333</v>
      </c>
      <c r="V27" t="e">
        <f t="shared" si="2"/>
        <v>#DIV/0!</v>
      </c>
      <c r="W27" s="5">
        <v>43855</v>
      </c>
      <c r="X27">
        <f t="shared" si="3"/>
        <v>164.59999847412109</v>
      </c>
      <c r="Y27">
        <f t="shared" si="4"/>
        <v>7</v>
      </c>
    </row>
    <row r="28" spans="1:25" x14ac:dyDescent="0.2">
      <c r="A28" s="5">
        <v>43856</v>
      </c>
      <c r="B28">
        <v>0</v>
      </c>
      <c r="C28">
        <v>0</v>
      </c>
      <c r="D28">
        <v>0</v>
      </c>
      <c r="E28">
        <v>31.909090042114258</v>
      </c>
      <c r="G28">
        <v>33</v>
      </c>
      <c r="H28">
        <v>0</v>
      </c>
      <c r="I28">
        <v>19.399999618530273</v>
      </c>
      <c r="J28">
        <v>0</v>
      </c>
      <c r="K28">
        <v>63</v>
      </c>
      <c r="L28">
        <v>14</v>
      </c>
      <c r="M28">
        <v>1</v>
      </c>
      <c r="N28">
        <f t="shared" si="0"/>
        <v>19.399999618530273</v>
      </c>
      <c r="P28" s="1">
        <v>43856</v>
      </c>
      <c r="Q28">
        <v>18</v>
      </c>
      <c r="R28">
        <v>16</v>
      </c>
      <c r="S28" s="6">
        <v>5.5555599999999997E-2</v>
      </c>
      <c r="T28" s="6">
        <v>0</v>
      </c>
      <c r="U28" s="7">
        <f t="shared" si="1"/>
        <v>0.47058823529411764</v>
      </c>
      <c r="V28">
        <f t="shared" si="2"/>
        <v>0</v>
      </c>
      <c r="W28" s="5">
        <v>43856</v>
      </c>
      <c r="X28">
        <f t="shared" si="3"/>
        <v>183.99999809265137</v>
      </c>
      <c r="Y28">
        <f t="shared" si="4"/>
        <v>8</v>
      </c>
    </row>
    <row r="29" spans="1:25" x14ac:dyDescent="0.2">
      <c r="A29" s="5">
        <v>43857</v>
      </c>
      <c r="B29">
        <v>0</v>
      </c>
      <c r="C29">
        <v>0</v>
      </c>
      <c r="D29">
        <v>0</v>
      </c>
      <c r="E29">
        <v>28.372093200683594</v>
      </c>
      <c r="G29">
        <v>43</v>
      </c>
      <c r="N29" t="e">
        <f t="shared" si="0"/>
        <v>#DIV/0!</v>
      </c>
      <c r="P29" s="1">
        <v>43857</v>
      </c>
      <c r="Q29">
        <v>35</v>
      </c>
      <c r="R29">
        <v>8</v>
      </c>
      <c r="S29" s="6">
        <v>0</v>
      </c>
      <c r="T29" s="6">
        <v>0</v>
      </c>
      <c r="U29" s="7">
        <f t="shared" si="1"/>
        <v>0.18604651162790697</v>
      </c>
      <c r="V29" t="e">
        <f t="shared" si="2"/>
        <v>#DIV/0!</v>
      </c>
      <c r="W29" s="5">
        <v>43857</v>
      </c>
      <c r="X29">
        <f t="shared" si="3"/>
        <v>183.99999809265137</v>
      </c>
      <c r="Y29">
        <f t="shared" si="4"/>
        <v>8</v>
      </c>
    </row>
    <row r="30" spans="1:25" x14ac:dyDescent="0.2">
      <c r="A30" s="5">
        <v>43858</v>
      </c>
      <c r="B30">
        <v>0</v>
      </c>
      <c r="C30">
        <v>0</v>
      </c>
      <c r="D30">
        <v>0</v>
      </c>
      <c r="E30">
        <v>35.680000305175781</v>
      </c>
      <c r="G30">
        <v>50</v>
      </c>
      <c r="N30" t="e">
        <f t="shared" si="0"/>
        <v>#DIV/0!</v>
      </c>
      <c r="P30" s="1">
        <v>43858</v>
      </c>
      <c r="Q30">
        <v>40</v>
      </c>
      <c r="R30">
        <v>10</v>
      </c>
      <c r="S30" s="6">
        <v>0</v>
      </c>
      <c r="T30" s="6">
        <v>0</v>
      </c>
      <c r="U30" s="7">
        <f t="shared" si="1"/>
        <v>0.2</v>
      </c>
      <c r="V30" t="e">
        <f t="shared" si="2"/>
        <v>#DIV/0!</v>
      </c>
      <c r="W30" s="5">
        <v>43858</v>
      </c>
      <c r="X30">
        <f t="shared" si="3"/>
        <v>183.99999809265137</v>
      </c>
      <c r="Y30">
        <f t="shared" si="4"/>
        <v>8</v>
      </c>
    </row>
    <row r="31" spans="1:25" x14ac:dyDescent="0.2">
      <c r="A31" s="5">
        <v>43859</v>
      </c>
      <c r="B31">
        <v>1</v>
      </c>
      <c r="C31">
        <v>0</v>
      </c>
      <c r="D31">
        <v>3.2258063554763794E-2</v>
      </c>
      <c r="E31">
        <v>22.225807189941406</v>
      </c>
      <c r="G31">
        <v>31</v>
      </c>
      <c r="N31" t="e">
        <f t="shared" si="0"/>
        <v>#DIV/0!</v>
      </c>
      <c r="P31" s="1">
        <v>43859</v>
      </c>
      <c r="Q31">
        <v>27</v>
      </c>
      <c r="R31">
        <v>4</v>
      </c>
      <c r="S31" s="6">
        <v>0</v>
      </c>
      <c r="T31" s="6">
        <v>0</v>
      </c>
      <c r="U31" s="7">
        <f t="shared" si="1"/>
        <v>0.12903225806451613</v>
      </c>
      <c r="V31" t="e">
        <f t="shared" si="2"/>
        <v>#DIV/0!</v>
      </c>
      <c r="W31" s="5">
        <v>43859</v>
      </c>
      <c r="X31">
        <f t="shared" si="3"/>
        <v>183.99999809265137</v>
      </c>
      <c r="Y31">
        <f t="shared" si="4"/>
        <v>8</v>
      </c>
    </row>
    <row r="32" spans="1:25" x14ac:dyDescent="0.2">
      <c r="A32" s="5">
        <v>43860</v>
      </c>
      <c r="B32">
        <v>0</v>
      </c>
      <c r="C32">
        <v>0</v>
      </c>
      <c r="D32">
        <v>0</v>
      </c>
      <c r="E32">
        <v>35</v>
      </c>
      <c r="G32">
        <v>40</v>
      </c>
      <c r="N32" t="e">
        <f t="shared" si="0"/>
        <v>#DIV/0!</v>
      </c>
      <c r="P32" s="1">
        <v>43860</v>
      </c>
      <c r="Q32">
        <v>33</v>
      </c>
      <c r="R32">
        <v>7</v>
      </c>
      <c r="S32" s="6">
        <v>0</v>
      </c>
      <c r="T32" s="6">
        <v>0</v>
      </c>
      <c r="U32" s="7">
        <f t="shared" si="1"/>
        <v>0.17499999999999999</v>
      </c>
      <c r="V32" t="e">
        <f t="shared" si="2"/>
        <v>#DIV/0!</v>
      </c>
      <c r="W32" s="5">
        <v>43860</v>
      </c>
      <c r="X32">
        <f t="shared" si="3"/>
        <v>183.99999809265137</v>
      </c>
      <c r="Y32">
        <f t="shared" si="4"/>
        <v>8</v>
      </c>
    </row>
    <row r="33" spans="1:25" x14ac:dyDescent="0.2">
      <c r="A33" s="5">
        <v>43861</v>
      </c>
      <c r="B33">
        <v>0</v>
      </c>
      <c r="C33">
        <v>0</v>
      </c>
      <c r="D33">
        <v>0</v>
      </c>
      <c r="E33">
        <v>36.21875</v>
      </c>
      <c r="G33">
        <v>32</v>
      </c>
      <c r="N33" t="e">
        <f t="shared" si="0"/>
        <v>#DIV/0!</v>
      </c>
      <c r="P33" s="1">
        <v>43861</v>
      </c>
      <c r="Q33">
        <v>27</v>
      </c>
      <c r="R33">
        <v>5</v>
      </c>
      <c r="S33" s="6">
        <v>0</v>
      </c>
      <c r="T33" s="6">
        <v>0</v>
      </c>
      <c r="U33" s="7">
        <f t="shared" si="1"/>
        <v>0.15625</v>
      </c>
      <c r="V33" t="e">
        <f t="shared" si="2"/>
        <v>#DIV/0!</v>
      </c>
      <c r="W33" s="5">
        <v>43861</v>
      </c>
      <c r="X33">
        <f t="shared" si="3"/>
        <v>183.99999809265137</v>
      </c>
      <c r="Y33">
        <f t="shared" si="4"/>
        <v>8</v>
      </c>
    </row>
    <row r="34" spans="1:25" x14ac:dyDescent="0.2">
      <c r="A34" s="5">
        <v>43862</v>
      </c>
      <c r="B34">
        <v>0</v>
      </c>
      <c r="C34">
        <v>0</v>
      </c>
      <c r="D34">
        <v>0</v>
      </c>
      <c r="E34">
        <v>37.833332061767578</v>
      </c>
      <c r="G34">
        <v>6</v>
      </c>
      <c r="H34">
        <v>0</v>
      </c>
      <c r="I34">
        <v>67.000001907348633</v>
      </c>
      <c r="J34">
        <v>0</v>
      </c>
      <c r="K34">
        <v>49</v>
      </c>
      <c r="L34">
        <v>56.5</v>
      </c>
      <c r="M34">
        <v>2</v>
      </c>
      <c r="N34">
        <f t="shared" si="0"/>
        <v>33.500000953674316</v>
      </c>
      <c r="P34" s="1">
        <v>43862</v>
      </c>
      <c r="Q34">
        <v>8</v>
      </c>
      <c r="S34" s="6">
        <v>0.25</v>
      </c>
      <c r="T34" s="6"/>
      <c r="U34" s="7">
        <f t="shared" si="1"/>
        <v>0</v>
      </c>
      <c r="V34">
        <f t="shared" si="2"/>
        <v>0</v>
      </c>
      <c r="W34" s="5">
        <v>43862</v>
      </c>
      <c r="X34">
        <f t="shared" si="3"/>
        <v>251</v>
      </c>
      <c r="Y34">
        <f t="shared" si="4"/>
        <v>10</v>
      </c>
    </row>
    <row r="35" spans="1:25" x14ac:dyDescent="0.2">
      <c r="A35" s="5">
        <v>43863</v>
      </c>
      <c r="B35">
        <v>0</v>
      </c>
      <c r="C35">
        <v>0</v>
      </c>
      <c r="D35">
        <v>0</v>
      </c>
      <c r="E35">
        <v>33.25</v>
      </c>
      <c r="G35">
        <v>12</v>
      </c>
      <c r="N35" t="e">
        <f t="shared" si="0"/>
        <v>#DIV/0!</v>
      </c>
      <c r="P35" s="1">
        <v>43863</v>
      </c>
      <c r="Q35">
        <v>11</v>
      </c>
      <c r="R35">
        <v>1</v>
      </c>
      <c r="S35" s="6">
        <v>0</v>
      </c>
      <c r="T35" s="6">
        <v>0</v>
      </c>
      <c r="U35" s="7">
        <f t="shared" si="1"/>
        <v>8.3333333333333329E-2</v>
      </c>
      <c r="V35" t="e">
        <f t="shared" si="2"/>
        <v>#DIV/0!</v>
      </c>
      <c r="W35" s="5">
        <v>43863</v>
      </c>
      <c r="X35">
        <f t="shared" si="3"/>
        <v>251</v>
      </c>
      <c r="Y35">
        <f t="shared" si="4"/>
        <v>10</v>
      </c>
    </row>
    <row r="36" spans="1:25" x14ac:dyDescent="0.2">
      <c r="A36" s="5">
        <v>43864</v>
      </c>
      <c r="B36">
        <v>0</v>
      </c>
      <c r="C36">
        <v>0</v>
      </c>
      <c r="D36">
        <v>0</v>
      </c>
      <c r="E36">
        <v>30.923076629638672</v>
      </c>
      <c r="G36">
        <v>13</v>
      </c>
      <c r="H36">
        <v>0</v>
      </c>
      <c r="I36">
        <v>24.899999618530273</v>
      </c>
      <c r="J36">
        <v>0</v>
      </c>
      <c r="K36">
        <v>56</v>
      </c>
      <c r="L36">
        <v>20</v>
      </c>
      <c r="M36">
        <v>1</v>
      </c>
      <c r="N36">
        <f t="shared" si="0"/>
        <v>24.899999618530273</v>
      </c>
      <c r="P36" s="1">
        <v>43864</v>
      </c>
      <c r="Q36">
        <v>14</v>
      </c>
      <c r="S36" s="6">
        <v>7.1428599999999995E-2</v>
      </c>
      <c r="T36" s="6"/>
      <c r="U36" s="7">
        <f t="shared" si="1"/>
        <v>0</v>
      </c>
      <c r="V36">
        <f t="shared" si="2"/>
        <v>0</v>
      </c>
      <c r="W36" s="5">
        <v>43864</v>
      </c>
      <c r="X36">
        <f t="shared" si="3"/>
        <v>275.89999961853027</v>
      </c>
      <c r="Y36">
        <f t="shared" si="4"/>
        <v>11</v>
      </c>
    </row>
    <row r="37" spans="1:25" x14ac:dyDescent="0.2">
      <c r="A37" s="5">
        <v>43865</v>
      </c>
      <c r="B37">
        <v>0</v>
      </c>
      <c r="C37">
        <v>0</v>
      </c>
      <c r="D37">
        <v>0</v>
      </c>
      <c r="E37">
        <v>34.979999542236328</v>
      </c>
      <c r="G37">
        <v>50</v>
      </c>
      <c r="H37">
        <v>0</v>
      </c>
      <c r="I37">
        <v>50.099998474121094</v>
      </c>
      <c r="J37">
        <v>0</v>
      </c>
      <c r="K37">
        <v>32</v>
      </c>
      <c r="L37">
        <v>7</v>
      </c>
      <c r="M37">
        <v>1</v>
      </c>
      <c r="N37">
        <f t="shared" si="0"/>
        <v>50.099998474121094</v>
      </c>
      <c r="P37" s="1">
        <v>43865</v>
      </c>
      <c r="Q37">
        <v>38</v>
      </c>
      <c r="R37">
        <v>13</v>
      </c>
      <c r="S37" s="6">
        <v>2.63158E-2</v>
      </c>
      <c r="T37" s="6">
        <v>0</v>
      </c>
      <c r="U37" s="7">
        <f t="shared" si="1"/>
        <v>0.25490196078431371</v>
      </c>
      <c r="V37">
        <f t="shared" si="2"/>
        <v>0</v>
      </c>
      <c r="W37" s="5">
        <v>43865</v>
      </c>
      <c r="X37">
        <f t="shared" si="3"/>
        <v>325.99999809265137</v>
      </c>
      <c r="Y37">
        <f t="shared" si="4"/>
        <v>12</v>
      </c>
    </row>
    <row r="38" spans="1:25" x14ac:dyDescent="0.2">
      <c r="A38" s="5">
        <v>43866</v>
      </c>
      <c r="B38">
        <v>0</v>
      </c>
      <c r="C38">
        <v>0</v>
      </c>
      <c r="D38">
        <v>0</v>
      </c>
      <c r="E38">
        <v>34.044445037841797</v>
      </c>
      <c r="G38">
        <v>45</v>
      </c>
      <c r="N38" t="e">
        <f t="shared" si="0"/>
        <v>#DIV/0!</v>
      </c>
      <c r="P38" s="1">
        <v>43866</v>
      </c>
      <c r="Q38">
        <v>31</v>
      </c>
      <c r="R38">
        <v>14</v>
      </c>
      <c r="S38" s="6">
        <v>0</v>
      </c>
      <c r="T38" s="6">
        <v>0</v>
      </c>
      <c r="U38" s="7">
        <f t="shared" si="1"/>
        <v>0.31111111111111112</v>
      </c>
      <c r="V38" t="e">
        <f t="shared" si="2"/>
        <v>#DIV/0!</v>
      </c>
      <c r="W38" s="5">
        <v>43866</v>
      </c>
      <c r="X38">
        <f t="shared" si="3"/>
        <v>325.99999809265137</v>
      </c>
      <c r="Y38">
        <f t="shared" si="4"/>
        <v>12</v>
      </c>
    </row>
    <row r="39" spans="1:25" x14ac:dyDescent="0.2">
      <c r="A39" s="5">
        <v>43867</v>
      </c>
      <c r="B39">
        <v>0</v>
      </c>
      <c r="C39">
        <v>0</v>
      </c>
      <c r="D39">
        <v>0</v>
      </c>
      <c r="E39">
        <v>31.522727966308594</v>
      </c>
      <c r="G39">
        <v>44</v>
      </c>
      <c r="H39">
        <v>0</v>
      </c>
      <c r="I39">
        <v>24.899999618530273</v>
      </c>
      <c r="J39">
        <v>0</v>
      </c>
      <c r="K39">
        <v>55</v>
      </c>
      <c r="L39">
        <v>2</v>
      </c>
      <c r="M39">
        <v>1</v>
      </c>
      <c r="N39">
        <f t="shared" si="0"/>
        <v>24.899999618530273</v>
      </c>
      <c r="P39" s="1">
        <v>43867</v>
      </c>
      <c r="Q39">
        <v>41</v>
      </c>
      <c r="R39">
        <v>4</v>
      </c>
      <c r="S39" s="6">
        <v>2.4390200000000001E-2</v>
      </c>
      <c r="T39" s="6">
        <v>0</v>
      </c>
      <c r="U39" s="7">
        <f t="shared" si="1"/>
        <v>8.8888888888888892E-2</v>
      </c>
      <c r="V39">
        <f t="shared" si="2"/>
        <v>0</v>
      </c>
      <c r="W39" s="5">
        <v>43867</v>
      </c>
      <c r="X39">
        <f t="shared" si="3"/>
        <v>350.89999771118164</v>
      </c>
      <c r="Y39">
        <f t="shared" si="4"/>
        <v>13</v>
      </c>
    </row>
    <row r="40" spans="1:25" x14ac:dyDescent="0.2">
      <c r="A40" s="5">
        <v>43868</v>
      </c>
      <c r="B40">
        <v>0</v>
      </c>
      <c r="C40">
        <v>0</v>
      </c>
      <c r="D40">
        <v>0</v>
      </c>
      <c r="E40">
        <v>35.357143402099609</v>
      </c>
      <c r="G40">
        <v>28</v>
      </c>
      <c r="H40">
        <v>0</v>
      </c>
      <c r="I40">
        <v>60.900001525878906</v>
      </c>
      <c r="J40">
        <v>0</v>
      </c>
      <c r="K40">
        <v>15</v>
      </c>
      <c r="L40">
        <v>6</v>
      </c>
      <c r="M40">
        <v>1</v>
      </c>
      <c r="N40">
        <f t="shared" si="0"/>
        <v>60.900001525878906</v>
      </c>
      <c r="P40" s="1">
        <v>43868</v>
      </c>
      <c r="Q40">
        <v>23</v>
      </c>
      <c r="R40">
        <v>6</v>
      </c>
      <c r="S40" s="6">
        <v>4.3478299999999998E-2</v>
      </c>
      <c r="T40" s="6">
        <v>0</v>
      </c>
      <c r="U40" s="7">
        <f t="shared" si="1"/>
        <v>0.20689655172413793</v>
      </c>
      <c r="V40">
        <f t="shared" si="2"/>
        <v>0</v>
      </c>
      <c r="W40" s="5">
        <v>43868</v>
      </c>
      <c r="X40">
        <f t="shared" si="3"/>
        <v>411.79999923706055</v>
      </c>
      <c r="Y40">
        <f t="shared" si="4"/>
        <v>14</v>
      </c>
    </row>
    <row r="41" spans="1:25" x14ac:dyDescent="0.2">
      <c r="A41" s="5">
        <v>43869</v>
      </c>
      <c r="B41">
        <v>0</v>
      </c>
      <c r="C41">
        <v>0</v>
      </c>
      <c r="D41">
        <v>0</v>
      </c>
      <c r="E41">
        <v>67.285713195800781</v>
      </c>
      <c r="G41">
        <v>7</v>
      </c>
      <c r="N41" t="e">
        <f t="shared" si="0"/>
        <v>#DIV/0!</v>
      </c>
      <c r="P41" s="1">
        <v>43869</v>
      </c>
      <c r="Q41">
        <v>6</v>
      </c>
      <c r="R41">
        <v>1</v>
      </c>
      <c r="S41" s="6">
        <v>0</v>
      </c>
      <c r="T41" s="6">
        <v>0</v>
      </c>
      <c r="U41" s="7">
        <f t="shared" si="1"/>
        <v>0.14285714285714285</v>
      </c>
      <c r="V41" t="e">
        <f t="shared" si="2"/>
        <v>#DIV/0!</v>
      </c>
      <c r="W41" s="5">
        <v>43869</v>
      </c>
      <c r="X41">
        <f t="shared" si="3"/>
        <v>411.79999923706055</v>
      </c>
      <c r="Y41">
        <f t="shared" si="4"/>
        <v>14</v>
      </c>
    </row>
    <row r="42" spans="1:25" x14ac:dyDescent="0.2">
      <c r="A42" s="5">
        <v>43870</v>
      </c>
      <c r="B42">
        <v>0</v>
      </c>
      <c r="C42">
        <v>0</v>
      </c>
      <c r="D42">
        <v>0</v>
      </c>
      <c r="E42">
        <v>34.375</v>
      </c>
      <c r="G42">
        <v>16</v>
      </c>
      <c r="N42" t="e">
        <f t="shared" si="0"/>
        <v>#DIV/0!</v>
      </c>
      <c r="P42" s="1">
        <v>43870</v>
      </c>
      <c r="Q42">
        <v>11</v>
      </c>
      <c r="R42">
        <v>5</v>
      </c>
      <c r="S42" s="6">
        <v>0</v>
      </c>
      <c r="T42" s="6">
        <v>0</v>
      </c>
      <c r="U42" s="7">
        <f t="shared" si="1"/>
        <v>0.3125</v>
      </c>
      <c r="V42" t="e">
        <f t="shared" si="2"/>
        <v>#DIV/0!</v>
      </c>
      <c r="W42" s="5">
        <v>43870</v>
      </c>
      <c r="X42">
        <f t="shared" si="3"/>
        <v>411.79999923706055</v>
      </c>
      <c r="Y42">
        <f t="shared" si="4"/>
        <v>14</v>
      </c>
    </row>
    <row r="43" spans="1:25" x14ac:dyDescent="0.2">
      <c r="A43" s="5">
        <v>43871</v>
      </c>
      <c r="B43">
        <v>0</v>
      </c>
      <c r="C43">
        <v>0</v>
      </c>
      <c r="D43">
        <v>0</v>
      </c>
      <c r="E43">
        <v>28.128570556640625</v>
      </c>
      <c r="G43">
        <v>70</v>
      </c>
      <c r="H43">
        <v>0</v>
      </c>
      <c r="I43">
        <v>18.100000381469727</v>
      </c>
      <c r="J43">
        <v>0</v>
      </c>
      <c r="K43">
        <v>68</v>
      </c>
      <c r="L43">
        <v>0</v>
      </c>
      <c r="M43">
        <v>1</v>
      </c>
      <c r="N43">
        <f t="shared" si="0"/>
        <v>18.100000381469727</v>
      </c>
      <c r="P43" s="1">
        <v>43871</v>
      </c>
      <c r="Q43">
        <v>53</v>
      </c>
      <c r="R43">
        <v>18</v>
      </c>
      <c r="S43" s="6">
        <v>1.88679E-2</v>
      </c>
      <c r="T43" s="6">
        <v>0</v>
      </c>
      <c r="U43" s="7">
        <f t="shared" si="1"/>
        <v>0.25352112676056338</v>
      </c>
      <c r="V43">
        <f t="shared" si="2"/>
        <v>0</v>
      </c>
      <c r="W43" s="5">
        <v>43871</v>
      </c>
      <c r="X43">
        <f t="shared" si="3"/>
        <v>429.89999961853027</v>
      </c>
      <c r="Y43">
        <f t="shared" si="4"/>
        <v>15</v>
      </c>
    </row>
    <row r="44" spans="1:25" x14ac:dyDescent="0.2">
      <c r="A44" s="5">
        <v>43872</v>
      </c>
      <c r="B44">
        <v>0</v>
      </c>
      <c r="C44">
        <v>0</v>
      </c>
      <c r="D44">
        <v>0</v>
      </c>
      <c r="E44">
        <v>33.404254913330078</v>
      </c>
      <c r="G44">
        <v>47</v>
      </c>
      <c r="H44">
        <v>0</v>
      </c>
      <c r="I44">
        <v>48.30000114440918</v>
      </c>
      <c r="J44">
        <v>0</v>
      </c>
      <c r="K44">
        <v>58</v>
      </c>
      <c r="L44">
        <v>16.5</v>
      </c>
      <c r="M44">
        <v>2</v>
      </c>
      <c r="N44">
        <f t="shared" si="0"/>
        <v>24.15000057220459</v>
      </c>
      <c r="P44" s="1">
        <v>43872</v>
      </c>
      <c r="Q44">
        <v>41</v>
      </c>
      <c r="R44">
        <v>8</v>
      </c>
      <c r="S44" s="6">
        <v>4.8780499999999997E-2</v>
      </c>
      <c r="T44" s="6">
        <v>0</v>
      </c>
      <c r="U44" s="7">
        <f t="shared" si="1"/>
        <v>0.16326530612244897</v>
      </c>
      <c r="V44">
        <f t="shared" si="2"/>
        <v>0</v>
      </c>
      <c r="W44" s="5">
        <v>43872</v>
      </c>
      <c r="X44">
        <f t="shared" si="3"/>
        <v>478.20000076293945</v>
      </c>
      <c r="Y44">
        <f t="shared" si="4"/>
        <v>17</v>
      </c>
    </row>
    <row r="45" spans="1:25" x14ac:dyDescent="0.2">
      <c r="A45" s="5">
        <v>43873</v>
      </c>
      <c r="B45">
        <v>0</v>
      </c>
      <c r="C45">
        <v>0</v>
      </c>
      <c r="D45">
        <v>0</v>
      </c>
      <c r="E45">
        <v>30.94871711730957</v>
      </c>
      <c r="G45">
        <v>39</v>
      </c>
      <c r="H45">
        <v>0</v>
      </c>
      <c r="I45">
        <v>20.100000381469727</v>
      </c>
      <c r="J45">
        <v>0</v>
      </c>
      <c r="K45">
        <v>66</v>
      </c>
      <c r="L45">
        <v>33</v>
      </c>
      <c r="M45">
        <v>1</v>
      </c>
      <c r="N45">
        <f t="shared" si="0"/>
        <v>20.100000381469727</v>
      </c>
      <c r="P45" s="1">
        <v>43873</v>
      </c>
      <c r="Q45">
        <v>36</v>
      </c>
      <c r="R45">
        <v>4</v>
      </c>
      <c r="S45" s="6">
        <v>2.7777799999999998E-2</v>
      </c>
      <c r="T45" s="6">
        <v>0</v>
      </c>
      <c r="U45" s="7">
        <f t="shared" si="1"/>
        <v>0.1</v>
      </c>
      <c r="V45">
        <f t="shared" si="2"/>
        <v>0</v>
      </c>
      <c r="W45" s="5">
        <v>43873</v>
      </c>
      <c r="X45">
        <f t="shared" si="3"/>
        <v>498.30000114440918</v>
      </c>
      <c r="Y45">
        <f t="shared" si="4"/>
        <v>18</v>
      </c>
    </row>
    <row r="46" spans="1:25" x14ac:dyDescent="0.2">
      <c r="A46" s="5">
        <v>43874</v>
      </c>
      <c r="B46">
        <v>0</v>
      </c>
      <c r="C46">
        <v>0</v>
      </c>
      <c r="D46">
        <v>0</v>
      </c>
      <c r="E46">
        <v>39.914287567138672</v>
      </c>
      <c r="G46">
        <v>35</v>
      </c>
      <c r="H46">
        <v>0</v>
      </c>
      <c r="I46">
        <v>40.599998474121094</v>
      </c>
      <c r="J46">
        <v>0</v>
      </c>
      <c r="K46">
        <v>42</v>
      </c>
      <c r="L46">
        <v>9</v>
      </c>
      <c r="M46">
        <v>1</v>
      </c>
      <c r="N46">
        <f t="shared" si="0"/>
        <v>40.599998474121094</v>
      </c>
      <c r="P46" s="1">
        <v>43874</v>
      </c>
      <c r="Q46">
        <v>30</v>
      </c>
      <c r="R46">
        <v>6</v>
      </c>
      <c r="S46" s="6">
        <v>3.3333300000000003E-2</v>
      </c>
      <c r="T46" s="6">
        <v>0</v>
      </c>
      <c r="U46" s="7">
        <f t="shared" si="1"/>
        <v>0.16666666666666666</v>
      </c>
      <c r="V46">
        <f t="shared" si="2"/>
        <v>0</v>
      </c>
      <c r="W46" s="5">
        <v>43874</v>
      </c>
      <c r="X46">
        <f t="shared" si="3"/>
        <v>538.89999961853027</v>
      </c>
      <c r="Y46">
        <f t="shared" si="4"/>
        <v>19</v>
      </c>
    </row>
    <row r="47" spans="1:25" x14ac:dyDescent="0.2">
      <c r="A47" s="5">
        <v>43875</v>
      </c>
      <c r="B47">
        <v>0</v>
      </c>
      <c r="C47">
        <v>0</v>
      </c>
      <c r="D47">
        <v>0</v>
      </c>
      <c r="E47">
        <v>36.09375</v>
      </c>
      <c r="G47">
        <v>32</v>
      </c>
      <c r="N47" t="e">
        <f t="shared" si="0"/>
        <v>#DIV/0!</v>
      </c>
      <c r="P47" s="1">
        <v>43875</v>
      </c>
      <c r="Q47">
        <v>26</v>
      </c>
      <c r="R47">
        <v>6</v>
      </c>
      <c r="S47" s="6">
        <v>0</v>
      </c>
      <c r="T47" s="6">
        <v>0</v>
      </c>
      <c r="U47" s="7">
        <f t="shared" si="1"/>
        <v>0.1875</v>
      </c>
      <c r="V47" t="e">
        <f t="shared" si="2"/>
        <v>#DIV/0!</v>
      </c>
      <c r="W47" s="5">
        <v>43875</v>
      </c>
      <c r="X47">
        <f t="shared" si="3"/>
        <v>538.89999961853027</v>
      </c>
      <c r="Y47">
        <f t="shared" si="4"/>
        <v>19</v>
      </c>
    </row>
    <row r="48" spans="1:25" x14ac:dyDescent="0.2">
      <c r="A48" s="5">
        <v>43876</v>
      </c>
      <c r="B48">
        <v>0</v>
      </c>
      <c r="C48">
        <v>0</v>
      </c>
      <c r="D48">
        <v>0</v>
      </c>
      <c r="E48">
        <v>49.888889312744141</v>
      </c>
      <c r="G48">
        <v>9</v>
      </c>
      <c r="N48" t="e">
        <f t="shared" si="0"/>
        <v>#DIV/0!</v>
      </c>
      <c r="P48" s="1">
        <v>43876</v>
      </c>
      <c r="Q48">
        <v>7</v>
      </c>
      <c r="R48">
        <v>2</v>
      </c>
      <c r="S48" s="6">
        <v>0</v>
      </c>
      <c r="T48" s="6">
        <v>0</v>
      </c>
      <c r="U48" s="7">
        <f t="shared" si="1"/>
        <v>0.22222222222222221</v>
      </c>
      <c r="V48" t="e">
        <f t="shared" si="2"/>
        <v>#DIV/0!</v>
      </c>
      <c r="W48" s="5">
        <v>43876</v>
      </c>
      <c r="X48">
        <f t="shared" si="3"/>
        <v>538.89999961853027</v>
      </c>
      <c r="Y48">
        <f t="shared" si="4"/>
        <v>19</v>
      </c>
    </row>
    <row r="49" spans="1:25" x14ac:dyDescent="0.2">
      <c r="A49" s="5">
        <v>43877</v>
      </c>
      <c r="B49">
        <v>0</v>
      </c>
      <c r="C49">
        <v>0</v>
      </c>
      <c r="D49">
        <v>0</v>
      </c>
      <c r="E49">
        <v>38.125</v>
      </c>
      <c r="G49">
        <v>16</v>
      </c>
      <c r="N49" t="e">
        <f t="shared" si="0"/>
        <v>#DIV/0!</v>
      </c>
      <c r="P49" s="1">
        <v>43877</v>
      </c>
      <c r="Q49">
        <v>15</v>
      </c>
      <c r="R49">
        <v>1</v>
      </c>
      <c r="S49" s="6">
        <v>0</v>
      </c>
      <c r="T49" s="6">
        <v>0</v>
      </c>
      <c r="U49" s="7">
        <f t="shared" si="1"/>
        <v>6.25E-2</v>
      </c>
      <c r="V49" t="e">
        <f t="shared" si="2"/>
        <v>#DIV/0!</v>
      </c>
      <c r="W49" s="5">
        <v>43877</v>
      </c>
      <c r="X49">
        <f t="shared" si="3"/>
        <v>538.89999961853027</v>
      </c>
      <c r="Y49">
        <f t="shared" si="4"/>
        <v>19</v>
      </c>
    </row>
    <row r="50" spans="1:25" x14ac:dyDescent="0.2">
      <c r="A50" s="5">
        <v>43878</v>
      </c>
      <c r="B50">
        <v>0</v>
      </c>
      <c r="C50">
        <v>0</v>
      </c>
      <c r="D50">
        <v>0</v>
      </c>
      <c r="E50">
        <v>34.428569793701172</v>
      </c>
      <c r="G50">
        <v>28</v>
      </c>
      <c r="N50" t="e">
        <f t="shared" si="0"/>
        <v>#DIV/0!</v>
      </c>
      <c r="P50" s="1">
        <v>43878</v>
      </c>
      <c r="Q50">
        <v>25</v>
      </c>
      <c r="R50">
        <v>3</v>
      </c>
      <c r="S50" s="6">
        <v>0</v>
      </c>
      <c r="T50" s="6">
        <v>0</v>
      </c>
      <c r="U50" s="7">
        <f t="shared" si="1"/>
        <v>0.10714285714285714</v>
      </c>
      <c r="V50" t="e">
        <f t="shared" si="2"/>
        <v>#DIV/0!</v>
      </c>
      <c r="W50" s="5">
        <v>43878</v>
      </c>
      <c r="X50">
        <f t="shared" si="3"/>
        <v>538.89999961853027</v>
      </c>
      <c r="Y50">
        <f t="shared" si="4"/>
        <v>19</v>
      </c>
    </row>
    <row r="51" spans="1:25" x14ac:dyDescent="0.2">
      <c r="A51" s="5">
        <v>43879</v>
      </c>
      <c r="B51">
        <v>0</v>
      </c>
      <c r="C51">
        <v>0</v>
      </c>
      <c r="D51">
        <v>0</v>
      </c>
      <c r="E51">
        <v>38.586208343505859</v>
      </c>
      <c r="G51">
        <v>29</v>
      </c>
      <c r="H51">
        <v>0</v>
      </c>
      <c r="I51">
        <v>34.599998474121094</v>
      </c>
      <c r="J51">
        <v>0</v>
      </c>
      <c r="K51">
        <v>48</v>
      </c>
      <c r="L51">
        <v>3</v>
      </c>
      <c r="M51">
        <v>1</v>
      </c>
      <c r="N51">
        <f t="shared" si="0"/>
        <v>34.599998474121094</v>
      </c>
      <c r="P51" s="1">
        <v>43879</v>
      </c>
      <c r="Q51">
        <v>27</v>
      </c>
      <c r="R51">
        <v>3</v>
      </c>
      <c r="S51" s="6">
        <v>3.7037E-2</v>
      </c>
      <c r="T51" s="6">
        <v>0</v>
      </c>
      <c r="U51" s="7">
        <f t="shared" si="1"/>
        <v>0.1</v>
      </c>
      <c r="V51">
        <f t="shared" si="2"/>
        <v>0</v>
      </c>
      <c r="W51" s="5">
        <v>43879</v>
      </c>
      <c r="X51">
        <f t="shared" si="3"/>
        <v>573.49999809265137</v>
      </c>
      <c r="Y51">
        <f t="shared" si="4"/>
        <v>20</v>
      </c>
    </row>
    <row r="52" spans="1:25" x14ac:dyDescent="0.2">
      <c r="A52" s="5">
        <v>43880</v>
      </c>
      <c r="B52">
        <v>0</v>
      </c>
      <c r="C52">
        <v>0</v>
      </c>
      <c r="D52">
        <v>0</v>
      </c>
      <c r="E52">
        <v>30.620689392089844</v>
      </c>
      <c r="G52">
        <v>29</v>
      </c>
      <c r="H52">
        <v>0</v>
      </c>
      <c r="I52">
        <v>48</v>
      </c>
      <c r="J52">
        <v>0</v>
      </c>
      <c r="K52">
        <v>59</v>
      </c>
      <c r="L52">
        <v>27</v>
      </c>
      <c r="M52">
        <v>2</v>
      </c>
      <c r="N52">
        <f t="shared" si="0"/>
        <v>24</v>
      </c>
      <c r="P52" s="1">
        <v>43880</v>
      </c>
      <c r="Q52">
        <v>28</v>
      </c>
      <c r="R52">
        <v>3</v>
      </c>
      <c r="S52" s="6">
        <v>7.1428599999999995E-2</v>
      </c>
      <c r="T52" s="6">
        <v>0</v>
      </c>
      <c r="U52" s="7">
        <f t="shared" si="1"/>
        <v>9.6774193548387094E-2</v>
      </c>
      <c r="V52">
        <f t="shared" si="2"/>
        <v>0</v>
      </c>
      <c r="W52" s="5">
        <v>43880</v>
      </c>
      <c r="X52">
        <f t="shared" si="3"/>
        <v>621.49999809265137</v>
      </c>
      <c r="Y52">
        <f t="shared" si="4"/>
        <v>22</v>
      </c>
    </row>
    <row r="53" spans="1:25" x14ac:dyDescent="0.2">
      <c r="A53" s="5">
        <v>43881</v>
      </c>
      <c r="B53">
        <v>0</v>
      </c>
      <c r="C53">
        <v>0</v>
      </c>
      <c r="D53">
        <v>0</v>
      </c>
      <c r="E53">
        <v>33.318180084228516</v>
      </c>
      <c r="G53">
        <v>22</v>
      </c>
      <c r="N53" t="e">
        <f t="shared" si="0"/>
        <v>#DIV/0!</v>
      </c>
      <c r="P53" s="1">
        <v>43881</v>
      </c>
      <c r="Q53">
        <v>20</v>
      </c>
      <c r="R53">
        <v>2</v>
      </c>
      <c r="S53" s="6">
        <v>0</v>
      </c>
      <c r="T53" s="6">
        <v>0</v>
      </c>
      <c r="U53" s="7">
        <f t="shared" si="1"/>
        <v>9.0909090909090912E-2</v>
      </c>
      <c r="V53" t="e">
        <f t="shared" si="2"/>
        <v>#DIV/0!</v>
      </c>
      <c r="W53" s="5">
        <v>43881</v>
      </c>
      <c r="X53">
        <f t="shared" si="3"/>
        <v>621.49999809265137</v>
      </c>
      <c r="Y53">
        <f t="shared" si="4"/>
        <v>22</v>
      </c>
    </row>
    <row r="54" spans="1:25" x14ac:dyDescent="0.2">
      <c r="A54" s="5">
        <v>43882</v>
      </c>
      <c r="B54">
        <v>0</v>
      </c>
      <c r="C54">
        <v>0</v>
      </c>
      <c r="D54">
        <v>0</v>
      </c>
      <c r="E54">
        <v>25.272727966308594</v>
      </c>
      <c r="G54">
        <v>22</v>
      </c>
      <c r="N54" t="e">
        <f t="shared" si="0"/>
        <v>#DIV/0!</v>
      </c>
      <c r="P54" s="1">
        <v>43882</v>
      </c>
      <c r="Q54">
        <v>16</v>
      </c>
      <c r="R54">
        <v>6</v>
      </c>
      <c r="S54" s="6">
        <v>0</v>
      </c>
      <c r="T54" s="6">
        <v>0</v>
      </c>
      <c r="U54" s="7">
        <f t="shared" si="1"/>
        <v>0.27272727272727271</v>
      </c>
      <c r="V54" t="e">
        <f t="shared" si="2"/>
        <v>#DIV/0!</v>
      </c>
      <c r="W54" s="5">
        <v>43882</v>
      </c>
      <c r="X54">
        <f t="shared" si="3"/>
        <v>621.49999809265137</v>
      </c>
      <c r="Y54">
        <f t="shared" si="4"/>
        <v>22</v>
      </c>
    </row>
    <row r="55" spans="1:25" x14ac:dyDescent="0.2">
      <c r="A55" s="5">
        <v>43883</v>
      </c>
      <c r="B55">
        <v>0</v>
      </c>
      <c r="C55">
        <v>0</v>
      </c>
      <c r="D55">
        <v>0</v>
      </c>
      <c r="E55">
        <v>26.583333969116211</v>
      </c>
      <c r="G55">
        <v>12</v>
      </c>
      <c r="N55" t="e">
        <f t="shared" si="0"/>
        <v>#DIV/0!</v>
      </c>
      <c r="P55" s="1">
        <v>43883</v>
      </c>
      <c r="Q55">
        <v>10</v>
      </c>
      <c r="R55">
        <v>2</v>
      </c>
      <c r="S55" s="6">
        <v>0</v>
      </c>
      <c r="T55" s="6">
        <v>0</v>
      </c>
      <c r="U55" s="7">
        <f t="shared" si="1"/>
        <v>0.16666666666666666</v>
      </c>
      <c r="V55" t="e">
        <f t="shared" si="2"/>
        <v>#DIV/0!</v>
      </c>
      <c r="W55" s="5">
        <v>43883</v>
      </c>
      <c r="X55">
        <f t="shared" si="3"/>
        <v>621.49999809265137</v>
      </c>
      <c r="Y55">
        <f t="shared" si="4"/>
        <v>22</v>
      </c>
    </row>
    <row r="56" spans="1:25" x14ac:dyDescent="0.2">
      <c r="A56" s="5">
        <v>43884</v>
      </c>
      <c r="B56">
        <v>0</v>
      </c>
      <c r="C56">
        <v>0</v>
      </c>
      <c r="D56">
        <v>0</v>
      </c>
      <c r="E56">
        <v>28.111110687255859</v>
      </c>
      <c r="G56">
        <v>9</v>
      </c>
      <c r="N56" t="e">
        <f t="shared" si="0"/>
        <v>#DIV/0!</v>
      </c>
      <c r="P56" s="1">
        <v>43884</v>
      </c>
      <c r="Q56">
        <v>7</v>
      </c>
      <c r="R56">
        <v>2</v>
      </c>
      <c r="S56" s="6">
        <v>0</v>
      </c>
      <c r="T56" s="6">
        <v>0</v>
      </c>
      <c r="U56" s="7">
        <f t="shared" si="1"/>
        <v>0.22222222222222221</v>
      </c>
      <c r="V56" t="e">
        <f t="shared" si="2"/>
        <v>#DIV/0!</v>
      </c>
      <c r="W56" s="5">
        <v>43884</v>
      </c>
      <c r="X56">
        <f t="shared" si="3"/>
        <v>621.49999809265137</v>
      </c>
      <c r="Y56">
        <f t="shared" si="4"/>
        <v>22</v>
      </c>
    </row>
    <row r="57" spans="1:25" x14ac:dyDescent="0.2">
      <c r="A57" s="5">
        <v>43885</v>
      </c>
      <c r="B57">
        <v>1</v>
      </c>
      <c r="C57">
        <v>0</v>
      </c>
      <c r="D57">
        <v>3.0303031206130981E-2</v>
      </c>
      <c r="E57">
        <v>35.909091949462891</v>
      </c>
      <c r="G57">
        <v>33</v>
      </c>
      <c r="N57" t="e">
        <f t="shared" si="0"/>
        <v>#DIV/0!</v>
      </c>
      <c r="P57" s="1">
        <v>43885</v>
      </c>
      <c r="Q57">
        <v>23</v>
      </c>
      <c r="R57">
        <v>10</v>
      </c>
      <c r="S57" s="6">
        <v>0</v>
      </c>
      <c r="T57" s="6">
        <v>0</v>
      </c>
      <c r="U57" s="7">
        <f t="shared" si="1"/>
        <v>0.30303030303030304</v>
      </c>
      <c r="V57" t="e">
        <f t="shared" si="2"/>
        <v>#DIV/0!</v>
      </c>
      <c r="W57" s="5">
        <v>43885</v>
      </c>
      <c r="X57">
        <f t="shared" si="3"/>
        <v>621.49999809265137</v>
      </c>
      <c r="Y57">
        <f t="shared" si="4"/>
        <v>22</v>
      </c>
    </row>
    <row r="58" spans="1:25" x14ac:dyDescent="0.2">
      <c r="A58" s="5">
        <v>43886</v>
      </c>
      <c r="B58">
        <v>0</v>
      </c>
      <c r="C58">
        <v>0</v>
      </c>
      <c r="D58">
        <v>0</v>
      </c>
      <c r="E58">
        <v>33.096775054931641</v>
      </c>
      <c r="G58">
        <v>31</v>
      </c>
      <c r="N58" t="e">
        <f t="shared" si="0"/>
        <v>#DIV/0!</v>
      </c>
      <c r="P58" s="1">
        <v>43886</v>
      </c>
      <c r="Q58">
        <v>23</v>
      </c>
      <c r="R58">
        <v>8</v>
      </c>
      <c r="S58" s="6">
        <v>0</v>
      </c>
      <c r="T58" s="6">
        <v>0</v>
      </c>
      <c r="U58" s="7">
        <f t="shared" si="1"/>
        <v>0.25806451612903225</v>
      </c>
      <c r="V58" t="e">
        <f t="shared" si="2"/>
        <v>#DIV/0!</v>
      </c>
      <c r="W58" s="5">
        <v>43886</v>
      </c>
      <c r="X58">
        <f t="shared" si="3"/>
        <v>621.49999809265137</v>
      </c>
      <c r="Y58">
        <f t="shared" si="4"/>
        <v>22</v>
      </c>
    </row>
    <row r="59" spans="1:25" x14ac:dyDescent="0.2">
      <c r="A59" s="5">
        <v>43887</v>
      </c>
      <c r="B59">
        <v>0</v>
      </c>
      <c r="C59">
        <v>0</v>
      </c>
      <c r="D59">
        <v>0</v>
      </c>
      <c r="E59">
        <v>30.924999237060547</v>
      </c>
      <c r="G59">
        <v>40</v>
      </c>
      <c r="N59" t="e">
        <f t="shared" si="0"/>
        <v>#DIV/0!</v>
      </c>
      <c r="P59" s="1">
        <v>43887</v>
      </c>
      <c r="Q59">
        <v>30</v>
      </c>
      <c r="R59">
        <v>10</v>
      </c>
      <c r="S59" s="6">
        <v>0</v>
      </c>
      <c r="T59" s="6">
        <v>0</v>
      </c>
      <c r="U59" s="7">
        <f t="shared" si="1"/>
        <v>0.25</v>
      </c>
      <c r="V59" t="e">
        <f t="shared" si="2"/>
        <v>#DIV/0!</v>
      </c>
      <c r="W59" s="5">
        <v>43887</v>
      </c>
      <c r="X59">
        <f t="shared" si="3"/>
        <v>621.49999809265137</v>
      </c>
      <c r="Y59">
        <f t="shared" si="4"/>
        <v>22</v>
      </c>
    </row>
    <row r="60" spans="1:25" x14ac:dyDescent="0.2">
      <c r="A60" s="5">
        <v>43888</v>
      </c>
      <c r="B60">
        <v>3</v>
      </c>
      <c r="C60">
        <v>0</v>
      </c>
      <c r="D60">
        <v>6.8181820213794708E-2</v>
      </c>
      <c r="E60">
        <v>29.931818008422852</v>
      </c>
      <c r="G60">
        <v>44</v>
      </c>
      <c r="H60">
        <v>1</v>
      </c>
      <c r="I60">
        <v>17.399999618530273</v>
      </c>
      <c r="J60">
        <v>1</v>
      </c>
      <c r="K60">
        <v>65</v>
      </c>
      <c r="L60">
        <v>63</v>
      </c>
      <c r="M60">
        <v>1</v>
      </c>
      <c r="N60">
        <f t="shared" si="0"/>
        <v>17.399999618530273</v>
      </c>
      <c r="P60" s="1">
        <v>43888</v>
      </c>
      <c r="Q60">
        <v>28</v>
      </c>
      <c r="R60">
        <v>17</v>
      </c>
      <c r="S60" s="6">
        <v>0</v>
      </c>
      <c r="T60" s="6">
        <v>5.8823500000000001E-2</v>
      </c>
      <c r="U60" s="7">
        <f t="shared" si="1"/>
        <v>0.37777777777777777</v>
      </c>
      <c r="V60">
        <f t="shared" si="2"/>
        <v>1</v>
      </c>
      <c r="W60" s="5">
        <v>43888</v>
      </c>
      <c r="X60">
        <f t="shared" si="3"/>
        <v>638.89999771118164</v>
      </c>
      <c r="Y60">
        <f t="shared" si="4"/>
        <v>23</v>
      </c>
    </row>
    <row r="61" spans="1:25" x14ac:dyDescent="0.2">
      <c r="A61" s="5">
        <v>43889</v>
      </c>
      <c r="B61">
        <v>2</v>
      </c>
      <c r="C61">
        <v>0</v>
      </c>
      <c r="D61">
        <v>3.0769230797886848E-2</v>
      </c>
      <c r="E61">
        <v>30.876922607421875</v>
      </c>
      <c r="G61">
        <v>65</v>
      </c>
      <c r="N61" t="e">
        <f t="shared" si="0"/>
        <v>#DIV/0!</v>
      </c>
      <c r="P61" s="1">
        <v>43889</v>
      </c>
      <c r="Q61">
        <v>48</v>
      </c>
      <c r="R61">
        <v>17</v>
      </c>
      <c r="S61" s="6">
        <v>0</v>
      </c>
      <c r="T61" s="6">
        <v>0</v>
      </c>
      <c r="U61" s="7">
        <f t="shared" si="1"/>
        <v>0.26153846153846155</v>
      </c>
      <c r="V61" t="e">
        <f t="shared" si="2"/>
        <v>#DIV/0!</v>
      </c>
      <c r="W61" s="5">
        <v>43889</v>
      </c>
      <c r="X61">
        <f t="shared" si="3"/>
        <v>638.89999771118164</v>
      </c>
      <c r="Y61">
        <f t="shared" si="4"/>
        <v>23</v>
      </c>
    </row>
    <row r="62" spans="1:25" x14ac:dyDescent="0.2">
      <c r="A62" s="5">
        <v>43890</v>
      </c>
      <c r="B62">
        <v>1</v>
      </c>
      <c r="C62">
        <v>0</v>
      </c>
      <c r="D62">
        <v>3.8461539894342422E-2</v>
      </c>
      <c r="E62">
        <v>36.961540222167969</v>
      </c>
      <c r="G62">
        <v>26</v>
      </c>
      <c r="N62" t="e">
        <f t="shared" si="0"/>
        <v>#DIV/0!</v>
      </c>
      <c r="P62" s="1">
        <v>43890</v>
      </c>
      <c r="Q62">
        <v>23</v>
      </c>
      <c r="R62">
        <v>3</v>
      </c>
      <c r="S62" s="6">
        <v>0</v>
      </c>
      <c r="T62" s="6">
        <v>0</v>
      </c>
      <c r="U62" s="7">
        <f t="shared" si="1"/>
        <v>0.11538461538461539</v>
      </c>
      <c r="V62" t="e">
        <f t="shared" si="2"/>
        <v>#DIV/0!</v>
      </c>
      <c r="W62" s="5">
        <v>43890</v>
      </c>
      <c r="X62">
        <f t="shared" si="3"/>
        <v>638.89999771118164</v>
      </c>
      <c r="Y62">
        <f t="shared" si="4"/>
        <v>23</v>
      </c>
    </row>
    <row r="63" spans="1:25" x14ac:dyDescent="0.2">
      <c r="A63" s="5">
        <v>43891</v>
      </c>
      <c r="B63">
        <v>0</v>
      </c>
      <c r="C63">
        <v>0</v>
      </c>
      <c r="D63">
        <v>0</v>
      </c>
      <c r="E63">
        <v>36.259258270263672</v>
      </c>
      <c r="G63">
        <v>27</v>
      </c>
      <c r="H63">
        <v>0</v>
      </c>
      <c r="I63">
        <v>79.80000114440918</v>
      </c>
      <c r="J63">
        <v>0</v>
      </c>
      <c r="K63">
        <v>44</v>
      </c>
      <c r="L63">
        <v>23</v>
      </c>
      <c r="M63">
        <v>2</v>
      </c>
      <c r="N63">
        <f t="shared" si="0"/>
        <v>39.90000057220459</v>
      </c>
      <c r="P63" s="1">
        <v>43891</v>
      </c>
      <c r="Q63">
        <v>24</v>
      </c>
      <c r="R63">
        <v>5</v>
      </c>
      <c r="S63" s="6">
        <v>8.3333299999999999E-2</v>
      </c>
      <c r="T63" s="6">
        <v>0</v>
      </c>
      <c r="U63" s="7">
        <f t="shared" si="1"/>
        <v>0.17241379310344829</v>
      </c>
      <c r="V63">
        <f t="shared" si="2"/>
        <v>0</v>
      </c>
      <c r="W63" s="5">
        <v>43891</v>
      </c>
      <c r="X63">
        <f t="shared" si="3"/>
        <v>718.69999885559082</v>
      </c>
      <c r="Y63">
        <f t="shared" si="4"/>
        <v>25</v>
      </c>
    </row>
    <row r="64" spans="1:25" x14ac:dyDescent="0.2">
      <c r="A64" s="5">
        <v>43892</v>
      </c>
      <c r="B64">
        <v>0</v>
      </c>
      <c r="C64">
        <v>0</v>
      </c>
      <c r="D64">
        <v>0</v>
      </c>
      <c r="E64">
        <v>28.50666618347168</v>
      </c>
      <c r="G64">
        <v>75</v>
      </c>
      <c r="H64">
        <v>1</v>
      </c>
      <c r="I64">
        <v>41.100000381469727</v>
      </c>
      <c r="J64">
        <v>0.3333333432674408</v>
      </c>
      <c r="K64">
        <v>74</v>
      </c>
      <c r="L64">
        <v>21.666666030883789</v>
      </c>
      <c r="M64">
        <v>3</v>
      </c>
      <c r="N64">
        <f t="shared" si="0"/>
        <v>13.700000127156576</v>
      </c>
      <c r="P64" s="1">
        <v>43892</v>
      </c>
      <c r="Q64">
        <v>51</v>
      </c>
      <c r="R64">
        <v>27</v>
      </c>
      <c r="S64" s="6">
        <v>5.8823500000000001E-2</v>
      </c>
      <c r="T64" s="6">
        <v>0</v>
      </c>
      <c r="U64" s="7">
        <f t="shared" si="1"/>
        <v>0.34615384615384615</v>
      </c>
      <c r="V64">
        <f t="shared" si="2"/>
        <v>0</v>
      </c>
      <c r="W64" s="5">
        <v>43892</v>
      </c>
      <c r="X64">
        <f t="shared" si="3"/>
        <v>759.79999923706055</v>
      </c>
      <c r="Y64">
        <f t="shared" si="4"/>
        <v>28</v>
      </c>
    </row>
    <row r="65" spans="1:25" x14ac:dyDescent="0.2">
      <c r="A65" s="5">
        <v>43893</v>
      </c>
      <c r="B65">
        <v>0</v>
      </c>
      <c r="C65">
        <v>0</v>
      </c>
      <c r="D65">
        <v>0</v>
      </c>
      <c r="E65">
        <v>34.5</v>
      </c>
      <c r="G65">
        <v>74</v>
      </c>
      <c r="H65">
        <v>0</v>
      </c>
      <c r="I65">
        <v>27.899999618530273</v>
      </c>
      <c r="J65">
        <v>0</v>
      </c>
      <c r="K65">
        <v>52</v>
      </c>
      <c r="L65">
        <v>13</v>
      </c>
      <c r="M65">
        <v>1</v>
      </c>
      <c r="N65">
        <f t="shared" si="0"/>
        <v>27.899999618530273</v>
      </c>
      <c r="P65" s="1">
        <v>43893</v>
      </c>
      <c r="Q65">
        <v>64</v>
      </c>
      <c r="R65">
        <v>11</v>
      </c>
      <c r="S65" s="6">
        <v>0</v>
      </c>
      <c r="T65" s="6">
        <v>9.0909100000000007E-2</v>
      </c>
      <c r="U65" s="7">
        <f t="shared" si="1"/>
        <v>0.14666666666666667</v>
      </c>
      <c r="V65">
        <f t="shared" si="2"/>
        <v>1</v>
      </c>
      <c r="W65" s="5">
        <v>43893</v>
      </c>
      <c r="X65">
        <f t="shared" si="3"/>
        <v>787.69999885559082</v>
      </c>
      <c r="Y65">
        <f t="shared" si="4"/>
        <v>29</v>
      </c>
    </row>
    <row r="66" spans="1:25" x14ac:dyDescent="0.2">
      <c r="A66" s="5">
        <v>43894</v>
      </c>
      <c r="B66">
        <v>1</v>
      </c>
      <c r="C66">
        <v>0</v>
      </c>
      <c r="D66">
        <v>1.4492753893136978E-2</v>
      </c>
      <c r="E66">
        <v>34.782608032226562</v>
      </c>
      <c r="G66">
        <v>69</v>
      </c>
      <c r="H66">
        <v>1</v>
      </c>
      <c r="I66">
        <v>27.100000381469727</v>
      </c>
      <c r="J66">
        <v>1</v>
      </c>
      <c r="K66">
        <v>57</v>
      </c>
      <c r="L66">
        <v>29</v>
      </c>
      <c r="M66">
        <v>1</v>
      </c>
      <c r="N66">
        <f t="shared" si="0"/>
        <v>27.100000381469727</v>
      </c>
      <c r="P66" s="1">
        <v>43894</v>
      </c>
      <c r="Q66">
        <v>46</v>
      </c>
      <c r="R66">
        <v>24</v>
      </c>
      <c r="S66" s="6">
        <v>0</v>
      </c>
      <c r="T66" s="6">
        <v>4.1666700000000001E-2</v>
      </c>
      <c r="U66" s="7">
        <f t="shared" si="1"/>
        <v>0.34285714285714286</v>
      </c>
      <c r="V66">
        <f t="shared" si="2"/>
        <v>1</v>
      </c>
      <c r="W66" s="5">
        <v>43894</v>
      </c>
      <c r="X66">
        <f t="shared" si="3"/>
        <v>814.79999923706055</v>
      </c>
      <c r="Y66">
        <f t="shared" si="4"/>
        <v>30</v>
      </c>
    </row>
    <row r="67" spans="1:25" x14ac:dyDescent="0.2">
      <c r="A67" s="5">
        <v>43895</v>
      </c>
      <c r="B67">
        <v>1</v>
      </c>
      <c r="C67">
        <v>0</v>
      </c>
      <c r="D67">
        <v>1.5151515603065491E-2</v>
      </c>
      <c r="E67">
        <v>32.757575988769531</v>
      </c>
      <c r="G67">
        <v>66</v>
      </c>
      <c r="N67" t="e">
        <f t="shared" si="0"/>
        <v>#DIV/0!</v>
      </c>
      <c r="P67" s="1">
        <v>43895</v>
      </c>
      <c r="Q67">
        <v>47</v>
      </c>
      <c r="R67">
        <v>19</v>
      </c>
      <c r="S67" s="6">
        <v>0</v>
      </c>
      <c r="T67" s="6">
        <v>0</v>
      </c>
      <c r="U67" s="7">
        <f t="shared" si="1"/>
        <v>0.2878787878787879</v>
      </c>
      <c r="V67" t="e">
        <f t="shared" si="2"/>
        <v>#DIV/0!</v>
      </c>
      <c r="W67" s="5">
        <v>43895</v>
      </c>
      <c r="X67">
        <f t="shared" si="3"/>
        <v>814.79999923706055</v>
      </c>
      <c r="Y67">
        <f t="shared" si="4"/>
        <v>30</v>
      </c>
    </row>
    <row r="68" spans="1:25" x14ac:dyDescent="0.2">
      <c r="A68" s="5">
        <v>43896</v>
      </c>
      <c r="B68">
        <v>0</v>
      </c>
      <c r="C68">
        <v>0</v>
      </c>
      <c r="D68">
        <v>0</v>
      </c>
      <c r="E68">
        <v>33.653846740722656</v>
      </c>
      <c r="G68">
        <v>52</v>
      </c>
      <c r="H68">
        <v>0</v>
      </c>
      <c r="I68">
        <v>65.899999618530273</v>
      </c>
      <c r="J68">
        <v>0</v>
      </c>
      <c r="K68">
        <v>60.666667938232422</v>
      </c>
      <c r="L68">
        <v>49</v>
      </c>
      <c r="M68">
        <v>3</v>
      </c>
      <c r="N68">
        <f t="shared" ref="N68:N131" si="5">I68/M68</f>
        <v>21.96666653951009</v>
      </c>
      <c r="P68" s="1">
        <v>43896</v>
      </c>
      <c r="Q68">
        <v>35</v>
      </c>
      <c r="R68">
        <v>20</v>
      </c>
      <c r="S68" s="6">
        <v>2.85714E-2</v>
      </c>
      <c r="T68" s="6">
        <v>0.1</v>
      </c>
      <c r="U68" s="7">
        <f t="shared" ref="U68:U131" si="6">R68/(Q68+R68)</f>
        <v>0.36363636363636365</v>
      </c>
      <c r="V68">
        <f t="shared" ref="V68:V131" si="7">(T68*R68)/(S68*Q68+T68*R68)</f>
        <v>0.66666688888896297</v>
      </c>
      <c r="W68" s="5">
        <v>43896</v>
      </c>
      <c r="X68">
        <f t="shared" ref="X68:X131" si="8">X67+I68</f>
        <v>880.69999885559082</v>
      </c>
      <c r="Y68">
        <f t="shared" ref="Y68:Y131" si="9">Y67+M68</f>
        <v>33</v>
      </c>
    </row>
    <row r="69" spans="1:25" x14ac:dyDescent="0.2">
      <c r="A69" s="5">
        <v>43897</v>
      </c>
      <c r="B69">
        <v>1</v>
      </c>
      <c r="C69">
        <v>0</v>
      </c>
      <c r="D69">
        <v>3.9999999105930328E-2</v>
      </c>
      <c r="E69">
        <v>34.200000762939453</v>
      </c>
      <c r="G69">
        <v>25</v>
      </c>
      <c r="H69">
        <v>0</v>
      </c>
      <c r="I69">
        <v>18.100000381469727</v>
      </c>
      <c r="J69">
        <v>0</v>
      </c>
      <c r="K69">
        <v>68</v>
      </c>
      <c r="L69">
        <v>6</v>
      </c>
      <c r="M69">
        <v>1</v>
      </c>
      <c r="N69">
        <f t="shared" si="5"/>
        <v>18.100000381469727</v>
      </c>
      <c r="P69" s="1">
        <v>43897</v>
      </c>
      <c r="Q69">
        <v>18</v>
      </c>
      <c r="R69">
        <v>8</v>
      </c>
      <c r="S69" s="6">
        <v>5.5555599999999997E-2</v>
      </c>
      <c r="T69" s="6">
        <v>0</v>
      </c>
      <c r="U69" s="7">
        <f t="shared" si="6"/>
        <v>0.30769230769230771</v>
      </c>
      <c r="V69">
        <f t="shared" si="7"/>
        <v>0</v>
      </c>
      <c r="W69" s="5">
        <v>43897</v>
      </c>
      <c r="X69">
        <f t="shared" si="8"/>
        <v>898.79999923706055</v>
      </c>
      <c r="Y69">
        <f t="shared" si="9"/>
        <v>34</v>
      </c>
    </row>
    <row r="70" spans="1:25" x14ac:dyDescent="0.2">
      <c r="A70" s="5">
        <v>43898</v>
      </c>
      <c r="B70">
        <v>4</v>
      </c>
      <c r="C70">
        <v>0</v>
      </c>
      <c r="D70">
        <v>0.11428571492433548</v>
      </c>
      <c r="E70">
        <v>41.228572845458984</v>
      </c>
      <c r="G70">
        <v>35</v>
      </c>
      <c r="N70" t="e">
        <f t="shared" si="5"/>
        <v>#DIV/0!</v>
      </c>
      <c r="P70" s="1">
        <v>43898</v>
      </c>
      <c r="Q70">
        <v>20</v>
      </c>
      <c r="R70">
        <v>15</v>
      </c>
      <c r="S70" s="6">
        <v>0</v>
      </c>
      <c r="T70" s="6">
        <v>0</v>
      </c>
      <c r="U70" s="7">
        <f t="shared" si="6"/>
        <v>0.42857142857142855</v>
      </c>
      <c r="V70" t="e">
        <f t="shared" si="7"/>
        <v>#DIV/0!</v>
      </c>
      <c r="W70" s="5">
        <v>43898</v>
      </c>
      <c r="X70">
        <f t="shared" si="8"/>
        <v>898.79999923706055</v>
      </c>
      <c r="Y70">
        <f t="shared" si="9"/>
        <v>34</v>
      </c>
    </row>
    <row r="71" spans="1:25" x14ac:dyDescent="0.2">
      <c r="A71" s="5">
        <v>43899</v>
      </c>
      <c r="B71">
        <v>2</v>
      </c>
      <c r="C71">
        <v>0</v>
      </c>
      <c r="D71">
        <v>2.500000037252903E-2</v>
      </c>
      <c r="E71">
        <v>32.387500762939453</v>
      </c>
      <c r="G71">
        <v>80</v>
      </c>
      <c r="H71">
        <v>0</v>
      </c>
      <c r="I71">
        <v>15.100000381469727</v>
      </c>
      <c r="J71">
        <v>0</v>
      </c>
      <c r="K71">
        <v>73</v>
      </c>
      <c r="L71">
        <v>2</v>
      </c>
      <c r="M71">
        <v>1</v>
      </c>
      <c r="N71">
        <f t="shared" si="5"/>
        <v>15.100000381469727</v>
      </c>
      <c r="P71" s="1">
        <v>43899</v>
      </c>
      <c r="Q71">
        <v>56</v>
      </c>
      <c r="R71">
        <v>25</v>
      </c>
      <c r="S71" s="6">
        <v>1.7857100000000001E-2</v>
      </c>
      <c r="T71" s="6">
        <v>0</v>
      </c>
      <c r="U71" s="7">
        <f t="shared" si="6"/>
        <v>0.30864197530864196</v>
      </c>
      <c r="V71">
        <f t="shared" si="7"/>
        <v>0</v>
      </c>
      <c r="W71" s="5">
        <v>43899</v>
      </c>
      <c r="X71">
        <f t="shared" si="8"/>
        <v>913.89999961853027</v>
      </c>
      <c r="Y71">
        <f t="shared" si="9"/>
        <v>35</v>
      </c>
    </row>
    <row r="72" spans="1:25" x14ac:dyDescent="0.2">
      <c r="A72" s="5">
        <v>43900</v>
      </c>
      <c r="B72">
        <v>8</v>
      </c>
      <c r="C72">
        <v>0</v>
      </c>
      <c r="D72">
        <v>7.7669903635978699E-2</v>
      </c>
      <c r="E72">
        <v>37.902912139892578</v>
      </c>
      <c r="G72">
        <v>103</v>
      </c>
      <c r="H72">
        <v>1</v>
      </c>
      <c r="I72">
        <v>107.79999923706055</v>
      </c>
      <c r="J72">
        <v>0.25</v>
      </c>
      <c r="K72">
        <v>55.75</v>
      </c>
      <c r="L72">
        <v>32.75</v>
      </c>
      <c r="M72">
        <v>4</v>
      </c>
      <c r="N72">
        <f t="shared" si="5"/>
        <v>26.949999809265137</v>
      </c>
      <c r="P72" s="1">
        <v>43900</v>
      </c>
      <c r="Q72">
        <v>72</v>
      </c>
      <c r="R72">
        <v>35</v>
      </c>
      <c r="S72" s="6">
        <v>5.5555599999999997E-2</v>
      </c>
      <c r="T72" s="6">
        <v>0</v>
      </c>
      <c r="U72" s="7">
        <f t="shared" si="6"/>
        <v>0.32710280373831774</v>
      </c>
      <c r="V72">
        <f t="shared" si="7"/>
        <v>0</v>
      </c>
      <c r="W72" s="5">
        <v>43900</v>
      </c>
      <c r="X72">
        <f t="shared" si="8"/>
        <v>1021.6999988555908</v>
      </c>
      <c r="Y72">
        <f t="shared" si="9"/>
        <v>39</v>
      </c>
    </row>
    <row r="73" spans="1:25" x14ac:dyDescent="0.2">
      <c r="A73" s="5">
        <v>43901</v>
      </c>
      <c r="B73">
        <v>27</v>
      </c>
      <c r="C73">
        <v>0</v>
      </c>
      <c r="D73">
        <v>0.20300751924514771</v>
      </c>
      <c r="E73">
        <v>36.744361877441406</v>
      </c>
      <c r="G73">
        <v>133</v>
      </c>
      <c r="N73" t="e">
        <f t="shared" si="5"/>
        <v>#DIV/0!</v>
      </c>
      <c r="P73" s="1">
        <v>43901</v>
      </c>
      <c r="Q73">
        <v>81</v>
      </c>
      <c r="R73">
        <v>52</v>
      </c>
      <c r="S73" s="6">
        <v>0</v>
      </c>
      <c r="T73" s="6">
        <v>0</v>
      </c>
      <c r="U73" s="7">
        <f t="shared" si="6"/>
        <v>0.39097744360902253</v>
      </c>
      <c r="V73" t="e">
        <f t="shared" si="7"/>
        <v>#DIV/0!</v>
      </c>
      <c r="W73" s="5">
        <v>43901</v>
      </c>
      <c r="X73">
        <f t="shared" si="8"/>
        <v>1021.6999988555908</v>
      </c>
      <c r="Y73">
        <f t="shared" si="9"/>
        <v>39</v>
      </c>
    </row>
    <row r="74" spans="1:25" x14ac:dyDescent="0.2">
      <c r="A74" s="5">
        <v>43902</v>
      </c>
      <c r="B74">
        <v>27</v>
      </c>
      <c r="C74">
        <v>0</v>
      </c>
      <c r="D74">
        <v>0.13432836532592773</v>
      </c>
      <c r="E74">
        <v>38.6119384765625</v>
      </c>
      <c r="G74">
        <v>201</v>
      </c>
      <c r="H74">
        <v>1</v>
      </c>
      <c r="I74">
        <v>51.30000114440918</v>
      </c>
      <c r="J74">
        <v>0.5</v>
      </c>
      <c r="K74">
        <v>56.5</v>
      </c>
      <c r="L74">
        <v>18</v>
      </c>
      <c r="M74">
        <v>2</v>
      </c>
      <c r="N74">
        <f t="shared" si="5"/>
        <v>25.65000057220459</v>
      </c>
      <c r="P74" s="1">
        <v>43902</v>
      </c>
      <c r="Q74">
        <v>125</v>
      </c>
      <c r="R74">
        <v>78</v>
      </c>
      <c r="S74" s="6">
        <v>8.0000000000000002E-3</v>
      </c>
      <c r="T74" s="6">
        <v>1.28205E-2</v>
      </c>
      <c r="U74" s="7">
        <f t="shared" si="6"/>
        <v>0.38423645320197042</v>
      </c>
      <c r="V74">
        <f t="shared" si="7"/>
        <v>0.49999974999987501</v>
      </c>
      <c r="W74" s="5">
        <v>43902</v>
      </c>
      <c r="X74">
        <f t="shared" si="8"/>
        <v>1073</v>
      </c>
      <c r="Y74">
        <f t="shared" si="9"/>
        <v>41</v>
      </c>
    </row>
    <row r="75" spans="1:25" x14ac:dyDescent="0.2">
      <c r="A75" s="5">
        <v>43903</v>
      </c>
      <c r="B75">
        <v>60</v>
      </c>
      <c r="C75">
        <v>0</v>
      </c>
      <c r="D75">
        <v>0.21126760542392731</v>
      </c>
      <c r="E75">
        <v>39.654930114746094</v>
      </c>
      <c r="G75">
        <v>284</v>
      </c>
      <c r="N75" t="e">
        <f t="shared" si="5"/>
        <v>#DIV/0!</v>
      </c>
      <c r="P75" s="1">
        <v>43903</v>
      </c>
      <c r="Q75">
        <v>185</v>
      </c>
      <c r="R75">
        <v>99</v>
      </c>
      <c r="S75" s="6">
        <v>0</v>
      </c>
      <c r="T75" s="6">
        <v>0</v>
      </c>
      <c r="U75" s="7">
        <f t="shared" si="6"/>
        <v>0.34859154929577463</v>
      </c>
      <c r="V75" t="e">
        <f t="shared" si="7"/>
        <v>#DIV/0!</v>
      </c>
      <c r="W75" s="5">
        <v>43903</v>
      </c>
      <c r="X75">
        <f t="shared" si="8"/>
        <v>1073</v>
      </c>
      <c r="Y75">
        <f t="shared" si="9"/>
        <v>41</v>
      </c>
    </row>
    <row r="76" spans="1:25" x14ac:dyDescent="0.2">
      <c r="A76" s="5">
        <v>43904</v>
      </c>
      <c r="B76">
        <v>50</v>
      </c>
      <c r="C76">
        <v>0</v>
      </c>
      <c r="D76">
        <v>0.30674847960472107</v>
      </c>
      <c r="E76">
        <v>37.730060577392578</v>
      </c>
      <c r="G76">
        <v>163</v>
      </c>
      <c r="H76">
        <v>0</v>
      </c>
      <c r="I76">
        <v>71.599998474121094</v>
      </c>
      <c r="J76">
        <v>0</v>
      </c>
      <c r="K76">
        <v>10</v>
      </c>
      <c r="L76">
        <v>9</v>
      </c>
      <c r="M76">
        <v>1</v>
      </c>
      <c r="N76">
        <f t="shared" si="5"/>
        <v>71.599998474121094</v>
      </c>
      <c r="P76" s="1">
        <v>43904</v>
      </c>
      <c r="Q76">
        <v>90</v>
      </c>
      <c r="R76">
        <v>74</v>
      </c>
      <c r="S76" s="6">
        <v>1.11111E-2</v>
      </c>
      <c r="T76" s="6">
        <v>0</v>
      </c>
      <c r="U76" s="7">
        <f t="shared" si="6"/>
        <v>0.45121951219512196</v>
      </c>
      <c r="V76">
        <f t="shared" si="7"/>
        <v>0</v>
      </c>
      <c r="W76" s="5">
        <v>43904</v>
      </c>
      <c r="X76">
        <f t="shared" si="8"/>
        <v>1144.5999984741211</v>
      </c>
      <c r="Y76">
        <f t="shared" si="9"/>
        <v>42</v>
      </c>
    </row>
    <row r="77" spans="1:25" x14ac:dyDescent="0.2">
      <c r="A77" s="5">
        <v>43905</v>
      </c>
      <c r="B77">
        <v>32</v>
      </c>
      <c r="C77">
        <v>0</v>
      </c>
      <c r="D77">
        <v>0.19512194395065308</v>
      </c>
      <c r="E77">
        <v>38.585365295410156</v>
      </c>
      <c r="G77">
        <v>164</v>
      </c>
      <c r="H77">
        <v>4</v>
      </c>
      <c r="I77">
        <v>218.80000114440918</v>
      </c>
      <c r="J77">
        <v>0.57142859697341919</v>
      </c>
      <c r="K77">
        <v>53</v>
      </c>
      <c r="L77">
        <v>26.571428298950195</v>
      </c>
      <c r="M77">
        <v>7</v>
      </c>
      <c r="N77">
        <f t="shared" si="5"/>
        <v>31.257143020629883</v>
      </c>
      <c r="P77" s="1">
        <v>43905</v>
      </c>
      <c r="Q77">
        <v>117</v>
      </c>
      <c r="R77">
        <v>54</v>
      </c>
      <c r="S77" s="6">
        <v>4.2735000000000002E-2</v>
      </c>
      <c r="T77" s="6">
        <v>3.7037E-2</v>
      </c>
      <c r="U77" s="7">
        <f t="shared" si="6"/>
        <v>0.31578947368421051</v>
      </c>
      <c r="V77">
        <f t="shared" si="7"/>
        <v>0.2857142857142857</v>
      </c>
      <c r="W77" s="5">
        <v>43905</v>
      </c>
      <c r="X77">
        <f t="shared" si="8"/>
        <v>1363.3999996185303</v>
      </c>
      <c r="Y77">
        <f t="shared" si="9"/>
        <v>49</v>
      </c>
    </row>
    <row r="78" spans="1:25" x14ac:dyDescent="0.2">
      <c r="A78" s="5">
        <v>43906</v>
      </c>
      <c r="B78">
        <v>62</v>
      </c>
      <c r="C78">
        <v>0</v>
      </c>
      <c r="D78">
        <v>0.24409449100494385</v>
      </c>
      <c r="E78">
        <v>37.555118560791016</v>
      </c>
      <c r="G78">
        <v>254</v>
      </c>
      <c r="H78">
        <v>6</v>
      </c>
      <c r="I78">
        <v>220.5000057220459</v>
      </c>
      <c r="J78">
        <v>0.66666668653488159</v>
      </c>
      <c r="K78">
        <v>59</v>
      </c>
      <c r="L78">
        <v>15</v>
      </c>
      <c r="M78">
        <v>9</v>
      </c>
      <c r="N78">
        <f t="shared" si="5"/>
        <v>24.500000635782879</v>
      </c>
      <c r="P78" s="1">
        <v>43906</v>
      </c>
      <c r="Q78">
        <v>174</v>
      </c>
      <c r="R78">
        <v>89</v>
      </c>
      <c r="S78" s="6">
        <v>4.0229899999999999E-2</v>
      </c>
      <c r="T78" s="6">
        <v>2.24719E-2</v>
      </c>
      <c r="U78" s="7">
        <f t="shared" si="6"/>
        <v>0.33840304182509506</v>
      </c>
      <c r="V78">
        <f t="shared" si="7"/>
        <v>0.22222208024694037</v>
      </c>
      <c r="W78" s="5">
        <v>43906</v>
      </c>
      <c r="X78">
        <f t="shared" si="8"/>
        <v>1583.9000053405762</v>
      </c>
      <c r="Y78">
        <f t="shared" si="9"/>
        <v>58</v>
      </c>
    </row>
    <row r="79" spans="1:25" x14ac:dyDescent="0.2">
      <c r="A79" s="5">
        <v>43907</v>
      </c>
      <c r="B79">
        <v>93</v>
      </c>
      <c r="C79">
        <v>0</v>
      </c>
      <c r="D79">
        <v>0.20575220882892609</v>
      </c>
      <c r="E79">
        <v>38.24114990234375</v>
      </c>
      <c r="G79">
        <v>452</v>
      </c>
      <c r="H79">
        <v>2</v>
      </c>
      <c r="I79">
        <v>191.10000038146973</v>
      </c>
      <c r="J79">
        <v>0.20000000298023224</v>
      </c>
      <c r="K79">
        <v>65.599998474121094</v>
      </c>
      <c r="L79">
        <v>18.700000762939453</v>
      </c>
      <c r="M79">
        <v>10</v>
      </c>
      <c r="N79">
        <f t="shared" si="5"/>
        <v>19.110000038146971</v>
      </c>
      <c r="P79" s="1">
        <v>43907</v>
      </c>
      <c r="Q79">
        <v>327</v>
      </c>
      <c r="R79">
        <v>135</v>
      </c>
      <c r="S79" s="6">
        <v>2.7522899999999999E-2</v>
      </c>
      <c r="T79" s="6">
        <v>7.4073999999999997E-3</v>
      </c>
      <c r="U79" s="7">
        <f t="shared" si="6"/>
        <v>0.29220779220779219</v>
      </c>
      <c r="V79">
        <f t="shared" si="7"/>
        <v>0.10000002700003428</v>
      </c>
      <c r="W79" s="5">
        <v>43907</v>
      </c>
      <c r="X79">
        <f t="shared" si="8"/>
        <v>1775.0000057220459</v>
      </c>
      <c r="Y79">
        <f t="shared" si="9"/>
        <v>68</v>
      </c>
    </row>
    <row r="80" spans="1:25" x14ac:dyDescent="0.2">
      <c r="A80" s="5">
        <v>43908</v>
      </c>
      <c r="B80">
        <v>98</v>
      </c>
      <c r="C80">
        <v>0</v>
      </c>
      <c r="D80">
        <v>0.19140625</v>
      </c>
      <c r="E80">
        <v>37.9921875</v>
      </c>
      <c r="G80">
        <v>512</v>
      </c>
      <c r="H80">
        <v>4</v>
      </c>
      <c r="I80">
        <v>217.50000190734863</v>
      </c>
      <c r="J80">
        <v>0.4444444477558136</v>
      </c>
      <c r="K80">
        <v>58.777778625488281</v>
      </c>
      <c r="L80">
        <v>16.44444465637207</v>
      </c>
      <c r="M80">
        <v>9</v>
      </c>
      <c r="N80">
        <f t="shared" si="5"/>
        <v>24.166666878594292</v>
      </c>
      <c r="P80" s="1">
        <v>43908</v>
      </c>
      <c r="Q80">
        <v>392</v>
      </c>
      <c r="R80">
        <v>129</v>
      </c>
      <c r="S80" s="6">
        <v>2.0408200000000001E-2</v>
      </c>
      <c r="T80" s="6">
        <v>7.7518999999999999E-3</v>
      </c>
      <c r="U80" s="7">
        <f t="shared" si="6"/>
        <v>0.24760076775431861</v>
      </c>
      <c r="V80">
        <f t="shared" si="7"/>
        <v>0.11111044938341454</v>
      </c>
      <c r="W80" s="5">
        <v>43908</v>
      </c>
      <c r="X80">
        <f t="shared" si="8"/>
        <v>1992.5000076293945</v>
      </c>
      <c r="Y80">
        <f t="shared" si="9"/>
        <v>77</v>
      </c>
    </row>
    <row r="81" spans="1:25" x14ac:dyDescent="0.2">
      <c r="A81" s="5">
        <v>43909</v>
      </c>
      <c r="B81">
        <v>102</v>
      </c>
      <c r="C81">
        <v>0</v>
      </c>
      <c r="D81">
        <v>0.17647059261798859</v>
      </c>
      <c r="E81">
        <v>36.2301025390625</v>
      </c>
      <c r="G81">
        <v>578</v>
      </c>
      <c r="H81">
        <v>9</v>
      </c>
      <c r="I81">
        <v>330.60000038146973</v>
      </c>
      <c r="J81">
        <v>0.75</v>
      </c>
      <c r="K81">
        <v>54.5</v>
      </c>
      <c r="L81">
        <v>31.583333969116211</v>
      </c>
      <c r="M81">
        <v>12</v>
      </c>
      <c r="N81">
        <f t="shared" si="5"/>
        <v>27.550000031789143</v>
      </c>
      <c r="P81" s="1">
        <v>43909</v>
      </c>
      <c r="Q81">
        <v>420</v>
      </c>
      <c r="R81">
        <v>170</v>
      </c>
      <c r="S81" s="6">
        <v>1.66667E-2</v>
      </c>
      <c r="T81" s="6">
        <v>2.9411799999999998E-2</v>
      </c>
      <c r="U81" s="7">
        <f t="shared" si="6"/>
        <v>0.28813559322033899</v>
      </c>
      <c r="V81">
        <f t="shared" si="7"/>
        <v>0.41666647222254632</v>
      </c>
      <c r="W81" s="5">
        <v>43909</v>
      </c>
      <c r="X81">
        <f t="shared" si="8"/>
        <v>2323.1000080108643</v>
      </c>
      <c r="Y81">
        <f t="shared" si="9"/>
        <v>89</v>
      </c>
    </row>
    <row r="82" spans="1:25" x14ac:dyDescent="0.2">
      <c r="A82" s="5">
        <v>43910</v>
      </c>
      <c r="B82">
        <v>92</v>
      </c>
      <c r="C82">
        <v>0</v>
      </c>
      <c r="D82">
        <v>0.1645796000957489</v>
      </c>
      <c r="E82">
        <v>37.881931304931641</v>
      </c>
      <c r="G82">
        <v>559</v>
      </c>
      <c r="H82">
        <v>8</v>
      </c>
      <c r="I82">
        <v>472</v>
      </c>
      <c r="J82">
        <v>0.53333336114883423</v>
      </c>
      <c r="K82">
        <v>51.066665649414062</v>
      </c>
      <c r="L82">
        <v>16.866666793823242</v>
      </c>
      <c r="M82">
        <v>15</v>
      </c>
      <c r="N82">
        <f t="shared" si="5"/>
        <v>31.466666666666665</v>
      </c>
      <c r="P82" s="1">
        <v>43910</v>
      </c>
      <c r="Q82">
        <v>452</v>
      </c>
      <c r="R82">
        <v>122</v>
      </c>
      <c r="S82" s="6">
        <v>1.5486700000000001E-2</v>
      </c>
      <c r="T82" s="6">
        <v>6.5573800000000002E-2</v>
      </c>
      <c r="U82" s="7">
        <f t="shared" si="6"/>
        <v>0.21254355400696864</v>
      </c>
      <c r="V82">
        <f t="shared" si="7"/>
        <v>0.53333385777805753</v>
      </c>
      <c r="W82" s="5">
        <v>43910</v>
      </c>
      <c r="X82">
        <f t="shared" si="8"/>
        <v>2795.1000080108643</v>
      </c>
      <c r="Y82">
        <f t="shared" si="9"/>
        <v>104</v>
      </c>
    </row>
    <row r="83" spans="1:25" x14ac:dyDescent="0.2">
      <c r="A83" s="5">
        <v>43911</v>
      </c>
      <c r="B83">
        <v>56</v>
      </c>
      <c r="C83">
        <v>0</v>
      </c>
      <c r="D83">
        <v>0.14621409773826599</v>
      </c>
      <c r="E83">
        <v>38.629241943359375</v>
      </c>
      <c r="G83">
        <v>383</v>
      </c>
      <c r="H83">
        <v>10</v>
      </c>
      <c r="I83">
        <v>458.5999927520752</v>
      </c>
      <c r="J83">
        <v>0.58823531866073608</v>
      </c>
      <c r="K83">
        <v>57.235294342041016</v>
      </c>
      <c r="L83">
        <v>13.470588684082031</v>
      </c>
      <c r="M83">
        <v>17</v>
      </c>
      <c r="N83">
        <f t="shared" si="5"/>
        <v>26.976470161886777</v>
      </c>
      <c r="P83" s="1">
        <v>43911</v>
      </c>
      <c r="Q83">
        <v>333</v>
      </c>
      <c r="R83">
        <v>67</v>
      </c>
      <c r="S83" s="6">
        <v>2.7026999999999999E-2</v>
      </c>
      <c r="T83" s="6">
        <v>0.119403</v>
      </c>
      <c r="U83" s="7">
        <f t="shared" si="6"/>
        <v>0.16750000000000001</v>
      </c>
      <c r="V83">
        <f t="shared" si="7"/>
        <v>0.47058851557106612</v>
      </c>
      <c r="W83" s="5">
        <v>43911</v>
      </c>
      <c r="X83">
        <f t="shared" si="8"/>
        <v>3253.7000007629395</v>
      </c>
      <c r="Y83">
        <f t="shared" si="9"/>
        <v>121</v>
      </c>
    </row>
    <row r="84" spans="1:25" x14ac:dyDescent="0.2">
      <c r="A84" s="5">
        <v>43912</v>
      </c>
      <c r="B84">
        <v>35</v>
      </c>
      <c r="C84">
        <v>0</v>
      </c>
      <c r="D84">
        <v>0.11784511804580688</v>
      </c>
      <c r="E84">
        <v>39.026935577392578</v>
      </c>
      <c r="G84">
        <v>297</v>
      </c>
      <c r="H84">
        <v>13</v>
      </c>
      <c r="I84">
        <v>383.69999885559082</v>
      </c>
      <c r="J84">
        <v>0.76470589637756348</v>
      </c>
      <c r="K84">
        <v>60.294116973876953</v>
      </c>
      <c r="L84">
        <v>12.588234901428223</v>
      </c>
      <c r="M84">
        <v>17</v>
      </c>
      <c r="N84">
        <f t="shared" si="5"/>
        <v>22.570588167975931</v>
      </c>
      <c r="P84" s="1">
        <v>43912</v>
      </c>
      <c r="Q84">
        <v>276</v>
      </c>
      <c r="R84">
        <v>38</v>
      </c>
      <c r="S84" s="6">
        <v>4.3478299999999998E-2</v>
      </c>
      <c r="T84" s="6">
        <v>0.131579</v>
      </c>
      <c r="U84" s="7">
        <f t="shared" si="6"/>
        <v>0.12101910828025478</v>
      </c>
      <c r="V84">
        <f t="shared" si="7"/>
        <v>0.29411754325267331</v>
      </c>
      <c r="W84" s="5">
        <v>43912</v>
      </c>
      <c r="X84">
        <f t="shared" si="8"/>
        <v>3637.3999996185303</v>
      </c>
      <c r="Y84">
        <f t="shared" si="9"/>
        <v>138</v>
      </c>
    </row>
    <row r="85" spans="1:25" x14ac:dyDescent="0.2">
      <c r="A85" s="5">
        <v>43913</v>
      </c>
      <c r="B85">
        <v>111</v>
      </c>
      <c r="C85">
        <v>0</v>
      </c>
      <c r="D85">
        <v>0.13737623393535614</v>
      </c>
      <c r="E85">
        <v>38.254951477050781</v>
      </c>
      <c r="G85">
        <v>808</v>
      </c>
      <c r="H85">
        <v>18</v>
      </c>
      <c r="I85">
        <v>628.89999341964722</v>
      </c>
      <c r="J85">
        <v>0.54545456171035767</v>
      </c>
      <c r="K85">
        <v>65.272727966308594</v>
      </c>
      <c r="L85">
        <v>10.969696998596191</v>
      </c>
      <c r="M85">
        <v>33</v>
      </c>
      <c r="N85">
        <f t="shared" si="5"/>
        <v>19.057575558171127</v>
      </c>
      <c r="P85" s="1">
        <v>43913</v>
      </c>
      <c r="Q85">
        <v>709</v>
      </c>
      <c r="R85">
        <v>132</v>
      </c>
      <c r="S85" s="6">
        <v>3.2440099999999999E-2</v>
      </c>
      <c r="T85" s="6">
        <v>7.5757599999999994E-2</v>
      </c>
      <c r="U85" s="7">
        <f t="shared" si="6"/>
        <v>0.15695600475624258</v>
      </c>
      <c r="V85">
        <f t="shared" si="7"/>
        <v>0.30303008686891025</v>
      </c>
      <c r="W85" s="5">
        <v>43913</v>
      </c>
      <c r="X85">
        <f t="shared" si="8"/>
        <v>4266.2999930381775</v>
      </c>
      <c r="Y85">
        <f t="shared" si="9"/>
        <v>171</v>
      </c>
    </row>
    <row r="86" spans="1:25" x14ac:dyDescent="0.2">
      <c r="A86" s="5">
        <v>43914</v>
      </c>
      <c r="B86">
        <v>139</v>
      </c>
      <c r="C86">
        <v>0</v>
      </c>
      <c r="D86">
        <v>0.12728938460350037</v>
      </c>
      <c r="E86">
        <v>38.143772125244141</v>
      </c>
      <c r="G86">
        <v>1092</v>
      </c>
      <c r="H86">
        <v>26</v>
      </c>
      <c r="I86">
        <v>1139.7999935150146</v>
      </c>
      <c r="J86">
        <v>0.56521737575531006</v>
      </c>
      <c r="K86">
        <v>58.717391967773438</v>
      </c>
      <c r="L86">
        <v>10.217391014099121</v>
      </c>
      <c r="M86">
        <v>46</v>
      </c>
      <c r="N86">
        <f t="shared" si="5"/>
        <v>24.778260728587274</v>
      </c>
      <c r="P86" s="1">
        <v>43914</v>
      </c>
      <c r="Q86">
        <v>897</v>
      </c>
      <c r="R86">
        <v>241</v>
      </c>
      <c r="S86" s="6">
        <v>4.1248600000000003E-2</v>
      </c>
      <c r="T86" s="6">
        <v>3.73444E-2</v>
      </c>
      <c r="U86" s="7">
        <f t="shared" si="6"/>
        <v>0.21177504393673111</v>
      </c>
      <c r="V86">
        <f t="shared" si="7"/>
        <v>0.19565220557656324</v>
      </c>
      <c r="W86" s="5">
        <v>43914</v>
      </c>
      <c r="X86">
        <f t="shared" si="8"/>
        <v>5406.0999865531921</v>
      </c>
      <c r="Y86">
        <f t="shared" si="9"/>
        <v>217</v>
      </c>
    </row>
    <row r="87" spans="1:25" x14ac:dyDescent="0.2">
      <c r="A87" s="5">
        <v>43915</v>
      </c>
      <c r="B87">
        <v>123</v>
      </c>
      <c r="C87">
        <v>0</v>
      </c>
      <c r="D87">
        <v>0.10131795704364777</v>
      </c>
      <c r="E87">
        <v>38.956340789794922</v>
      </c>
      <c r="G87">
        <v>1214</v>
      </c>
      <c r="H87">
        <v>18</v>
      </c>
      <c r="I87">
        <v>1103.300012588501</v>
      </c>
      <c r="J87">
        <v>0.40909090638160706</v>
      </c>
      <c r="K87">
        <v>57.818180084228516</v>
      </c>
      <c r="L87">
        <v>9.5</v>
      </c>
      <c r="M87">
        <v>44</v>
      </c>
      <c r="N87">
        <f t="shared" si="5"/>
        <v>25.075000286102295</v>
      </c>
      <c r="P87" s="1">
        <v>43915</v>
      </c>
      <c r="Q87" s="3">
        <v>1023</v>
      </c>
      <c r="R87">
        <v>235</v>
      </c>
      <c r="S87" s="6">
        <v>3.2258099999999998E-2</v>
      </c>
      <c r="T87" s="6">
        <v>4.6808500000000003E-2</v>
      </c>
      <c r="U87" s="7">
        <f t="shared" si="6"/>
        <v>0.18680445151033387</v>
      </c>
      <c r="V87">
        <f t="shared" si="7"/>
        <v>0.24999975113655484</v>
      </c>
      <c r="W87" s="5">
        <v>43915</v>
      </c>
      <c r="X87">
        <f t="shared" si="8"/>
        <v>6509.3999991416931</v>
      </c>
      <c r="Y87">
        <f t="shared" si="9"/>
        <v>261</v>
      </c>
    </row>
    <row r="88" spans="1:25" x14ac:dyDescent="0.2">
      <c r="A88" s="5">
        <v>43916</v>
      </c>
      <c r="B88">
        <v>142</v>
      </c>
      <c r="C88">
        <v>0</v>
      </c>
      <c r="D88">
        <v>0.12241379171609879</v>
      </c>
      <c r="E88">
        <v>38.079311370849609</v>
      </c>
      <c r="G88">
        <v>1160</v>
      </c>
      <c r="H88">
        <v>31</v>
      </c>
      <c r="I88">
        <v>1687.5000004768372</v>
      </c>
      <c r="J88">
        <v>0.46969696879386902</v>
      </c>
      <c r="K88">
        <v>57.469696044921875</v>
      </c>
      <c r="L88">
        <v>10.772727012634277</v>
      </c>
      <c r="M88">
        <v>66</v>
      </c>
      <c r="N88">
        <f t="shared" si="5"/>
        <v>25.568181825406622</v>
      </c>
      <c r="P88" s="1">
        <v>43916</v>
      </c>
      <c r="Q88">
        <v>989</v>
      </c>
      <c r="R88">
        <v>237</v>
      </c>
      <c r="S88" s="6">
        <v>4.7522700000000001E-2</v>
      </c>
      <c r="T88" s="6">
        <v>8.0168799999999998E-2</v>
      </c>
      <c r="U88" s="7">
        <f t="shared" si="6"/>
        <v>0.19331158238172921</v>
      </c>
      <c r="V88">
        <f t="shared" si="7"/>
        <v>0.28787906508282979</v>
      </c>
      <c r="W88" s="5">
        <v>43916</v>
      </c>
      <c r="X88">
        <f t="shared" si="8"/>
        <v>8196.8999996185303</v>
      </c>
      <c r="Y88">
        <f t="shared" si="9"/>
        <v>327</v>
      </c>
    </row>
    <row r="89" spans="1:25" x14ac:dyDescent="0.2">
      <c r="A89" s="5">
        <v>43917</v>
      </c>
      <c r="B89">
        <v>174</v>
      </c>
      <c r="C89">
        <v>0</v>
      </c>
      <c r="D89">
        <v>0.125</v>
      </c>
      <c r="E89">
        <v>38.708332061767578</v>
      </c>
      <c r="G89">
        <v>1392</v>
      </c>
      <c r="H89">
        <v>38</v>
      </c>
      <c r="I89">
        <v>1774.9000034332275</v>
      </c>
      <c r="J89">
        <v>0.55072462558746338</v>
      </c>
      <c r="K89">
        <v>57.652172088623047</v>
      </c>
      <c r="L89">
        <v>12.289855003356934</v>
      </c>
      <c r="M89">
        <v>69</v>
      </c>
      <c r="N89">
        <f t="shared" si="5"/>
        <v>25.723188455554023</v>
      </c>
      <c r="P89" s="1">
        <v>43917</v>
      </c>
      <c r="Q89" s="3">
        <v>1138</v>
      </c>
      <c r="R89">
        <v>323</v>
      </c>
      <c r="S89" s="6">
        <v>4.3936700000000002E-2</v>
      </c>
      <c r="T89" s="6">
        <v>5.8823500000000001E-2</v>
      </c>
      <c r="U89" s="7">
        <f t="shared" si="6"/>
        <v>0.22108145106091717</v>
      </c>
      <c r="V89">
        <f t="shared" si="7"/>
        <v>0.27536236034449241</v>
      </c>
      <c r="W89" s="5">
        <v>43917</v>
      </c>
      <c r="X89">
        <f t="shared" si="8"/>
        <v>9971.8000030517578</v>
      </c>
      <c r="Y89">
        <f t="shared" si="9"/>
        <v>396</v>
      </c>
    </row>
    <row r="90" spans="1:25" x14ac:dyDescent="0.2">
      <c r="A90" s="5">
        <v>43918</v>
      </c>
      <c r="B90">
        <v>122</v>
      </c>
      <c r="C90">
        <v>0</v>
      </c>
      <c r="D90">
        <v>0.17503586411476135</v>
      </c>
      <c r="E90">
        <v>39.010044097900391</v>
      </c>
      <c r="G90">
        <v>697</v>
      </c>
      <c r="H90">
        <v>37</v>
      </c>
      <c r="I90">
        <v>1667.6999936103821</v>
      </c>
      <c r="J90">
        <v>0.5138888955116272</v>
      </c>
      <c r="K90">
        <v>60.736110687255859</v>
      </c>
      <c r="L90">
        <v>13.041666984558105</v>
      </c>
      <c r="M90">
        <v>72</v>
      </c>
      <c r="N90">
        <f t="shared" si="5"/>
        <v>23.162499911255306</v>
      </c>
      <c r="P90" s="1">
        <v>43918</v>
      </c>
      <c r="Q90">
        <v>610</v>
      </c>
      <c r="R90">
        <v>159</v>
      </c>
      <c r="S90" s="6">
        <v>7.5409799999999999E-2</v>
      </c>
      <c r="T90" s="6">
        <v>0.163522</v>
      </c>
      <c r="U90" s="7">
        <f t="shared" si="6"/>
        <v>0.20676202860858259</v>
      </c>
      <c r="V90">
        <f t="shared" si="7"/>
        <v>0.36111120370373456</v>
      </c>
      <c r="W90" s="5">
        <v>43918</v>
      </c>
      <c r="X90">
        <f t="shared" si="8"/>
        <v>11639.49999666214</v>
      </c>
      <c r="Y90">
        <f t="shared" si="9"/>
        <v>468</v>
      </c>
    </row>
    <row r="91" spans="1:25" x14ac:dyDescent="0.2">
      <c r="A91" s="5">
        <v>43919</v>
      </c>
      <c r="B91">
        <v>108</v>
      </c>
      <c r="C91">
        <v>0</v>
      </c>
      <c r="D91">
        <v>0.16216215491294861</v>
      </c>
      <c r="E91">
        <v>40.009010314941406</v>
      </c>
      <c r="G91">
        <v>666</v>
      </c>
      <c r="H91">
        <v>34</v>
      </c>
      <c r="I91">
        <v>2067.5000114440918</v>
      </c>
      <c r="J91">
        <v>0.43037974834442139</v>
      </c>
      <c r="K91">
        <v>56.746833801269531</v>
      </c>
      <c r="L91">
        <v>7.8987340927124023</v>
      </c>
      <c r="M91">
        <v>79</v>
      </c>
      <c r="N91">
        <f t="shared" si="5"/>
        <v>26.170886220811287</v>
      </c>
      <c r="P91" s="1">
        <v>43919</v>
      </c>
      <c r="Q91">
        <v>593</v>
      </c>
      <c r="R91">
        <v>152</v>
      </c>
      <c r="S91" s="6">
        <v>9.9494100000000002E-2</v>
      </c>
      <c r="T91" s="6">
        <v>0.131579</v>
      </c>
      <c r="U91" s="7">
        <f t="shared" si="6"/>
        <v>0.20402684563758389</v>
      </c>
      <c r="V91">
        <f t="shared" si="7"/>
        <v>0.25316462842492349</v>
      </c>
      <c r="W91" s="5">
        <v>43919</v>
      </c>
      <c r="X91">
        <f t="shared" si="8"/>
        <v>13707.000008106232</v>
      </c>
      <c r="Y91">
        <f t="shared" si="9"/>
        <v>547</v>
      </c>
    </row>
    <row r="92" spans="1:25" x14ac:dyDescent="0.2">
      <c r="A92" s="5">
        <v>43920</v>
      </c>
      <c r="B92">
        <v>273</v>
      </c>
      <c r="C92">
        <v>0</v>
      </c>
      <c r="D92">
        <v>0.172239750623703</v>
      </c>
      <c r="E92">
        <v>39.52618408203125</v>
      </c>
      <c r="G92">
        <v>1585</v>
      </c>
      <c r="H92">
        <v>45</v>
      </c>
      <c r="I92">
        <v>2391.3000164031982</v>
      </c>
      <c r="J92">
        <v>0.49450549483299255</v>
      </c>
      <c r="K92">
        <v>56.901100158691406</v>
      </c>
      <c r="L92">
        <v>11.450549125671387</v>
      </c>
      <c r="M92">
        <v>91</v>
      </c>
      <c r="N92">
        <f t="shared" si="5"/>
        <v>26.278022158276904</v>
      </c>
      <c r="P92" s="1">
        <v>43920</v>
      </c>
      <c r="Q92" s="3">
        <v>1348</v>
      </c>
      <c r="R92">
        <v>328</v>
      </c>
      <c r="S92" s="6">
        <v>4.7477699999999998E-2</v>
      </c>
      <c r="T92" s="6">
        <v>8.2317100000000004E-2</v>
      </c>
      <c r="U92" s="7">
        <f t="shared" si="6"/>
        <v>0.19570405727923629</v>
      </c>
      <c r="V92">
        <f t="shared" si="7"/>
        <v>0.29670356164729433</v>
      </c>
      <c r="W92" s="5">
        <v>43920</v>
      </c>
      <c r="X92">
        <f t="shared" si="8"/>
        <v>16098.30002450943</v>
      </c>
      <c r="Y92">
        <f t="shared" si="9"/>
        <v>638</v>
      </c>
    </row>
    <row r="93" spans="1:25" x14ac:dyDescent="0.2">
      <c r="A93" s="5">
        <v>43921</v>
      </c>
      <c r="B93">
        <v>233</v>
      </c>
      <c r="C93">
        <v>0</v>
      </c>
      <c r="D93">
        <v>0.16595441102981567</v>
      </c>
      <c r="E93">
        <v>39.270656585693359</v>
      </c>
      <c r="G93">
        <v>1404</v>
      </c>
      <c r="H93">
        <v>47</v>
      </c>
      <c r="I93">
        <v>2179.8000059127808</v>
      </c>
      <c r="J93">
        <v>0.53409093618392944</v>
      </c>
      <c r="K93">
        <v>58.875</v>
      </c>
      <c r="L93">
        <v>9.2954549789428711</v>
      </c>
      <c r="M93">
        <v>88</v>
      </c>
      <c r="N93">
        <f t="shared" si="5"/>
        <v>24.770454612645235</v>
      </c>
      <c r="P93" s="1">
        <v>43921</v>
      </c>
      <c r="Q93" s="3">
        <v>1209</v>
      </c>
      <c r="R93">
        <v>283</v>
      </c>
      <c r="S93" s="6">
        <v>5.6244799999999998E-2</v>
      </c>
      <c r="T93" s="6">
        <v>7.0671399999999995E-2</v>
      </c>
      <c r="U93" s="7">
        <f t="shared" si="6"/>
        <v>0.18967828418230562</v>
      </c>
      <c r="V93">
        <f t="shared" si="7"/>
        <v>0.2272728767562503</v>
      </c>
      <c r="W93" s="5">
        <v>43921</v>
      </c>
      <c r="X93">
        <f t="shared" si="8"/>
        <v>18278.100030422211</v>
      </c>
      <c r="Y93">
        <f t="shared" si="9"/>
        <v>726</v>
      </c>
    </row>
    <row r="94" spans="1:25" x14ac:dyDescent="0.2">
      <c r="A94" s="5">
        <v>43922</v>
      </c>
      <c r="B94">
        <v>255</v>
      </c>
      <c r="C94">
        <v>0</v>
      </c>
      <c r="D94">
        <v>0.17253044247627258</v>
      </c>
      <c r="E94">
        <v>39.898509979248047</v>
      </c>
      <c r="G94">
        <v>1478</v>
      </c>
      <c r="H94">
        <v>76</v>
      </c>
      <c r="I94">
        <v>3102.3999891281128</v>
      </c>
      <c r="J94">
        <v>0.65517240762710571</v>
      </c>
      <c r="K94">
        <v>56.612068176269531</v>
      </c>
      <c r="L94">
        <v>10.32758617401123</v>
      </c>
      <c r="M94">
        <v>116</v>
      </c>
      <c r="N94">
        <f t="shared" si="5"/>
        <v>26.744827492483729</v>
      </c>
      <c r="P94" s="1">
        <v>43922</v>
      </c>
      <c r="Q94" s="3">
        <v>1301</v>
      </c>
      <c r="R94">
        <v>293</v>
      </c>
      <c r="S94" s="6">
        <v>7.22521E-2</v>
      </c>
      <c r="T94" s="6">
        <v>7.5085299999999994E-2</v>
      </c>
      <c r="U94" s="7">
        <f t="shared" si="6"/>
        <v>0.18381430363864493</v>
      </c>
      <c r="V94">
        <f t="shared" si="7"/>
        <v>0.18965515208085174</v>
      </c>
      <c r="W94" s="5">
        <v>43922</v>
      </c>
      <c r="X94">
        <f t="shared" si="8"/>
        <v>21380.500019550323</v>
      </c>
      <c r="Y94">
        <f t="shared" si="9"/>
        <v>842</v>
      </c>
    </row>
    <row r="95" spans="1:25" x14ac:dyDescent="0.2">
      <c r="A95" s="5">
        <v>43923</v>
      </c>
      <c r="B95">
        <v>247</v>
      </c>
      <c r="C95">
        <v>0</v>
      </c>
      <c r="D95">
        <v>0.15613147616386414</v>
      </c>
      <c r="E95">
        <v>38.846397399902344</v>
      </c>
      <c r="G95">
        <v>1582</v>
      </c>
      <c r="H95">
        <v>66</v>
      </c>
      <c r="I95">
        <v>2869.0999979972839</v>
      </c>
      <c r="J95">
        <v>0.54545456171035767</v>
      </c>
      <c r="K95">
        <v>60.3057861328125</v>
      </c>
      <c r="L95">
        <v>10.190082550048828</v>
      </c>
      <c r="M95">
        <v>121</v>
      </c>
      <c r="N95">
        <f t="shared" si="5"/>
        <v>23.711570231382513</v>
      </c>
      <c r="P95" s="1">
        <v>43923</v>
      </c>
      <c r="Q95" s="3">
        <v>1333</v>
      </c>
      <c r="R95">
        <v>370</v>
      </c>
      <c r="S95" s="6">
        <v>6.6766699999999998E-2</v>
      </c>
      <c r="T95" s="6">
        <v>8.6486499999999994E-2</v>
      </c>
      <c r="U95" s="7">
        <f t="shared" si="6"/>
        <v>0.2172636523781562</v>
      </c>
      <c r="V95">
        <f t="shared" si="7"/>
        <v>0.2644628160508154</v>
      </c>
      <c r="W95" s="5">
        <v>43923</v>
      </c>
      <c r="X95">
        <f t="shared" si="8"/>
        <v>24249.600017547607</v>
      </c>
      <c r="Y95">
        <f t="shared" si="9"/>
        <v>963</v>
      </c>
    </row>
    <row r="96" spans="1:25" x14ac:dyDescent="0.2">
      <c r="A96" s="5">
        <v>43924</v>
      </c>
      <c r="B96">
        <v>284</v>
      </c>
      <c r="C96">
        <v>0</v>
      </c>
      <c r="D96">
        <v>0.17348809540271759</v>
      </c>
      <c r="E96">
        <v>40.758705139160156</v>
      </c>
      <c r="G96">
        <v>1637</v>
      </c>
      <c r="H96">
        <v>57</v>
      </c>
      <c r="I96">
        <v>2537.9999952316284</v>
      </c>
      <c r="J96">
        <v>0.56999999284744263</v>
      </c>
      <c r="K96">
        <v>57.909999847412109</v>
      </c>
      <c r="L96">
        <v>11.380000114440918</v>
      </c>
      <c r="M96">
        <v>100</v>
      </c>
      <c r="N96">
        <f t="shared" si="5"/>
        <v>25.379999952316282</v>
      </c>
      <c r="P96" s="1">
        <v>43924</v>
      </c>
      <c r="Q96" s="3">
        <v>1288</v>
      </c>
      <c r="R96">
        <v>449</v>
      </c>
      <c r="S96" s="6">
        <v>4.8912999999999998E-2</v>
      </c>
      <c r="T96" s="6">
        <v>8.2405300000000001E-2</v>
      </c>
      <c r="U96" s="7">
        <f t="shared" si="6"/>
        <v>0.2584916522740357</v>
      </c>
      <c r="V96">
        <f t="shared" si="7"/>
        <v>0.37000007931006051</v>
      </c>
      <c r="W96" s="5">
        <v>43924</v>
      </c>
      <c r="X96">
        <f t="shared" si="8"/>
        <v>26787.600012779236</v>
      </c>
      <c r="Y96">
        <f t="shared" si="9"/>
        <v>1063</v>
      </c>
    </row>
    <row r="97" spans="1:25" x14ac:dyDescent="0.2">
      <c r="A97" s="5">
        <v>43925</v>
      </c>
      <c r="B97">
        <v>158</v>
      </c>
      <c r="C97">
        <v>0</v>
      </c>
      <c r="D97">
        <v>0.16407060623168945</v>
      </c>
      <c r="E97">
        <v>40.796470642089844</v>
      </c>
      <c r="G97">
        <v>963</v>
      </c>
      <c r="H97">
        <v>62</v>
      </c>
      <c r="I97">
        <v>2811.1000080108643</v>
      </c>
      <c r="J97">
        <v>0.53448277711868286</v>
      </c>
      <c r="K97">
        <v>59.448276519775391</v>
      </c>
      <c r="L97">
        <v>8.0086202621459961</v>
      </c>
      <c r="M97">
        <v>116</v>
      </c>
      <c r="N97">
        <f t="shared" si="5"/>
        <v>24.233620758714348</v>
      </c>
      <c r="P97" s="1">
        <v>43925</v>
      </c>
      <c r="Q97">
        <v>841</v>
      </c>
      <c r="R97">
        <v>238</v>
      </c>
      <c r="S97" s="6">
        <v>9.5124799999999995E-2</v>
      </c>
      <c r="T97" s="6">
        <v>0.15126049999999999</v>
      </c>
      <c r="U97" s="7">
        <f t="shared" si="6"/>
        <v>0.22057460611677479</v>
      </c>
      <c r="V97">
        <f t="shared" si="7"/>
        <v>0.31034493721763989</v>
      </c>
      <c r="W97" s="5">
        <v>43925</v>
      </c>
      <c r="X97">
        <f t="shared" si="8"/>
        <v>29598.7000207901</v>
      </c>
      <c r="Y97">
        <f t="shared" si="9"/>
        <v>1179</v>
      </c>
    </row>
    <row r="98" spans="1:25" x14ac:dyDescent="0.2">
      <c r="A98" s="5">
        <v>43926</v>
      </c>
      <c r="B98">
        <v>168</v>
      </c>
      <c r="C98">
        <v>0</v>
      </c>
      <c r="D98">
        <v>0.2445414811372757</v>
      </c>
      <c r="E98">
        <v>43.174671173095703</v>
      </c>
      <c r="G98">
        <v>687</v>
      </c>
      <c r="H98">
        <v>61</v>
      </c>
      <c r="I98">
        <v>2922.3999881744385</v>
      </c>
      <c r="J98">
        <v>0.50413221120834351</v>
      </c>
      <c r="K98">
        <v>59.289257049560547</v>
      </c>
      <c r="L98">
        <v>8.2561979293823242</v>
      </c>
      <c r="M98">
        <v>121</v>
      </c>
      <c r="N98">
        <f t="shared" si="5"/>
        <v>24.152066017970565</v>
      </c>
      <c r="P98" s="1">
        <v>43926</v>
      </c>
      <c r="Q98">
        <v>639</v>
      </c>
      <c r="R98">
        <v>169</v>
      </c>
      <c r="S98" s="6">
        <v>0.12832550000000001</v>
      </c>
      <c r="T98" s="6">
        <v>0.23076920000000001</v>
      </c>
      <c r="U98" s="7">
        <f t="shared" si="6"/>
        <v>0.20915841584158415</v>
      </c>
      <c r="V98">
        <f t="shared" si="7"/>
        <v>0.32231403511372048</v>
      </c>
      <c r="W98" s="5">
        <v>43926</v>
      </c>
      <c r="X98">
        <f t="shared" si="8"/>
        <v>32521.100008964539</v>
      </c>
      <c r="Y98">
        <f t="shared" si="9"/>
        <v>1300</v>
      </c>
    </row>
    <row r="99" spans="1:25" x14ac:dyDescent="0.2">
      <c r="A99" s="5">
        <v>43927</v>
      </c>
      <c r="B99">
        <v>443</v>
      </c>
      <c r="C99">
        <v>0</v>
      </c>
      <c r="D99">
        <v>0.23971861600875854</v>
      </c>
      <c r="E99">
        <v>40.556819915771484</v>
      </c>
      <c r="G99">
        <v>1848</v>
      </c>
      <c r="H99">
        <v>104</v>
      </c>
      <c r="I99">
        <v>3916.5000224113464</v>
      </c>
      <c r="J99">
        <v>0.66666668653488159</v>
      </c>
      <c r="K99">
        <v>57.871795654296875</v>
      </c>
      <c r="L99">
        <v>10.384614944458008</v>
      </c>
      <c r="M99">
        <v>156</v>
      </c>
      <c r="N99">
        <f t="shared" si="5"/>
        <v>25.105769374431709</v>
      </c>
      <c r="P99" s="1">
        <v>43927</v>
      </c>
      <c r="Q99" s="3">
        <v>1527</v>
      </c>
      <c r="R99">
        <v>477</v>
      </c>
      <c r="S99" s="6">
        <v>7.7275700000000003E-2</v>
      </c>
      <c r="T99" s="6">
        <v>7.9664600000000002E-2</v>
      </c>
      <c r="U99" s="7">
        <f t="shared" si="6"/>
        <v>0.23802395209580837</v>
      </c>
      <c r="V99">
        <f t="shared" si="7"/>
        <v>0.24358982196745158</v>
      </c>
      <c r="W99" s="5">
        <v>43927</v>
      </c>
      <c r="X99">
        <f t="shared" si="8"/>
        <v>36437.600031375885</v>
      </c>
      <c r="Y99">
        <f t="shared" si="9"/>
        <v>1456</v>
      </c>
    </row>
    <row r="100" spans="1:25" x14ac:dyDescent="0.2">
      <c r="A100" s="5">
        <v>43928</v>
      </c>
      <c r="B100">
        <v>367</v>
      </c>
      <c r="C100">
        <v>0</v>
      </c>
      <c r="D100">
        <v>0.19913184642791748</v>
      </c>
      <c r="E100">
        <v>40.568637847900391</v>
      </c>
      <c r="G100">
        <v>1843</v>
      </c>
      <c r="H100">
        <v>96</v>
      </c>
      <c r="I100">
        <v>3342.8999881744385</v>
      </c>
      <c r="J100">
        <v>0.63157892227172852</v>
      </c>
      <c r="K100">
        <v>62.151317596435547</v>
      </c>
      <c r="L100">
        <v>11.552631378173828</v>
      </c>
      <c r="M100">
        <v>152</v>
      </c>
      <c r="N100">
        <f t="shared" si="5"/>
        <v>21.992763080094988</v>
      </c>
      <c r="P100" s="1">
        <v>43928</v>
      </c>
      <c r="Q100" s="3">
        <v>1393</v>
      </c>
      <c r="R100">
        <v>602</v>
      </c>
      <c r="S100" s="6">
        <v>7.3223300000000005E-2</v>
      </c>
      <c r="T100" s="6">
        <v>8.3056500000000005E-2</v>
      </c>
      <c r="U100" s="7">
        <f t="shared" si="6"/>
        <v>0.30175438596491228</v>
      </c>
      <c r="V100">
        <f t="shared" si="7"/>
        <v>0.32894730267489175</v>
      </c>
      <c r="W100" s="5">
        <v>43928</v>
      </c>
      <c r="X100">
        <f t="shared" si="8"/>
        <v>39780.500019550323</v>
      </c>
      <c r="Y100">
        <f t="shared" si="9"/>
        <v>1608</v>
      </c>
    </row>
    <row r="101" spans="1:25" x14ac:dyDescent="0.2">
      <c r="A101" s="5">
        <v>43929</v>
      </c>
      <c r="B101">
        <v>426</v>
      </c>
      <c r="C101">
        <v>0</v>
      </c>
      <c r="D101">
        <v>0.21374811232089996</v>
      </c>
      <c r="E101">
        <v>40.9227294921875</v>
      </c>
      <c r="G101">
        <v>1993</v>
      </c>
      <c r="H101">
        <v>98</v>
      </c>
      <c r="I101">
        <v>4617.9000043869019</v>
      </c>
      <c r="J101">
        <v>0.51851850748062134</v>
      </c>
      <c r="K101">
        <v>59.714286804199219</v>
      </c>
      <c r="L101">
        <v>9.7037038803100586</v>
      </c>
      <c r="M101">
        <v>189</v>
      </c>
      <c r="N101">
        <f t="shared" si="5"/>
        <v>24.433333356544455</v>
      </c>
      <c r="P101" s="1">
        <v>43929</v>
      </c>
      <c r="Q101" s="3">
        <v>1513</v>
      </c>
      <c r="R101">
        <v>669</v>
      </c>
      <c r="S101" s="6">
        <v>8.85658E-2</v>
      </c>
      <c r="T101" s="6">
        <v>8.2212300000000002E-2</v>
      </c>
      <c r="U101" s="7">
        <f t="shared" si="6"/>
        <v>0.3065994500458295</v>
      </c>
      <c r="V101">
        <f t="shared" si="7"/>
        <v>0.29100531336747698</v>
      </c>
      <c r="W101" s="5">
        <v>43929</v>
      </c>
      <c r="X101">
        <f t="shared" si="8"/>
        <v>44398.400023937225</v>
      </c>
      <c r="Y101">
        <f t="shared" si="9"/>
        <v>1797</v>
      </c>
    </row>
    <row r="102" spans="1:25" x14ac:dyDescent="0.2">
      <c r="A102" s="5">
        <v>43930</v>
      </c>
      <c r="B102">
        <v>330</v>
      </c>
      <c r="C102">
        <v>0</v>
      </c>
      <c r="D102">
        <v>0.2199999988079071</v>
      </c>
      <c r="E102">
        <v>39.708667755126953</v>
      </c>
      <c r="G102">
        <v>1500</v>
      </c>
      <c r="H102">
        <v>87</v>
      </c>
      <c r="I102">
        <v>3517.000018119812</v>
      </c>
      <c r="J102">
        <v>0.60000002384185791</v>
      </c>
      <c r="K102">
        <v>59.062068939208984</v>
      </c>
      <c r="L102">
        <v>9.8206892013549805</v>
      </c>
      <c r="M102">
        <v>145</v>
      </c>
      <c r="N102">
        <f t="shared" si="5"/>
        <v>24.255172538757325</v>
      </c>
      <c r="P102" s="1">
        <v>43930</v>
      </c>
      <c r="Q102" s="3">
        <v>1129</v>
      </c>
      <c r="R102">
        <v>516</v>
      </c>
      <c r="S102" s="6">
        <v>8.7688199999999994E-2</v>
      </c>
      <c r="T102" s="6">
        <v>8.9147299999999999E-2</v>
      </c>
      <c r="U102" s="7">
        <f t="shared" si="6"/>
        <v>0.31367781155015195</v>
      </c>
      <c r="V102">
        <f t="shared" si="7"/>
        <v>0.31724145990012748</v>
      </c>
      <c r="W102" s="5">
        <v>43930</v>
      </c>
      <c r="X102">
        <f t="shared" si="8"/>
        <v>47915.400042057037</v>
      </c>
      <c r="Y102">
        <f t="shared" si="9"/>
        <v>1942</v>
      </c>
    </row>
    <row r="103" spans="1:25" x14ac:dyDescent="0.2">
      <c r="A103" s="5">
        <v>43931</v>
      </c>
      <c r="B103">
        <v>382</v>
      </c>
      <c r="C103">
        <v>0</v>
      </c>
      <c r="D103">
        <v>0.21979287266731262</v>
      </c>
      <c r="E103">
        <v>41.681819915771484</v>
      </c>
      <c r="G103">
        <v>1738</v>
      </c>
      <c r="H103">
        <v>119</v>
      </c>
      <c r="I103">
        <v>4945.9999995231628</v>
      </c>
      <c r="J103">
        <v>0.61979168653488159</v>
      </c>
      <c r="K103">
        <v>57.557292938232422</v>
      </c>
      <c r="L103">
        <v>10.28125</v>
      </c>
      <c r="M103">
        <v>192</v>
      </c>
      <c r="N103">
        <f t="shared" si="5"/>
        <v>25.76041666418314</v>
      </c>
      <c r="P103" s="1">
        <v>43931</v>
      </c>
      <c r="Q103" s="3">
        <v>1339</v>
      </c>
      <c r="R103">
        <v>591</v>
      </c>
      <c r="S103" s="6">
        <v>8.6631799999999995E-2</v>
      </c>
      <c r="T103" s="6">
        <v>0.1285956</v>
      </c>
      <c r="U103" s="7">
        <f t="shared" si="6"/>
        <v>0.30621761658031088</v>
      </c>
      <c r="V103">
        <f t="shared" si="7"/>
        <v>0.3958333728949695</v>
      </c>
      <c r="W103" s="5">
        <v>43931</v>
      </c>
      <c r="X103">
        <f t="shared" si="8"/>
        <v>52861.4000415802</v>
      </c>
      <c r="Y103">
        <f t="shared" si="9"/>
        <v>2134</v>
      </c>
    </row>
    <row r="104" spans="1:25" x14ac:dyDescent="0.2">
      <c r="A104" s="5">
        <v>43932</v>
      </c>
      <c r="B104">
        <v>325</v>
      </c>
      <c r="C104">
        <v>0</v>
      </c>
      <c r="D104">
        <v>0.26337113976478577</v>
      </c>
      <c r="E104">
        <v>42.579418182373047</v>
      </c>
      <c r="G104">
        <v>1234</v>
      </c>
      <c r="H104">
        <v>91</v>
      </c>
      <c r="I104">
        <v>3473.3999934196472</v>
      </c>
      <c r="J104">
        <v>0.61073827743530273</v>
      </c>
      <c r="K104">
        <v>60.838924407958984</v>
      </c>
      <c r="L104">
        <v>9.3355703353881836</v>
      </c>
      <c r="M104">
        <v>149</v>
      </c>
      <c r="N104">
        <f t="shared" si="5"/>
        <v>23.311409351809711</v>
      </c>
      <c r="P104" s="1">
        <v>43932</v>
      </c>
      <c r="Q104" s="3">
        <v>1060</v>
      </c>
      <c r="R104">
        <v>323</v>
      </c>
      <c r="S104" s="6">
        <v>8.86792E-2</v>
      </c>
      <c r="T104" s="6">
        <v>0.1702786</v>
      </c>
      <c r="U104" s="7">
        <f t="shared" si="6"/>
        <v>0.23355025307302965</v>
      </c>
      <c r="V104">
        <f t="shared" si="7"/>
        <v>0.36912758403678231</v>
      </c>
      <c r="W104" s="5">
        <v>43932</v>
      </c>
      <c r="X104">
        <f t="shared" si="8"/>
        <v>56334.800034999847</v>
      </c>
      <c r="Y104">
        <f t="shared" si="9"/>
        <v>2283</v>
      </c>
    </row>
    <row r="105" spans="1:25" x14ac:dyDescent="0.2">
      <c r="A105" s="5">
        <v>43933</v>
      </c>
      <c r="B105">
        <v>317</v>
      </c>
      <c r="C105">
        <v>0</v>
      </c>
      <c r="D105">
        <v>0.31047990918159485</v>
      </c>
      <c r="E105">
        <v>42.835456848144531</v>
      </c>
      <c r="G105">
        <v>1021</v>
      </c>
      <c r="H105">
        <v>114</v>
      </c>
      <c r="I105">
        <v>3985.9999890327454</v>
      </c>
      <c r="J105">
        <v>0.64406782388687134</v>
      </c>
      <c r="K105">
        <v>61.548023223876953</v>
      </c>
      <c r="L105">
        <v>7.4124293327331543</v>
      </c>
      <c r="M105">
        <v>177</v>
      </c>
      <c r="N105">
        <f t="shared" si="5"/>
        <v>22.519773949337544</v>
      </c>
      <c r="P105" s="1">
        <v>43933</v>
      </c>
      <c r="Q105">
        <v>890</v>
      </c>
      <c r="R105">
        <v>308</v>
      </c>
      <c r="S105" s="6">
        <v>0.1370787</v>
      </c>
      <c r="T105" s="6">
        <v>0.17857139999999999</v>
      </c>
      <c r="U105" s="7">
        <f t="shared" si="6"/>
        <v>0.2570951585976628</v>
      </c>
      <c r="V105">
        <f t="shared" si="7"/>
        <v>0.31073435351912487</v>
      </c>
      <c r="W105" s="5">
        <v>43933</v>
      </c>
      <c r="X105">
        <f t="shared" si="8"/>
        <v>60320.800024032593</v>
      </c>
      <c r="Y105">
        <f t="shared" si="9"/>
        <v>2460</v>
      </c>
    </row>
    <row r="106" spans="1:25" x14ac:dyDescent="0.2">
      <c r="A106" s="5">
        <v>43934</v>
      </c>
      <c r="B106">
        <v>693</v>
      </c>
      <c r="C106">
        <v>0</v>
      </c>
      <c r="D106">
        <v>0.26985982060432434</v>
      </c>
      <c r="E106">
        <v>40.975467681884766</v>
      </c>
      <c r="G106">
        <v>2568</v>
      </c>
      <c r="H106">
        <v>171</v>
      </c>
      <c r="I106">
        <v>6204.6000061035156</v>
      </c>
      <c r="J106">
        <v>0.70954358577728271</v>
      </c>
      <c r="K106">
        <v>57.116184234619141</v>
      </c>
      <c r="L106">
        <v>10.141078948974609</v>
      </c>
      <c r="M106">
        <v>241</v>
      </c>
      <c r="N106">
        <f t="shared" si="5"/>
        <v>25.745228241093425</v>
      </c>
      <c r="P106" s="1">
        <v>43934</v>
      </c>
      <c r="Q106" s="3">
        <v>1903</v>
      </c>
      <c r="R106">
        <v>906</v>
      </c>
      <c r="S106" s="6">
        <v>7.7771900000000005E-2</v>
      </c>
      <c r="T106" s="6">
        <v>0.102649</v>
      </c>
      <c r="U106" s="7">
        <f t="shared" si="6"/>
        <v>0.32253470986116056</v>
      </c>
      <c r="V106">
        <f t="shared" si="7"/>
        <v>0.38589221986367322</v>
      </c>
      <c r="W106" s="5">
        <v>43934</v>
      </c>
      <c r="X106">
        <f t="shared" si="8"/>
        <v>66525.400030136108</v>
      </c>
      <c r="Y106">
        <f t="shared" si="9"/>
        <v>2701</v>
      </c>
    </row>
    <row r="107" spans="1:25" x14ac:dyDescent="0.2">
      <c r="A107" s="5">
        <v>43935</v>
      </c>
      <c r="B107">
        <v>701</v>
      </c>
      <c r="C107">
        <v>0</v>
      </c>
      <c r="D107">
        <v>0.26274362206459045</v>
      </c>
      <c r="E107">
        <v>41.076835632324219</v>
      </c>
      <c r="G107">
        <v>2668</v>
      </c>
      <c r="H107">
        <v>152</v>
      </c>
      <c r="I107">
        <v>5846.8000078201294</v>
      </c>
      <c r="J107">
        <v>0.6580086350440979</v>
      </c>
      <c r="K107">
        <v>57.796535491943359</v>
      </c>
      <c r="L107">
        <v>9.6753244400024414</v>
      </c>
      <c r="M107">
        <v>231</v>
      </c>
      <c r="N107">
        <f t="shared" si="5"/>
        <v>25.310822544675887</v>
      </c>
      <c r="P107" s="1">
        <v>43935</v>
      </c>
      <c r="Q107" s="3">
        <v>1963</v>
      </c>
      <c r="R107">
        <v>936</v>
      </c>
      <c r="S107" s="6">
        <v>7.4375999999999998E-2</v>
      </c>
      <c r="T107" s="6">
        <v>9.0812000000000004E-2</v>
      </c>
      <c r="U107" s="7">
        <f t="shared" si="6"/>
        <v>0.32286995515695066</v>
      </c>
      <c r="V107">
        <f t="shared" si="7"/>
        <v>0.36796531534269333</v>
      </c>
      <c r="W107" s="5">
        <v>43935</v>
      </c>
      <c r="X107">
        <f t="shared" si="8"/>
        <v>72372.200037956238</v>
      </c>
      <c r="Y107">
        <f t="shared" si="9"/>
        <v>2932</v>
      </c>
    </row>
    <row r="108" spans="1:25" x14ac:dyDescent="0.2">
      <c r="A108" s="5">
        <v>43936</v>
      </c>
      <c r="B108">
        <v>732</v>
      </c>
      <c r="C108">
        <v>0</v>
      </c>
      <c r="D108">
        <v>0.28638496994972229</v>
      </c>
      <c r="E108">
        <v>40.890846252441406</v>
      </c>
      <c r="G108">
        <v>2556</v>
      </c>
      <c r="H108">
        <v>157</v>
      </c>
      <c r="I108">
        <v>5432.7999982833862</v>
      </c>
      <c r="J108">
        <v>0.67965370416641235</v>
      </c>
      <c r="K108">
        <v>60.103897094726562</v>
      </c>
      <c r="L108">
        <v>8.8831167221069336</v>
      </c>
      <c r="M108">
        <v>231</v>
      </c>
      <c r="N108">
        <f t="shared" si="5"/>
        <v>23.518614711183488</v>
      </c>
      <c r="P108" s="1">
        <v>43936</v>
      </c>
      <c r="Q108" s="3">
        <v>1940</v>
      </c>
      <c r="R108">
        <v>847</v>
      </c>
      <c r="S108" s="6">
        <v>7.5773199999999999E-2</v>
      </c>
      <c r="T108" s="6">
        <v>9.9173600000000001E-2</v>
      </c>
      <c r="U108" s="7">
        <f t="shared" si="6"/>
        <v>0.30391101542877647</v>
      </c>
      <c r="V108">
        <f t="shared" si="7"/>
        <v>0.36363645903185771</v>
      </c>
      <c r="W108" s="5">
        <v>43936</v>
      </c>
      <c r="X108">
        <f t="shared" si="8"/>
        <v>77805.000036239624</v>
      </c>
      <c r="Y108">
        <f t="shared" si="9"/>
        <v>3163</v>
      </c>
    </row>
    <row r="109" spans="1:25" x14ac:dyDescent="0.2">
      <c r="A109" s="5">
        <v>43937</v>
      </c>
      <c r="B109">
        <v>703</v>
      </c>
      <c r="C109">
        <v>0</v>
      </c>
      <c r="D109">
        <v>0.29025599360466003</v>
      </c>
      <c r="E109">
        <v>40.384391784667969</v>
      </c>
      <c r="G109">
        <v>2422</v>
      </c>
      <c r="H109">
        <v>206</v>
      </c>
      <c r="I109">
        <v>6649.8000140190125</v>
      </c>
      <c r="J109">
        <v>0.77443611621856689</v>
      </c>
      <c r="K109">
        <v>58.451126098632812</v>
      </c>
      <c r="L109">
        <v>9.2142858505249023</v>
      </c>
      <c r="M109">
        <v>266</v>
      </c>
      <c r="N109">
        <f t="shared" si="5"/>
        <v>24.999248173003807</v>
      </c>
      <c r="P109" s="1">
        <v>43937</v>
      </c>
      <c r="Q109" s="3">
        <v>1827</v>
      </c>
      <c r="R109">
        <v>861</v>
      </c>
      <c r="S109" s="6">
        <v>8.7027900000000005E-2</v>
      </c>
      <c r="T109" s="6">
        <v>0.1242741</v>
      </c>
      <c r="U109" s="7">
        <f t="shared" si="6"/>
        <v>0.3203125</v>
      </c>
      <c r="V109">
        <f t="shared" si="7"/>
        <v>0.40225567969925208</v>
      </c>
      <c r="W109" s="5">
        <v>43937</v>
      </c>
      <c r="X109">
        <f t="shared" si="8"/>
        <v>84454.800050258636</v>
      </c>
      <c r="Y109">
        <f t="shared" si="9"/>
        <v>3429</v>
      </c>
    </row>
    <row r="110" spans="1:25" x14ac:dyDescent="0.2">
      <c r="A110" s="5">
        <v>43938</v>
      </c>
      <c r="B110">
        <v>840</v>
      </c>
      <c r="C110">
        <v>0</v>
      </c>
      <c r="D110">
        <v>0.30534350872039795</v>
      </c>
      <c r="E110">
        <v>40.120681762695312</v>
      </c>
      <c r="G110">
        <v>2751</v>
      </c>
      <c r="H110">
        <v>206</v>
      </c>
      <c r="I110">
        <v>6882.999981880188</v>
      </c>
      <c r="J110">
        <v>0.73049646615982056</v>
      </c>
      <c r="K110">
        <v>58.904254913330078</v>
      </c>
      <c r="L110">
        <v>9.4716310501098633</v>
      </c>
      <c r="M110">
        <v>282</v>
      </c>
      <c r="N110">
        <f t="shared" si="5"/>
        <v>24.407801354185064</v>
      </c>
      <c r="P110" s="1">
        <v>43938</v>
      </c>
      <c r="Q110" s="3">
        <v>1993</v>
      </c>
      <c r="R110" s="3">
        <v>1040</v>
      </c>
      <c r="S110" s="6">
        <v>9.4831899999999997E-2</v>
      </c>
      <c r="T110" s="6">
        <v>8.9423100000000005E-2</v>
      </c>
      <c r="U110" s="7">
        <f t="shared" si="6"/>
        <v>0.34289482360698975</v>
      </c>
      <c r="V110">
        <f t="shared" si="7"/>
        <v>0.32978731833031522</v>
      </c>
      <c r="W110" s="5">
        <v>43938</v>
      </c>
      <c r="X110">
        <f t="shared" si="8"/>
        <v>91337.800032138824</v>
      </c>
      <c r="Y110">
        <f t="shared" si="9"/>
        <v>3711</v>
      </c>
    </row>
    <row r="111" spans="1:25" x14ac:dyDescent="0.2">
      <c r="A111" s="5">
        <v>43939</v>
      </c>
      <c r="B111">
        <v>522</v>
      </c>
      <c r="C111">
        <v>0</v>
      </c>
      <c r="D111">
        <v>0.38955223560333252</v>
      </c>
      <c r="E111">
        <v>43.3880615234375</v>
      </c>
      <c r="G111">
        <v>1340</v>
      </c>
      <c r="H111">
        <v>219</v>
      </c>
      <c r="I111">
        <v>6689.4999914169312</v>
      </c>
      <c r="J111">
        <v>0.75778543949127197</v>
      </c>
      <c r="K111">
        <v>60.335639953613281</v>
      </c>
      <c r="L111">
        <v>9.6955013275146484</v>
      </c>
      <c r="M111">
        <v>289</v>
      </c>
      <c r="N111">
        <f t="shared" si="5"/>
        <v>23.147058793830212</v>
      </c>
      <c r="P111" s="1">
        <v>43939</v>
      </c>
      <c r="Q111" s="3">
        <v>1162</v>
      </c>
      <c r="R111">
        <v>467</v>
      </c>
      <c r="S111" s="6">
        <v>0.16006880000000001</v>
      </c>
      <c r="T111" s="6">
        <v>0.2205568</v>
      </c>
      <c r="U111" s="7">
        <f t="shared" si="6"/>
        <v>0.28667894413750766</v>
      </c>
      <c r="V111">
        <f t="shared" si="7"/>
        <v>0.35640150818118838</v>
      </c>
      <c r="W111" s="5">
        <v>43939</v>
      </c>
      <c r="X111">
        <f t="shared" si="8"/>
        <v>98027.300023555756</v>
      </c>
      <c r="Y111">
        <f t="shared" si="9"/>
        <v>4000</v>
      </c>
    </row>
    <row r="112" spans="1:25" x14ac:dyDescent="0.2">
      <c r="A112" s="5">
        <v>43940</v>
      </c>
      <c r="B112">
        <v>477</v>
      </c>
      <c r="C112">
        <v>0</v>
      </c>
      <c r="D112">
        <v>0.39949747920036316</v>
      </c>
      <c r="E112">
        <v>43.030986785888672</v>
      </c>
      <c r="G112">
        <v>1194</v>
      </c>
      <c r="H112">
        <v>205</v>
      </c>
      <c r="I112">
        <v>7543.3000082969666</v>
      </c>
      <c r="J112">
        <v>0.69965869188308716</v>
      </c>
      <c r="K112">
        <v>57.047782897949219</v>
      </c>
      <c r="L112">
        <v>8.7372016906738281</v>
      </c>
      <c r="M112">
        <v>293</v>
      </c>
      <c r="N112">
        <f t="shared" si="5"/>
        <v>25.745051222856542</v>
      </c>
      <c r="P112" s="1">
        <v>43940</v>
      </c>
      <c r="Q112" s="3">
        <v>1020</v>
      </c>
      <c r="R112">
        <v>467</v>
      </c>
      <c r="S112" s="6">
        <v>0.1911765</v>
      </c>
      <c r="T112" s="6">
        <v>0.20985010000000001</v>
      </c>
      <c r="U112" s="7">
        <f t="shared" si="6"/>
        <v>0.31405514458641559</v>
      </c>
      <c r="V112">
        <f t="shared" si="7"/>
        <v>0.3344709480192003</v>
      </c>
      <c r="W112" s="5">
        <v>43940</v>
      </c>
      <c r="X112">
        <f t="shared" si="8"/>
        <v>105570.60003185272</v>
      </c>
      <c r="Y112">
        <f t="shared" si="9"/>
        <v>4293</v>
      </c>
    </row>
    <row r="113" spans="1:25" x14ac:dyDescent="0.2">
      <c r="A113" s="5">
        <v>43941</v>
      </c>
      <c r="B113">
        <v>1118</v>
      </c>
      <c r="C113">
        <v>0</v>
      </c>
      <c r="D113">
        <v>0.34527486562728882</v>
      </c>
      <c r="E113">
        <v>40.685298919677734</v>
      </c>
      <c r="G113">
        <v>3238</v>
      </c>
      <c r="H113">
        <v>272</v>
      </c>
      <c r="I113">
        <v>9471.7000293731689</v>
      </c>
      <c r="J113">
        <v>0.721485435962677</v>
      </c>
      <c r="K113">
        <v>58.055702209472656</v>
      </c>
      <c r="L113">
        <v>9.4933691024780273</v>
      </c>
      <c r="M113">
        <v>377</v>
      </c>
      <c r="N113">
        <f t="shared" si="5"/>
        <v>25.123872756958008</v>
      </c>
      <c r="P113" s="1">
        <v>43941</v>
      </c>
      <c r="Q113" s="3">
        <v>2408</v>
      </c>
      <c r="R113" s="3">
        <v>1207</v>
      </c>
      <c r="S113" s="6">
        <v>0.10299</v>
      </c>
      <c r="T113" s="6">
        <v>0.1068766</v>
      </c>
      <c r="U113" s="7">
        <f t="shared" si="6"/>
        <v>0.33388658367911478</v>
      </c>
      <c r="V113">
        <f t="shared" si="7"/>
        <v>0.34217523698612901</v>
      </c>
      <c r="W113" s="5">
        <v>43941</v>
      </c>
      <c r="X113">
        <f t="shared" si="8"/>
        <v>115042.30006122589</v>
      </c>
      <c r="Y113">
        <f t="shared" si="9"/>
        <v>4670</v>
      </c>
    </row>
    <row r="114" spans="1:25" x14ac:dyDescent="0.2">
      <c r="A114" s="5">
        <v>43942</v>
      </c>
      <c r="B114">
        <v>1101</v>
      </c>
      <c r="C114">
        <v>0</v>
      </c>
      <c r="D114">
        <v>0.36712238192558289</v>
      </c>
      <c r="E114">
        <v>41.349117279052734</v>
      </c>
      <c r="G114">
        <v>2999</v>
      </c>
      <c r="H114">
        <v>254</v>
      </c>
      <c r="I114">
        <v>8542.5000114440918</v>
      </c>
      <c r="J114">
        <v>0.74486804008483887</v>
      </c>
      <c r="K114">
        <v>57.862171173095703</v>
      </c>
      <c r="L114">
        <v>9.2756595611572266</v>
      </c>
      <c r="M114">
        <v>341</v>
      </c>
      <c r="N114">
        <f t="shared" si="5"/>
        <v>25.051319681654228</v>
      </c>
      <c r="P114" s="1">
        <v>43942</v>
      </c>
      <c r="Q114" s="3">
        <v>2144</v>
      </c>
      <c r="R114" s="3">
        <v>1196</v>
      </c>
      <c r="S114" s="6">
        <v>0.1012127</v>
      </c>
      <c r="T114" s="6">
        <v>0.1036789</v>
      </c>
      <c r="U114" s="7">
        <f t="shared" si="6"/>
        <v>0.35808383233532937</v>
      </c>
      <c r="V114">
        <f t="shared" si="7"/>
        <v>0.36363626648893438</v>
      </c>
      <c r="W114" s="5">
        <v>43942</v>
      </c>
      <c r="X114">
        <f t="shared" si="8"/>
        <v>123584.80007266998</v>
      </c>
      <c r="Y114">
        <f t="shared" si="9"/>
        <v>5011</v>
      </c>
    </row>
    <row r="115" spans="1:25" x14ac:dyDescent="0.2">
      <c r="A115" s="5">
        <v>43943</v>
      </c>
      <c r="B115">
        <v>997</v>
      </c>
      <c r="C115">
        <v>0</v>
      </c>
      <c r="D115">
        <v>0.34957924485206604</v>
      </c>
      <c r="E115">
        <v>41.299087524414062</v>
      </c>
      <c r="G115">
        <v>2852</v>
      </c>
      <c r="H115">
        <v>271</v>
      </c>
      <c r="I115">
        <v>8921.600001335144</v>
      </c>
      <c r="J115">
        <v>0.76553672552108765</v>
      </c>
      <c r="K115">
        <v>57.564971923828125</v>
      </c>
      <c r="L115">
        <v>9.6186437606811523</v>
      </c>
      <c r="M115">
        <v>354</v>
      </c>
      <c r="N115">
        <f t="shared" si="5"/>
        <v>25.202259890777242</v>
      </c>
      <c r="P115" s="1">
        <v>43943</v>
      </c>
      <c r="Q115" s="3">
        <v>2084</v>
      </c>
      <c r="R115" s="3">
        <v>1122</v>
      </c>
      <c r="S115" s="6">
        <v>0.10652590000000001</v>
      </c>
      <c r="T115" s="6">
        <v>0.1176471</v>
      </c>
      <c r="U115" s="7">
        <f t="shared" si="6"/>
        <v>0.34996880848409234</v>
      </c>
      <c r="V115">
        <f t="shared" si="7"/>
        <v>0.37288146347792123</v>
      </c>
      <c r="W115" s="5">
        <v>43943</v>
      </c>
      <c r="X115">
        <f t="shared" si="8"/>
        <v>132506.40007400513</v>
      </c>
      <c r="Y115">
        <f t="shared" si="9"/>
        <v>5365</v>
      </c>
    </row>
    <row r="116" spans="1:25" x14ac:dyDescent="0.2">
      <c r="A116" s="5">
        <v>43944</v>
      </c>
      <c r="B116">
        <v>1087</v>
      </c>
      <c r="C116">
        <v>0</v>
      </c>
      <c r="D116">
        <v>0.34617835283279419</v>
      </c>
      <c r="E116">
        <v>41.170383453369141</v>
      </c>
      <c r="G116">
        <v>3140</v>
      </c>
      <c r="H116">
        <v>278</v>
      </c>
      <c r="I116">
        <v>9204.0999960899353</v>
      </c>
      <c r="J116">
        <v>0.75749319791793823</v>
      </c>
      <c r="K116">
        <v>58.141689300537109</v>
      </c>
      <c r="L116">
        <v>9.0463218688964844</v>
      </c>
      <c r="M116">
        <v>367</v>
      </c>
      <c r="N116">
        <f t="shared" si="5"/>
        <v>25.079291542479389</v>
      </c>
      <c r="P116" s="1">
        <v>43944</v>
      </c>
      <c r="Q116" s="3">
        <v>2533</v>
      </c>
      <c r="R116">
        <v>974</v>
      </c>
      <c r="S116" s="6">
        <v>9.9881600000000001E-2</v>
      </c>
      <c r="T116" s="6">
        <v>0.1170431</v>
      </c>
      <c r="U116" s="7">
        <f t="shared" si="6"/>
        <v>0.27773025377815796</v>
      </c>
      <c r="V116">
        <f t="shared" si="7"/>
        <v>0.31062658575684066</v>
      </c>
      <c r="W116" s="5">
        <v>43944</v>
      </c>
      <c r="X116">
        <f t="shared" si="8"/>
        <v>141710.50007009506</v>
      </c>
      <c r="Y116">
        <f t="shared" si="9"/>
        <v>5732</v>
      </c>
    </row>
    <row r="117" spans="1:25" x14ac:dyDescent="0.2">
      <c r="A117" s="5">
        <v>43945</v>
      </c>
      <c r="B117">
        <v>1275</v>
      </c>
      <c r="C117">
        <v>0</v>
      </c>
      <c r="D117">
        <v>0.35804548859596252</v>
      </c>
      <c r="E117">
        <v>41.009548187255859</v>
      </c>
      <c r="G117">
        <v>3561</v>
      </c>
      <c r="H117">
        <v>283</v>
      </c>
      <c r="I117">
        <v>9456.3999819755554</v>
      </c>
      <c r="J117">
        <v>0.7408376932144165</v>
      </c>
      <c r="K117">
        <v>58.293193817138672</v>
      </c>
      <c r="L117">
        <v>8.5837697982788086</v>
      </c>
      <c r="M117">
        <v>382</v>
      </c>
      <c r="N117">
        <f t="shared" si="5"/>
        <v>24.754973774805119</v>
      </c>
      <c r="P117" s="1">
        <v>43945</v>
      </c>
      <c r="Q117" s="3">
        <v>2593</v>
      </c>
      <c r="R117" s="3">
        <v>1350</v>
      </c>
      <c r="S117" s="6">
        <v>9.2171199999999995E-2</v>
      </c>
      <c r="T117" s="6">
        <v>0.1059259</v>
      </c>
      <c r="U117" s="7">
        <f t="shared" si="6"/>
        <v>0.34237889931524218</v>
      </c>
      <c r="V117">
        <f t="shared" si="7"/>
        <v>0.37434556924289941</v>
      </c>
      <c r="W117" s="5">
        <v>43945</v>
      </c>
      <c r="X117">
        <f t="shared" si="8"/>
        <v>151166.90005207062</v>
      </c>
      <c r="Y117">
        <f t="shared" si="9"/>
        <v>6114</v>
      </c>
    </row>
    <row r="118" spans="1:25" x14ac:dyDescent="0.2">
      <c r="A118" s="5">
        <v>43946</v>
      </c>
      <c r="B118">
        <v>715</v>
      </c>
      <c r="C118">
        <v>0</v>
      </c>
      <c r="D118">
        <v>0.38690477609634399</v>
      </c>
      <c r="E118">
        <v>42.721321105957031</v>
      </c>
      <c r="G118">
        <v>1848</v>
      </c>
      <c r="H118">
        <v>268</v>
      </c>
      <c r="I118">
        <v>8225.1999959945679</v>
      </c>
      <c r="J118">
        <v>0.77233427762985229</v>
      </c>
      <c r="K118">
        <v>59.708934783935547</v>
      </c>
      <c r="L118">
        <v>9.2219018936157227</v>
      </c>
      <c r="M118">
        <v>347</v>
      </c>
      <c r="N118">
        <f t="shared" si="5"/>
        <v>23.703746386151494</v>
      </c>
      <c r="P118" s="1">
        <v>43946</v>
      </c>
      <c r="Q118" s="3">
        <v>1571</v>
      </c>
      <c r="R118">
        <v>624</v>
      </c>
      <c r="S118" s="6">
        <v>0.1387651</v>
      </c>
      <c r="T118" s="6">
        <v>0.20673079999999999</v>
      </c>
      <c r="U118" s="7">
        <f t="shared" si="6"/>
        <v>0.28428246013667424</v>
      </c>
      <c r="V118">
        <f t="shared" si="7"/>
        <v>0.37175798972419161</v>
      </c>
      <c r="W118" s="5">
        <v>43946</v>
      </c>
      <c r="X118">
        <f t="shared" si="8"/>
        <v>159392.10004806519</v>
      </c>
      <c r="Y118">
        <f t="shared" si="9"/>
        <v>6461</v>
      </c>
    </row>
    <row r="119" spans="1:25" x14ac:dyDescent="0.2">
      <c r="A119" s="5">
        <v>43947</v>
      </c>
      <c r="B119">
        <v>648</v>
      </c>
      <c r="C119">
        <v>0</v>
      </c>
      <c r="D119">
        <v>0.43085107207298279</v>
      </c>
      <c r="E119">
        <v>42.690822601318359</v>
      </c>
      <c r="G119">
        <v>1504</v>
      </c>
      <c r="H119">
        <v>315</v>
      </c>
      <c r="I119">
        <v>9798.7999973297119</v>
      </c>
      <c r="J119">
        <v>0.76086956262588501</v>
      </c>
      <c r="K119">
        <v>59.867149353027344</v>
      </c>
      <c r="L119">
        <v>7.7222223281860352</v>
      </c>
      <c r="M119">
        <v>414</v>
      </c>
      <c r="N119">
        <f t="shared" si="5"/>
        <v>23.668599027366454</v>
      </c>
      <c r="P119" s="1">
        <v>43947</v>
      </c>
      <c r="Q119" s="3">
        <v>1351</v>
      </c>
      <c r="R119">
        <v>567</v>
      </c>
      <c r="S119" s="6">
        <v>0.1946706</v>
      </c>
      <c r="T119" s="6">
        <v>0.26631389999999999</v>
      </c>
      <c r="U119" s="7">
        <f t="shared" si="6"/>
        <v>0.29562043795620441</v>
      </c>
      <c r="V119">
        <f t="shared" si="7"/>
        <v>0.36473428791395257</v>
      </c>
      <c r="W119" s="5">
        <v>43947</v>
      </c>
      <c r="X119">
        <f t="shared" si="8"/>
        <v>169190.9000453949</v>
      </c>
      <c r="Y119">
        <f t="shared" si="9"/>
        <v>6875</v>
      </c>
    </row>
    <row r="120" spans="1:25" x14ac:dyDescent="0.2">
      <c r="A120" s="5">
        <v>43948</v>
      </c>
      <c r="B120">
        <v>1423</v>
      </c>
      <c r="C120">
        <v>0</v>
      </c>
      <c r="D120">
        <v>0.3716374933719635</v>
      </c>
      <c r="E120">
        <v>40.887699127197266</v>
      </c>
      <c r="G120">
        <v>3829</v>
      </c>
      <c r="H120">
        <v>334</v>
      </c>
      <c r="I120">
        <v>11176.999969482422</v>
      </c>
      <c r="J120">
        <v>0.73245614767074585</v>
      </c>
      <c r="K120">
        <v>58.524124145507812</v>
      </c>
      <c r="L120">
        <v>9.5921049118041992</v>
      </c>
      <c r="M120">
        <v>456</v>
      </c>
      <c r="N120">
        <f t="shared" si="5"/>
        <v>24.510964845356188</v>
      </c>
      <c r="P120" s="1">
        <v>43948</v>
      </c>
      <c r="Q120" s="3">
        <v>2862</v>
      </c>
      <c r="R120" s="3">
        <v>1423</v>
      </c>
      <c r="S120" s="6">
        <v>0.10307479999999999</v>
      </c>
      <c r="T120" s="6">
        <v>0.1131413</v>
      </c>
      <c r="U120" s="7">
        <f t="shared" si="6"/>
        <v>0.33208868144690784</v>
      </c>
      <c r="V120">
        <f t="shared" si="7"/>
        <v>0.35307021452224419</v>
      </c>
      <c r="W120" s="5">
        <v>43948</v>
      </c>
      <c r="X120">
        <f t="shared" si="8"/>
        <v>180367.90001487732</v>
      </c>
      <c r="Y120">
        <f t="shared" si="9"/>
        <v>7331</v>
      </c>
    </row>
    <row r="121" spans="1:25" x14ac:dyDescent="0.2">
      <c r="A121" s="5">
        <v>43949</v>
      </c>
      <c r="B121">
        <v>1426</v>
      </c>
      <c r="C121">
        <v>0</v>
      </c>
      <c r="D121">
        <v>0.35775214433670044</v>
      </c>
      <c r="E121">
        <v>41.10687255859375</v>
      </c>
      <c r="G121">
        <v>3986</v>
      </c>
      <c r="H121">
        <v>319</v>
      </c>
      <c r="I121">
        <v>9817.4999871253967</v>
      </c>
      <c r="J121">
        <v>0.76133650541305542</v>
      </c>
      <c r="K121">
        <v>59.894989013671875</v>
      </c>
      <c r="L121">
        <v>8.661097526550293</v>
      </c>
      <c r="M121">
        <v>419</v>
      </c>
      <c r="N121">
        <f t="shared" si="5"/>
        <v>23.430787558771829</v>
      </c>
      <c r="P121" s="1">
        <v>43949</v>
      </c>
      <c r="Q121" s="3">
        <v>2862</v>
      </c>
      <c r="R121" s="3">
        <v>1543</v>
      </c>
      <c r="S121" s="6">
        <v>9.1544399999999998E-2</v>
      </c>
      <c r="T121" s="6">
        <v>0.1017498</v>
      </c>
      <c r="U121" s="7">
        <f t="shared" si="6"/>
        <v>0.35028376844494891</v>
      </c>
      <c r="V121">
        <f t="shared" si="7"/>
        <v>0.37470151808887459</v>
      </c>
      <c r="W121" s="5">
        <v>43949</v>
      </c>
      <c r="X121">
        <f t="shared" si="8"/>
        <v>190185.40000200272</v>
      </c>
      <c r="Y121">
        <f t="shared" si="9"/>
        <v>7750</v>
      </c>
    </row>
    <row r="122" spans="1:25" x14ac:dyDescent="0.2">
      <c r="A122" s="5">
        <v>43950</v>
      </c>
      <c r="B122">
        <v>1361</v>
      </c>
      <c r="C122">
        <v>0</v>
      </c>
      <c r="D122">
        <v>0.32121783494949341</v>
      </c>
      <c r="E122">
        <v>41.274486541748047</v>
      </c>
      <c r="G122">
        <v>4237</v>
      </c>
      <c r="H122">
        <v>366</v>
      </c>
      <c r="I122">
        <v>11222.700020313263</v>
      </c>
      <c r="J122">
        <v>0.78879308700561523</v>
      </c>
      <c r="K122">
        <v>58.797412872314453</v>
      </c>
      <c r="L122">
        <v>7.691810131072998</v>
      </c>
      <c r="M122">
        <v>464</v>
      </c>
      <c r="N122">
        <f t="shared" si="5"/>
        <v>24.186853492054446</v>
      </c>
      <c r="P122" s="1">
        <v>43950</v>
      </c>
      <c r="Q122" s="3">
        <v>3042</v>
      </c>
      <c r="R122" s="3">
        <v>1659</v>
      </c>
      <c r="S122" s="6">
        <v>9.2702199999999998E-2</v>
      </c>
      <c r="T122" s="6">
        <v>0.1097046</v>
      </c>
      <c r="U122" s="7">
        <f t="shared" si="6"/>
        <v>0.35290363752393106</v>
      </c>
      <c r="V122">
        <f t="shared" si="7"/>
        <v>0.39224121134624823</v>
      </c>
      <c r="W122" s="5">
        <v>43950</v>
      </c>
      <c r="X122">
        <f t="shared" si="8"/>
        <v>201408.10002231598</v>
      </c>
      <c r="Y122">
        <f t="shared" si="9"/>
        <v>8214</v>
      </c>
    </row>
    <row r="123" spans="1:25" x14ac:dyDescent="0.2">
      <c r="A123" s="5">
        <v>43951</v>
      </c>
      <c r="B123">
        <v>1423</v>
      </c>
      <c r="C123">
        <v>0</v>
      </c>
      <c r="D123">
        <v>0.30225148797035217</v>
      </c>
      <c r="E123">
        <v>41.942863464355469</v>
      </c>
      <c r="G123">
        <v>4708</v>
      </c>
      <c r="H123">
        <v>310</v>
      </c>
      <c r="I123">
        <v>9329.3999943733215</v>
      </c>
      <c r="J123">
        <v>0.75609755516052246</v>
      </c>
      <c r="K123">
        <v>60.887805938720703</v>
      </c>
      <c r="L123">
        <v>8.9585361480712891</v>
      </c>
      <c r="M123">
        <v>410</v>
      </c>
      <c r="N123">
        <f t="shared" si="5"/>
        <v>22.754634132617859</v>
      </c>
      <c r="P123" s="1">
        <v>43951</v>
      </c>
      <c r="Q123" s="3">
        <v>3235</v>
      </c>
      <c r="R123" s="3">
        <v>1883</v>
      </c>
      <c r="S123" s="6">
        <v>8.5007700000000005E-2</v>
      </c>
      <c r="T123" s="6">
        <v>7.1694099999999997E-2</v>
      </c>
      <c r="U123" s="7">
        <f t="shared" si="6"/>
        <v>0.36791715513872608</v>
      </c>
      <c r="V123">
        <f t="shared" si="7"/>
        <v>0.32926834949436251</v>
      </c>
      <c r="W123" s="5">
        <v>43951</v>
      </c>
      <c r="X123">
        <f t="shared" si="8"/>
        <v>210737.5000166893</v>
      </c>
      <c r="Y123">
        <f t="shared" si="9"/>
        <v>8624</v>
      </c>
    </row>
    <row r="124" spans="1:25" x14ac:dyDescent="0.2">
      <c r="A124" s="5">
        <v>43952</v>
      </c>
      <c r="B124">
        <v>986</v>
      </c>
      <c r="C124">
        <v>0</v>
      </c>
      <c r="D124">
        <v>0.37476244568824768</v>
      </c>
      <c r="E124">
        <v>42.359939575195312</v>
      </c>
      <c r="G124">
        <v>2631</v>
      </c>
      <c r="H124">
        <v>359</v>
      </c>
      <c r="I124">
        <v>11667.299988746643</v>
      </c>
      <c r="J124">
        <v>0.75898522138595581</v>
      </c>
      <c r="K124">
        <v>58.471458435058594</v>
      </c>
      <c r="L124">
        <v>9.0549678802490234</v>
      </c>
      <c r="M124">
        <v>473</v>
      </c>
      <c r="N124">
        <f t="shared" si="5"/>
        <v>24.666596170711721</v>
      </c>
      <c r="P124" s="1">
        <v>43952</v>
      </c>
      <c r="Q124" s="3">
        <v>2153</v>
      </c>
      <c r="R124">
        <v>951</v>
      </c>
      <c r="S124" s="6">
        <v>0.13748260000000001</v>
      </c>
      <c r="T124" s="6">
        <v>0.1861199</v>
      </c>
      <c r="U124" s="7">
        <f t="shared" si="6"/>
        <v>0.30637886597938147</v>
      </c>
      <c r="V124">
        <f t="shared" si="7"/>
        <v>0.37420719119917356</v>
      </c>
      <c r="W124" s="5">
        <v>43952</v>
      </c>
      <c r="X124">
        <f t="shared" si="8"/>
        <v>222404.80000543594</v>
      </c>
      <c r="Y124">
        <f t="shared" si="9"/>
        <v>9097</v>
      </c>
    </row>
    <row r="125" spans="1:25" x14ac:dyDescent="0.2">
      <c r="A125" s="5">
        <v>43953</v>
      </c>
      <c r="B125">
        <v>1022</v>
      </c>
      <c r="C125">
        <v>0</v>
      </c>
      <c r="D125">
        <v>0.41850942373275757</v>
      </c>
      <c r="E125">
        <v>42.306716918945312</v>
      </c>
      <c r="G125">
        <v>2442</v>
      </c>
      <c r="H125">
        <v>311</v>
      </c>
      <c r="I125">
        <v>9521.8999862670898</v>
      </c>
      <c r="J125">
        <v>0.77944862842559814</v>
      </c>
      <c r="K125">
        <v>59.466163635253906</v>
      </c>
      <c r="L125">
        <v>8.9824562072753906</v>
      </c>
      <c r="M125">
        <v>399</v>
      </c>
      <c r="N125">
        <f t="shared" si="5"/>
        <v>23.864410993150599</v>
      </c>
      <c r="P125" s="1">
        <v>43953</v>
      </c>
      <c r="Q125" s="3">
        <v>1974</v>
      </c>
      <c r="R125">
        <v>867</v>
      </c>
      <c r="S125" s="6">
        <v>0.14387030000000001</v>
      </c>
      <c r="T125" s="6">
        <v>0.13264129999999999</v>
      </c>
      <c r="U125" s="7">
        <f t="shared" si="6"/>
        <v>0.30517423442449843</v>
      </c>
      <c r="V125">
        <f t="shared" si="7"/>
        <v>0.28822058412572954</v>
      </c>
      <c r="W125" s="5">
        <v>43953</v>
      </c>
      <c r="X125">
        <f t="shared" si="8"/>
        <v>231926.69999170303</v>
      </c>
      <c r="Y125">
        <f t="shared" si="9"/>
        <v>9496</v>
      </c>
    </row>
    <row r="126" spans="1:25" x14ac:dyDescent="0.2">
      <c r="A126" s="5">
        <v>43954</v>
      </c>
      <c r="B126">
        <v>918</v>
      </c>
      <c r="C126">
        <v>0</v>
      </c>
      <c r="D126">
        <v>0.39030611515045166</v>
      </c>
      <c r="E126">
        <v>42.188774108886719</v>
      </c>
      <c r="G126">
        <v>2352</v>
      </c>
      <c r="H126">
        <v>302</v>
      </c>
      <c r="I126">
        <v>9820.8999638557434</v>
      </c>
      <c r="J126">
        <v>0.7330096960067749</v>
      </c>
      <c r="K126">
        <v>59.701457977294922</v>
      </c>
      <c r="L126">
        <v>7.4514565467834473</v>
      </c>
      <c r="M126">
        <v>412</v>
      </c>
      <c r="N126">
        <f t="shared" si="5"/>
        <v>23.83713583460132</v>
      </c>
      <c r="P126" s="1">
        <v>43954</v>
      </c>
      <c r="Q126" s="3">
        <v>1897</v>
      </c>
      <c r="R126">
        <v>867</v>
      </c>
      <c r="S126" s="6">
        <v>0.1549816</v>
      </c>
      <c r="T126" s="6">
        <v>0.13610149999999999</v>
      </c>
      <c r="U126" s="7">
        <f t="shared" si="6"/>
        <v>0.31367583212735167</v>
      </c>
      <c r="V126">
        <f t="shared" si="7"/>
        <v>0.28640770167665763</v>
      </c>
      <c r="W126" s="5">
        <v>43954</v>
      </c>
      <c r="X126">
        <f t="shared" si="8"/>
        <v>241747.59995555878</v>
      </c>
      <c r="Y126">
        <f t="shared" si="9"/>
        <v>9908</v>
      </c>
    </row>
    <row r="127" spans="1:25" x14ac:dyDescent="0.2">
      <c r="A127" s="5">
        <v>43955</v>
      </c>
      <c r="B127">
        <v>2104</v>
      </c>
      <c r="C127">
        <v>0</v>
      </c>
      <c r="D127">
        <v>0.38548919558525085</v>
      </c>
      <c r="E127">
        <v>41.00164794921875</v>
      </c>
      <c r="G127">
        <v>5458</v>
      </c>
      <c r="H127">
        <v>352</v>
      </c>
      <c r="I127">
        <v>11460.899991035461</v>
      </c>
      <c r="J127">
        <v>0.73794549703598022</v>
      </c>
      <c r="K127">
        <v>59.454925537109375</v>
      </c>
      <c r="L127">
        <v>8.9119501113891602</v>
      </c>
      <c r="M127">
        <v>477</v>
      </c>
      <c r="N127">
        <f t="shared" si="5"/>
        <v>24.027044006363649</v>
      </c>
      <c r="P127" s="1">
        <v>43955</v>
      </c>
      <c r="Q127" s="3">
        <v>3779</v>
      </c>
      <c r="R127" s="3">
        <v>2156</v>
      </c>
      <c r="S127" s="6">
        <v>8.7589299999999995E-2</v>
      </c>
      <c r="T127" s="6">
        <v>6.7718E-2</v>
      </c>
      <c r="U127" s="7">
        <f t="shared" si="6"/>
        <v>0.36326874473462512</v>
      </c>
      <c r="V127">
        <f t="shared" si="7"/>
        <v>0.30607969885948805</v>
      </c>
      <c r="W127" s="5">
        <v>43955</v>
      </c>
      <c r="X127">
        <f t="shared" si="8"/>
        <v>253208.49994659424</v>
      </c>
      <c r="Y127">
        <f t="shared" si="9"/>
        <v>10385</v>
      </c>
    </row>
    <row r="128" spans="1:25" x14ac:dyDescent="0.2">
      <c r="A128" s="5">
        <v>43956</v>
      </c>
      <c r="B128">
        <v>1669</v>
      </c>
      <c r="C128">
        <v>0</v>
      </c>
      <c r="D128">
        <v>0.36024174094200134</v>
      </c>
      <c r="E128">
        <v>42.224044799804688</v>
      </c>
      <c r="G128">
        <v>4633</v>
      </c>
      <c r="H128">
        <v>373</v>
      </c>
      <c r="I128">
        <v>11739.599988460541</v>
      </c>
      <c r="J128">
        <v>0.74749499559402466</v>
      </c>
      <c r="K128">
        <v>60.114227294921875</v>
      </c>
      <c r="L128">
        <v>9.7855710983276367</v>
      </c>
      <c r="M128">
        <v>499</v>
      </c>
      <c r="N128">
        <f t="shared" si="5"/>
        <v>23.52625248188485</v>
      </c>
      <c r="P128" s="1">
        <v>43956</v>
      </c>
      <c r="Q128" s="3">
        <v>3385</v>
      </c>
      <c r="R128" s="3">
        <v>1747</v>
      </c>
      <c r="S128" s="6">
        <v>9.4534699999999999E-2</v>
      </c>
      <c r="T128" s="6">
        <v>0.10246139999999999</v>
      </c>
      <c r="U128" s="7">
        <f t="shared" si="6"/>
        <v>0.34041309431021044</v>
      </c>
      <c r="V128">
        <f t="shared" si="7"/>
        <v>0.35871754854598403</v>
      </c>
      <c r="W128" s="5">
        <v>43956</v>
      </c>
      <c r="X128">
        <f t="shared" si="8"/>
        <v>264948.09993505478</v>
      </c>
      <c r="Y128">
        <f t="shared" si="9"/>
        <v>10884</v>
      </c>
    </row>
    <row r="129" spans="1:25" x14ac:dyDescent="0.2">
      <c r="A129" s="5">
        <v>43957</v>
      </c>
      <c r="B129">
        <v>1846</v>
      </c>
      <c r="C129">
        <v>0</v>
      </c>
      <c r="D129">
        <v>0.35128450393676758</v>
      </c>
      <c r="E129">
        <v>40.903141021728516</v>
      </c>
      <c r="G129">
        <v>5255</v>
      </c>
      <c r="H129">
        <v>382</v>
      </c>
      <c r="I129">
        <v>12174.899967193604</v>
      </c>
      <c r="J129">
        <v>0.72900766134262085</v>
      </c>
      <c r="K129">
        <v>60.358779907226562</v>
      </c>
      <c r="L129">
        <v>8.6583967208862305</v>
      </c>
      <c r="M129">
        <v>524</v>
      </c>
      <c r="N129">
        <f t="shared" si="5"/>
        <v>23.234541922125196</v>
      </c>
      <c r="P129" s="1">
        <v>43957</v>
      </c>
      <c r="Q129" s="3">
        <v>3580</v>
      </c>
      <c r="R129" s="3">
        <v>2199</v>
      </c>
      <c r="S129" s="6">
        <v>0.1041899</v>
      </c>
      <c r="T129" s="6">
        <v>6.8667599999999995E-2</v>
      </c>
      <c r="U129" s="7">
        <f t="shared" si="6"/>
        <v>0.38051566014881466</v>
      </c>
      <c r="V129">
        <f t="shared" si="7"/>
        <v>0.2881680970048684</v>
      </c>
      <c r="W129" s="5">
        <v>43957</v>
      </c>
      <c r="X129">
        <f t="shared" si="8"/>
        <v>277122.99990224838</v>
      </c>
      <c r="Y129">
        <f t="shared" si="9"/>
        <v>11408</v>
      </c>
    </row>
    <row r="130" spans="1:25" x14ac:dyDescent="0.2">
      <c r="A130" s="5">
        <v>43958</v>
      </c>
      <c r="B130">
        <v>1944</v>
      </c>
      <c r="C130">
        <v>0</v>
      </c>
      <c r="D130">
        <v>0.36268657445907593</v>
      </c>
      <c r="E130">
        <v>41.613433837890625</v>
      </c>
      <c r="G130">
        <v>5360</v>
      </c>
      <c r="H130">
        <v>390</v>
      </c>
      <c r="I130">
        <v>12091.899963855743</v>
      </c>
      <c r="J130">
        <v>0.77999997138977051</v>
      </c>
      <c r="K130">
        <v>59.054000854492188</v>
      </c>
      <c r="L130">
        <v>8.7919998168945312</v>
      </c>
      <c r="M130">
        <v>500</v>
      </c>
      <c r="N130">
        <f t="shared" si="5"/>
        <v>24.183799927711487</v>
      </c>
      <c r="P130" s="1">
        <v>43958</v>
      </c>
      <c r="Q130" s="3">
        <v>3835</v>
      </c>
      <c r="R130" s="3">
        <v>2025</v>
      </c>
      <c r="S130" s="6">
        <v>8.3963499999999996E-2</v>
      </c>
      <c r="T130" s="6">
        <v>8.7901199999999999E-2</v>
      </c>
      <c r="U130" s="7">
        <f t="shared" si="6"/>
        <v>0.34556313993174059</v>
      </c>
      <c r="V130">
        <f t="shared" si="7"/>
        <v>0.35599989381998992</v>
      </c>
      <c r="W130" s="5">
        <v>43958</v>
      </c>
      <c r="X130">
        <f t="shared" si="8"/>
        <v>289214.89986610413</v>
      </c>
      <c r="Y130">
        <f t="shared" si="9"/>
        <v>11908</v>
      </c>
    </row>
    <row r="131" spans="1:25" x14ac:dyDescent="0.2">
      <c r="A131" s="5">
        <v>43959</v>
      </c>
      <c r="B131">
        <v>1946</v>
      </c>
      <c r="C131">
        <v>0</v>
      </c>
      <c r="D131">
        <v>0.34158328175544739</v>
      </c>
      <c r="E131">
        <v>41.248725891113281</v>
      </c>
      <c r="G131">
        <v>5697</v>
      </c>
      <c r="H131">
        <v>391</v>
      </c>
      <c r="I131">
        <v>11997.59999704361</v>
      </c>
      <c r="J131">
        <v>0.74618321657180786</v>
      </c>
      <c r="K131">
        <v>60.866413116455078</v>
      </c>
      <c r="L131">
        <v>8.0190839767456055</v>
      </c>
      <c r="M131">
        <v>524</v>
      </c>
      <c r="N131">
        <f t="shared" si="5"/>
        <v>22.896183200464904</v>
      </c>
      <c r="P131" s="1">
        <v>43959</v>
      </c>
      <c r="Q131" s="3">
        <v>3899</v>
      </c>
      <c r="R131" s="3">
        <v>2322</v>
      </c>
      <c r="S131" s="6">
        <v>8.5406499999999996E-2</v>
      </c>
      <c r="T131" s="6">
        <v>8.2256700000000002E-2</v>
      </c>
      <c r="U131" s="7">
        <f t="shared" si="6"/>
        <v>0.37325188876386434</v>
      </c>
      <c r="V131">
        <f t="shared" si="7"/>
        <v>0.36450392570982149</v>
      </c>
      <c r="W131" s="5">
        <v>43959</v>
      </c>
      <c r="X131">
        <f t="shared" si="8"/>
        <v>301212.49986314774</v>
      </c>
      <c r="Y131">
        <f t="shared" si="9"/>
        <v>12432</v>
      </c>
    </row>
    <row r="132" spans="1:25" x14ac:dyDescent="0.2">
      <c r="A132" s="5">
        <v>43960</v>
      </c>
      <c r="B132">
        <v>1129</v>
      </c>
      <c r="C132">
        <v>0</v>
      </c>
      <c r="D132">
        <v>0.36787226796150208</v>
      </c>
      <c r="E132">
        <v>41.920494079589844</v>
      </c>
      <c r="G132">
        <v>3069</v>
      </c>
      <c r="H132">
        <v>353</v>
      </c>
      <c r="I132">
        <v>10557.899955272675</v>
      </c>
      <c r="J132">
        <v>0.76906317472457886</v>
      </c>
      <c r="K132">
        <v>60.690631866455078</v>
      </c>
      <c r="L132">
        <v>8.1786489486694336</v>
      </c>
      <c r="M132">
        <v>459</v>
      </c>
      <c r="N132">
        <f t="shared" ref="N132:N195" si="10">I132/M132</f>
        <v>23.001960686868571</v>
      </c>
      <c r="P132" s="1">
        <v>43960</v>
      </c>
      <c r="Q132" s="3">
        <v>2482</v>
      </c>
      <c r="R132" s="3">
        <v>1046</v>
      </c>
      <c r="S132" s="6">
        <v>0.1232877</v>
      </c>
      <c r="T132" s="6">
        <v>0.1462715</v>
      </c>
      <c r="U132" s="7">
        <f t="shared" ref="U132:U195" si="11">R132/(Q132+R132)</f>
        <v>0.29648526077097503</v>
      </c>
      <c r="V132">
        <f t="shared" ref="V132:V195" si="12">(T132*R132)/(S132*Q132+T132*R132)</f>
        <v>0.3333332655047293</v>
      </c>
      <c r="W132" s="5">
        <v>43960</v>
      </c>
      <c r="X132">
        <f t="shared" ref="X132:X195" si="13">X131+I132</f>
        <v>311770.39981842041</v>
      </c>
      <c r="Y132">
        <f t="shared" ref="Y132:Y195" si="14">Y131+M132</f>
        <v>12891</v>
      </c>
    </row>
    <row r="133" spans="1:25" x14ac:dyDescent="0.2">
      <c r="A133" s="5">
        <v>43961</v>
      </c>
      <c r="B133">
        <v>965</v>
      </c>
      <c r="C133">
        <v>0</v>
      </c>
      <c r="D133">
        <v>0.42850798368453979</v>
      </c>
      <c r="E133">
        <v>45.433391571044922</v>
      </c>
      <c r="G133">
        <v>2252</v>
      </c>
      <c r="H133">
        <v>404</v>
      </c>
      <c r="I133">
        <v>12096.499991893768</v>
      </c>
      <c r="J133">
        <v>0.77842003107070923</v>
      </c>
      <c r="K133">
        <v>60.54913330078125</v>
      </c>
      <c r="L133">
        <v>8.6917152404785156</v>
      </c>
      <c r="M133">
        <v>519</v>
      </c>
      <c r="N133">
        <f t="shared" si="10"/>
        <v>23.307321757020748</v>
      </c>
      <c r="P133" s="1">
        <v>43961</v>
      </c>
      <c r="Q133" s="3">
        <v>1944</v>
      </c>
      <c r="R133">
        <v>827</v>
      </c>
      <c r="S133" s="6">
        <v>0.1759259</v>
      </c>
      <c r="T133" s="6">
        <v>0.21402660000000001</v>
      </c>
      <c r="U133" s="7">
        <f t="shared" si="11"/>
        <v>0.29844821364128471</v>
      </c>
      <c r="V133">
        <f t="shared" si="12"/>
        <v>0.34104049326072017</v>
      </c>
      <c r="W133" s="5">
        <v>43961</v>
      </c>
      <c r="X133">
        <f t="shared" si="13"/>
        <v>323866.89981031418</v>
      </c>
      <c r="Y133">
        <f t="shared" si="14"/>
        <v>13410</v>
      </c>
    </row>
    <row r="134" spans="1:25" x14ac:dyDescent="0.2">
      <c r="A134" s="5">
        <v>43962</v>
      </c>
      <c r="B134">
        <v>2364</v>
      </c>
      <c r="C134">
        <v>0</v>
      </c>
      <c r="D134">
        <v>0.37410983443260193</v>
      </c>
      <c r="E134">
        <v>41.270771026611328</v>
      </c>
      <c r="G134">
        <v>6319</v>
      </c>
      <c r="H134">
        <v>498</v>
      </c>
      <c r="I134">
        <v>14430.300000667572</v>
      </c>
      <c r="J134">
        <v>0.78178966045379639</v>
      </c>
      <c r="K134">
        <v>61.0784912109375</v>
      </c>
      <c r="L134">
        <v>7.9576139450073242</v>
      </c>
      <c r="M134">
        <v>637</v>
      </c>
      <c r="N134">
        <f t="shared" si="10"/>
        <v>22.653532183151604</v>
      </c>
      <c r="P134" s="1">
        <v>43962</v>
      </c>
      <c r="Q134" s="3">
        <v>4682</v>
      </c>
      <c r="R134" s="3">
        <v>2274</v>
      </c>
      <c r="S134" s="6">
        <v>8.7355799999999997E-2</v>
      </c>
      <c r="T134" s="6">
        <v>0.1002638</v>
      </c>
      <c r="U134" s="7">
        <f t="shared" si="11"/>
        <v>0.32691201840138012</v>
      </c>
      <c r="V134">
        <f t="shared" si="12"/>
        <v>0.35792774789102555</v>
      </c>
      <c r="W134" s="5">
        <v>43962</v>
      </c>
      <c r="X134">
        <f t="shared" si="13"/>
        <v>338297.19981098175</v>
      </c>
      <c r="Y134">
        <f t="shared" si="14"/>
        <v>14047</v>
      </c>
    </row>
    <row r="135" spans="1:25" x14ac:dyDescent="0.2">
      <c r="A135" s="5">
        <v>43963</v>
      </c>
      <c r="B135">
        <v>2362</v>
      </c>
      <c r="C135">
        <v>0</v>
      </c>
      <c r="D135">
        <v>0.3633287250995636</v>
      </c>
      <c r="E135">
        <v>41.33856201171875</v>
      </c>
      <c r="G135">
        <v>6501</v>
      </c>
      <c r="H135">
        <v>464</v>
      </c>
      <c r="I135">
        <v>14246.59995508194</v>
      </c>
      <c r="J135">
        <v>0.7594107985496521</v>
      </c>
      <c r="K135">
        <v>60.325695037841797</v>
      </c>
      <c r="L135">
        <v>7.2782325744628906</v>
      </c>
      <c r="M135">
        <v>611</v>
      </c>
      <c r="N135">
        <f t="shared" si="10"/>
        <v>23.316857536958985</v>
      </c>
      <c r="P135" s="1">
        <v>43963</v>
      </c>
      <c r="Q135" s="3">
        <v>4820</v>
      </c>
      <c r="R135" s="3">
        <v>2292</v>
      </c>
      <c r="S135" s="6">
        <v>8.0912899999999996E-2</v>
      </c>
      <c r="T135" s="6">
        <v>9.6422300000000002E-2</v>
      </c>
      <c r="U135" s="7">
        <f t="shared" si="11"/>
        <v>0.32227221597300337</v>
      </c>
      <c r="V135">
        <f t="shared" si="12"/>
        <v>0.36170192993700012</v>
      </c>
      <c r="W135" s="5">
        <v>43963</v>
      </c>
      <c r="X135">
        <f t="shared" si="13"/>
        <v>352543.79976606369</v>
      </c>
      <c r="Y135">
        <f t="shared" si="14"/>
        <v>14658</v>
      </c>
    </row>
    <row r="136" spans="1:25" x14ac:dyDescent="0.2">
      <c r="A136" s="5">
        <v>43964</v>
      </c>
      <c r="B136">
        <v>2570</v>
      </c>
      <c r="C136">
        <v>0</v>
      </c>
      <c r="D136">
        <v>0.40049868822097778</v>
      </c>
      <c r="E136">
        <v>41.2884521484375</v>
      </c>
      <c r="G136">
        <v>6417</v>
      </c>
      <c r="H136">
        <v>483</v>
      </c>
      <c r="I136">
        <v>14550.199951171875</v>
      </c>
      <c r="J136">
        <v>0.75351011753082275</v>
      </c>
      <c r="K136">
        <v>61.048362731933594</v>
      </c>
      <c r="L136">
        <v>7.8018722534179688</v>
      </c>
      <c r="M136">
        <v>641</v>
      </c>
      <c r="N136">
        <f t="shared" si="10"/>
        <v>22.69921989262383</v>
      </c>
      <c r="P136" s="1">
        <v>43964</v>
      </c>
      <c r="Q136" s="3">
        <v>4635</v>
      </c>
      <c r="R136" s="3">
        <v>2423</v>
      </c>
      <c r="S136" s="6">
        <v>9.4714099999999996E-2</v>
      </c>
      <c r="T136" s="6">
        <v>8.3367700000000003E-2</v>
      </c>
      <c r="U136" s="7">
        <f t="shared" si="11"/>
        <v>0.34329838481156133</v>
      </c>
      <c r="V136">
        <f t="shared" si="12"/>
        <v>0.3151326101228839</v>
      </c>
      <c r="W136" s="5">
        <v>43964</v>
      </c>
      <c r="X136">
        <f t="shared" si="13"/>
        <v>367093.99971723557</v>
      </c>
      <c r="Y136">
        <f t="shared" si="14"/>
        <v>15299</v>
      </c>
    </row>
    <row r="137" spans="1:25" x14ac:dyDescent="0.2">
      <c r="A137" s="5">
        <v>43965</v>
      </c>
      <c r="B137">
        <v>2513</v>
      </c>
      <c r="C137">
        <v>0</v>
      </c>
      <c r="D137">
        <v>0.37379145622253418</v>
      </c>
      <c r="E137">
        <v>41.104267120361328</v>
      </c>
      <c r="G137">
        <v>6723</v>
      </c>
      <c r="H137">
        <v>498</v>
      </c>
      <c r="I137">
        <v>14110.499972820282</v>
      </c>
      <c r="J137">
        <v>0.79425835609436035</v>
      </c>
      <c r="K137">
        <v>61.173843383789062</v>
      </c>
      <c r="L137">
        <v>7.7240829467773438</v>
      </c>
      <c r="M137">
        <v>627</v>
      </c>
      <c r="N137">
        <f t="shared" si="10"/>
        <v>22.504784645646382</v>
      </c>
      <c r="P137" s="1">
        <v>43965</v>
      </c>
      <c r="Q137" s="3">
        <v>5005</v>
      </c>
      <c r="R137" s="3">
        <v>2345</v>
      </c>
      <c r="S137" s="6">
        <v>8.3316699999999994E-2</v>
      </c>
      <c r="T137" s="6">
        <v>8.9552199999999998E-2</v>
      </c>
      <c r="U137" s="7">
        <f t="shared" si="11"/>
        <v>0.31904761904761902</v>
      </c>
      <c r="V137">
        <f t="shared" si="12"/>
        <v>0.33492808853582245</v>
      </c>
      <c r="W137" s="5">
        <v>43965</v>
      </c>
      <c r="X137">
        <f t="shared" si="13"/>
        <v>381204.49969005585</v>
      </c>
      <c r="Y137">
        <f t="shared" si="14"/>
        <v>15926</v>
      </c>
    </row>
    <row r="138" spans="1:25" x14ac:dyDescent="0.2">
      <c r="A138" s="5">
        <v>43966</v>
      </c>
      <c r="B138">
        <v>2877</v>
      </c>
      <c r="C138">
        <v>0</v>
      </c>
      <c r="D138">
        <v>0.4006405770778656</v>
      </c>
      <c r="E138">
        <v>40.756301879882812</v>
      </c>
      <c r="G138">
        <v>7181</v>
      </c>
      <c r="H138">
        <v>543</v>
      </c>
      <c r="I138">
        <v>15212.499959945679</v>
      </c>
      <c r="J138">
        <v>0.79618769884109497</v>
      </c>
      <c r="K138">
        <v>61.68768310546875</v>
      </c>
      <c r="L138">
        <v>8.5586509704589844</v>
      </c>
      <c r="M138">
        <v>682</v>
      </c>
      <c r="N138">
        <f t="shared" si="10"/>
        <v>22.305718416342636</v>
      </c>
      <c r="P138" s="1">
        <v>43966</v>
      </c>
      <c r="Q138" s="3">
        <v>5411</v>
      </c>
      <c r="R138" s="3">
        <v>2452</v>
      </c>
      <c r="S138" s="6">
        <v>8.29791E-2</v>
      </c>
      <c r="T138" s="6">
        <v>9.5024499999999998E-2</v>
      </c>
      <c r="U138" s="7">
        <f t="shared" si="11"/>
        <v>0.31184026453007757</v>
      </c>
      <c r="V138">
        <f t="shared" si="12"/>
        <v>0.34164234520837722</v>
      </c>
      <c r="W138" s="5">
        <v>43966</v>
      </c>
      <c r="X138">
        <f t="shared" si="13"/>
        <v>396416.99965000153</v>
      </c>
      <c r="Y138">
        <f t="shared" si="14"/>
        <v>16608</v>
      </c>
    </row>
    <row r="139" spans="1:25" x14ac:dyDescent="0.2">
      <c r="A139" s="5">
        <v>43967</v>
      </c>
      <c r="B139">
        <v>1679</v>
      </c>
      <c r="C139">
        <v>0</v>
      </c>
      <c r="D139">
        <v>0.45146545767784119</v>
      </c>
      <c r="E139">
        <v>41.479698181152344</v>
      </c>
      <c r="G139">
        <v>3719</v>
      </c>
      <c r="H139">
        <v>436</v>
      </c>
      <c r="I139">
        <v>12779.999974250793</v>
      </c>
      <c r="J139">
        <v>0.77718359231948853</v>
      </c>
      <c r="K139">
        <v>61.046344757080078</v>
      </c>
      <c r="L139">
        <v>7.7932262420654297</v>
      </c>
      <c r="M139">
        <v>561</v>
      </c>
      <c r="N139">
        <f t="shared" si="10"/>
        <v>22.780748617202839</v>
      </c>
      <c r="P139" s="1">
        <v>43967</v>
      </c>
      <c r="Q139" s="3">
        <v>2958</v>
      </c>
      <c r="R139" s="3">
        <v>1322</v>
      </c>
      <c r="S139" s="6">
        <v>0.1244084</v>
      </c>
      <c r="T139" s="6">
        <v>0.14599090000000001</v>
      </c>
      <c r="U139" s="7">
        <f t="shared" si="11"/>
        <v>0.30887850467289718</v>
      </c>
      <c r="V139">
        <f t="shared" si="12"/>
        <v>0.34402845624156198</v>
      </c>
      <c r="W139" s="5">
        <v>43967</v>
      </c>
      <c r="X139">
        <f t="shared" si="13"/>
        <v>409196.99962425232</v>
      </c>
      <c r="Y139">
        <f t="shared" si="14"/>
        <v>17169</v>
      </c>
    </row>
    <row r="140" spans="1:25" x14ac:dyDescent="0.2">
      <c r="A140" s="5">
        <v>43968</v>
      </c>
      <c r="B140">
        <v>1170</v>
      </c>
      <c r="C140">
        <v>0</v>
      </c>
      <c r="D140">
        <v>0.49097776412963867</v>
      </c>
      <c r="E140">
        <v>43.418380737304688</v>
      </c>
      <c r="G140">
        <v>2383</v>
      </c>
      <c r="H140">
        <v>425</v>
      </c>
      <c r="I140">
        <v>12542.299982070923</v>
      </c>
      <c r="J140">
        <v>0.76853525638580322</v>
      </c>
      <c r="K140">
        <v>61.35443115234375</v>
      </c>
      <c r="L140">
        <v>7.2206149101257324</v>
      </c>
      <c r="M140">
        <v>553</v>
      </c>
      <c r="N140">
        <f t="shared" si="10"/>
        <v>22.680470130327166</v>
      </c>
      <c r="P140" s="1">
        <v>43968</v>
      </c>
      <c r="Q140" s="3">
        <v>2062</v>
      </c>
      <c r="R140">
        <v>874</v>
      </c>
      <c r="S140" s="6">
        <v>0.18234719999999999</v>
      </c>
      <c r="T140" s="6">
        <v>0.20251720000000001</v>
      </c>
      <c r="U140" s="7">
        <f t="shared" si="11"/>
        <v>0.29768392370572205</v>
      </c>
      <c r="V140">
        <f t="shared" si="12"/>
        <v>0.3200724156581457</v>
      </c>
      <c r="W140" s="5">
        <v>43968</v>
      </c>
      <c r="X140">
        <f t="shared" si="13"/>
        <v>421739.29960632324</v>
      </c>
      <c r="Y140">
        <f t="shared" si="14"/>
        <v>17722</v>
      </c>
    </row>
    <row r="141" spans="1:25" x14ac:dyDescent="0.2">
      <c r="A141" s="5">
        <v>43969</v>
      </c>
      <c r="B141">
        <v>3381</v>
      </c>
      <c r="C141">
        <v>0</v>
      </c>
      <c r="D141">
        <v>0.42426905035972595</v>
      </c>
      <c r="E141">
        <v>41.246955871582031</v>
      </c>
      <c r="G141">
        <v>7969</v>
      </c>
      <c r="H141">
        <v>556</v>
      </c>
      <c r="I141">
        <v>16374.300007820129</v>
      </c>
      <c r="J141">
        <v>0.77762240171432495</v>
      </c>
      <c r="K141">
        <v>60.948253631591797</v>
      </c>
      <c r="L141">
        <v>8.1538457870483398</v>
      </c>
      <c r="M141">
        <v>715</v>
      </c>
      <c r="N141">
        <f t="shared" si="10"/>
        <v>22.901118892056125</v>
      </c>
      <c r="P141" s="1">
        <v>43969</v>
      </c>
      <c r="Q141" s="3">
        <v>5949</v>
      </c>
      <c r="R141" s="3">
        <v>2735</v>
      </c>
      <c r="S141" s="6">
        <v>8.21987E-2</v>
      </c>
      <c r="T141" s="6">
        <v>8.2632499999999998E-2</v>
      </c>
      <c r="U141" s="7">
        <f t="shared" si="11"/>
        <v>0.31494702901888533</v>
      </c>
      <c r="V141">
        <f t="shared" si="12"/>
        <v>0.31608377916513369</v>
      </c>
      <c r="W141" s="5">
        <v>43969</v>
      </c>
      <c r="X141">
        <f t="shared" si="13"/>
        <v>438113.59961414337</v>
      </c>
      <c r="Y141">
        <f t="shared" si="14"/>
        <v>18437</v>
      </c>
    </row>
    <row r="142" spans="1:25" x14ac:dyDescent="0.2">
      <c r="A142" s="5">
        <v>43970</v>
      </c>
      <c r="B142">
        <v>3019</v>
      </c>
      <c r="C142">
        <v>0</v>
      </c>
      <c r="D142">
        <v>0.41612681746482849</v>
      </c>
      <c r="E142">
        <v>41.142246246337891</v>
      </c>
      <c r="G142">
        <v>7255</v>
      </c>
      <c r="H142">
        <v>480</v>
      </c>
      <c r="I142">
        <v>13424.399970531464</v>
      </c>
      <c r="J142">
        <v>0.78947371244430542</v>
      </c>
      <c r="K142">
        <v>62.185855865478516</v>
      </c>
      <c r="L142">
        <v>7.5213813781738281</v>
      </c>
      <c r="M142">
        <v>608</v>
      </c>
      <c r="N142">
        <f t="shared" si="10"/>
        <v>22.079605214689906</v>
      </c>
      <c r="P142" s="1">
        <v>43970</v>
      </c>
      <c r="Q142" s="3">
        <v>5291</v>
      </c>
      <c r="R142" s="3">
        <v>2572</v>
      </c>
      <c r="S142" s="6">
        <v>7.8813099999999997E-2</v>
      </c>
      <c r="T142" s="6">
        <v>7.4261300000000002E-2</v>
      </c>
      <c r="U142" s="7">
        <f t="shared" si="11"/>
        <v>0.32710161515960828</v>
      </c>
      <c r="V142">
        <f t="shared" si="12"/>
        <v>0.31414475066573572</v>
      </c>
      <c r="W142" s="5">
        <v>43970</v>
      </c>
      <c r="X142">
        <f t="shared" si="13"/>
        <v>451537.99958467484</v>
      </c>
      <c r="Y142">
        <f t="shared" si="14"/>
        <v>19045</v>
      </c>
    </row>
    <row r="143" spans="1:25" x14ac:dyDescent="0.2">
      <c r="A143" s="5">
        <v>43971</v>
      </c>
      <c r="B143">
        <v>3271</v>
      </c>
      <c r="C143">
        <v>0</v>
      </c>
      <c r="D143">
        <v>0.41941273212432861</v>
      </c>
      <c r="E143">
        <v>41.524169921875</v>
      </c>
      <c r="G143">
        <v>7799</v>
      </c>
      <c r="H143">
        <v>554</v>
      </c>
      <c r="I143">
        <v>16138.299990653992</v>
      </c>
      <c r="J143">
        <v>0.79029959440231323</v>
      </c>
      <c r="K143">
        <v>60.701854705810547</v>
      </c>
      <c r="L143">
        <v>8.2867336273193359</v>
      </c>
      <c r="M143">
        <v>701</v>
      </c>
      <c r="N143">
        <f t="shared" si="10"/>
        <v>23.021825949577735</v>
      </c>
      <c r="P143" s="1">
        <v>43971</v>
      </c>
      <c r="Q143" s="3">
        <v>5668</v>
      </c>
      <c r="R143" s="3">
        <v>2832</v>
      </c>
      <c r="S143" s="6">
        <v>8.3803799999999998E-2</v>
      </c>
      <c r="T143" s="6">
        <v>7.9802300000000007E-2</v>
      </c>
      <c r="U143" s="7">
        <f t="shared" si="11"/>
        <v>0.3331764705882353</v>
      </c>
      <c r="V143">
        <f t="shared" si="12"/>
        <v>0.32239671445844631</v>
      </c>
      <c r="W143" s="5">
        <v>43971</v>
      </c>
      <c r="X143">
        <f t="shared" si="13"/>
        <v>467676.29957532883</v>
      </c>
      <c r="Y143">
        <f t="shared" si="14"/>
        <v>19746</v>
      </c>
    </row>
    <row r="144" spans="1:25" x14ac:dyDescent="0.2">
      <c r="A144" s="5">
        <v>43972</v>
      </c>
      <c r="B144">
        <v>3392</v>
      </c>
      <c r="C144">
        <v>0</v>
      </c>
      <c r="D144">
        <v>0.43554186820983887</v>
      </c>
      <c r="E144">
        <v>40.921672821044922</v>
      </c>
      <c r="G144">
        <v>7788</v>
      </c>
      <c r="H144">
        <v>524</v>
      </c>
      <c r="I144">
        <v>14976.599975585938</v>
      </c>
      <c r="J144">
        <v>0.7963525652885437</v>
      </c>
      <c r="K144">
        <v>61.097263336181641</v>
      </c>
      <c r="L144">
        <v>8.3693008422851562</v>
      </c>
      <c r="M144">
        <v>658</v>
      </c>
      <c r="N144">
        <f t="shared" si="10"/>
        <v>22.760790236452792</v>
      </c>
      <c r="P144" s="1">
        <v>43972</v>
      </c>
      <c r="Q144" s="3">
        <v>5888</v>
      </c>
      <c r="R144" s="3">
        <v>2558</v>
      </c>
      <c r="S144" s="6">
        <v>7.8634499999999996E-2</v>
      </c>
      <c r="T144" s="6">
        <v>7.6231400000000005E-2</v>
      </c>
      <c r="U144" s="7">
        <f t="shared" si="11"/>
        <v>0.30286526166232536</v>
      </c>
      <c r="V144">
        <f t="shared" si="12"/>
        <v>0.29635252814459129</v>
      </c>
      <c r="W144" s="5">
        <v>43972</v>
      </c>
      <c r="X144">
        <f t="shared" si="13"/>
        <v>482652.89955091476</v>
      </c>
      <c r="Y144">
        <f t="shared" si="14"/>
        <v>20404</v>
      </c>
    </row>
    <row r="145" spans="1:25" x14ac:dyDescent="0.2">
      <c r="A145" s="5">
        <v>43973</v>
      </c>
      <c r="B145">
        <v>3426</v>
      </c>
      <c r="C145">
        <v>0</v>
      </c>
      <c r="D145">
        <v>0.41898006200790405</v>
      </c>
      <c r="E145">
        <v>41.480617523193359</v>
      </c>
      <c r="G145">
        <v>8177</v>
      </c>
      <c r="H145">
        <v>483</v>
      </c>
      <c r="I145">
        <v>14112.499950408936</v>
      </c>
      <c r="J145">
        <v>0.79571664333343506</v>
      </c>
      <c r="K145">
        <v>60.327842712402344</v>
      </c>
      <c r="L145">
        <v>8.5271825790405273</v>
      </c>
      <c r="M145">
        <v>607</v>
      </c>
      <c r="N145">
        <f t="shared" si="10"/>
        <v>23.249588056686878</v>
      </c>
      <c r="P145" s="1">
        <v>43973</v>
      </c>
      <c r="Q145" s="3">
        <v>6069</v>
      </c>
      <c r="R145" s="3">
        <v>2715</v>
      </c>
      <c r="S145" s="6">
        <v>7.1675699999999995E-2</v>
      </c>
      <c r="T145" s="6">
        <v>6.33518E-2</v>
      </c>
      <c r="U145" s="7">
        <f t="shared" si="11"/>
        <v>0.30908469945355194</v>
      </c>
      <c r="V145">
        <f t="shared" si="12"/>
        <v>0.28336103500730331</v>
      </c>
      <c r="W145" s="5">
        <v>43973</v>
      </c>
      <c r="X145">
        <f t="shared" si="13"/>
        <v>496765.3995013237</v>
      </c>
      <c r="Y145">
        <f t="shared" si="14"/>
        <v>21011</v>
      </c>
    </row>
    <row r="146" spans="1:25" x14ac:dyDescent="0.2">
      <c r="A146" s="5">
        <v>43974</v>
      </c>
      <c r="B146">
        <v>1788</v>
      </c>
      <c r="C146">
        <v>0</v>
      </c>
      <c r="D146">
        <v>0.44981130957603455</v>
      </c>
      <c r="E146">
        <v>42.386917114257812</v>
      </c>
      <c r="G146">
        <v>3975</v>
      </c>
      <c r="H146">
        <v>434</v>
      </c>
      <c r="I146">
        <v>12680.900007247925</v>
      </c>
      <c r="J146">
        <v>0.80073803663253784</v>
      </c>
      <c r="K146">
        <v>60.238006591796875</v>
      </c>
      <c r="L146">
        <v>8.3339481353759766</v>
      </c>
      <c r="M146">
        <v>542</v>
      </c>
      <c r="N146">
        <f t="shared" si="10"/>
        <v>23.396494478317205</v>
      </c>
      <c r="P146" s="1">
        <v>43974</v>
      </c>
      <c r="Q146" s="3">
        <v>3306</v>
      </c>
      <c r="R146" s="3">
        <v>1211</v>
      </c>
      <c r="S146" s="6">
        <v>0.1206897</v>
      </c>
      <c r="T146" s="6">
        <v>0.1180842</v>
      </c>
      <c r="U146" s="7">
        <f t="shared" si="11"/>
        <v>0.26809829532875801</v>
      </c>
      <c r="V146">
        <f t="shared" si="12"/>
        <v>0.2638375203265455</v>
      </c>
      <c r="W146" s="5">
        <v>43974</v>
      </c>
      <c r="X146">
        <f t="shared" si="13"/>
        <v>509446.29950857162</v>
      </c>
      <c r="Y146">
        <f t="shared" si="14"/>
        <v>21553</v>
      </c>
    </row>
    <row r="147" spans="1:25" x14ac:dyDescent="0.2">
      <c r="A147" s="5">
        <v>43975</v>
      </c>
      <c r="B147">
        <v>1386</v>
      </c>
      <c r="C147">
        <v>0</v>
      </c>
      <c r="D147">
        <v>0.44738540053367615</v>
      </c>
      <c r="E147">
        <v>42.504840850830078</v>
      </c>
      <c r="G147">
        <v>3098</v>
      </c>
      <c r="H147">
        <v>429</v>
      </c>
      <c r="I147">
        <v>13237.399991512299</v>
      </c>
      <c r="J147">
        <v>0.77576851844787598</v>
      </c>
      <c r="K147">
        <v>59.589511871337891</v>
      </c>
      <c r="L147">
        <v>7.7070522308349609</v>
      </c>
      <c r="M147">
        <v>553</v>
      </c>
      <c r="N147">
        <f t="shared" si="10"/>
        <v>23.937432172716633</v>
      </c>
      <c r="P147" s="1">
        <v>43975</v>
      </c>
      <c r="Q147" s="3">
        <v>2682</v>
      </c>
      <c r="R147">
        <v>969</v>
      </c>
      <c r="S147" s="6">
        <v>0.14802390000000001</v>
      </c>
      <c r="T147" s="6">
        <v>0.16099069999999999</v>
      </c>
      <c r="U147" s="7">
        <f t="shared" si="11"/>
        <v>0.26540673788003288</v>
      </c>
      <c r="V147">
        <f t="shared" si="12"/>
        <v>0.28209758308716615</v>
      </c>
      <c r="W147" s="5">
        <v>43975</v>
      </c>
      <c r="X147">
        <f t="shared" si="13"/>
        <v>522683.69950008392</v>
      </c>
      <c r="Y147">
        <f t="shared" si="14"/>
        <v>22106</v>
      </c>
    </row>
    <row r="148" spans="1:25" x14ac:dyDescent="0.2">
      <c r="A148" s="5">
        <v>43976</v>
      </c>
      <c r="B148">
        <v>3944</v>
      </c>
      <c r="C148">
        <v>0</v>
      </c>
      <c r="D148">
        <v>0.44230121374130249</v>
      </c>
      <c r="E148">
        <v>40.577213287353516</v>
      </c>
      <c r="G148">
        <v>8917</v>
      </c>
      <c r="H148">
        <v>593</v>
      </c>
      <c r="I148">
        <v>16976.199963569641</v>
      </c>
      <c r="J148">
        <v>0.80352306365966797</v>
      </c>
      <c r="K148">
        <v>60.726287841796875</v>
      </c>
      <c r="L148">
        <v>8.0040655136108398</v>
      </c>
      <c r="M148">
        <v>738</v>
      </c>
      <c r="N148">
        <f t="shared" si="10"/>
        <v>23.002980980446669</v>
      </c>
      <c r="P148" s="1">
        <v>43976</v>
      </c>
      <c r="Q148" s="3">
        <v>6796</v>
      </c>
      <c r="R148" s="3">
        <v>2859</v>
      </c>
      <c r="S148" s="6">
        <v>7.3867000000000002E-2</v>
      </c>
      <c r="T148" s="6">
        <v>8.2546300000000003E-2</v>
      </c>
      <c r="U148" s="7">
        <f t="shared" si="11"/>
        <v>0.29611600207146554</v>
      </c>
      <c r="V148">
        <f t="shared" si="12"/>
        <v>0.31978302238049161</v>
      </c>
      <c r="W148" s="5">
        <v>43976</v>
      </c>
      <c r="X148">
        <f t="shared" si="13"/>
        <v>539659.89946365356</v>
      </c>
      <c r="Y148">
        <f t="shared" si="14"/>
        <v>22844</v>
      </c>
    </row>
    <row r="149" spans="1:25" x14ac:dyDescent="0.2">
      <c r="A149" s="5">
        <v>43977</v>
      </c>
      <c r="B149">
        <v>3728</v>
      </c>
      <c r="C149">
        <v>0</v>
      </c>
      <c r="D149">
        <v>0.42816126346588135</v>
      </c>
      <c r="E149">
        <v>41.002758026123047</v>
      </c>
      <c r="G149">
        <v>8707</v>
      </c>
      <c r="H149">
        <v>539</v>
      </c>
      <c r="I149">
        <v>15040.999994277954</v>
      </c>
      <c r="J149">
        <v>0.80568009614944458</v>
      </c>
      <c r="K149">
        <v>61.427505493164062</v>
      </c>
      <c r="L149">
        <v>8.1823616027832031</v>
      </c>
      <c r="M149">
        <v>669</v>
      </c>
      <c r="N149">
        <f t="shared" si="10"/>
        <v>22.48281015587138</v>
      </c>
      <c r="P149" s="1">
        <v>43977</v>
      </c>
      <c r="Q149" s="3">
        <v>6721</v>
      </c>
      <c r="R149" s="3">
        <v>2655</v>
      </c>
      <c r="S149" s="6">
        <v>6.9037299999999996E-2</v>
      </c>
      <c r="T149" s="6">
        <v>7.7212799999999998E-2</v>
      </c>
      <c r="U149" s="7">
        <f t="shared" si="11"/>
        <v>0.28316979522184299</v>
      </c>
      <c r="V149">
        <f t="shared" si="12"/>
        <v>0.30642762762958953</v>
      </c>
      <c r="W149" s="5">
        <v>43977</v>
      </c>
      <c r="X149">
        <f t="shared" si="13"/>
        <v>554700.89945793152</v>
      </c>
      <c r="Y149">
        <f t="shared" si="14"/>
        <v>23513</v>
      </c>
    </row>
    <row r="150" spans="1:25" x14ac:dyDescent="0.2">
      <c r="A150" s="5">
        <v>43978</v>
      </c>
      <c r="B150">
        <v>3874</v>
      </c>
      <c r="C150">
        <v>0</v>
      </c>
      <c r="D150">
        <v>0.43323642015457153</v>
      </c>
      <c r="E150">
        <v>40.829231262207031</v>
      </c>
      <c r="G150">
        <v>8942</v>
      </c>
      <c r="H150">
        <v>536</v>
      </c>
      <c r="I150">
        <v>15200.699977397919</v>
      </c>
      <c r="J150">
        <v>0.81212121248245239</v>
      </c>
      <c r="K150">
        <v>60.843940734863281</v>
      </c>
      <c r="L150">
        <v>8</v>
      </c>
      <c r="M150">
        <v>660</v>
      </c>
      <c r="N150">
        <f t="shared" si="10"/>
        <v>23.031363602118059</v>
      </c>
      <c r="P150" s="1">
        <v>43978</v>
      </c>
      <c r="Q150" s="3">
        <v>6794</v>
      </c>
      <c r="R150" s="3">
        <v>2808</v>
      </c>
      <c r="S150" s="6">
        <v>6.8295599999999998E-2</v>
      </c>
      <c r="T150" s="6">
        <v>6.9800600000000004E-2</v>
      </c>
      <c r="U150" s="7">
        <f t="shared" si="11"/>
        <v>0.29243907519266821</v>
      </c>
      <c r="V150">
        <f t="shared" si="12"/>
        <v>0.29696964943253512</v>
      </c>
      <c r="W150" s="5">
        <v>43978</v>
      </c>
      <c r="X150">
        <f t="shared" si="13"/>
        <v>569901.59943532944</v>
      </c>
      <c r="Y150">
        <f t="shared" si="14"/>
        <v>24173</v>
      </c>
    </row>
    <row r="151" spans="1:25" x14ac:dyDescent="0.2">
      <c r="A151" s="5">
        <v>43979</v>
      </c>
      <c r="B151">
        <v>3578</v>
      </c>
      <c r="C151">
        <v>0</v>
      </c>
      <c r="D151">
        <v>0.42539530992507935</v>
      </c>
      <c r="E151">
        <v>40.536441802978516</v>
      </c>
      <c r="G151">
        <v>8411</v>
      </c>
      <c r="H151">
        <v>581</v>
      </c>
      <c r="I151">
        <v>15721.899980545044</v>
      </c>
      <c r="J151">
        <v>0.82645803689956665</v>
      </c>
      <c r="K151">
        <v>61.453769683837891</v>
      </c>
      <c r="L151">
        <v>8.443812370300293</v>
      </c>
      <c r="M151">
        <v>703</v>
      </c>
      <c r="N151">
        <f t="shared" si="10"/>
        <v>22.364011352126663</v>
      </c>
      <c r="P151" s="1">
        <v>43979</v>
      </c>
      <c r="Q151" s="3">
        <v>6734</v>
      </c>
      <c r="R151" s="3">
        <v>2380</v>
      </c>
      <c r="S151" s="6">
        <v>7.17256E-2</v>
      </c>
      <c r="T151" s="6">
        <v>9.2437000000000005E-2</v>
      </c>
      <c r="U151" s="7">
        <f t="shared" si="11"/>
        <v>0.26113671274961597</v>
      </c>
      <c r="V151">
        <f t="shared" si="12"/>
        <v>0.31294449735234409</v>
      </c>
      <c r="W151" s="5">
        <v>43979</v>
      </c>
      <c r="X151">
        <f t="shared" si="13"/>
        <v>585623.49941587448</v>
      </c>
      <c r="Y151">
        <f t="shared" si="14"/>
        <v>24876</v>
      </c>
    </row>
    <row r="152" spans="1:25" x14ac:dyDescent="0.2">
      <c r="A152" s="5">
        <v>43980</v>
      </c>
      <c r="B152">
        <v>3737</v>
      </c>
      <c r="C152">
        <v>0</v>
      </c>
      <c r="D152">
        <v>0.42451438307762146</v>
      </c>
      <c r="E152">
        <v>40.865047454833984</v>
      </c>
      <c r="G152">
        <v>8803</v>
      </c>
      <c r="H152">
        <v>545</v>
      </c>
      <c r="I152">
        <v>15596.099986076355</v>
      </c>
      <c r="J152">
        <v>0.7841726541519165</v>
      </c>
      <c r="K152">
        <v>61.375537872314453</v>
      </c>
      <c r="L152">
        <v>8.1294965744018555</v>
      </c>
      <c r="M152">
        <v>695</v>
      </c>
      <c r="N152">
        <f t="shared" si="10"/>
        <v>22.440431634642238</v>
      </c>
      <c r="P152" s="1">
        <v>43980</v>
      </c>
      <c r="Q152" s="3">
        <v>6984</v>
      </c>
      <c r="R152" s="3">
        <v>2514</v>
      </c>
      <c r="S152" s="6">
        <v>7.4169499999999999E-2</v>
      </c>
      <c r="T152" s="6">
        <v>7.0405700000000002E-2</v>
      </c>
      <c r="U152" s="7">
        <f t="shared" si="11"/>
        <v>0.26468730259001894</v>
      </c>
      <c r="V152">
        <f t="shared" si="12"/>
        <v>0.25467626139516691</v>
      </c>
      <c r="W152" s="5">
        <v>43980</v>
      </c>
      <c r="X152">
        <f t="shared" si="13"/>
        <v>601219.59940195084</v>
      </c>
      <c r="Y152">
        <f t="shared" si="14"/>
        <v>25571</v>
      </c>
    </row>
    <row r="153" spans="1:25" x14ac:dyDescent="0.2">
      <c r="A153" s="5">
        <v>43981</v>
      </c>
      <c r="B153">
        <v>2148</v>
      </c>
      <c r="C153">
        <v>0</v>
      </c>
      <c r="D153">
        <v>0.45711854100227356</v>
      </c>
      <c r="E153">
        <v>41.488189697265625</v>
      </c>
      <c r="G153">
        <v>4699</v>
      </c>
      <c r="H153">
        <v>523</v>
      </c>
      <c r="I153">
        <v>14270.799983501434</v>
      </c>
      <c r="J153">
        <v>0.81211179494857788</v>
      </c>
      <c r="K153">
        <v>61.8944091796875</v>
      </c>
      <c r="L153">
        <v>8.0574531555175781</v>
      </c>
      <c r="M153">
        <v>644</v>
      </c>
      <c r="N153">
        <f t="shared" si="10"/>
        <v>22.159627303573657</v>
      </c>
      <c r="P153" s="1">
        <v>43981</v>
      </c>
      <c r="Q153" s="3">
        <v>3929</v>
      </c>
      <c r="R153" s="3">
        <v>1414</v>
      </c>
      <c r="S153" s="6">
        <v>0.1170781</v>
      </c>
      <c r="T153" s="6">
        <v>0.1301273</v>
      </c>
      <c r="U153" s="7">
        <f t="shared" si="11"/>
        <v>0.26464533033876098</v>
      </c>
      <c r="V153">
        <f t="shared" si="12"/>
        <v>0.28571435252885247</v>
      </c>
      <c r="W153" s="5">
        <v>43981</v>
      </c>
      <c r="X153">
        <f t="shared" si="13"/>
        <v>615490.39938545227</v>
      </c>
      <c r="Y153">
        <f t="shared" si="14"/>
        <v>26215</v>
      </c>
    </row>
    <row r="154" spans="1:25" x14ac:dyDescent="0.2">
      <c r="A154" s="5">
        <v>43982</v>
      </c>
      <c r="B154">
        <v>1538</v>
      </c>
      <c r="C154">
        <v>0</v>
      </c>
      <c r="D154">
        <v>0.47033637762069702</v>
      </c>
      <c r="E154">
        <v>42.722934722900391</v>
      </c>
      <c r="G154">
        <v>3270</v>
      </c>
      <c r="H154">
        <v>494</v>
      </c>
      <c r="I154">
        <v>13513.999995708466</v>
      </c>
      <c r="J154">
        <v>0.8125</v>
      </c>
      <c r="K154">
        <v>61.723682403564453</v>
      </c>
      <c r="L154">
        <v>8.6184206008911133</v>
      </c>
      <c r="M154">
        <v>608</v>
      </c>
      <c r="N154">
        <f t="shared" si="10"/>
        <v>22.226973677152081</v>
      </c>
      <c r="P154" s="1">
        <v>43982</v>
      </c>
      <c r="Q154" s="3">
        <v>2947</v>
      </c>
      <c r="R154">
        <v>931</v>
      </c>
      <c r="S154" s="6">
        <v>0.14896499999999999</v>
      </c>
      <c r="T154" s="6">
        <v>0.1815252</v>
      </c>
      <c r="U154" s="7">
        <f t="shared" si="11"/>
        <v>0.24007220216606498</v>
      </c>
      <c r="V154">
        <f t="shared" si="12"/>
        <v>0.27796054652820473</v>
      </c>
      <c r="W154" s="5">
        <v>43982</v>
      </c>
      <c r="X154">
        <f t="shared" si="13"/>
        <v>629004.39938116074</v>
      </c>
      <c r="Y154">
        <f t="shared" si="14"/>
        <v>26823</v>
      </c>
    </row>
    <row r="155" spans="1:25" x14ac:dyDescent="0.2">
      <c r="A155" s="5">
        <v>43983</v>
      </c>
      <c r="B155">
        <v>4541</v>
      </c>
      <c r="C155">
        <v>0</v>
      </c>
      <c r="D155">
        <v>0.460267573595047</v>
      </c>
      <c r="E155">
        <v>40.617877960205078</v>
      </c>
      <c r="G155">
        <v>9866</v>
      </c>
      <c r="H155">
        <v>653</v>
      </c>
      <c r="I155">
        <v>18885.099981784821</v>
      </c>
      <c r="J155">
        <v>0.79440391063690186</v>
      </c>
      <c r="K155">
        <v>60.890510559082031</v>
      </c>
      <c r="L155">
        <v>8.9890508651733398</v>
      </c>
      <c r="M155">
        <v>822</v>
      </c>
      <c r="N155">
        <f t="shared" si="10"/>
        <v>22.974574187086155</v>
      </c>
      <c r="P155" s="1">
        <v>43983</v>
      </c>
      <c r="Q155" s="3">
        <v>7846</v>
      </c>
      <c r="R155" s="3">
        <v>2842</v>
      </c>
      <c r="S155" s="6">
        <v>7.6981900000000006E-2</v>
      </c>
      <c r="T155" s="6">
        <v>7.6706499999999997E-2</v>
      </c>
      <c r="U155" s="7">
        <f t="shared" si="11"/>
        <v>0.26590568862275449</v>
      </c>
      <c r="V155">
        <f t="shared" si="12"/>
        <v>0.26520670319082207</v>
      </c>
      <c r="W155" s="5">
        <v>43983</v>
      </c>
      <c r="X155">
        <f t="shared" si="13"/>
        <v>647889.49936294556</v>
      </c>
      <c r="Y155">
        <f t="shared" si="14"/>
        <v>27645</v>
      </c>
    </row>
    <row r="156" spans="1:25" x14ac:dyDescent="0.2">
      <c r="A156" s="5">
        <v>43984</v>
      </c>
      <c r="B156">
        <v>4055</v>
      </c>
      <c r="C156">
        <v>0</v>
      </c>
      <c r="D156">
        <v>0.43814155459403992</v>
      </c>
      <c r="E156">
        <v>40.788112640380859</v>
      </c>
      <c r="G156">
        <v>9255</v>
      </c>
      <c r="H156">
        <v>605</v>
      </c>
      <c r="I156">
        <v>17062.299942970276</v>
      </c>
      <c r="J156">
        <v>0.81536388397216797</v>
      </c>
      <c r="K156">
        <v>60.750675201416016</v>
      </c>
      <c r="L156">
        <v>8</v>
      </c>
      <c r="M156">
        <v>742</v>
      </c>
      <c r="N156">
        <f t="shared" si="10"/>
        <v>22.995013400229482</v>
      </c>
      <c r="P156" s="1">
        <v>43984</v>
      </c>
      <c r="Q156" s="3">
        <v>7302</v>
      </c>
      <c r="R156" s="3">
        <v>2695</v>
      </c>
      <c r="S156" s="6">
        <v>7.6417399999999996E-2</v>
      </c>
      <c r="T156" s="6">
        <v>6.8274600000000005E-2</v>
      </c>
      <c r="U156" s="7">
        <f t="shared" si="11"/>
        <v>0.26958087426227867</v>
      </c>
      <c r="V156">
        <f t="shared" si="12"/>
        <v>0.24797853281872231</v>
      </c>
      <c r="W156" s="5">
        <v>43984</v>
      </c>
      <c r="X156">
        <f t="shared" si="13"/>
        <v>664951.79930591583</v>
      </c>
      <c r="Y156">
        <f t="shared" si="14"/>
        <v>28387</v>
      </c>
    </row>
    <row r="157" spans="1:25" x14ac:dyDescent="0.2">
      <c r="A157" s="5">
        <v>43985</v>
      </c>
      <c r="B157">
        <v>4302</v>
      </c>
      <c r="C157">
        <v>0</v>
      </c>
      <c r="D157">
        <v>0.43630832433700562</v>
      </c>
      <c r="E157">
        <v>40.805679321289062</v>
      </c>
      <c r="G157">
        <v>9860</v>
      </c>
      <c r="H157">
        <v>580</v>
      </c>
      <c r="I157">
        <v>16042.499969005585</v>
      </c>
      <c r="J157">
        <v>0.80555558204650879</v>
      </c>
      <c r="K157">
        <v>61.8125</v>
      </c>
      <c r="L157">
        <v>8.3597221374511719</v>
      </c>
      <c r="M157">
        <v>720</v>
      </c>
      <c r="N157">
        <f t="shared" si="10"/>
        <v>22.281249956952202</v>
      </c>
      <c r="P157" s="1">
        <v>43985</v>
      </c>
      <c r="Q157" s="3">
        <v>7584</v>
      </c>
      <c r="R157" s="3">
        <v>2996</v>
      </c>
      <c r="S157" s="6">
        <v>7.0147699999999993E-2</v>
      </c>
      <c r="T157" s="6">
        <v>6.2750299999999995E-2</v>
      </c>
      <c r="U157" s="7">
        <f t="shared" si="11"/>
        <v>0.28317580340264648</v>
      </c>
      <c r="V157">
        <f t="shared" si="12"/>
        <v>0.26111095039198773</v>
      </c>
      <c r="W157" s="5">
        <v>43985</v>
      </c>
      <c r="X157">
        <f t="shared" si="13"/>
        <v>680994.29927492142</v>
      </c>
      <c r="Y157">
        <f t="shared" si="14"/>
        <v>29107</v>
      </c>
    </row>
    <row r="158" spans="1:25" x14ac:dyDescent="0.2">
      <c r="A158" s="5">
        <v>43986</v>
      </c>
      <c r="B158">
        <v>4172</v>
      </c>
      <c r="C158">
        <v>0</v>
      </c>
      <c r="D158">
        <v>0.43467387557029724</v>
      </c>
      <c r="E158">
        <v>41.089290618896484</v>
      </c>
      <c r="G158">
        <v>9598</v>
      </c>
      <c r="H158">
        <v>644</v>
      </c>
      <c r="I158">
        <v>16796.499984264374</v>
      </c>
      <c r="J158">
        <v>0.84625494480133057</v>
      </c>
      <c r="K158">
        <v>61.948753356933594</v>
      </c>
      <c r="L158">
        <v>7.9618921279907227</v>
      </c>
      <c r="M158">
        <v>761</v>
      </c>
      <c r="N158">
        <f t="shared" si="10"/>
        <v>22.071616273671975</v>
      </c>
      <c r="P158" s="1">
        <v>43986</v>
      </c>
      <c r="Q158" s="3">
        <v>7551</v>
      </c>
      <c r="R158" s="3">
        <v>2808</v>
      </c>
      <c r="S158" s="6">
        <v>7.6281299999999996E-2</v>
      </c>
      <c r="T158" s="6">
        <v>6.5883200000000003E-2</v>
      </c>
      <c r="U158" s="7">
        <f t="shared" si="11"/>
        <v>0.27106863596872283</v>
      </c>
      <c r="V158">
        <f t="shared" si="12"/>
        <v>0.24310117735343822</v>
      </c>
      <c r="W158" s="5">
        <v>43986</v>
      </c>
      <c r="X158">
        <f t="shared" si="13"/>
        <v>697790.79925918579</v>
      </c>
      <c r="Y158">
        <f t="shared" si="14"/>
        <v>29868</v>
      </c>
    </row>
    <row r="159" spans="1:25" x14ac:dyDescent="0.2">
      <c r="A159" s="5">
        <v>43987</v>
      </c>
      <c r="B159">
        <v>4355</v>
      </c>
      <c r="C159">
        <v>0</v>
      </c>
      <c r="D159">
        <v>0.4329456090927124</v>
      </c>
      <c r="E159">
        <v>40.741825103759766</v>
      </c>
      <c r="G159">
        <v>10059</v>
      </c>
      <c r="H159">
        <v>608</v>
      </c>
      <c r="I159">
        <v>17316.499985218048</v>
      </c>
      <c r="J159">
        <v>0.79269880056381226</v>
      </c>
      <c r="K159">
        <v>61.391136169433594</v>
      </c>
      <c r="L159">
        <v>8.2855281829833984</v>
      </c>
      <c r="M159">
        <v>767</v>
      </c>
      <c r="N159">
        <f t="shared" si="10"/>
        <v>22.576923057650649</v>
      </c>
      <c r="P159" s="1">
        <v>43987</v>
      </c>
      <c r="Q159" s="3">
        <v>7901</v>
      </c>
      <c r="R159" s="3">
        <v>2925</v>
      </c>
      <c r="S159" s="6">
        <v>7.1889599999999998E-2</v>
      </c>
      <c r="T159" s="6">
        <v>6.8034200000000003E-2</v>
      </c>
      <c r="U159" s="7">
        <f t="shared" si="11"/>
        <v>0.27018289303528542</v>
      </c>
      <c r="V159">
        <f t="shared" si="12"/>
        <v>0.25945253725570699</v>
      </c>
      <c r="W159" s="5">
        <v>43987</v>
      </c>
      <c r="X159">
        <f t="shared" si="13"/>
        <v>715107.29924440384</v>
      </c>
      <c r="Y159">
        <f t="shared" si="14"/>
        <v>30635</v>
      </c>
    </row>
    <row r="160" spans="1:25" x14ac:dyDescent="0.2">
      <c r="A160" s="5">
        <v>43988</v>
      </c>
      <c r="B160">
        <v>2386</v>
      </c>
      <c r="C160">
        <v>0</v>
      </c>
      <c r="D160">
        <v>0.4761524498462677</v>
      </c>
      <c r="E160">
        <v>41.470165252685547</v>
      </c>
      <c r="G160">
        <v>5011</v>
      </c>
      <c r="H160">
        <v>541</v>
      </c>
      <c r="I160">
        <v>15274.400000095367</v>
      </c>
      <c r="J160">
        <v>0.7979351282119751</v>
      </c>
      <c r="K160">
        <v>61.247787475585938</v>
      </c>
      <c r="L160">
        <v>8.575221061706543</v>
      </c>
      <c r="M160">
        <v>678</v>
      </c>
      <c r="N160">
        <f t="shared" si="10"/>
        <v>22.528613569462195</v>
      </c>
      <c r="P160" s="1">
        <v>43988</v>
      </c>
      <c r="Q160" s="3">
        <v>4419</v>
      </c>
      <c r="R160" s="3">
        <v>1270</v>
      </c>
      <c r="S160" s="6">
        <v>0.1181263</v>
      </c>
      <c r="T160" s="6">
        <v>0.1228346</v>
      </c>
      <c r="U160" s="7">
        <f t="shared" si="11"/>
        <v>0.22323782738618386</v>
      </c>
      <c r="V160">
        <f t="shared" si="12"/>
        <v>0.23008838909077639</v>
      </c>
      <c r="W160" s="5">
        <v>43988</v>
      </c>
      <c r="X160">
        <f t="shared" si="13"/>
        <v>730381.69924449921</v>
      </c>
      <c r="Y160">
        <f t="shared" si="14"/>
        <v>31313</v>
      </c>
    </row>
    <row r="161" spans="1:25" x14ac:dyDescent="0.2">
      <c r="A161" s="5">
        <v>43989</v>
      </c>
      <c r="B161">
        <v>1758</v>
      </c>
      <c r="C161">
        <v>0</v>
      </c>
      <c r="D161">
        <v>0.502860426902771</v>
      </c>
      <c r="E161">
        <v>42.111270904541016</v>
      </c>
      <c r="G161">
        <v>3496</v>
      </c>
      <c r="H161">
        <v>530</v>
      </c>
      <c r="I161">
        <v>15312.299956798553</v>
      </c>
      <c r="J161">
        <v>0.79460269212722778</v>
      </c>
      <c r="K161">
        <v>61.002998352050781</v>
      </c>
      <c r="L161">
        <v>7.458770751953125</v>
      </c>
      <c r="M161">
        <v>667</v>
      </c>
      <c r="N161">
        <f t="shared" si="10"/>
        <v>22.956971449473095</v>
      </c>
      <c r="P161" s="1">
        <v>43989</v>
      </c>
      <c r="Q161" s="3">
        <v>3271</v>
      </c>
      <c r="R161">
        <v>892</v>
      </c>
      <c r="S161" s="6">
        <v>0.15346989999999999</v>
      </c>
      <c r="T161" s="6">
        <v>0.18497759999999999</v>
      </c>
      <c r="U161" s="7">
        <f t="shared" si="11"/>
        <v>0.21426855632957001</v>
      </c>
      <c r="V161">
        <f t="shared" si="12"/>
        <v>0.247376317598097</v>
      </c>
      <c r="W161" s="5">
        <v>43989</v>
      </c>
      <c r="X161">
        <f t="shared" si="13"/>
        <v>745693.99920129776</v>
      </c>
      <c r="Y161">
        <f t="shared" si="14"/>
        <v>31980</v>
      </c>
    </row>
    <row r="162" spans="1:25" x14ac:dyDescent="0.2">
      <c r="A162" s="5">
        <v>43990</v>
      </c>
      <c r="B162">
        <v>5371</v>
      </c>
      <c r="C162">
        <v>0</v>
      </c>
      <c r="D162">
        <v>0.48226630687713623</v>
      </c>
      <c r="E162">
        <v>40.547096252441406</v>
      </c>
      <c r="G162">
        <v>11137</v>
      </c>
      <c r="H162">
        <v>694</v>
      </c>
      <c r="I162">
        <v>19430.799998283386</v>
      </c>
      <c r="J162">
        <v>0.81169593334197998</v>
      </c>
      <c r="K162">
        <v>61.133335113525391</v>
      </c>
      <c r="L162">
        <v>7.9754385948181152</v>
      </c>
      <c r="M162">
        <v>855</v>
      </c>
      <c r="N162">
        <f t="shared" si="10"/>
        <v>22.726081869337293</v>
      </c>
      <c r="P162" s="1">
        <v>43990</v>
      </c>
      <c r="Q162" s="3">
        <v>9012</v>
      </c>
      <c r="R162" s="3">
        <v>2980</v>
      </c>
      <c r="S162" s="6">
        <v>7.3457599999999998E-2</v>
      </c>
      <c r="T162" s="6">
        <v>6.4765100000000006E-2</v>
      </c>
      <c r="U162" s="7">
        <f t="shared" si="11"/>
        <v>0.2484989993328886</v>
      </c>
      <c r="V162">
        <f t="shared" si="12"/>
        <v>0.22573102106549373</v>
      </c>
      <c r="W162" s="5">
        <v>43990</v>
      </c>
      <c r="X162">
        <f t="shared" si="13"/>
        <v>765124.79919958115</v>
      </c>
      <c r="Y162">
        <f t="shared" si="14"/>
        <v>32835</v>
      </c>
    </row>
    <row r="163" spans="1:25" x14ac:dyDescent="0.2">
      <c r="A163" s="5">
        <v>43991</v>
      </c>
      <c r="B163">
        <v>5059</v>
      </c>
      <c r="C163">
        <v>0</v>
      </c>
      <c r="D163">
        <v>0.45177710056304932</v>
      </c>
      <c r="E163">
        <v>40.44195556640625</v>
      </c>
      <c r="G163">
        <v>11198</v>
      </c>
      <c r="H163">
        <v>609</v>
      </c>
      <c r="I163">
        <v>16694.29998588562</v>
      </c>
      <c r="J163">
        <v>0.81417113542556763</v>
      </c>
      <c r="K163">
        <v>61.824867248535156</v>
      </c>
      <c r="L163">
        <v>8.4665775299072266</v>
      </c>
      <c r="M163">
        <v>748</v>
      </c>
      <c r="N163">
        <f t="shared" si="10"/>
        <v>22.318582868831044</v>
      </c>
      <c r="P163" s="1">
        <v>43991</v>
      </c>
      <c r="Q163" s="3">
        <v>9066</v>
      </c>
      <c r="R163" s="3">
        <v>2880</v>
      </c>
      <c r="S163" s="6">
        <v>6.1328000000000001E-2</v>
      </c>
      <c r="T163" s="6">
        <v>6.6666699999999995E-2</v>
      </c>
      <c r="U163" s="7">
        <f t="shared" si="11"/>
        <v>0.24108488196885988</v>
      </c>
      <c r="V163">
        <f t="shared" si="12"/>
        <v>0.25668470817016747</v>
      </c>
      <c r="W163" s="5">
        <v>43991</v>
      </c>
      <c r="X163">
        <f t="shared" si="13"/>
        <v>781819.09918546677</v>
      </c>
      <c r="Y163">
        <f t="shared" si="14"/>
        <v>33583</v>
      </c>
    </row>
    <row r="164" spans="1:25" x14ac:dyDescent="0.2">
      <c r="A164" s="5">
        <v>43992</v>
      </c>
      <c r="B164">
        <v>4995</v>
      </c>
      <c r="C164">
        <v>0</v>
      </c>
      <c r="D164">
        <v>0.44674000144004822</v>
      </c>
      <c r="E164">
        <v>40.832485198974609</v>
      </c>
      <c r="G164">
        <v>11181</v>
      </c>
      <c r="H164">
        <v>633</v>
      </c>
      <c r="I164">
        <v>17774.399958610535</v>
      </c>
      <c r="J164">
        <v>0.79124999046325684</v>
      </c>
      <c r="K164">
        <v>62.016250610351562</v>
      </c>
      <c r="L164">
        <v>7.46875</v>
      </c>
      <c r="M164">
        <v>800</v>
      </c>
      <c r="N164">
        <f t="shared" si="10"/>
        <v>22.21799994826317</v>
      </c>
      <c r="P164" s="1">
        <v>43992</v>
      </c>
      <c r="Q164" s="3">
        <v>9111</v>
      </c>
      <c r="R164" s="3">
        <v>2870</v>
      </c>
      <c r="S164" s="6">
        <v>6.6293500000000005E-2</v>
      </c>
      <c r="T164" s="6">
        <v>6.8292699999999998E-2</v>
      </c>
      <c r="U164" s="7">
        <f t="shared" si="11"/>
        <v>0.23954594775060511</v>
      </c>
      <c r="V164">
        <f t="shared" si="12"/>
        <v>0.24500002220312142</v>
      </c>
      <c r="W164" s="5">
        <v>43992</v>
      </c>
      <c r="X164">
        <f t="shared" si="13"/>
        <v>799593.4991440773</v>
      </c>
      <c r="Y164">
        <f t="shared" si="14"/>
        <v>34383</v>
      </c>
    </row>
    <row r="165" spans="1:25" x14ac:dyDescent="0.2">
      <c r="A165" s="5">
        <v>43993</v>
      </c>
      <c r="B165">
        <v>4691</v>
      </c>
      <c r="C165">
        <v>0</v>
      </c>
      <c r="D165">
        <v>0.43334871530532837</v>
      </c>
      <c r="E165">
        <v>41.08868408203125</v>
      </c>
      <c r="G165">
        <v>10825</v>
      </c>
      <c r="H165">
        <v>614</v>
      </c>
      <c r="I165">
        <v>18318.899988651276</v>
      </c>
      <c r="J165">
        <v>0.786171555519104</v>
      </c>
      <c r="K165">
        <v>60.268886566162109</v>
      </c>
      <c r="L165">
        <v>7.8463506698608398</v>
      </c>
      <c r="M165">
        <v>781</v>
      </c>
      <c r="N165">
        <f t="shared" si="10"/>
        <v>23.455697808772442</v>
      </c>
      <c r="P165" s="1">
        <v>43993</v>
      </c>
      <c r="Q165" s="3">
        <v>8751</v>
      </c>
      <c r="R165" s="3">
        <v>2855</v>
      </c>
      <c r="S165" s="6">
        <v>6.9934899999999994E-2</v>
      </c>
      <c r="T165" s="6">
        <v>5.9194400000000001E-2</v>
      </c>
      <c r="U165" s="7">
        <f t="shared" si="11"/>
        <v>0.24599345166293296</v>
      </c>
      <c r="V165">
        <f t="shared" si="12"/>
        <v>0.21638917073537256</v>
      </c>
      <c r="W165" s="5">
        <v>43993</v>
      </c>
      <c r="X165">
        <f t="shared" si="13"/>
        <v>817912.39913272858</v>
      </c>
      <c r="Y165">
        <f t="shared" si="14"/>
        <v>35164</v>
      </c>
    </row>
    <row r="166" spans="1:25" x14ac:dyDescent="0.2">
      <c r="A166" s="5">
        <v>43994</v>
      </c>
      <c r="B166">
        <v>4886</v>
      </c>
      <c r="C166">
        <v>0</v>
      </c>
      <c r="D166">
        <v>0.43269571661949158</v>
      </c>
      <c r="E166">
        <v>40.526569366455078</v>
      </c>
      <c r="G166">
        <v>11292</v>
      </c>
      <c r="H166">
        <v>632</v>
      </c>
      <c r="I166">
        <v>17849.499982357025</v>
      </c>
      <c r="J166">
        <v>0.7909887433052063</v>
      </c>
      <c r="K166">
        <v>61.580726623535156</v>
      </c>
      <c r="L166">
        <v>7.8385481834411621</v>
      </c>
      <c r="M166">
        <v>799</v>
      </c>
      <c r="N166">
        <f t="shared" si="10"/>
        <v>22.33979972760579</v>
      </c>
      <c r="P166" s="1">
        <v>43994</v>
      </c>
      <c r="Q166" s="3">
        <v>9089</v>
      </c>
      <c r="R166" s="3">
        <v>3002</v>
      </c>
      <c r="S166" s="6">
        <v>7.0744899999999999E-2</v>
      </c>
      <c r="T166" s="6">
        <v>5.1965400000000002E-2</v>
      </c>
      <c r="U166" s="7">
        <f t="shared" si="11"/>
        <v>0.24828384748986851</v>
      </c>
      <c r="V166">
        <f t="shared" si="12"/>
        <v>0.19524409001988607</v>
      </c>
      <c r="W166" s="5">
        <v>43994</v>
      </c>
      <c r="X166">
        <f t="shared" si="13"/>
        <v>835761.8991150856</v>
      </c>
      <c r="Y166">
        <f t="shared" si="14"/>
        <v>35963</v>
      </c>
    </row>
    <row r="167" spans="1:25" x14ac:dyDescent="0.2">
      <c r="A167" s="5">
        <v>43995</v>
      </c>
      <c r="B167">
        <v>2494</v>
      </c>
      <c r="C167">
        <v>0</v>
      </c>
      <c r="D167">
        <v>0.48911550641059875</v>
      </c>
      <c r="E167">
        <v>42.366737365722656</v>
      </c>
      <c r="G167">
        <v>5099</v>
      </c>
      <c r="H167">
        <v>509</v>
      </c>
      <c r="I167">
        <v>13412.19996547699</v>
      </c>
      <c r="J167">
        <v>0.83442622423171997</v>
      </c>
      <c r="K167">
        <v>62.172130584716797</v>
      </c>
      <c r="L167">
        <v>7.8393440246582031</v>
      </c>
      <c r="M167">
        <v>610</v>
      </c>
      <c r="N167">
        <f t="shared" si="10"/>
        <v>21.987213058159</v>
      </c>
      <c r="P167" s="1">
        <v>43995</v>
      </c>
      <c r="Q167" s="3">
        <v>4457</v>
      </c>
      <c r="R167" s="3">
        <v>1252</v>
      </c>
      <c r="S167" s="6">
        <v>0.1088176</v>
      </c>
      <c r="T167" s="6">
        <v>9.9840300000000007E-2</v>
      </c>
      <c r="U167" s="7">
        <f t="shared" si="11"/>
        <v>0.21930285514100542</v>
      </c>
      <c r="V167">
        <f t="shared" si="12"/>
        <v>0.20491809074441417</v>
      </c>
      <c r="W167" s="5">
        <v>43995</v>
      </c>
      <c r="X167">
        <f t="shared" si="13"/>
        <v>849174.09908056259</v>
      </c>
      <c r="Y167">
        <f t="shared" si="14"/>
        <v>36573</v>
      </c>
    </row>
    <row r="168" spans="1:25" x14ac:dyDescent="0.2">
      <c r="A168" s="5">
        <v>43996</v>
      </c>
      <c r="B168">
        <v>1924</v>
      </c>
      <c r="C168">
        <v>0</v>
      </c>
      <c r="D168">
        <v>0.49295413494110107</v>
      </c>
      <c r="E168">
        <v>43.387393951416016</v>
      </c>
      <c r="G168">
        <v>3903</v>
      </c>
      <c r="H168">
        <v>606</v>
      </c>
      <c r="I168">
        <v>15860.099979877472</v>
      </c>
      <c r="J168">
        <v>0.83586204051971436</v>
      </c>
      <c r="K168">
        <v>62.273101806640625</v>
      </c>
      <c r="L168">
        <v>8.5875864028930664</v>
      </c>
      <c r="M168">
        <v>725</v>
      </c>
      <c r="N168">
        <f t="shared" si="10"/>
        <v>21.875999972244788</v>
      </c>
      <c r="P168" s="1">
        <v>43996</v>
      </c>
      <c r="Q168" s="3">
        <v>3627</v>
      </c>
      <c r="R168">
        <v>1001</v>
      </c>
      <c r="S168" s="6">
        <v>0.15798180000000001</v>
      </c>
      <c r="T168" s="6">
        <v>0.15184819999999999</v>
      </c>
      <c r="U168" s="7">
        <f t="shared" si="11"/>
        <v>0.21629213483146068</v>
      </c>
      <c r="V168">
        <f t="shared" si="12"/>
        <v>0.20965522825474148</v>
      </c>
      <c r="W168" s="5">
        <v>43996</v>
      </c>
      <c r="X168">
        <f t="shared" si="13"/>
        <v>865034.19906044006</v>
      </c>
      <c r="Y168">
        <f t="shared" si="14"/>
        <v>37298</v>
      </c>
    </row>
    <row r="169" spans="1:25" x14ac:dyDescent="0.2">
      <c r="A169" s="5">
        <v>43997</v>
      </c>
      <c r="B169">
        <v>5761</v>
      </c>
      <c r="C169">
        <v>0</v>
      </c>
      <c r="D169">
        <v>0.45714965462684631</v>
      </c>
      <c r="E169">
        <v>40.802173614501953</v>
      </c>
      <c r="G169">
        <v>12602</v>
      </c>
      <c r="H169">
        <v>700</v>
      </c>
      <c r="I169">
        <v>19966.299966812134</v>
      </c>
      <c r="J169">
        <v>0.79365080595016479</v>
      </c>
      <c r="K169">
        <v>61.276645660400391</v>
      </c>
      <c r="L169">
        <v>7.7777776718139648</v>
      </c>
      <c r="M169">
        <v>882</v>
      </c>
      <c r="N169">
        <f t="shared" si="10"/>
        <v>22.637528307043237</v>
      </c>
      <c r="P169" s="1">
        <v>43997</v>
      </c>
      <c r="Q169" s="3">
        <v>10259</v>
      </c>
      <c r="R169" s="3">
        <v>3225</v>
      </c>
      <c r="S169" s="6">
        <v>6.7452999999999999E-2</v>
      </c>
      <c r="T169" s="6">
        <v>5.89147E-2</v>
      </c>
      <c r="U169" s="7">
        <f t="shared" si="11"/>
        <v>0.2391723524176802</v>
      </c>
      <c r="V169">
        <f t="shared" si="12"/>
        <v>0.21541933898431406</v>
      </c>
      <c r="W169" s="5">
        <v>43997</v>
      </c>
      <c r="X169">
        <f t="shared" si="13"/>
        <v>885000.4990272522</v>
      </c>
      <c r="Y169">
        <f t="shared" si="14"/>
        <v>38180</v>
      </c>
    </row>
    <row r="170" spans="1:25" x14ac:dyDescent="0.2">
      <c r="A170" s="5">
        <v>43998</v>
      </c>
      <c r="B170">
        <v>5660</v>
      </c>
      <c r="C170">
        <v>0</v>
      </c>
      <c r="D170">
        <v>0.46442931890487671</v>
      </c>
      <c r="E170">
        <v>40.878887176513672</v>
      </c>
      <c r="G170">
        <v>12187</v>
      </c>
      <c r="H170">
        <v>635</v>
      </c>
      <c r="I170">
        <v>17317.199950695038</v>
      </c>
      <c r="J170">
        <v>0.7917705774307251</v>
      </c>
      <c r="K170">
        <v>62.645885467529297</v>
      </c>
      <c r="L170">
        <v>8.8142147064208984</v>
      </c>
      <c r="M170">
        <v>802</v>
      </c>
      <c r="N170">
        <f t="shared" si="10"/>
        <v>21.592518641764386</v>
      </c>
      <c r="P170" s="1">
        <v>43998</v>
      </c>
      <c r="Q170" s="3">
        <v>9832</v>
      </c>
      <c r="R170" s="3">
        <v>3157</v>
      </c>
      <c r="S170" s="6">
        <v>6.55004E-2</v>
      </c>
      <c r="T170" s="6">
        <v>5.0047500000000002E-2</v>
      </c>
      <c r="U170" s="7">
        <f t="shared" si="11"/>
        <v>0.2430518130725999</v>
      </c>
      <c r="V170">
        <f t="shared" si="12"/>
        <v>0.19700745525151847</v>
      </c>
      <c r="W170" s="5">
        <v>43998</v>
      </c>
      <c r="X170">
        <f t="shared" si="13"/>
        <v>902317.69897794724</v>
      </c>
      <c r="Y170">
        <f t="shared" si="14"/>
        <v>38982</v>
      </c>
    </row>
    <row r="171" spans="1:25" x14ac:dyDescent="0.2">
      <c r="A171" s="5">
        <v>43999</v>
      </c>
      <c r="B171">
        <v>5409</v>
      </c>
      <c r="C171">
        <v>0</v>
      </c>
      <c r="D171">
        <v>0.46581122279167175</v>
      </c>
      <c r="E171">
        <v>40.330177307128906</v>
      </c>
      <c r="G171">
        <v>11612</v>
      </c>
      <c r="H171">
        <v>602</v>
      </c>
      <c r="I171">
        <v>15798.299949169159</v>
      </c>
      <c r="J171">
        <v>0.82578873634338379</v>
      </c>
      <c r="K171">
        <v>62.640602111816406</v>
      </c>
      <c r="L171">
        <v>8.5884771347045898</v>
      </c>
      <c r="M171">
        <v>729</v>
      </c>
      <c r="N171">
        <f t="shared" si="10"/>
        <v>21.671193345911053</v>
      </c>
      <c r="P171" s="1">
        <v>43999</v>
      </c>
      <c r="Q171" s="3">
        <v>9275</v>
      </c>
      <c r="R171" s="3">
        <v>3066</v>
      </c>
      <c r="S171" s="6">
        <v>6.5121299999999993E-2</v>
      </c>
      <c r="T171" s="6">
        <v>4.0769699999999999E-2</v>
      </c>
      <c r="U171" s="7">
        <f t="shared" si="11"/>
        <v>0.24844015882019285</v>
      </c>
      <c r="V171">
        <f t="shared" si="12"/>
        <v>0.17146763710985058</v>
      </c>
      <c r="W171" s="5">
        <v>43999</v>
      </c>
      <c r="X171">
        <f t="shared" si="13"/>
        <v>918115.99892711639</v>
      </c>
      <c r="Y171">
        <f t="shared" si="14"/>
        <v>39711</v>
      </c>
    </row>
    <row r="172" spans="1:25" x14ac:dyDescent="0.2">
      <c r="A172" s="5">
        <v>44000</v>
      </c>
      <c r="B172">
        <v>5339</v>
      </c>
      <c r="C172">
        <v>0</v>
      </c>
      <c r="D172">
        <v>0.4709358811378479</v>
      </c>
      <c r="E172">
        <v>40.847755432128906</v>
      </c>
      <c r="G172">
        <v>11337</v>
      </c>
      <c r="H172">
        <v>625</v>
      </c>
      <c r="I172">
        <v>16485.899954319</v>
      </c>
      <c r="J172">
        <v>0.81168830394744873</v>
      </c>
      <c r="K172">
        <v>62.970130920410156</v>
      </c>
      <c r="L172">
        <v>8.2649354934692383</v>
      </c>
      <c r="M172">
        <v>770</v>
      </c>
      <c r="N172">
        <f t="shared" si="10"/>
        <v>21.410259680933766</v>
      </c>
      <c r="P172" s="1">
        <v>44000</v>
      </c>
      <c r="Q172" s="3">
        <v>9213</v>
      </c>
      <c r="R172" s="3">
        <v>2894</v>
      </c>
      <c r="S172" s="6">
        <v>6.8598699999999999E-2</v>
      </c>
      <c r="T172" s="6">
        <v>4.7684900000000002E-2</v>
      </c>
      <c r="U172" s="7">
        <f t="shared" si="11"/>
        <v>0.23903526885272983</v>
      </c>
      <c r="V172">
        <f t="shared" si="12"/>
        <v>0.17922092762929454</v>
      </c>
      <c r="W172" s="5">
        <v>44000</v>
      </c>
      <c r="X172">
        <f t="shared" si="13"/>
        <v>934601.89888143539</v>
      </c>
      <c r="Y172">
        <f t="shared" si="14"/>
        <v>40481</v>
      </c>
    </row>
    <row r="173" spans="1:25" x14ac:dyDescent="0.2">
      <c r="A173" s="5">
        <v>44001</v>
      </c>
      <c r="B173">
        <v>5402</v>
      </c>
      <c r="C173">
        <v>0</v>
      </c>
      <c r="D173">
        <v>0.4738180935382843</v>
      </c>
      <c r="E173">
        <v>40.774932861328125</v>
      </c>
      <c r="G173">
        <v>11401</v>
      </c>
      <c r="H173">
        <v>594</v>
      </c>
      <c r="I173">
        <v>15849.499974727631</v>
      </c>
      <c r="J173">
        <v>0.81818181276321411</v>
      </c>
      <c r="K173">
        <v>62.294765472412109</v>
      </c>
      <c r="L173">
        <v>9.0041322708129883</v>
      </c>
      <c r="M173">
        <v>726</v>
      </c>
      <c r="N173">
        <f t="shared" si="10"/>
        <v>21.831267182820429</v>
      </c>
      <c r="P173" s="1">
        <v>44001</v>
      </c>
      <c r="Q173" s="3">
        <v>9163</v>
      </c>
      <c r="R173" s="3">
        <v>2964</v>
      </c>
      <c r="S173" s="6">
        <v>6.11154E-2</v>
      </c>
      <c r="T173" s="6">
        <v>5.6005399999999997E-2</v>
      </c>
      <c r="U173" s="7">
        <f t="shared" si="11"/>
        <v>0.2444132926527583</v>
      </c>
      <c r="V173">
        <f t="shared" si="12"/>
        <v>0.2286500145004462</v>
      </c>
      <c r="W173" s="5">
        <v>44001</v>
      </c>
      <c r="X173">
        <f t="shared" si="13"/>
        <v>950451.39885616302</v>
      </c>
      <c r="Y173">
        <f t="shared" si="14"/>
        <v>41207</v>
      </c>
    </row>
    <row r="174" spans="1:25" x14ac:dyDescent="0.2">
      <c r="A174" s="5">
        <v>44002</v>
      </c>
      <c r="B174">
        <v>2930</v>
      </c>
      <c r="C174">
        <v>0</v>
      </c>
      <c r="D174">
        <v>0.51693719625473022</v>
      </c>
      <c r="E174">
        <v>41.802574157714844</v>
      </c>
      <c r="G174">
        <v>5668</v>
      </c>
      <c r="H174">
        <v>551</v>
      </c>
      <c r="I174">
        <v>15041.499971389771</v>
      </c>
      <c r="J174">
        <v>0.80320698022842407</v>
      </c>
      <c r="K174">
        <v>62.239067077636719</v>
      </c>
      <c r="L174">
        <v>8.3819246292114258</v>
      </c>
      <c r="M174">
        <v>686</v>
      </c>
      <c r="N174">
        <f t="shared" si="10"/>
        <v>21.926384797944273</v>
      </c>
      <c r="P174" s="1">
        <v>44002</v>
      </c>
      <c r="Q174" s="3">
        <v>5006</v>
      </c>
      <c r="R174" s="3">
        <v>1348</v>
      </c>
      <c r="S174" s="6">
        <v>0.1162605</v>
      </c>
      <c r="T174" s="6">
        <v>7.7151300000000006E-2</v>
      </c>
      <c r="U174" s="7">
        <f t="shared" si="11"/>
        <v>0.21214982688070508</v>
      </c>
      <c r="V174">
        <f t="shared" si="12"/>
        <v>0.15160342575117675</v>
      </c>
      <c r="W174" s="5">
        <v>44002</v>
      </c>
      <c r="X174">
        <f t="shared" si="13"/>
        <v>965492.8988275528</v>
      </c>
      <c r="Y174">
        <f t="shared" si="14"/>
        <v>41893</v>
      </c>
    </row>
    <row r="175" spans="1:25" x14ac:dyDescent="0.2">
      <c r="A175" s="5">
        <v>44003</v>
      </c>
      <c r="B175">
        <v>1878</v>
      </c>
      <c r="C175">
        <v>0</v>
      </c>
      <c r="D175">
        <v>0.53397780656814575</v>
      </c>
      <c r="E175">
        <v>42.429912567138672</v>
      </c>
      <c r="G175">
        <v>3517</v>
      </c>
      <c r="H175">
        <v>513</v>
      </c>
      <c r="I175">
        <v>13543.999942302704</v>
      </c>
      <c r="J175">
        <v>0.81299525499343872</v>
      </c>
      <c r="K175">
        <v>62.662441253662109</v>
      </c>
      <c r="L175">
        <v>8.3565769195556641</v>
      </c>
      <c r="M175">
        <v>631</v>
      </c>
      <c r="N175">
        <f t="shared" si="10"/>
        <v>21.464342222349767</v>
      </c>
      <c r="P175" s="1">
        <v>44003</v>
      </c>
      <c r="Q175" s="3">
        <v>3328</v>
      </c>
      <c r="R175">
        <v>820</v>
      </c>
      <c r="S175" s="6">
        <v>0.15625</v>
      </c>
      <c r="T175" s="6">
        <v>0.13536590000000001</v>
      </c>
      <c r="U175" s="7">
        <f t="shared" si="11"/>
        <v>0.19768563162970107</v>
      </c>
      <c r="V175">
        <f t="shared" si="12"/>
        <v>0.17591130160914506</v>
      </c>
      <c r="W175" s="5">
        <v>44003</v>
      </c>
      <c r="X175">
        <f t="shared" si="13"/>
        <v>979036.8987698555</v>
      </c>
      <c r="Y175">
        <f t="shared" si="14"/>
        <v>42524</v>
      </c>
    </row>
    <row r="176" spans="1:25" x14ac:dyDescent="0.2">
      <c r="A176" s="5">
        <v>44004</v>
      </c>
      <c r="B176">
        <v>6071</v>
      </c>
      <c r="C176">
        <v>0</v>
      </c>
      <c r="D176">
        <v>0.50600099563598633</v>
      </c>
      <c r="E176">
        <v>40.640941619873047</v>
      </c>
      <c r="G176">
        <v>11998</v>
      </c>
      <c r="H176">
        <v>671</v>
      </c>
      <c r="I176">
        <v>17309.299954891205</v>
      </c>
      <c r="J176">
        <v>0.85368955135345459</v>
      </c>
      <c r="K176">
        <v>61.918575286865234</v>
      </c>
      <c r="L176">
        <v>8.2722644805908203</v>
      </c>
      <c r="M176">
        <v>786</v>
      </c>
      <c r="N176">
        <f t="shared" si="10"/>
        <v>22.022010120726723</v>
      </c>
      <c r="P176" s="1">
        <v>44004</v>
      </c>
      <c r="Q176" s="3">
        <v>10053</v>
      </c>
      <c r="R176" s="3">
        <v>2731</v>
      </c>
      <c r="S176" s="6">
        <v>6.3762100000000002E-2</v>
      </c>
      <c r="T176" s="6">
        <v>5.3094099999999998E-2</v>
      </c>
      <c r="U176" s="7">
        <f t="shared" si="11"/>
        <v>0.21362640801001251</v>
      </c>
      <c r="V176">
        <f t="shared" si="12"/>
        <v>0.18447826627662089</v>
      </c>
      <c r="W176" s="5">
        <v>44004</v>
      </c>
      <c r="X176">
        <f t="shared" si="13"/>
        <v>996346.1987247467</v>
      </c>
      <c r="Y176">
        <f t="shared" si="14"/>
        <v>43310</v>
      </c>
    </row>
    <row r="177" spans="1:25" x14ac:dyDescent="0.2">
      <c r="A177" s="5">
        <v>44005</v>
      </c>
      <c r="B177">
        <v>5906</v>
      </c>
      <c r="C177">
        <v>0</v>
      </c>
      <c r="D177">
        <v>0.47702124714851379</v>
      </c>
      <c r="E177">
        <v>41.102981567382812</v>
      </c>
      <c r="G177">
        <v>12381</v>
      </c>
      <c r="H177">
        <v>611</v>
      </c>
      <c r="I177">
        <v>16888.299957752228</v>
      </c>
      <c r="J177">
        <v>0.79453837871551514</v>
      </c>
      <c r="K177">
        <v>62.192459106445312</v>
      </c>
      <c r="L177">
        <v>8.0299091339111328</v>
      </c>
      <c r="M177">
        <v>769</v>
      </c>
      <c r="N177">
        <f t="shared" si="10"/>
        <v>21.96137835858547</v>
      </c>
      <c r="P177" s="1">
        <v>44005</v>
      </c>
      <c r="Q177" s="3">
        <v>10272</v>
      </c>
      <c r="R177" s="3">
        <v>2878</v>
      </c>
      <c r="S177" s="6">
        <v>6.25E-2</v>
      </c>
      <c r="T177" s="6">
        <v>4.4127899999999998E-2</v>
      </c>
      <c r="U177" s="7">
        <f t="shared" si="11"/>
        <v>0.21885931558935362</v>
      </c>
      <c r="V177">
        <f t="shared" si="12"/>
        <v>0.16514964930117518</v>
      </c>
      <c r="W177" s="5">
        <v>44005</v>
      </c>
      <c r="X177">
        <f t="shared" si="13"/>
        <v>1013234.4986824989</v>
      </c>
      <c r="Y177">
        <f t="shared" si="14"/>
        <v>44079</v>
      </c>
    </row>
    <row r="178" spans="1:25" x14ac:dyDescent="0.2">
      <c r="A178" s="5">
        <v>44006</v>
      </c>
      <c r="B178">
        <v>5565</v>
      </c>
      <c r="C178">
        <v>0</v>
      </c>
      <c r="D178">
        <v>0.47289258241653442</v>
      </c>
      <c r="E178">
        <v>40.857833862304688</v>
      </c>
      <c r="G178">
        <v>11768</v>
      </c>
      <c r="H178">
        <v>652</v>
      </c>
      <c r="I178">
        <v>17458.999957084656</v>
      </c>
      <c r="J178">
        <v>0.83804625272750854</v>
      </c>
      <c r="K178">
        <v>61.616966247558594</v>
      </c>
      <c r="L178">
        <v>8.0488433837890625</v>
      </c>
      <c r="M178">
        <v>778</v>
      </c>
      <c r="N178">
        <f t="shared" si="10"/>
        <v>22.440873980828606</v>
      </c>
      <c r="P178" s="1">
        <v>44006</v>
      </c>
      <c r="Q178" s="3">
        <v>9843</v>
      </c>
      <c r="R178" s="3">
        <v>2703</v>
      </c>
      <c r="S178" s="6">
        <v>6.6341600000000001E-2</v>
      </c>
      <c r="T178" s="6">
        <v>4.6244899999999999E-2</v>
      </c>
      <c r="U178" s="7">
        <f t="shared" si="11"/>
        <v>0.21544715447154472</v>
      </c>
      <c r="V178">
        <f t="shared" si="12"/>
        <v>0.16066826621739486</v>
      </c>
      <c r="W178" s="5">
        <v>44006</v>
      </c>
      <c r="X178">
        <f t="shared" si="13"/>
        <v>1030693.4986395836</v>
      </c>
      <c r="Y178">
        <f t="shared" si="14"/>
        <v>44857</v>
      </c>
    </row>
    <row r="179" spans="1:25" x14ac:dyDescent="0.2">
      <c r="A179" s="5">
        <v>44007</v>
      </c>
      <c r="B179">
        <v>5538</v>
      </c>
      <c r="C179">
        <v>0</v>
      </c>
      <c r="D179">
        <v>0.45438134670257568</v>
      </c>
      <c r="E179">
        <v>40.889072418212891</v>
      </c>
      <c r="G179">
        <v>12188</v>
      </c>
      <c r="H179">
        <v>613</v>
      </c>
      <c r="I179">
        <v>17053.399962902069</v>
      </c>
      <c r="J179">
        <v>0.81192052364349365</v>
      </c>
      <c r="K179">
        <v>61.451656341552734</v>
      </c>
      <c r="L179">
        <v>8.5880794525146484</v>
      </c>
      <c r="M179">
        <v>755</v>
      </c>
      <c r="N179">
        <f t="shared" si="10"/>
        <v>22.587284719075587</v>
      </c>
      <c r="P179" s="1">
        <v>44007</v>
      </c>
      <c r="Q179" s="3">
        <v>10069</v>
      </c>
      <c r="R179" s="3">
        <v>2874</v>
      </c>
      <c r="S179" s="6">
        <v>6.3164200000000004E-2</v>
      </c>
      <c r="T179" s="6">
        <v>4.1405699999999997E-2</v>
      </c>
      <c r="U179" s="7">
        <f t="shared" si="11"/>
        <v>0.22205052924360658</v>
      </c>
      <c r="V179">
        <f t="shared" si="12"/>
        <v>0.15761580488333135</v>
      </c>
      <c r="W179" s="5">
        <v>44007</v>
      </c>
      <c r="X179">
        <f t="shared" si="13"/>
        <v>1047746.8986024857</v>
      </c>
      <c r="Y179">
        <f t="shared" si="14"/>
        <v>45612</v>
      </c>
    </row>
    <row r="180" spans="1:25" x14ac:dyDescent="0.2">
      <c r="A180" s="5">
        <v>44008</v>
      </c>
      <c r="B180">
        <v>5752</v>
      </c>
      <c r="C180">
        <v>0</v>
      </c>
      <c r="D180">
        <v>0.455567866563797</v>
      </c>
      <c r="E180">
        <v>40.967605590820312</v>
      </c>
      <c r="G180">
        <v>12626</v>
      </c>
      <c r="H180">
        <v>624</v>
      </c>
      <c r="I180">
        <v>16519.499976158142</v>
      </c>
      <c r="J180">
        <v>0.81782436370849609</v>
      </c>
      <c r="K180">
        <v>62.58453369140625</v>
      </c>
      <c r="L180">
        <v>8.3420705795288086</v>
      </c>
      <c r="M180">
        <v>763</v>
      </c>
      <c r="N180">
        <f t="shared" si="10"/>
        <v>21.650720807546712</v>
      </c>
      <c r="P180" s="1">
        <v>44008</v>
      </c>
      <c r="Q180" s="3">
        <v>10440</v>
      </c>
      <c r="R180" s="3">
        <v>2949</v>
      </c>
      <c r="S180" s="6">
        <v>5.98659E-2</v>
      </c>
      <c r="T180" s="6">
        <v>4.6795499999999997E-2</v>
      </c>
      <c r="U180" s="7">
        <f t="shared" si="11"/>
        <v>0.22025543356486668</v>
      </c>
      <c r="V180">
        <f t="shared" si="12"/>
        <v>0.18086493181446578</v>
      </c>
      <c r="W180" s="5">
        <v>44008</v>
      </c>
      <c r="X180">
        <f t="shared" si="13"/>
        <v>1064266.3985786438</v>
      </c>
      <c r="Y180">
        <f t="shared" si="14"/>
        <v>46375</v>
      </c>
    </row>
    <row r="181" spans="1:25" x14ac:dyDescent="0.2">
      <c r="A181" s="5">
        <v>44009</v>
      </c>
      <c r="B181">
        <v>2978</v>
      </c>
      <c r="C181">
        <v>0</v>
      </c>
      <c r="D181">
        <v>0.48923936486244202</v>
      </c>
      <c r="E181">
        <v>42.170856475830078</v>
      </c>
      <c r="G181">
        <v>6087</v>
      </c>
      <c r="H181">
        <v>592</v>
      </c>
      <c r="I181">
        <v>15878.89998626709</v>
      </c>
      <c r="J181">
        <v>0.82336580753326416</v>
      </c>
      <c r="K181">
        <v>62.040332794189453</v>
      </c>
      <c r="L181">
        <v>8.1821975708007812</v>
      </c>
      <c r="M181">
        <v>719</v>
      </c>
      <c r="N181">
        <f t="shared" si="10"/>
        <v>22.084700954474396</v>
      </c>
      <c r="P181" s="1">
        <v>44009</v>
      </c>
      <c r="Q181" s="3">
        <v>5675</v>
      </c>
      <c r="R181" s="3">
        <v>1131</v>
      </c>
      <c r="S181" s="6">
        <v>0.1088987</v>
      </c>
      <c r="T181" s="6">
        <v>8.9301500000000006E-2</v>
      </c>
      <c r="U181" s="7">
        <f t="shared" si="11"/>
        <v>0.16617690273288274</v>
      </c>
      <c r="V181">
        <f t="shared" si="12"/>
        <v>0.14047285088140576</v>
      </c>
      <c r="W181" s="5">
        <v>44009</v>
      </c>
      <c r="X181">
        <f t="shared" si="13"/>
        <v>1080145.2985649109</v>
      </c>
      <c r="Y181">
        <f t="shared" si="14"/>
        <v>47094</v>
      </c>
    </row>
    <row r="182" spans="1:25" x14ac:dyDescent="0.2">
      <c r="A182" s="5">
        <v>44010</v>
      </c>
      <c r="B182">
        <v>2284</v>
      </c>
      <c r="C182">
        <v>0</v>
      </c>
      <c r="D182">
        <v>0.51476222276687622</v>
      </c>
      <c r="E182">
        <v>43.172637939453125</v>
      </c>
      <c r="G182">
        <v>4437</v>
      </c>
      <c r="H182">
        <v>573</v>
      </c>
      <c r="I182">
        <v>15692.599970340729</v>
      </c>
      <c r="J182">
        <v>0.81623929738998413</v>
      </c>
      <c r="K182">
        <v>61.678062438964844</v>
      </c>
      <c r="L182">
        <v>9.185185432434082</v>
      </c>
      <c r="M182">
        <v>702</v>
      </c>
      <c r="N182">
        <f t="shared" si="10"/>
        <v>22.354131011881378</v>
      </c>
      <c r="P182" s="1">
        <v>44010</v>
      </c>
      <c r="Q182" s="3">
        <v>4224</v>
      </c>
      <c r="R182">
        <v>915</v>
      </c>
      <c r="S182" s="6">
        <v>0.1389678</v>
      </c>
      <c r="T182" s="6">
        <v>0.12568309999999999</v>
      </c>
      <c r="U182" s="7">
        <f t="shared" si="11"/>
        <v>0.17805020431990659</v>
      </c>
      <c r="V182">
        <f t="shared" si="12"/>
        <v>0.16381771028136791</v>
      </c>
      <c r="W182" s="5">
        <v>44010</v>
      </c>
      <c r="X182">
        <f t="shared" si="13"/>
        <v>1095837.8985352516</v>
      </c>
      <c r="Y182">
        <f t="shared" si="14"/>
        <v>47796</v>
      </c>
    </row>
    <row r="183" spans="1:25" x14ac:dyDescent="0.2">
      <c r="A183" s="5">
        <v>44011</v>
      </c>
      <c r="B183">
        <v>6694</v>
      </c>
      <c r="C183">
        <v>0</v>
      </c>
      <c r="D183">
        <v>0.47418007254600525</v>
      </c>
      <c r="E183">
        <v>40.730960845947266</v>
      </c>
      <c r="G183">
        <v>14117</v>
      </c>
      <c r="H183">
        <v>656</v>
      </c>
      <c r="I183">
        <v>17667.499967098236</v>
      </c>
      <c r="J183">
        <v>0.82412058115005493</v>
      </c>
      <c r="K183">
        <v>61.884422302246094</v>
      </c>
      <c r="L183">
        <v>8.2010049819946289</v>
      </c>
      <c r="M183">
        <v>796</v>
      </c>
      <c r="N183">
        <f t="shared" si="10"/>
        <v>22.195351717460095</v>
      </c>
      <c r="P183" s="1">
        <v>44011</v>
      </c>
      <c r="Q183" s="3">
        <v>11581</v>
      </c>
      <c r="R183" s="3">
        <v>3332</v>
      </c>
      <c r="S183" s="6">
        <v>5.7766999999999999E-2</v>
      </c>
      <c r="T183" s="6">
        <v>3.8115200000000002E-2</v>
      </c>
      <c r="U183" s="7">
        <f t="shared" si="11"/>
        <v>0.22342922282572253</v>
      </c>
      <c r="V183">
        <f t="shared" si="12"/>
        <v>0.15954765127863463</v>
      </c>
      <c r="W183" s="5">
        <v>44011</v>
      </c>
      <c r="X183">
        <f t="shared" si="13"/>
        <v>1113505.3985023499</v>
      </c>
      <c r="Y183">
        <f t="shared" si="14"/>
        <v>48592</v>
      </c>
    </row>
    <row r="184" spans="1:25" x14ac:dyDescent="0.2">
      <c r="A184" s="5">
        <v>44012</v>
      </c>
      <c r="B184">
        <v>6389</v>
      </c>
      <c r="C184">
        <v>0</v>
      </c>
      <c r="D184">
        <v>0.47322419285774231</v>
      </c>
      <c r="E184">
        <v>40.983631134033203</v>
      </c>
      <c r="G184">
        <v>13501</v>
      </c>
      <c r="H184">
        <v>654</v>
      </c>
      <c r="I184">
        <v>18205.699993133545</v>
      </c>
      <c r="J184">
        <v>0.8164793848991394</v>
      </c>
      <c r="K184">
        <v>61.287139892578125</v>
      </c>
      <c r="L184">
        <v>9.0012483596801758</v>
      </c>
      <c r="M184">
        <v>801</v>
      </c>
      <c r="N184">
        <f t="shared" si="10"/>
        <v>22.728714098793439</v>
      </c>
      <c r="P184" s="1">
        <v>44012</v>
      </c>
      <c r="Q184" s="3">
        <v>11278</v>
      </c>
      <c r="R184" s="3">
        <v>3024</v>
      </c>
      <c r="S184" s="6">
        <v>5.9141699999999998E-2</v>
      </c>
      <c r="T184" s="6">
        <v>4.4312200000000003E-2</v>
      </c>
      <c r="U184" s="7">
        <f t="shared" si="11"/>
        <v>0.21143895958607187</v>
      </c>
      <c r="V184">
        <f t="shared" si="12"/>
        <v>0.16729096352591183</v>
      </c>
      <c r="W184" s="5">
        <v>44012</v>
      </c>
      <c r="X184">
        <f t="shared" si="13"/>
        <v>1131711.0984954834</v>
      </c>
      <c r="Y184">
        <f t="shared" si="14"/>
        <v>49393</v>
      </c>
    </row>
    <row r="185" spans="1:25" x14ac:dyDescent="0.2">
      <c r="A185" s="5">
        <v>44013</v>
      </c>
      <c r="B185">
        <v>6749</v>
      </c>
      <c r="C185">
        <v>0</v>
      </c>
      <c r="D185">
        <v>0.47548261284828186</v>
      </c>
      <c r="E185">
        <v>40.494857788085938</v>
      </c>
      <c r="G185">
        <v>14194</v>
      </c>
      <c r="H185">
        <v>662</v>
      </c>
      <c r="I185">
        <v>18439.299938678741</v>
      </c>
      <c r="J185">
        <v>0.80830281972885132</v>
      </c>
      <c r="K185">
        <v>61.471305847167969</v>
      </c>
      <c r="L185">
        <v>8.4139194488525391</v>
      </c>
      <c r="M185">
        <v>819</v>
      </c>
      <c r="N185">
        <f t="shared" si="10"/>
        <v>22.514407739534484</v>
      </c>
      <c r="P185" s="1">
        <v>44013</v>
      </c>
      <c r="Q185" s="3">
        <v>11655</v>
      </c>
      <c r="R185" s="3">
        <v>3358</v>
      </c>
      <c r="S185" s="6">
        <v>5.9545300000000002E-2</v>
      </c>
      <c r="T185" s="6">
        <v>3.7224500000000001E-2</v>
      </c>
      <c r="U185" s="7">
        <f t="shared" si="11"/>
        <v>0.22367281689202692</v>
      </c>
      <c r="V185">
        <f t="shared" si="12"/>
        <v>0.15262493128932972</v>
      </c>
      <c r="W185" s="5">
        <v>44013</v>
      </c>
      <c r="X185">
        <f t="shared" si="13"/>
        <v>1150150.3984341621</v>
      </c>
      <c r="Y185">
        <f t="shared" si="14"/>
        <v>50212</v>
      </c>
    </row>
    <row r="186" spans="1:25" x14ac:dyDescent="0.2">
      <c r="A186" s="5">
        <v>44014</v>
      </c>
      <c r="B186">
        <v>6277</v>
      </c>
      <c r="C186">
        <v>0</v>
      </c>
      <c r="D186">
        <v>0.47886785864830017</v>
      </c>
      <c r="E186">
        <v>40.799587249755859</v>
      </c>
      <c r="G186">
        <v>13108</v>
      </c>
      <c r="H186">
        <v>567</v>
      </c>
      <c r="I186">
        <v>15196.799956321716</v>
      </c>
      <c r="J186">
        <v>0.80198019742965698</v>
      </c>
      <c r="K186">
        <v>62.73974609375</v>
      </c>
      <c r="L186">
        <v>7.9250354766845703</v>
      </c>
      <c r="M186">
        <v>707</v>
      </c>
      <c r="N186">
        <f t="shared" si="10"/>
        <v>21.494766557739343</v>
      </c>
      <c r="P186" s="1">
        <v>44014</v>
      </c>
      <c r="Q186" s="3">
        <v>10890</v>
      </c>
      <c r="R186" s="3">
        <v>2925</v>
      </c>
      <c r="S186" s="6">
        <v>5.6932999999999997E-2</v>
      </c>
      <c r="T186" s="6">
        <v>2.9743599999999999E-2</v>
      </c>
      <c r="U186" s="7">
        <f t="shared" si="11"/>
        <v>0.21172638436482086</v>
      </c>
      <c r="V186">
        <f t="shared" si="12"/>
        <v>0.12305513547092758</v>
      </c>
      <c r="W186" s="5">
        <v>44014</v>
      </c>
      <c r="X186">
        <f t="shared" si="13"/>
        <v>1165347.1983904839</v>
      </c>
      <c r="Y186">
        <f t="shared" si="14"/>
        <v>50919</v>
      </c>
    </row>
    <row r="187" spans="1:25" x14ac:dyDescent="0.2">
      <c r="A187" s="5">
        <v>44015</v>
      </c>
      <c r="B187">
        <v>6236</v>
      </c>
      <c r="C187">
        <v>0</v>
      </c>
      <c r="D187">
        <v>0.46374654769897461</v>
      </c>
      <c r="E187">
        <v>40.599689483642578</v>
      </c>
      <c r="G187">
        <v>13447</v>
      </c>
      <c r="H187">
        <v>606</v>
      </c>
      <c r="I187">
        <v>15736.999977111816</v>
      </c>
      <c r="J187">
        <v>0.82336956262588501</v>
      </c>
      <c r="K187">
        <v>62.922554016113281</v>
      </c>
      <c r="L187">
        <v>7.9415760040283203</v>
      </c>
      <c r="M187">
        <v>736</v>
      </c>
      <c r="N187">
        <f t="shared" si="10"/>
        <v>21.381793447162796</v>
      </c>
      <c r="P187" s="1">
        <v>44015</v>
      </c>
      <c r="Q187" s="3">
        <v>10877</v>
      </c>
      <c r="R187" s="3">
        <v>3306</v>
      </c>
      <c r="S187" s="6">
        <v>5.9575299999999998E-2</v>
      </c>
      <c r="T187" s="6">
        <v>2.6618300000000001E-2</v>
      </c>
      <c r="U187" s="7">
        <f t="shared" si="11"/>
        <v>0.23309595995205529</v>
      </c>
      <c r="V187">
        <f t="shared" si="12"/>
        <v>0.11956524936049923</v>
      </c>
      <c r="W187" s="5">
        <v>44015</v>
      </c>
      <c r="X187">
        <f t="shared" si="13"/>
        <v>1181084.1983675957</v>
      </c>
      <c r="Y187">
        <f t="shared" si="14"/>
        <v>51655</v>
      </c>
    </row>
    <row r="188" spans="1:25" x14ac:dyDescent="0.2">
      <c r="A188" s="5">
        <v>44016</v>
      </c>
      <c r="B188">
        <v>2995</v>
      </c>
      <c r="C188">
        <v>0</v>
      </c>
      <c r="D188">
        <v>0.51531314849853516</v>
      </c>
      <c r="E188">
        <v>42.414142608642578</v>
      </c>
      <c r="G188">
        <v>5812</v>
      </c>
      <c r="H188">
        <v>529</v>
      </c>
      <c r="I188">
        <v>13930.199965000153</v>
      </c>
      <c r="J188">
        <v>0.80640244483947754</v>
      </c>
      <c r="K188">
        <v>63.282012939453125</v>
      </c>
      <c r="L188">
        <v>7.7118902206420898</v>
      </c>
      <c r="M188">
        <v>656</v>
      </c>
      <c r="N188">
        <f t="shared" si="10"/>
        <v>21.235060922256331</v>
      </c>
      <c r="P188" s="1">
        <v>44016</v>
      </c>
      <c r="Q188" s="3">
        <v>5289</v>
      </c>
      <c r="R188" s="3">
        <v>1179</v>
      </c>
      <c r="S188" s="6">
        <v>0.1056911</v>
      </c>
      <c r="T188" s="6">
        <v>8.2273100000000002E-2</v>
      </c>
      <c r="U188" s="7">
        <f t="shared" si="11"/>
        <v>0.18228200371057515</v>
      </c>
      <c r="V188">
        <f t="shared" si="12"/>
        <v>0.14786578267402661</v>
      </c>
      <c r="W188" s="5">
        <v>44016</v>
      </c>
      <c r="X188">
        <f t="shared" si="13"/>
        <v>1195014.3983325958</v>
      </c>
      <c r="Y188">
        <f t="shared" si="14"/>
        <v>52311</v>
      </c>
    </row>
    <row r="189" spans="1:25" x14ac:dyDescent="0.2">
      <c r="A189" s="5">
        <v>44017</v>
      </c>
      <c r="B189">
        <v>2315</v>
      </c>
      <c r="C189">
        <v>0</v>
      </c>
      <c r="D189">
        <v>0.51812893152236938</v>
      </c>
      <c r="E189">
        <v>42.810428619384766</v>
      </c>
      <c r="G189">
        <v>4468</v>
      </c>
      <c r="H189">
        <v>545</v>
      </c>
      <c r="I189">
        <v>14375.400014877319</v>
      </c>
      <c r="J189">
        <v>0.82952815294265747</v>
      </c>
      <c r="K189">
        <v>62.117198944091797</v>
      </c>
      <c r="L189">
        <v>7.6118721961975098</v>
      </c>
      <c r="M189">
        <v>657</v>
      </c>
      <c r="N189">
        <f t="shared" si="10"/>
        <v>21.880365319447975</v>
      </c>
      <c r="P189" s="1">
        <v>44017</v>
      </c>
      <c r="Q189" s="3">
        <v>4234</v>
      </c>
      <c r="R189">
        <v>891</v>
      </c>
      <c r="S189" s="6">
        <v>0.13533300000000001</v>
      </c>
      <c r="T189" s="6">
        <v>9.4276100000000002E-2</v>
      </c>
      <c r="U189" s="7">
        <f t="shared" si="11"/>
        <v>0.17385365853658535</v>
      </c>
      <c r="V189">
        <f t="shared" si="12"/>
        <v>0.12785390322762485</v>
      </c>
      <c r="W189" s="5">
        <v>44017</v>
      </c>
      <c r="X189">
        <f t="shared" si="13"/>
        <v>1209389.7983474731</v>
      </c>
      <c r="Y189">
        <f t="shared" si="14"/>
        <v>52968</v>
      </c>
    </row>
    <row r="190" spans="1:25" x14ac:dyDescent="0.2">
      <c r="A190" s="5">
        <v>44018</v>
      </c>
      <c r="B190">
        <v>6900</v>
      </c>
      <c r="C190">
        <v>0</v>
      </c>
      <c r="D190">
        <v>0.46681550145149231</v>
      </c>
      <c r="E190">
        <v>40.951221466064453</v>
      </c>
      <c r="G190">
        <v>14781</v>
      </c>
      <c r="H190">
        <v>673</v>
      </c>
      <c r="I190">
        <v>18346.499997138977</v>
      </c>
      <c r="J190">
        <v>0.81476998329162598</v>
      </c>
      <c r="K190">
        <v>61.922519683837891</v>
      </c>
      <c r="L190">
        <v>7.4951572418212891</v>
      </c>
      <c r="M190">
        <v>826</v>
      </c>
      <c r="N190">
        <f t="shared" si="10"/>
        <v>22.21125907643944</v>
      </c>
      <c r="P190" s="1">
        <v>44018</v>
      </c>
      <c r="Q190" s="3">
        <v>12191</v>
      </c>
      <c r="R190" s="3">
        <v>3416</v>
      </c>
      <c r="S190" s="6">
        <v>5.8567800000000003E-2</v>
      </c>
      <c r="T190" s="6">
        <v>3.2786900000000001E-2</v>
      </c>
      <c r="U190" s="7">
        <f t="shared" si="11"/>
        <v>0.21887614531940797</v>
      </c>
      <c r="V190">
        <f t="shared" si="12"/>
        <v>0.13559326490745141</v>
      </c>
      <c r="W190" s="5">
        <v>44018</v>
      </c>
      <c r="X190">
        <f t="shared" si="13"/>
        <v>1227736.2983446121</v>
      </c>
      <c r="Y190">
        <f t="shared" si="14"/>
        <v>53794</v>
      </c>
    </row>
    <row r="191" spans="1:25" x14ac:dyDescent="0.2">
      <c r="A191" s="5">
        <v>44019</v>
      </c>
      <c r="B191">
        <v>6925</v>
      </c>
      <c r="C191">
        <v>0</v>
      </c>
      <c r="D191">
        <v>0.46984192728996277</v>
      </c>
      <c r="E191">
        <v>40.904605865478516</v>
      </c>
      <c r="G191">
        <v>14739</v>
      </c>
      <c r="H191">
        <v>672</v>
      </c>
      <c r="I191">
        <v>18013.799948215485</v>
      </c>
      <c r="J191">
        <v>0.8057553768157959</v>
      </c>
      <c r="K191">
        <v>62.532375335693359</v>
      </c>
      <c r="L191">
        <v>8.3920860290527344</v>
      </c>
      <c r="M191">
        <v>834</v>
      </c>
      <c r="N191">
        <f t="shared" si="10"/>
        <v>21.599280513447823</v>
      </c>
      <c r="P191" s="1">
        <v>44019</v>
      </c>
      <c r="Q191" s="3">
        <v>12231</v>
      </c>
      <c r="R191" s="3">
        <v>3342</v>
      </c>
      <c r="S191" s="6">
        <v>5.8458000000000003E-2</v>
      </c>
      <c r="T191" s="6">
        <v>3.5607399999999997E-2</v>
      </c>
      <c r="U191" s="7">
        <f t="shared" si="11"/>
        <v>0.21460219610864958</v>
      </c>
      <c r="V191">
        <f t="shared" si="12"/>
        <v>0.14268581474387643</v>
      </c>
      <c r="W191" s="5">
        <v>44019</v>
      </c>
      <c r="X191">
        <f t="shared" si="13"/>
        <v>1245750.0982928276</v>
      </c>
      <c r="Y191">
        <f t="shared" si="14"/>
        <v>54628</v>
      </c>
    </row>
    <row r="192" spans="1:25" x14ac:dyDescent="0.2">
      <c r="A192" s="5">
        <v>44020</v>
      </c>
      <c r="B192">
        <v>6542</v>
      </c>
      <c r="C192">
        <v>0</v>
      </c>
      <c r="D192">
        <v>0.4671856164932251</v>
      </c>
      <c r="E192">
        <v>40.715774536132812</v>
      </c>
      <c r="G192">
        <v>14003</v>
      </c>
      <c r="H192">
        <v>634</v>
      </c>
      <c r="I192">
        <v>17005.199945926666</v>
      </c>
      <c r="J192">
        <v>0.8086734414100647</v>
      </c>
      <c r="K192">
        <v>62.507652282714844</v>
      </c>
      <c r="L192">
        <v>8.1823978424072266</v>
      </c>
      <c r="M192">
        <v>784</v>
      </c>
      <c r="N192">
        <f t="shared" si="10"/>
        <v>21.69030605347789</v>
      </c>
      <c r="P192" s="1">
        <v>44020</v>
      </c>
      <c r="Q192" s="3">
        <v>11457</v>
      </c>
      <c r="R192" s="3">
        <v>3330</v>
      </c>
      <c r="S192" s="6">
        <v>6.0137900000000001E-2</v>
      </c>
      <c r="T192" s="6">
        <v>2.8528499999999998E-2</v>
      </c>
      <c r="U192" s="7">
        <f t="shared" si="11"/>
        <v>0.22519780888618382</v>
      </c>
      <c r="V192">
        <f t="shared" si="12"/>
        <v>0.12117337521554675</v>
      </c>
      <c r="W192" s="5">
        <v>44020</v>
      </c>
      <c r="X192">
        <f t="shared" si="13"/>
        <v>1262755.2982387543</v>
      </c>
      <c r="Y192">
        <f t="shared" si="14"/>
        <v>55412</v>
      </c>
    </row>
    <row r="193" spans="1:25" x14ac:dyDescent="0.2">
      <c r="A193" s="5">
        <v>44021</v>
      </c>
      <c r="B193">
        <v>6295</v>
      </c>
      <c r="C193">
        <v>0</v>
      </c>
      <c r="D193">
        <v>0.46581321954727173</v>
      </c>
      <c r="E193">
        <v>40.816856384277344</v>
      </c>
      <c r="G193">
        <v>13514</v>
      </c>
      <c r="H193">
        <v>585</v>
      </c>
      <c r="I193">
        <v>15271.899945735931</v>
      </c>
      <c r="J193">
        <v>0.81137311458587646</v>
      </c>
      <c r="K193">
        <v>63.169208526611328</v>
      </c>
      <c r="L193">
        <v>7.7531208992004395</v>
      </c>
      <c r="M193">
        <v>721</v>
      </c>
      <c r="N193">
        <f t="shared" si="10"/>
        <v>21.18155332279602</v>
      </c>
      <c r="P193" s="1">
        <v>44021</v>
      </c>
      <c r="Q193" s="3">
        <v>11278</v>
      </c>
      <c r="R193" s="3">
        <v>2957</v>
      </c>
      <c r="S193" s="6">
        <v>5.7457000000000001E-2</v>
      </c>
      <c r="T193" s="6">
        <v>2.4687199999999999E-2</v>
      </c>
      <c r="U193" s="7">
        <f t="shared" si="11"/>
        <v>0.20772743238496663</v>
      </c>
      <c r="V193">
        <f t="shared" si="12"/>
        <v>0.10124832266249888</v>
      </c>
      <c r="W193" s="5">
        <v>44021</v>
      </c>
      <c r="X193">
        <f t="shared" si="13"/>
        <v>1278027.1981844902</v>
      </c>
      <c r="Y193">
        <f t="shared" si="14"/>
        <v>56133</v>
      </c>
    </row>
    <row r="194" spans="1:25" x14ac:dyDescent="0.2">
      <c r="A194" s="5">
        <v>44022</v>
      </c>
      <c r="B194">
        <v>6305</v>
      </c>
      <c r="C194">
        <v>0</v>
      </c>
      <c r="D194">
        <v>0.46759122610092163</v>
      </c>
      <c r="E194">
        <v>40.922500610351562</v>
      </c>
      <c r="G194">
        <v>13484</v>
      </c>
      <c r="H194">
        <v>570</v>
      </c>
      <c r="I194">
        <v>14873.499976634979</v>
      </c>
      <c r="J194">
        <v>0.82014387845993042</v>
      </c>
      <c r="K194">
        <v>63.148200988769531</v>
      </c>
      <c r="L194">
        <v>8.3381290435791016</v>
      </c>
      <c r="M194">
        <v>695</v>
      </c>
      <c r="N194">
        <f t="shared" si="10"/>
        <v>21.400719390841697</v>
      </c>
      <c r="P194" s="1">
        <v>44022</v>
      </c>
      <c r="Q194" s="3">
        <v>10917</v>
      </c>
      <c r="R194" s="3">
        <v>3262</v>
      </c>
      <c r="S194" s="6">
        <v>5.5692999999999999E-2</v>
      </c>
      <c r="T194" s="6">
        <v>2.6670800000000001E-2</v>
      </c>
      <c r="U194" s="7">
        <f t="shared" si="11"/>
        <v>0.23005853727343253</v>
      </c>
      <c r="V194">
        <f t="shared" si="12"/>
        <v>0.12517995778635771</v>
      </c>
      <c r="W194" s="5">
        <v>44022</v>
      </c>
      <c r="X194">
        <f t="shared" si="13"/>
        <v>1292900.6981611252</v>
      </c>
      <c r="Y194">
        <f t="shared" si="14"/>
        <v>56828</v>
      </c>
    </row>
    <row r="195" spans="1:25" x14ac:dyDescent="0.2">
      <c r="A195" s="5">
        <v>44023</v>
      </c>
      <c r="B195">
        <v>3131</v>
      </c>
      <c r="C195">
        <v>0</v>
      </c>
      <c r="D195">
        <v>0.50894016027450562</v>
      </c>
      <c r="E195">
        <v>42.852405548095703</v>
      </c>
      <c r="G195">
        <v>6152</v>
      </c>
      <c r="H195">
        <v>526</v>
      </c>
      <c r="I195">
        <v>13447.599969387054</v>
      </c>
      <c r="J195">
        <v>0.83227849006652832</v>
      </c>
      <c r="K195">
        <v>63.131328582763672</v>
      </c>
      <c r="L195">
        <v>8.0047464370727539</v>
      </c>
      <c r="M195">
        <v>632</v>
      </c>
      <c r="N195">
        <f t="shared" si="10"/>
        <v>21.277848052827618</v>
      </c>
      <c r="P195" s="1">
        <v>44023</v>
      </c>
      <c r="Q195" s="3">
        <v>5480</v>
      </c>
      <c r="R195" s="3">
        <v>1304</v>
      </c>
      <c r="S195" s="6">
        <v>9.9817500000000003E-2</v>
      </c>
      <c r="T195" s="6">
        <v>6.5184000000000006E-2</v>
      </c>
      <c r="U195" s="7">
        <f t="shared" si="11"/>
        <v>0.19221698113207547</v>
      </c>
      <c r="V195">
        <f t="shared" si="12"/>
        <v>0.1344936045204923</v>
      </c>
      <c r="W195" s="5">
        <v>44023</v>
      </c>
      <c r="X195">
        <f t="shared" si="13"/>
        <v>1306348.2981305122</v>
      </c>
      <c r="Y195">
        <f t="shared" si="14"/>
        <v>57460</v>
      </c>
    </row>
    <row r="196" spans="1:25" x14ac:dyDescent="0.2">
      <c r="A196" s="5">
        <v>44024</v>
      </c>
      <c r="B196">
        <v>2469</v>
      </c>
      <c r="C196">
        <v>0</v>
      </c>
      <c r="D196">
        <v>0.53708940744400024</v>
      </c>
      <c r="E196">
        <v>42.783988952636719</v>
      </c>
      <c r="G196">
        <v>4597</v>
      </c>
      <c r="H196">
        <v>523</v>
      </c>
      <c r="I196">
        <v>14063.599990844727</v>
      </c>
      <c r="J196">
        <v>0.80959755182266235</v>
      </c>
      <c r="K196">
        <v>62.547988891601562</v>
      </c>
      <c r="L196">
        <v>7.281733512878418</v>
      </c>
      <c r="M196">
        <v>646</v>
      </c>
      <c r="N196">
        <f t="shared" ref="N196:N251" si="15">I196/M196</f>
        <v>21.770278623598649</v>
      </c>
      <c r="P196" s="1">
        <v>44024</v>
      </c>
      <c r="Q196" s="3">
        <v>4452</v>
      </c>
      <c r="R196">
        <v>791</v>
      </c>
      <c r="S196" s="6">
        <v>0.12870619999999999</v>
      </c>
      <c r="T196" s="6">
        <v>9.2288200000000001E-2</v>
      </c>
      <c r="U196" s="7">
        <f t="shared" ref="U196:U253" si="16">R196/(Q196+R196)</f>
        <v>0.15086782376502003</v>
      </c>
      <c r="V196">
        <f t="shared" ref="V196:V253" si="17">(T196*R196)/(S196*Q196+T196*R196)</f>
        <v>0.11300304914596865</v>
      </c>
      <c r="W196" s="5">
        <v>44024</v>
      </c>
      <c r="X196">
        <f t="shared" ref="X196:X243" si="18">X195+I196</f>
        <v>1320411.898121357</v>
      </c>
      <c r="Y196">
        <f t="shared" ref="Y196:Y243" si="19">Y195+M196</f>
        <v>58106</v>
      </c>
    </row>
    <row r="197" spans="1:25" x14ac:dyDescent="0.2">
      <c r="A197" s="5">
        <v>44025</v>
      </c>
      <c r="B197">
        <v>7510</v>
      </c>
      <c r="C197">
        <v>0</v>
      </c>
      <c r="D197">
        <v>0.49049702286720276</v>
      </c>
      <c r="E197">
        <v>40.969562530517578</v>
      </c>
      <c r="G197">
        <v>15311</v>
      </c>
      <c r="H197">
        <v>668</v>
      </c>
      <c r="I197">
        <v>18371.099969863892</v>
      </c>
      <c r="J197">
        <v>0.79146921634674072</v>
      </c>
      <c r="K197">
        <v>62.509479522705078</v>
      </c>
      <c r="L197">
        <v>7.1789097785949707</v>
      </c>
      <c r="M197">
        <v>844</v>
      </c>
      <c r="N197">
        <f t="shared" si="15"/>
        <v>21.766706125431153</v>
      </c>
      <c r="P197" s="1">
        <v>44025</v>
      </c>
      <c r="Q197" s="3">
        <v>12617</v>
      </c>
      <c r="R197" s="3">
        <v>3538</v>
      </c>
      <c r="S197" s="6">
        <v>5.7779200000000003E-2</v>
      </c>
      <c r="T197" s="6">
        <v>3.2504199999999997E-2</v>
      </c>
      <c r="U197" s="7">
        <f t="shared" si="16"/>
        <v>0.21900340451872485</v>
      </c>
      <c r="V197">
        <f t="shared" si="17"/>
        <v>0.13625575362245307</v>
      </c>
      <c r="W197" s="5">
        <v>44025</v>
      </c>
      <c r="X197">
        <f t="shared" si="18"/>
        <v>1338782.9980912209</v>
      </c>
      <c r="Y197">
        <f t="shared" si="19"/>
        <v>58950</v>
      </c>
    </row>
    <row r="198" spans="1:25" x14ac:dyDescent="0.2">
      <c r="A198" s="5">
        <v>44026</v>
      </c>
      <c r="B198">
        <v>7178</v>
      </c>
      <c r="C198">
        <v>0</v>
      </c>
      <c r="D198">
        <v>0.48760274052619934</v>
      </c>
      <c r="E198">
        <v>40.782623291015625</v>
      </c>
      <c r="G198">
        <v>14721</v>
      </c>
      <c r="H198">
        <v>640</v>
      </c>
      <c r="I198">
        <v>17296.699946403503</v>
      </c>
      <c r="J198">
        <v>0.79601991176605225</v>
      </c>
      <c r="K198">
        <v>62.825870513916016</v>
      </c>
      <c r="L198">
        <v>7.9216418266296387</v>
      </c>
      <c r="M198">
        <v>804</v>
      </c>
      <c r="N198">
        <f t="shared" si="15"/>
        <v>21.513308391049133</v>
      </c>
      <c r="P198" s="1">
        <v>44026</v>
      </c>
      <c r="Q198" s="3">
        <v>12140</v>
      </c>
      <c r="R198" s="3">
        <v>3385</v>
      </c>
      <c r="S198" s="6">
        <v>5.8484300000000003E-2</v>
      </c>
      <c r="T198" s="6">
        <v>2.7769599999999998E-2</v>
      </c>
      <c r="U198" s="7">
        <f t="shared" si="16"/>
        <v>0.2180354267310789</v>
      </c>
      <c r="V198">
        <f t="shared" si="17"/>
        <v>0.11691561528810805</v>
      </c>
      <c r="W198" s="5">
        <v>44026</v>
      </c>
      <c r="X198">
        <f t="shared" si="18"/>
        <v>1356079.6980376244</v>
      </c>
      <c r="Y198">
        <f t="shared" si="19"/>
        <v>59754</v>
      </c>
    </row>
    <row r="199" spans="1:25" x14ac:dyDescent="0.2">
      <c r="A199" s="5">
        <v>44027</v>
      </c>
      <c r="B199">
        <v>7542</v>
      </c>
      <c r="C199">
        <v>0</v>
      </c>
      <c r="D199">
        <v>0.47652745246887207</v>
      </c>
      <c r="E199">
        <v>40.901748657226562</v>
      </c>
      <c r="G199">
        <v>15827</v>
      </c>
      <c r="H199">
        <v>685</v>
      </c>
      <c r="I199">
        <v>18245.299943447113</v>
      </c>
      <c r="J199">
        <v>0.80399060249328613</v>
      </c>
      <c r="K199">
        <v>62.880283355712891</v>
      </c>
      <c r="L199">
        <v>7.6443662643432617</v>
      </c>
      <c r="M199">
        <v>852</v>
      </c>
      <c r="N199">
        <f t="shared" si="15"/>
        <v>21.414671295125718</v>
      </c>
      <c r="P199" s="1">
        <v>44027</v>
      </c>
      <c r="Q199" s="3">
        <v>12138</v>
      </c>
      <c r="R199" s="3">
        <v>4541</v>
      </c>
      <c r="S199" s="6">
        <v>6.1706999999999998E-2</v>
      </c>
      <c r="T199" s="6">
        <v>2.26822E-2</v>
      </c>
      <c r="U199" s="7">
        <f t="shared" si="16"/>
        <v>0.27225852868877032</v>
      </c>
      <c r="V199">
        <f t="shared" si="17"/>
        <v>0.12089194643060963</v>
      </c>
      <c r="W199" s="5">
        <v>44027</v>
      </c>
      <c r="X199">
        <f t="shared" si="18"/>
        <v>1374324.9979810715</v>
      </c>
      <c r="Y199">
        <f t="shared" si="19"/>
        <v>60606</v>
      </c>
    </row>
    <row r="200" spans="1:25" x14ac:dyDescent="0.2">
      <c r="A200" s="5">
        <v>44028</v>
      </c>
      <c r="B200">
        <v>7118</v>
      </c>
      <c r="C200">
        <v>0</v>
      </c>
      <c r="D200">
        <v>0.46410641074180603</v>
      </c>
      <c r="E200">
        <v>41.059658050537109</v>
      </c>
      <c r="G200">
        <v>15337</v>
      </c>
      <c r="H200">
        <v>606</v>
      </c>
      <c r="I200">
        <v>16805.999974250793</v>
      </c>
      <c r="J200">
        <v>0.80052840709686279</v>
      </c>
      <c r="K200">
        <v>61.919418334960938</v>
      </c>
      <c r="L200">
        <v>7.8480844497680664</v>
      </c>
      <c r="M200">
        <v>757</v>
      </c>
      <c r="N200">
        <f t="shared" si="15"/>
        <v>22.200792568363003</v>
      </c>
      <c r="P200" s="1">
        <v>44028</v>
      </c>
      <c r="Q200" s="3">
        <v>11814</v>
      </c>
      <c r="R200" s="3">
        <v>4280</v>
      </c>
      <c r="S200" s="6">
        <v>5.4003700000000002E-2</v>
      </c>
      <c r="T200" s="6">
        <v>2.7803700000000001E-2</v>
      </c>
      <c r="U200" s="7">
        <f t="shared" si="16"/>
        <v>0.26593761650304459</v>
      </c>
      <c r="V200">
        <f t="shared" si="17"/>
        <v>0.15719934885805226</v>
      </c>
      <c r="W200" s="5">
        <v>44028</v>
      </c>
      <c r="X200">
        <f t="shared" si="18"/>
        <v>1391130.9979553223</v>
      </c>
      <c r="Y200">
        <f t="shared" si="19"/>
        <v>61363</v>
      </c>
    </row>
    <row r="201" spans="1:25" x14ac:dyDescent="0.2">
      <c r="A201" s="5">
        <v>44029</v>
      </c>
      <c r="B201">
        <v>6810</v>
      </c>
      <c r="C201">
        <v>0</v>
      </c>
      <c r="D201">
        <v>0.44655737280845642</v>
      </c>
      <c r="E201">
        <v>41.093704223632812</v>
      </c>
      <c r="G201">
        <v>15250</v>
      </c>
      <c r="H201">
        <v>604</v>
      </c>
      <c r="I201">
        <v>16480.500004291534</v>
      </c>
      <c r="J201">
        <v>0.78036177158355713</v>
      </c>
      <c r="K201">
        <v>63.02325439453125</v>
      </c>
      <c r="L201">
        <v>8.073643684387207</v>
      </c>
      <c r="M201">
        <v>774</v>
      </c>
      <c r="N201">
        <f t="shared" si="15"/>
        <v>21.292635664459347</v>
      </c>
      <c r="P201" s="1">
        <v>44029</v>
      </c>
      <c r="Q201" s="3">
        <v>11518</v>
      </c>
      <c r="R201" s="3">
        <v>4506</v>
      </c>
      <c r="S201" s="6">
        <v>5.9559000000000001E-2</v>
      </c>
      <c r="T201" s="6">
        <v>1.9529500000000002E-2</v>
      </c>
      <c r="U201" s="7">
        <f t="shared" si="16"/>
        <v>0.28120319520718923</v>
      </c>
      <c r="V201">
        <f t="shared" si="17"/>
        <v>0.11369492429351684</v>
      </c>
      <c r="W201" s="5">
        <v>44029</v>
      </c>
      <c r="X201">
        <f t="shared" si="18"/>
        <v>1407611.4979596138</v>
      </c>
      <c r="Y201">
        <f t="shared" si="19"/>
        <v>62137</v>
      </c>
    </row>
    <row r="202" spans="1:25" x14ac:dyDescent="0.2">
      <c r="A202" s="5">
        <v>44030</v>
      </c>
      <c r="B202">
        <v>3545</v>
      </c>
      <c r="C202">
        <v>0</v>
      </c>
      <c r="D202">
        <v>0.49263480305671692</v>
      </c>
      <c r="E202">
        <v>42.6114501953125</v>
      </c>
      <c r="G202">
        <v>7196</v>
      </c>
      <c r="H202">
        <v>560</v>
      </c>
      <c r="I202">
        <v>15403.999972820282</v>
      </c>
      <c r="J202">
        <v>0.79545456171035767</v>
      </c>
      <c r="K202">
        <v>62.366477966308594</v>
      </c>
      <c r="L202">
        <v>7.8892045021057129</v>
      </c>
      <c r="M202">
        <v>704</v>
      </c>
      <c r="N202">
        <f t="shared" si="15"/>
        <v>21.880681779574264</v>
      </c>
      <c r="P202" s="1">
        <v>44030</v>
      </c>
      <c r="Q202" s="3">
        <v>5832</v>
      </c>
      <c r="R202" s="3">
        <v>2068</v>
      </c>
      <c r="S202" s="6">
        <v>0.1056241</v>
      </c>
      <c r="T202" s="6">
        <v>4.2553199999999999E-2</v>
      </c>
      <c r="U202" s="7">
        <f t="shared" si="16"/>
        <v>0.26177215189873415</v>
      </c>
      <c r="V202">
        <f t="shared" si="17"/>
        <v>0.12500006605115804</v>
      </c>
      <c r="W202" s="5">
        <v>44030</v>
      </c>
      <c r="X202">
        <f t="shared" si="18"/>
        <v>1423015.4979324341</v>
      </c>
      <c r="Y202">
        <f t="shared" si="19"/>
        <v>62841</v>
      </c>
    </row>
    <row r="203" spans="1:25" x14ac:dyDescent="0.2">
      <c r="A203" s="5">
        <v>44031</v>
      </c>
      <c r="B203">
        <v>2551</v>
      </c>
      <c r="C203">
        <v>0</v>
      </c>
      <c r="D203">
        <v>0.56475538015365601</v>
      </c>
      <c r="E203">
        <v>43.205223083496094</v>
      </c>
      <c r="G203">
        <v>4517</v>
      </c>
      <c r="H203">
        <v>569</v>
      </c>
      <c r="I203">
        <v>14727.899992465973</v>
      </c>
      <c r="J203">
        <v>0.80253881216049194</v>
      </c>
      <c r="K203">
        <v>63.727787017822266</v>
      </c>
      <c r="L203">
        <v>7.5007052421569824</v>
      </c>
      <c r="M203">
        <v>709</v>
      </c>
      <c r="N203">
        <f t="shared" si="15"/>
        <v>20.772778550727747</v>
      </c>
      <c r="P203" s="1">
        <v>44031</v>
      </c>
      <c r="Q203" s="3">
        <v>4360</v>
      </c>
      <c r="R203">
        <v>866</v>
      </c>
      <c r="S203" s="6">
        <v>0.1456422</v>
      </c>
      <c r="T203" s="6">
        <v>8.5450300000000007E-2</v>
      </c>
      <c r="U203" s="7">
        <f t="shared" si="16"/>
        <v>0.16570991197856869</v>
      </c>
      <c r="V203">
        <f t="shared" si="17"/>
        <v>0.10437230582615677</v>
      </c>
      <c r="W203" s="5">
        <v>44031</v>
      </c>
      <c r="X203">
        <f t="shared" si="18"/>
        <v>1437743.3979249001</v>
      </c>
      <c r="Y203">
        <f t="shared" si="19"/>
        <v>63550</v>
      </c>
    </row>
    <row r="204" spans="1:25" x14ac:dyDescent="0.2">
      <c r="A204" s="5">
        <v>44032</v>
      </c>
      <c r="B204">
        <v>7883</v>
      </c>
      <c r="C204">
        <v>0</v>
      </c>
      <c r="D204">
        <v>0.4820227324962616</v>
      </c>
      <c r="E204">
        <v>40.887611389160156</v>
      </c>
      <c r="G204">
        <v>16354</v>
      </c>
      <c r="H204">
        <v>696</v>
      </c>
      <c r="I204">
        <v>18202.099936962128</v>
      </c>
      <c r="J204">
        <v>0.80930233001708984</v>
      </c>
      <c r="K204">
        <v>63.212791442871094</v>
      </c>
      <c r="L204">
        <v>7.5697674751281738</v>
      </c>
      <c r="M204">
        <v>860</v>
      </c>
      <c r="N204">
        <f t="shared" si="15"/>
        <v>21.165232484839684</v>
      </c>
      <c r="P204" s="1">
        <v>44032</v>
      </c>
      <c r="Q204" s="3">
        <v>13187</v>
      </c>
      <c r="R204" s="3">
        <v>4027</v>
      </c>
      <c r="S204" s="6">
        <v>5.5888399999999998E-2</v>
      </c>
      <c r="T204" s="6">
        <v>3.0543799999999999E-2</v>
      </c>
      <c r="U204" s="7">
        <f t="shared" si="16"/>
        <v>0.2339374927384687</v>
      </c>
      <c r="V204">
        <f t="shared" si="17"/>
        <v>0.14302308381264409</v>
      </c>
      <c r="W204" s="5">
        <v>44032</v>
      </c>
      <c r="X204">
        <f t="shared" si="18"/>
        <v>1455945.4978618622</v>
      </c>
      <c r="Y204">
        <f t="shared" si="19"/>
        <v>64410</v>
      </c>
    </row>
    <row r="205" spans="1:25" x14ac:dyDescent="0.2">
      <c r="A205" s="5">
        <v>44033</v>
      </c>
      <c r="B205">
        <v>7570</v>
      </c>
      <c r="C205">
        <v>0</v>
      </c>
      <c r="D205">
        <v>0.48284220695495605</v>
      </c>
      <c r="E205">
        <v>40.852977752685547</v>
      </c>
      <c r="G205">
        <v>15678</v>
      </c>
      <c r="H205">
        <v>648</v>
      </c>
      <c r="I205">
        <v>16847.899928569794</v>
      </c>
      <c r="J205">
        <v>0.80597013235092163</v>
      </c>
      <c r="K205">
        <v>63.610694885253906</v>
      </c>
      <c r="L205">
        <v>8.0199003219604492</v>
      </c>
      <c r="M205">
        <v>804</v>
      </c>
      <c r="N205">
        <f t="shared" si="15"/>
        <v>20.955099413644021</v>
      </c>
      <c r="P205" s="1">
        <v>44033</v>
      </c>
      <c r="Q205" s="3">
        <v>12635</v>
      </c>
      <c r="R205" s="3">
        <v>3847</v>
      </c>
      <c r="S205" s="6">
        <v>5.5797399999999997E-2</v>
      </c>
      <c r="T205" s="6">
        <v>2.5734300000000002E-2</v>
      </c>
      <c r="U205" s="7">
        <f t="shared" si="16"/>
        <v>0.23340614003154958</v>
      </c>
      <c r="V205">
        <f t="shared" si="17"/>
        <v>0.12313414423451799</v>
      </c>
      <c r="W205" s="5">
        <v>44033</v>
      </c>
      <c r="X205">
        <f t="shared" si="18"/>
        <v>1472793.397790432</v>
      </c>
      <c r="Y205">
        <f t="shared" si="19"/>
        <v>65214</v>
      </c>
    </row>
    <row r="206" spans="1:25" x14ac:dyDescent="0.2">
      <c r="A206" s="5">
        <v>44034</v>
      </c>
      <c r="B206">
        <v>7195</v>
      </c>
      <c r="C206">
        <v>0</v>
      </c>
      <c r="D206">
        <v>0.46434333920478821</v>
      </c>
      <c r="E206">
        <v>40.709972381591797</v>
      </c>
      <c r="G206">
        <v>15495</v>
      </c>
      <c r="H206">
        <v>650</v>
      </c>
      <c r="I206">
        <v>17671.099965572357</v>
      </c>
      <c r="J206">
        <v>0.81761008501052856</v>
      </c>
      <c r="K206">
        <v>61.953460693359375</v>
      </c>
      <c r="L206">
        <v>8.0490570068359375</v>
      </c>
      <c r="M206">
        <v>795</v>
      </c>
      <c r="N206">
        <f t="shared" si="15"/>
        <v>22.227798698833155</v>
      </c>
      <c r="P206" s="1">
        <v>44034</v>
      </c>
      <c r="Q206" s="3">
        <v>12286</v>
      </c>
      <c r="R206" s="3">
        <v>4004</v>
      </c>
      <c r="S206" s="6">
        <v>5.6812599999999998E-2</v>
      </c>
      <c r="T206" s="6">
        <v>2.4225799999999999E-2</v>
      </c>
      <c r="U206" s="7">
        <f t="shared" si="16"/>
        <v>0.24579496623695518</v>
      </c>
      <c r="V206">
        <f t="shared" si="17"/>
        <v>0.12201275342659032</v>
      </c>
      <c r="W206" s="5">
        <v>44034</v>
      </c>
      <c r="X206">
        <f t="shared" si="18"/>
        <v>1490464.4977560043</v>
      </c>
      <c r="Y206">
        <f t="shared" si="19"/>
        <v>66009</v>
      </c>
    </row>
    <row r="207" spans="1:25" x14ac:dyDescent="0.2">
      <c r="A207" s="5">
        <v>44035</v>
      </c>
      <c r="B207">
        <v>6992</v>
      </c>
      <c r="C207">
        <v>0</v>
      </c>
      <c r="D207">
        <v>0.46759846806526184</v>
      </c>
      <c r="E207">
        <v>40.481239318847656</v>
      </c>
      <c r="G207">
        <v>14953</v>
      </c>
      <c r="H207">
        <v>632</v>
      </c>
      <c r="I207">
        <v>16390.099962711334</v>
      </c>
      <c r="J207">
        <v>0.82291668653488159</v>
      </c>
      <c r="K207">
        <v>63.204425811767578</v>
      </c>
      <c r="L207">
        <v>7.7903647422790527</v>
      </c>
      <c r="M207">
        <v>768</v>
      </c>
      <c r="N207">
        <f t="shared" si="15"/>
        <v>21.341275993113715</v>
      </c>
      <c r="P207" s="1">
        <v>44035</v>
      </c>
      <c r="Q207" s="3">
        <v>11980</v>
      </c>
      <c r="R207" s="3">
        <v>3741</v>
      </c>
      <c r="S207" s="6">
        <v>5.6343900000000002E-2</v>
      </c>
      <c r="T207" s="6">
        <v>2.4859699999999998E-2</v>
      </c>
      <c r="U207" s="7">
        <f t="shared" si="16"/>
        <v>0.23796196170727052</v>
      </c>
      <c r="V207">
        <f t="shared" si="17"/>
        <v>0.1210939198837148</v>
      </c>
      <c r="W207" s="5">
        <v>44035</v>
      </c>
      <c r="X207">
        <f t="shared" si="18"/>
        <v>1506854.5977187157</v>
      </c>
      <c r="Y207">
        <f t="shared" si="19"/>
        <v>66777</v>
      </c>
    </row>
    <row r="208" spans="1:25" x14ac:dyDescent="0.2">
      <c r="A208" s="5">
        <v>44036</v>
      </c>
      <c r="B208">
        <v>6899</v>
      </c>
      <c r="C208">
        <v>0</v>
      </c>
      <c r="D208">
        <v>0.46817317605018616</v>
      </c>
      <c r="E208">
        <v>40.927932739257812</v>
      </c>
      <c r="G208">
        <v>14736</v>
      </c>
      <c r="H208">
        <v>622</v>
      </c>
      <c r="I208">
        <v>16478.399965286255</v>
      </c>
      <c r="J208">
        <v>0.82602924108505249</v>
      </c>
      <c r="K208">
        <v>62.270915985107422</v>
      </c>
      <c r="L208">
        <v>8.1367864608764648</v>
      </c>
      <c r="M208">
        <v>753</v>
      </c>
      <c r="N208">
        <f t="shared" si="15"/>
        <v>21.883665292544826</v>
      </c>
      <c r="P208" s="1">
        <v>44036</v>
      </c>
      <c r="Q208" s="3">
        <v>11543</v>
      </c>
      <c r="R208" s="3">
        <v>3946</v>
      </c>
      <c r="S208" s="6">
        <v>5.7870600000000001E-2</v>
      </c>
      <c r="T208" s="6">
        <v>2.1540799999999999E-2</v>
      </c>
      <c r="U208" s="7">
        <f t="shared" si="16"/>
        <v>0.25476144360513914</v>
      </c>
      <c r="V208">
        <f t="shared" si="17"/>
        <v>0.11288175199937488</v>
      </c>
      <c r="W208" s="5">
        <v>44036</v>
      </c>
      <c r="X208">
        <f t="shared" si="18"/>
        <v>1523332.9976840019</v>
      </c>
      <c r="Y208">
        <f t="shared" si="19"/>
        <v>67530</v>
      </c>
    </row>
    <row r="209" spans="1:25" x14ac:dyDescent="0.2">
      <c r="A209" s="5">
        <v>44037</v>
      </c>
      <c r="B209">
        <v>3300</v>
      </c>
      <c r="C209">
        <v>0</v>
      </c>
      <c r="D209">
        <v>0.50121504068374634</v>
      </c>
      <c r="E209">
        <v>42.168285369873047</v>
      </c>
      <c r="G209">
        <v>6584</v>
      </c>
      <c r="H209">
        <v>520</v>
      </c>
      <c r="I209">
        <v>13531.799981117249</v>
      </c>
      <c r="J209">
        <v>0.80996882915496826</v>
      </c>
      <c r="K209">
        <v>63.261680603027344</v>
      </c>
      <c r="L209">
        <v>7.76947021484375</v>
      </c>
      <c r="M209">
        <v>642</v>
      </c>
      <c r="N209">
        <f t="shared" si="15"/>
        <v>21.07757006404556</v>
      </c>
      <c r="P209" s="1">
        <v>44037</v>
      </c>
      <c r="Q209" s="3">
        <v>5462</v>
      </c>
      <c r="R209" s="3">
        <v>1764</v>
      </c>
      <c r="S209" s="6">
        <v>0.10051259999999999</v>
      </c>
      <c r="T209" s="6">
        <v>5.27211E-2</v>
      </c>
      <c r="U209" s="7">
        <f t="shared" si="16"/>
        <v>0.24411846111264876</v>
      </c>
      <c r="V209">
        <f t="shared" si="17"/>
        <v>0.14485988060094251</v>
      </c>
      <c r="W209" s="5">
        <v>44037</v>
      </c>
      <c r="X209">
        <f t="shared" si="18"/>
        <v>1536864.7976651192</v>
      </c>
      <c r="Y209">
        <f t="shared" si="19"/>
        <v>68172</v>
      </c>
    </row>
    <row r="210" spans="1:25" x14ac:dyDescent="0.2">
      <c r="A210" s="5">
        <v>44038</v>
      </c>
      <c r="B210">
        <v>2276</v>
      </c>
      <c r="C210">
        <v>0</v>
      </c>
      <c r="D210">
        <v>0.51516520977020264</v>
      </c>
      <c r="E210">
        <v>43.472610473632812</v>
      </c>
      <c r="G210">
        <v>4418</v>
      </c>
      <c r="H210">
        <v>491</v>
      </c>
      <c r="I210">
        <v>12861.799960613251</v>
      </c>
      <c r="J210">
        <v>0.81157022714614868</v>
      </c>
      <c r="K210">
        <v>63.201652526855469</v>
      </c>
      <c r="L210">
        <v>7.2099175453186035</v>
      </c>
      <c r="M210">
        <v>605</v>
      </c>
      <c r="N210">
        <f t="shared" si="15"/>
        <v>21.259173488616945</v>
      </c>
      <c r="P210" s="1">
        <v>44038</v>
      </c>
      <c r="Q210" s="3">
        <v>4159</v>
      </c>
      <c r="R210">
        <v>864</v>
      </c>
      <c r="S210" s="6">
        <v>0.12815579999999999</v>
      </c>
      <c r="T210" s="6">
        <v>8.3333299999999999E-2</v>
      </c>
      <c r="U210" s="7">
        <f t="shared" si="16"/>
        <v>0.17200875970535537</v>
      </c>
      <c r="V210">
        <f t="shared" si="17"/>
        <v>0.11900822799316649</v>
      </c>
      <c r="W210" s="5">
        <v>44038</v>
      </c>
      <c r="X210">
        <f t="shared" si="18"/>
        <v>1549726.5976257324</v>
      </c>
      <c r="Y210">
        <f t="shared" si="19"/>
        <v>68777</v>
      </c>
    </row>
    <row r="211" spans="1:25" x14ac:dyDescent="0.2">
      <c r="A211" s="5">
        <v>44039</v>
      </c>
      <c r="B211">
        <v>7269</v>
      </c>
      <c r="C211">
        <v>0</v>
      </c>
      <c r="D211">
        <v>0.48392251133918762</v>
      </c>
      <c r="E211">
        <v>40.882431030273438</v>
      </c>
      <c r="G211">
        <v>15021</v>
      </c>
      <c r="H211">
        <v>654</v>
      </c>
      <c r="I211">
        <v>17813.39999961853</v>
      </c>
      <c r="J211">
        <v>0.79465371370315552</v>
      </c>
      <c r="K211">
        <v>62.674362182617188</v>
      </c>
      <c r="L211">
        <v>7.657351016998291</v>
      </c>
      <c r="M211">
        <v>823</v>
      </c>
      <c r="N211">
        <f t="shared" si="15"/>
        <v>21.644471445466014</v>
      </c>
      <c r="P211" s="1">
        <v>44039</v>
      </c>
      <c r="Q211" s="3">
        <v>12357</v>
      </c>
      <c r="R211" s="3">
        <v>3487</v>
      </c>
      <c r="S211" s="6">
        <v>5.8104700000000002E-2</v>
      </c>
      <c r="T211" s="6">
        <v>3.0111800000000001E-2</v>
      </c>
      <c r="U211" s="7">
        <f t="shared" si="16"/>
        <v>0.22008331229487504</v>
      </c>
      <c r="V211">
        <f t="shared" si="17"/>
        <v>0.12758188882988974</v>
      </c>
      <c r="W211" s="5">
        <v>44039</v>
      </c>
      <c r="X211">
        <f t="shared" si="18"/>
        <v>1567539.997625351</v>
      </c>
      <c r="Y211">
        <f t="shared" si="19"/>
        <v>69600</v>
      </c>
    </row>
    <row r="212" spans="1:25" x14ac:dyDescent="0.2">
      <c r="A212" s="5">
        <v>44040</v>
      </c>
      <c r="B212">
        <v>6982</v>
      </c>
      <c r="C212">
        <v>0</v>
      </c>
      <c r="D212">
        <v>0.46463033556938171</v>
      </c>
      <c r="E212">
        <v>40.845077514648438</v>
      </c>
      <c r="G212">
        <v>15027</v>
      </c>
      <c r="H212">
        <v>597</v>
      </c>
      <c r="I212">
        <v>16827.799976348877</v>
      </c>
      <c r="J212">
        <v>0.7855263352394104</v>
      </c>
      <c r="K212">
        <v>62.009208679199219</v>
      </c>
      <c r="L212">
        <v>7.8315787315368652</v>
      </c>
      <c r="M212">
        <v>760</v>
      </c>
      <c r="N212">
        <f t="shared" si="15"/>
        <v>22.141842074143259</v>
      </c>
      <c r="P212" s="1">
        <v>44040</v>
      </c>
      <c r="Q212" s="3">
        <v>12005</v>
      </c>
      <c r="R212" s="3">
        <v>3782</v>
      </c>
      <c r="S212" s="6">
        <v>5.5810100000000001E-2</v>
      </c>
      <c r="T212" s="6">
        <v>2.3796899999999999E-2</v>
      </c>
      <c r="U212" s="7">
        <f t="shared" si="16"/>
        <v>0.23956419839108126</v>
      </c>
      <c r="V212">
        <f t="shared" si="17"/>
        <v>0.1184208695308476</v>
      </c>
      <c r="W212" s="5">
        <v>44040</v>
      </c>
      <c r="X212">
        <f t="shared" si="18"/>
        <v>1584367.7976016998</v>
      </c>
      <c r="Y212">
        <f t="shared" si="19"/>
        <v>70360</v>
      </c>
    </row>
    <row r="213" spans="1:25" x14ac:dyDescent="0.2">
      <c r="A213" s="5">
        <v>44041</v>
      </c>
      <c r="B213">
        <v>6586</v>
      </c>
      <c r="C213">
        <v>0</v>
      </c>
      <c r="D213">
        <v>0.45930677652359009</v>
      </c>
      <c r="E213">
        <v>41.011714935302734</v>
      </c>
      <c r="G213">
        <v>14339</v>
      </c>
      <c r="H213">
        <v>588</v>
      </c>
      <c r="I213">
        <v>15922.499958992004</v>
      </c>
      <c r="J213">
        <v>0.79245281219482422</v>
      </c>
      <c r="K213">
        <v>62.947441101074219</v>
      </c>
      <c r="L213">
        <v>7.5188679695129395</v>
      </c>
      <c r="M213">
        <v>742</v>
      </c>
      <c r="N213">
        <f t="shared" si="15"/>
        <v>21.458894823439358</v>
      </c>
      <c r="P213" s="1">
        <v>44041</v>
      </c>
      <c r="Q213" s="3">
        <v>11263</v>
      </c>
      <c r="R213" s="3">
        <v>3818</v>
      </c>
      <c r="S213" s="6">
        <v>5.8066199999999998E-2</v>
      </c>
      <c r="T213" s="6">
        <v>2.3048699999999998E-2</v>
      </c>
      <c r="U213" s="7">
        <f t="shared" si="16"/>
        <v>0.25316623566076518</v>
      </c>
      <c r="V213">
        <f t="shared" si="17"/>
        <v>0.11859836967835821</v>
      </c>
      <c r="W213" s="5">
        <v>44041</v>
      </c>
      <c r="X213">
        <f t="shared" si="18"/>
        <v>1600290.2975606918</v>
      </c>
      <c r="Y213">
        <f t="shared" si="19"/>
        <v>71102</v>
      </c>
    </row>
    <row r="214" spans="1:25" x14ac:dyDescent="0.2">
      <c r="A214" s="5">
        <v>44042</v>
      </c>
      <c r="B214">
        <v>6376</v>
      </c>
      <c r="C214">
        <v>0</v>
      </c>
      <c r="D214">
        <v>0.4468114972114563</v>
      </c>
      <c r="E214">
        <v>41.069377899169922</v>
      </c>
      <c r="G214">
        <v>14270</v>
      </c>
      <c r="H214">
        <v>566</v>
      </c>
      <c r="I214">
        <v>14064.599985599518</v>
      </c>
      <c r="J214">
        <v>0.81438851356506348</v>
      </c>
      <c r="K214">
        <v>64.640289306640625</v>
      </c>
      <c r="L214">
        <v>8.0690650939941406</v>
      </c>
      <c r="M214">
        <v>695</v>
      </c>
      <c r="N214">
        <f t="shared" si="15"/>
        <v>20.236834511653981</v>
      </c>
      <c r="P214" s="1">
        <v>44042</v>
      </c>
      <c r="Q214" s="3">
        <v>11150</v>
      </c>
      <c r="R214" s="3">
        <v>3815</v>
      </c>
      <c r="S214" s="6">
        <v>5.3632300000000001E-2</v>
      </c>
      <c r="T214" s="6">
        <v>2.5426000000000001E-2</v>
      </c>
      <c r="U214" s="7">
        <f t="shared" si="16"/>
        <v>0.25492816572001337</v>
      </c>
      <c r="V214">
        <f t="shared" si="17"/>
        <v>0.13956855143098601</v>
      </c>
      <c r="W214" s="5">
        <v>44042</v>
      </c>
      <c r="X214">
        <f t="shared" si="18"/>
        <v>1614354.8975462914</v>
      </c>
      <c r="Y214">
        <f t="shared" si="19"/>
        <v>71797</v>
      </c>
    </row>
    <row r="215" spans="1:25" x14ac:dyDescent="0.2">
      <c r="A215" s="5">
        <v>44043</v>
      </c>
      <c r="B215">
        <v>5654</v>
      </c>
      <c r="C215">
        <v>0</v>
      </c>
      <c r="D215">
        <v>0.42453822493553162</v>
      </c>
      <c r="E215">
        <v>41.067352294921875</v>
      </c>
      <c r="G215">
        <v>13318</v>
      </c>
      <c r="H215">
        <v>517</v>
      </c>
      <c r="I215">
        <v>14564.399969100952</v>
      </c>
      <c r="J215">
        <v>0.78214824199676514</v>
      </c>
      <c r="K215">
        <v>62.296520233154297</v>
      </c>
      <c r="L215">
        <v>7.8714070320129395</v>
      </c>
      <c r="M215">
        <v>661</v>
      </c>
      <c r="N215">
        <f t="shared" si="15"/>
        <v>22.033888001665584</v>
      </c>
      <c r="P215" s="1">
        <v>44043</v>
      </c>
      <c r="Q215" s="3">
        <v>10382</v>
      </c>
      <c r="R215" s="3">
        <v>3597</v>
      </c>
      <c r="S215" s="6">
        <v>5.60586E-2</v>
      </c>
      <c r="T215" s="6">
        <v>2.1962700000000002E-2</v>
      </c>
      <c r="U215" s="7">
        <f t="shared" si="16"/>
        <v>0.25731454324343661</v>
      </c>
      <c r="V215">
        <f t="shared" si="17"/>
        <v>0.11951559145713328</v>
      </c>
      <c r="W215" s="5">
        <v>44043</v>
      </c>
      <c r="X215">
        <f t="shared" si="18"/>
        <v>1628919.2975153923</v>
      </c>
      <c r="Y215">
        <f t="shared" si="19"/>
        <v>72458</v>
      </c>
    </row>
    <row r="216" spans="1:25" x14ac:dyDescent="0.2">
      <c r="A216" s="5">
        <v>44044</v>
      </c>
      <c r="B216">
        <v>2982</v>
      </c>
      <c r="C216">
        <v>0</v>
      </c>
      <c r="D216">
        <v>0.45284739136695862</v>
      </c>
      <c r="E216">
        <v>42.196811676025391</v>
      </c>
      <c r="G216">
        <v>6585</v>
      </c>
      <c r="H216">
        <v>461</v>
      </c>
      <c r="I216">
        <v>11769.399951457977</v>
      </c>
      <c r="J216">
        <v>0.80453753471374512</v>
      </c>
      <c r="K216">
        <v>63.961605072021484</v>
      </c>
      <c r="L216">
        <v>7.8534030914306641</v>
      </c>
      <c r="M216">
        <v>573</v>
      </c>
      <c r="N216">
        <f t="shared" si="15"/>
        <v>20.539965011270468</v>
      </c>
      <c r="P216" s="1">
        <v>44044</v>
      </c>
      <c r="Q216" s="3">
        <v>5202</v>
      </c>
      <c r="R216" s="3">
        <v>1956</v>
      </c>
      <c r="S216" s="6">
        <v>9.6693600000000005E-2</v>
      </c>
      <c r="T216" s="6">
        <v>3.5787300000000001E-2</v>
      </c>
      <c r="U216" s="7">
        <f t="shared" si="16"/>
        <v>0.27326068734283321</v>
      </c>
      <c r="V216">
        <f t="shared" si="17"/>
        <v>0.12216396289210897</v>
      </c>
      <c r="W216" s="5">
        <v>44044</v>
      </c>
      <c r="X216">
        <f t="shared" si="18"/>
        <v>1640688.6974668503</v>
      </c>
      <c r="Y216">
        <f t="shared" si="19"/>
        <v>73031</v>
      </c>
    </row>
    <row r="217" spans="1:25" x14ac:dyDescent="0.2">
      <c r="A217" s="5">
        <v>44045</v>
      </c>
      <c r="B217">
        <v>1869</v>
      </c>
      <c r="C217">
        <v>0</v>
      </c>
      <c r="D217">
        <v>0.49029380083084106</v>
      </c>
      <c r="E217">
        <v>43.263378143310547</v>
      </c>
      <c r="G217">
        <v>3812</v>
      </c>
      <c r="H217">
        <v>445</v>
      </c>
      <c r="I217">
        <v>12263.899968147278</v>
      </c>
      <c r="J217">
        <v>0.78900706768035889</v>
      </c>
      <c r="K217">
        <v>62.686168670654297</v>
      </c>
      <c r="L217">
        <v>7.5939717292785645</v>
      </c>
      <c r="M217">
        <v>564</v>
      </c>
      <c r="N217">
        <f t="shared" si="15"/>
        <v>21.744503489622833</v>
      </c>
      <c r="P217" s="1">
        <v>44045</v>
      </c>
      <c r="Q217" s="3">
        <v>3576</v>
      </c>
      <c r="R217">
        <v>800</v>
      </c>
      <c r="S217" s="6">
        <v>0.13814319999999999</v>
      </c>
      <c r="T217" s="6">
        <v>8.7499999999999994E-2</v>
      </c>
      <c r="U217" s="7">
        <f t="shared" si="16"/>
        <v>0.18281535648994515</v>
      </c>
      <c r="V217">
        <f t="shared" si="17"/>
        <v>0.12411345686836947</v>
      </c>
      <c r="W217" s="5">
        <v>44045</v>
      </c>
      <c r="X217">
        <f t="shared" si="18"/>
        <v>1652952.5974349976</v>
      </c>
      <c r="Y217">
        <f t="shared" si="19"/>
        <v>73595</v>
      </c>
    </row>
    <row r="218" spans="1:25" x14ac:dyDescent="0.2">
      <c r="A218" s="5">
        <v>44046</v>
      </c>
      <c r="B218">
        <v>6380</v>
      </c>
      <c r="C218">
        <v>0</v>
      </c>
      <c r="D218">
        <v>0.4576757550239563</v>
      </c>
      <c r="E218">
        <v>40.690601348876953</v>
      </c>
      <c r="G218">
        <v>13940</v>
      </c>
      <c r="H218">
        <v>538</v>
      </c>
      <c r="I218">
        <v>13468.799970149994</v>
      </c>
      <c r="J218">
        <v>0.82388973236083984</v>
      </c>
      <c r="K218">
        <v>63.903522491455078</v>
      </c>
      <c r="L218">
        <v>7.2771821022033691</v>
      </c>
      <c r="M218">
        <v>653</v>
      </c>
      <c r="N218">
        <f t="shared" si="15"/>
        <v>20.626033644946393</v>
      </c>
      <c r="P218" s="1">
        <v>44046</v>
      </c>
      <c r="Q218" s="3">
        <v>11482</v>
      </c>
      <c r="R218" s="3">
        <v>3111</v>
      </c>
      <c r="S218" s="6">
        <v>4.8510699999999997E-2</v>
      </c>
      <c r="T218" s="6">
        <v>3.0858199999999999E-2</v>
      </c>
      <c r="U218" s="7">
        <f t="shared" si="16"/>
        <v>0.21318440348112108</v>
      </c>
      <c r="V218">
        <f t="shared" si="17"/>
        <v>0.14701363203162282</v>
      </c>
      <c r="W218" s="5">
        <v>44046</v>
      </c>
      <c r="X218">
        <f t="shared" si="18"/>
        <v>1666421.3974051476</v>
      </c>
      <c r="Y218">
        <f t="shared" si="19"/>
        <v>74248</v>
      </c>
    </row>
    <row r="219" spans="1:25" x14ac:dyDescent="0.2">
      <c r="A219" s="5">
        <v>44047</v>
      </c>
      <c r="B219">
        <v>6267</v>
      </c>
      <c r="C219">
        <v>0</v>
      </c>
      <c r="D219">
        <v>0.43364241719245911</v>
      </c>
      <c r="E219">
        <v>41.008441925048828</v>
      </c>
      <c r="G219">
        <v>14452</v>
      </c>
      <c r="H219">
        <v>535</v>
      </c>
      <c r="I219">
        <v>14167.899991512299</v>
      </c>
      <c r="J219">
        <v>0.7961309552192688</v>
      </c>
      <c r="K219">
        <v>63.206844329833984</v>
      </c>
      <c r="L219">
        <v>7.5267858505249023</v>
      </c>
      <c r="M219">
        <v>672</v>
      </c>
      <c r="N219">
        <f t="shared" si="15"/>
        <v>21.083184511179017</v>
      </c>
      <c r="P219" s="1">
        <v>44047</v>
      </c>
      <c r="Q219" s="3">
        <v>11242</v>
      </c>
      <c r="R219" s="3">
        <v>3882</v>
      </c>
      <c r="S219" s="6">
        <v>5.2659699999999997E-2</v>
      </c>
      <c r="T219" s="6">
        <v>2.0607899999999998E-2</v>
      </c>
      <c r="U219" s="7">
        <f t="shared" si="16"/>
        <v>0.2566781274795028</v>
      </c>
      <c r="V219">
        <f t="shared" si="17"/>
        <v>0.11904738419792101</v>
      </c>
      <c r="W219" s="5">
        <v>44047</v>
      </c>
      <c r="X219">
        <f t="shared" si="18"/>
        <v>1680589.2973966599</v>
      </c>
      <c r="Y219">
        <f t="shared" si="19"/>
        <v>74920</v>
      </c>
    </row>
    <row r="220" spans="1:25" x14ac:dyDescent="0.2">
      <c r="A220" s="5">
        <v>44048</v>
      </c>
      <c r="B220">
        <v>6062</v>
      </c>
      <c r="C220">
        <v>0</v>
      </c>
      <c r="D220">
        <v>0.42919853329658508</v>
      </c>
      <c r="E220">
        <v>40.310535430908203</v>
      </c>
      <c r="G220">
        <v>14124</v>
      </c>
      <c r="H220">
        <v>482</v>
      </c>
      <c r="I220">
        <v>12451.199962615967</v>
      </c>
      <c r="J220">
        <v>0.80602008104324341</v>
      </c>
      <c r="K220">
        <v>63.683944702148438</v>
      </c>
      <c r="L220">
        <v>7.3829431533813477</v>
      </c>
      <c r="M220">
        <v>598</v>
      </c>
      <c r="N220">
        <f t="shared" si="15"/>
        <v>20.821404619759143</v>
      </c>
      <c r="P220" s="1">
        <v>44048</v>
      </c>
      <c r="Q220" s="3">
        <v>10987</v>
      </c>
      <c r="R220" s="3">
        <v>3735</v>
      </c>
      <c r="S220" s="6">
        <v>4.6782600000000001E-2</v>
      </c>
      <c r="T220" s="6">
        <v>2.249E-2</v>
      </c>
      <c r="U220" s="7">
        <f t="shared" si="16"/>
        <v>0.25370194267083279</v>
      </c>
      <c r="V220">
        <f t="shared" si="17"/>
        <v>0.14046834291327898</v>
      </c>
      <c r="W220" s="5">
        <v>44048</v>
      </c>
      <c r="X220">
        <f t="shared" si="18"/>
        <v>1693040.4973592758</v>
      </c>
      <c r="Y220">
        <f t="shared" si="19"/>
        <v>75518</v>
      </c>
    </row>
    <row r="221" spans="1:25" x14ac:dyDescent="0.2">
      <c r="A221" s="5">
        <v>44049</v>
      </c>
      <c r="B221">
        <v>5737</v>
      </c>
      <c r="C221">
        <v>0</v>
      </c>
      <c r="D221">
        <v>0.42383274435997009</v>
      </c>
      <c r="E221">
        <v>40.450798034667969</v>
      </c>
      <c r="G221">
        <v>13536</v>
      </c>
      <c r="H221">
        <v>475</v>
      </c>
      <c r="I221">
        <v>12973.999970912933</v>
      </c>
      <c r="J221">
        <v>0.76366561651229858</v>
      </c>
      <c r="K221">
        <v>63.659164428710938</v>
      </c>
      <c r="L221">
        <v>7.6302251815795898</v>
      </c>
      <c r="M221">
        <v>622</v>
      </c>
      <c r="N221">
        <f t="shared" si="15"/>
        <v>20.858520853557771</v>
      </c>
      <c r="P221" s="1">
        <v>44049</v>
      </c>
      <c r="Q221" s="3">
        <v>10740</v>
      </c>
      <c r="R221" s="3">
        <v>3418</v>
      </c>
      <c r="S221" s="6">
        <v>4.8417099999999998E-2</v>
      </c>
      <c r="T221" s="6">
        <v>2.9842E-2</v>
      </c>
      <c r="U221" s="7">
        <f t="shared" si="16"/>
        <v>0.2414182794179969</v>
      </c>
      <c r="V221">
        <f t="shared" si="17"/>
        <v>0.16398717034565344</v>
      </c>
      <c r="W221" s="5">
        <v>44049</v>
      </c>
      <c r="X221">
        <f t="shared" si="18"/>
        <v>1706014.4973301888</v>
      </c>
      <c r="Y221">
        <f t="shared" si="19"/>
        <v>76140</v>
      </c>
    </row>
    <row r="222" spans="1:25" x14ac:dyDescent="0.2">
      <c r="A222" s="5">
        <v>44050</v>
      </c>
      <c r="B222">
        <v>5626</v>
      </c>
      <c r="C222">
        <v>0</v>
      </c>
      <c r="D222">
        <v>0.41306900978088379</v>
      </c>
      <c r="E222">
        <v>40.551467895507812</v>
      </c>
      <c r="G222">
        <v>13620</v>
      </c>
      <c r="H222">
        <v>424</v>
      </c>
      <c r="I222">
        <v>11371.599966526031</v>
      </c>
      <c r="J222">
        <v>0.78373384475708008</v>
      </c>
      <c r="K222">
        <v>63.395565032958984</v>
      </c>
      <c r="L222">
        <v>7.1478743553161621</v>
      </c>
      <c r="M222">
        <v>541</v>
      </c>
      <c r="N222">
        <f t="shared" si="15"/>
        <v>21.019593283781944</v>
      </c>
      <c r="P222" s="1">
        <v>44050</v>
      </c>
      <c r="Q222" s="3">
        <v>10400</v>
      </c>
      <c r="R222" s="3">
        <v>3761</v>
      </c>
      <c r="S222" s="6">
        <v>4.5673100000000001E-2</v>
      </c>
      <c r="T222" s="6">
        <v>1.7548500000000002E-2</v>
      </c>
      <c r="U222" s="7">
        <f t="shared" si="16"/>
        <v>0.2655885883765271</v>
      </c>
      <c r="V222">
        <f t="shared" si="17"/>
        <v>0.12199610052417574</v>
      </c>
      <c r="W222" s="5">
        <v>44050</v>
      </c>
      <c r="X222">
        <f t="shared" si="18"/>
        <v>1717386.0972967148</v>
      </c>
      <c r="Y222">
        <f t="shared" si="19"/>
        <v>76681</v>
      </c>
    </row>
    <row r="223" spans="1:25" x14ac:dyDescent="0.2">
      <c r="A223" s="5">
        <v>44051</v>
      </c>
      <c r="B223">
        <v>2900</v>
      </c>
      <c r="C223">
        <v>0</v>
      </c>
      <c r="D223">
        <v>0.46489259600639343</v>
      </c>
      <c r="E223">
        <v>42.229400634765625</v>
      </c>
      <c r="G223">
        <v>6238</v>
      </c>
      <c r="H223">
        <v>413</v>
      </c>
      <c r="I223">
        <v>10409.399963378906</v>
      </c>
      <c r="J223">
        <v>0.82270914316177368</v>
      </c>
      <c r="K223">
        <v>63.854579925537109</v>
      </c>
      <c r="L223">
        <v>6.8725099563598633</v>
      </c>
      <c r="M223">
        <v>502</v>
      </c>
      <c r="N223">
        <f t="shared" si="15"/>
        <v>20.735856500754792</v>
      </c>
      <c r="P223" s="1">
        <v>44051</v>
      </c>
      <c r="Q223" s="3">
        <v>4996</v>
      </c>
      <c r="R223" s="3">
        <v>1744</v>
      </c>
      <c r="S223" s="6">
        <v>8.6669300000000005E-2</v>
      </c>
      <c r="T223" s="6">
        <v>3.9564200000000001E-2</v>
      </c>
      <c r="U223" s="7">
        <f t="shared" si="16"/>
        <v>0.25875370919881308</v>
      </c>
      <c r="V223">
        <f t="shared" si="17"/>
        <v>0.13745018723988003</v>
      </c>
      <c r="W223" s="5">
        <v>44051</v>
      </c>
      <c r="X223">
        <f t="shared" si="18"/>
        <v>1727795.4972600937</v>
      </c>
      <c r="Y223">
        <f t="shared" si="19"/>
        <v>77183</v>
      </c>
    </row>
    <row r="224" spans="1:25" x14ac:dyDescent="0.2">
      <c r="A224" s="5">
        <v>44052</v>
      </c>
      <c r="B224">
        <v>1810</v>
      </c>
      <c r="C224">
        <v>0</v>
      </c>
      <c r="D224">
        <v>0.48577561974525452</v>
      </c>
      <c r="E224">
        <v>43.655662536621094</v>
      </c>
      <c r="G224">
        <v>3726</v>
      </c>
      <c r="H224">
        <v>369</v>
      </c>
      <c r="I224">
        <v>9882.9999804496765</v>
      </c>
      <c r="J224">
        <v>0.78177964687347412</v>
      </c>
      <c r="K224">
        <v>63.728813171386719</v>
      </c>
      <c r="L224">
        <v>6.5444912910461426</v>
      </c>
      <c r="M224">
        <v>472</v>
      </c>
      <c r="N224">
        <f t="shared" si="15"/>
        <v>20.93855928061372</v>
      </c>
      <c r="P224" s="1">
        <v>44052</v>
      </c>
      <c r="Q224" s="3">
        <v>3562</v>
      </c>
      <c r="R224">
        <v>636</v>
      </c>
      <c r="S224" s="6">
        <v>0.1145424</v>
      </c>
      <c r="T224" s="6">
        <v>0.10062889999999999</v>
      </c>
      <c r="U224" s="7">
        <f t="shared" si="16"/>
        <v>0.15150071462601239</v>
      </c>
      <c r="V224">
        <f t="shared" si="17"/>
        <v>0.13559317617064148</v>
      </c>
      <c r="W224" s="5">
        <v>44052</v>
      </c>
      <c r="X224">
        <f t="shared" si="18"/>
        <v>1737678.4972405434</v>
      </c>
      <c r="Y224">
        <f t="shared" si="19"/>
        <v>77655</v>
      </c>
    </row>
    <row r="225" spans="1:25" x14ac:dyDescent="0.2">
      <c r="A225" s="5">
        <v>44053</v>
      </c>
      <c r="B225">
        <v>6193</v>
      </c>
      <c r="C225">
        <v>0</v>
      </c>
      <c r="D225">
        <v>0.42825531959533691</v>
      </c>
      <c r="E225">
        <v>40.805408477783203</v>
      </c>
      <c r="G225">
        <v>14461</v>
      </c>
      <c r="H225">
        <v>468</v>
      </c>
      <c r="I225">
        <v>12449.299983978271</v>
      </c>
      <c r="J225">
        <v>0.77483445405960083</v>
      </c>
      <c r="K225">
        <v>63.933773040771484</v>
      </c>
      <c r="L225">
        <v>6.9983444213867188</v>
      </c>
      <c r="M225">
        <v>604</v>
      </c>
      <c r="N225">
        <f t="shared" si="15"/>
        <v>20.611423814533563</v>
      </c>
      <c r="P225" s="1">
        <v>44053</v>
      </c>
      <c r="Q225" s="3">
        <v>11698</v>
      </c>
      <c r="R225" s="3">
        <v>3367</v>
      </c>
      <c r="S225" s="6">
        <v>4.51359E-2</v>
      </c>
      <c r="T225" s="6">
        <v>2.2571999999999998E-2</v>
      </c>
      <c r="U225" s="7">
        <f t="shared" si="16"/>
        <v>0.22349817457683371</v>
      </c>
      <c r="V225">
        <f t="shared" si="17"/>
        <v>0.12582775494712006</v>
      </c>
      <c r="W225" s="5">
        <v>44053</v>
      </c>
      <c r="X225">
        <f t="shared" si="18"/>
        <v>1750127.7972245216</v>
      </c>
      <c r="Y225">
        <f t="shared" si="19"/>
        <v>78259</v>
      </c>
    </row>
    <row r="226" spans="1:25" x14ac:dyDescent="0.2">
      <c r="A226" s="5">
        <v>44054</v>
      </c>
      <c r="B226">
        <v>5981</v>
      </c>
      <c r="C226">
        <v>0</v>
      </c>
      <c r="D226">
        <v>0.41784268617630005</v>
      </c>
      <c r="E226">
        <v>40.165573120117188</v>
      </c>
      <c r="G226">
        <v>14314</v>
      </c>
      <c r="H226">
        <v>433</v>
      </c>
      <c r="I226">
        <v>11993.899981975555</v>
      </c>
      <c r="J226">
        <v>0.76909410953521729</v>
      </c>
      <c r="K226">
        <v>63.188278198242188</v>
      </c>
      <c r="L226">
        <v>7.0852575302124023</v>
      </c>
      <c r="M226">
        <v>563</v>
      </c>
      <c r="N226">
        <f t="shared" si="15"/>
        <v>21.303552365853562</v>
      </c>
      <c r="P226" s="1">
        <v>44054</v>
      </c>
      <c r="Q226" s="3">
        <v>10974</v>
      </c>
      <c r="R226" s="3">
        <v>3903</v>
      </c>
      <c r="S226" s="6">
        <v>4.4104200000000003E-2</v>
      </c>
      <c r="T226" s="6">
        <v>2.02408E-2</v>
      </c>
      <c r="U226" s="7">
        <f t="shared" si="16"/>
        <v>0.26235128050010081</v>
      </c>
      <c r="V226">
        <f t="shared" si="17"/>
        <v>0.14031960206946831</v>
      </c>
      <c r="W226" s="5">
        <v>44054</v>
      </c>
      <c r="X226">
        <f t="shared" si="18"/>
        <v>1762121.6972064972</v>
      </c>
      <c r="Y226">
        <f t="shared" si="19"/>
        <v>78822</v>
      </c>
    </row>
    <row r="227" spans="1:25" x14ac:dyDescent="0.2">
      <c r="A227" s="5">
        <v>44055</v>
      </c>
      <c r="B227">
        <v>5580</v>
      </c>
      <c r="C227">
        <v>0</v>
      </c>
      <c r="D227">
        <v>0.40370422601699829</v>
      </c>
      <c r="E227">
        <v>40.629722595214844</v>
      </c>
      <c r="G227">
        <v>13822</v>
      </c>
      <c r="H227">
        <v>370</v>
      </c>
      <c r="I227">
        <v>10583.099966526031</v>
      </c>
      <c r="J227">
        <v>0.74148297309875488</v>
      </c>
      <c r="K227">
        <v>63.342685699462891</v>
      </c>
      <c r="L227">
        <v>6.9358716011047363</v>
      </c>
      <c r="M227">
        <v>499</v>
      </c>
      <c r="N227">
        <f t="shared" si="15"/>
        <v>21.208617167386837</v>
      </c>
      <c r="P227" s="1">
        <v>44055</v>
      </c>
      <c r="Q227" s="3">
        <v>10544</v>
      </c>
      <c r="R227" s="3">
        <v>3777</v>
      </c>
      <c r="S227" s="6">
        <v>4.0781499999999998E-2</v>
      </c>
      <c r="T227" s="6">
        <v>1.82685E-2</v>
      </c>
      <c r="U227" s="7">
        <f t="shared" si="16"/>
        <v>0.26373856574261573</v>
      </c>
      <c r="V227">
        <f t="shared" si="17"/>
        <v>0.13827673041866079</v>
      </c>
      <c r="W227" s="5">
        <v>44055</v>
      </c>
      <c r="X227">
        <f t="shared" si="18"/>
        <v>1772704.7971730232</v>
      </c>
      <c r="Y227">
        <f t="shared" si="19"/>
        <v>79321</v>
      </c>
    </row>
    <row r="228" spans="1:25" x14ac:dyDescent="0.2">
      <c r="A228" s="5">
        <v>44056</v>
      </c>
      <c r="B228">
        <v>5489</v>
      </c>
      <c r="C228">
        <v>0</v>
      </c>
      <c r="D228">
        <v>0.40048155188560486</v>
      </c>
      <c r="E228">
        <v>40.545162200927734</v>
      </c>
      <c r="G228">
        <v>13706</v>
      </c>
      <c r="H228">
        <v>431</v>
      </c>
      <c r="I228">
        <v>11572.799989700317</v>
      </c>
      <c r="J228">
        <v>0.80260705947875977</v>
      </c>
      <c r="K228">
        <v>62.698322296142578</v>
      </c>
      <c r="L228">
        <v>6.8659219741821289</v>
      </c>
      <c r="M228">
        <v>537</v>
      </c>
      <c r="N228">
        <f t="shared" si="15"/>
        <v>21.550837969646775</v>
      </c>
      <c r="P228" s="1">
        <v>44056</v>
      </c>
      <c r="Q228" s="3">
        <v>10315</v>
      </c>
      <c r="R228" s="3">
        <v>3928</v>
      </c>
      <c r="S228" s="6">
        <v>4.4207499999999997E-2</v>
      </c>
      <c r="T228" s="6">
        <v>2.0621199999999999E-2</v>
      </c>
      <c r="U228" s="7">
        <f t="shared" si="16"/>
        <v>0.27578459594186616</v>
      </c>
      <c r="V228">
        <f t="shared" si="17"/>
        <v>0.15083800338835515</v>
      </c>
      <c r="W228" s="5">
        <v>44056</v>
      </c>
      <c r="X228">
        <f t="shared" si="18"/>
        <v>1784277.5971627235</v>
      </c>
      <c r="Y228">
        <f t="shared" si="19"/>
        <v>79858</v>
      </c>
    </row>
    <row r="229" spans="1:25" x14ac:dyDescent="0.2">
      <c r="A229" s="5">
        <v>44057</v>
      </c>
      <c r="B229">
        <v>5295</v>
      </c>
      <c r="C229">
        <v>0</v>
      </c>
      <c r="D229">
        <v>0.39060193300247192</v>
      </c>
      <c r="E229">
        <v>40.451683044433594</v>
      </c>
      <c r="G229">
        <v>13556</v>
      </c>
      <c r="H229">
        <v>361</v>
      </c>
      <c r="I229">
        <v>9281.2999649047852</v>
      </c>
      <c r="J229">
        <v>0.80400890111923218</v>
      </c>
      <c r="K229">
        <v>63.988864898681641</v>
      </c>
      <c r="L229">
        <v>6.7238306999206543</v>
      </c>
      <c r="M229">
        <v>449</v>
      </c>
      <c r="N229">
        <f t="shared" si="15"/>
        <v>20.671046692438274</v>
      </c>
      <c r="P229" s="1">
        <v>44057</v>
      </c>
      <c r="Q229" s="3">
        <v>9954</v>
      </c>
      <c r="R229" s="3">
        <v>4051</v>
      </c>
      <c r="S229" s="6">
        <v>3.9682500000000002E-2</v>
      </c>
      <c r="T229" s="6">
        <v>1.333E-2</v>
      </c>
      <c r="U229" s="7">
        <f t="shared" si="16"/>
        <v>0.28925383791503034</v>
      </c>
      <c r="V229">
        <f t="shared" si="17"/>
        <v>0.12026703329815994</v>
      </c>
      <c r="W229" s="5">
        <v>44057</v>
      </c>
      <c r="X229">
        <f t="shared" si="18"/>
        <v>1793558.8971276283</v>
      </c>
      <c r="Y229">
        <f t="shared" si="19"/>
        <v>80307</v>
      </c>
    </row>
    <row r="230" spans="1:25" x14ac:dyDescent="0.2">
      <c r="A230" s="5">
        <v>44058</v>
      </c>
      <c r="B230">
        <v>2652</v>
      </c>
      <c r="C230">
        <v>0</v>
      </c>
      <c r="D230">
        <v>0.43347498774528503</v>
      </c>
      <c r="E230">
        <v>42.268878936767578</v>
      </c>
      <c r="G230">
        <v>6118</v>
      </c>
      <c r="H230">
        <v>318</v>
      </c>
      <c r="I230">
        <v>8590.5999746322632</v>
      </c>
      <c r="J230">
        <v>0.74823528528213501</v>
      </c>
      <c r="K230">
        <v>64.703529357910156</v>
      </c>
      <c r="L230">
        <v>6.1764707565307617</v>
      </c>
      <c r="M230">
        <v>425</v>
      </c>
      <c r="N230">
        <f t="shared" si="15"/>
        <v>20.213176410899443</v>
      </c>
      <c r="P230" s="1">
        <v>44058</v>
      </c>
      <c r="Q230" s="3">
        <v>4744</v>
      </c>
      <c r="R230" s="3">
        <v>1799</v>
      </c>
      <c r="S230" s="6">
        <v>7.8625600000000004E-2</v>
      </c>
      <c r="T230" s="6">
        <v>2.8904900000000001E-2</v>
      </c>
      <c r="U230" s="7">
        <f t="shared" si="16"/>
        <v>0.27495032859544549</v>
      </c>
      <c r="V230">
        <f t="shared" si="17"/>
        <v>0.12235281007328283</v>
      </c>
      <c r="W230" s="5">
        <v>44058</v>
      </c>
      <c r="X230">
        <f t="shared" si="18"/>
        <v>1802149.4971022606</v>
      </c>
      <c r="Y230">
        <f t="shared" si="19"/>
        <v>80732</v>
      </c>
    </row>
    <row r="231" spans="1:25" x14ac:dyDescent="0.2">
      <c r="A231" s="5">
        <v>44059</v>
      </c>
      <c r="B231">
        <v>1791</v>
      </c>
      <c r="C231">
        <v>0</v>
      </c>
      <c r="D231">
        <v>0.47193676233291626</v>
      </c>
      <c r="E231">
        <v>42.703029632568359</v>
      </c>
      <c r="G231">
        <v>3795</v>
      </c>
      <c r="H231">
        <v>323</v>
      </c>
      <c r="I231">
        <v>8504.3999714851379</v>
      </c>
      <c r="J231">
        <v>0.76904761791229248</v>
      </c>
      <c r="K231">
        <v>64.75238037109375</v>
      </c>
      <c r="L231">
        <v>5.8976192474365234</v>
      </c>
      <c r="M231">
        <v>420</v>
      </c>
      <c r="N231">
        <f t="shared" si="15"/>
        <v>20.248571360678898</v>
      </c>
      <c r="P231" s="1">
        <v>44059</v>
      </c>
      <c r="Q231" s="3">
        <v>3528</v>
      </c>
      <c r="R231">
        <v>687</v>
      </c>
      <c r="S231" s="6">
        <v>0.10232430000000001</v>
      </c>
      <c r="T231" s="6">
        <v>8.5880600000000001E-2</v>
      </c>
      <c r="U231" s="7">
        <f t="shared" si="16"/>
        <v>0.16298932384341638</v>
      </c>
      <c r="V231">
        <f t="shared" si="17"/>
        <v>0.1404760899694123</v>
      </c>
      <c r="W231" s="5">
        <v>44059</v>
      </c>
      <c r="X231">
        <f t="shared" si="18"/>
        <v>1810653.8970737457</v>
      </c>
      <c r="Y231">
        <f t="shared" si="19"/>
        <v>81152</v>
      </c>
    </row>
    <row r="232" spans="1:25" x14ac:dyDescent="0.2">
      <c r="A232" s="5">
        <v>44060</v>
      </c>
      <c r="B232">
        <v>5948</v>
      </c>
      <c r="C232">
        <v>0</v>
      </c>
      <c r="D232">
        <v>0.42145538330078125</v>
      </c>
      <c r="E232">
        <v>40.699069976806641</v>
      </c>
      <c r="G232">
        <v>14113</v>
      </c>
      <c r="H232">
        <v>374</v>
      </c>
      <c r="I232">
        <v>11269.49999332428</v>
      </c>
      <c r="J232">
        <v>0.72762644290924072</v>
      </c>
      <c r="K232">
        <v>62.324901580810547</v>
      </c>
      <c r="L232">
        <v>6.0622568130493164</v>
      </c>
      <c r="M232">
        <v>514</v>
      </c>
      <c r="N232">
        <f t="shared" si="15"/>
        <v>21.925097263276808</v>
      </c>
      <c r="P232" s="1">
        <v>44060</v>
      </c>
      <c r="Q232" s="3">
        <v>11230</v>
      </c>
      <c r="R232" s="3">
        <v>3397</v>
      </c>
      <c r="S232" s="6">
        <v>3.8290299999999999E-2</v>
      </c>
      <c r="T232" s="6">
        <v>2.4727699999999998E-2</v>
      </c>
      <c r="U232" s="7">
        <f t="shared" si="16"/>
        <v>0.23224174471867096</v>
      </c>
      <c r="V232">
        <f t="shared" si="17"/>
        <v>0.16342409752986767</v>
      </c>
      <c r="W232" s="5">
        <v>44060</v>
      </c>
      <c r="X232">
        <f t="shared" si="18"/>
        <v>1821923.39706707</v>
      </c>
      <c r="Y232">
        <f t="shared" si="19"/>
        <v>81666</v>
      </c>
    </row>
    <row r="233" spans="1:25" x14ac:dyDescent="0.2">
      <c r="A233" s="5">
        <v>44061</v>
      </c>
      <c r="B233">
        <v>5804</v>
      </c>
      <c r="C233">
        <v>0</v>
      </c>
      <c r="D233">
        <v>0.40135535597801208</v>
      </c>
      <c r="E233">
        <v>40.381023406982422</v>
      </c>
      <c r="G233">
        <v>14461</v>
      </c>
      <c r="H233">
        <v>349</v>
      </c>
      <c r="I233">
        <v>9585.8999714851379</v>
      </c>
      <c r="J233">
        <v>0.75215518474578857</v>
      </c>
      <c r="K233">
        <v>63.971981048583984</v>
      </c>
      <c r="L233">
        <v>5.9137930870056152</v>
      </c>
      <c r="M233">
        <v>464</v>
      </c>
      <c r="N233">
        <f t="shared" si="15"/>
        <v>20.659267179924868</v>
      </c>
      <c r="P233" s="1">
        <v>44061</v>
      </c>
      <c r="Q233" s="3">
        <v>10781</v>
      </c>
      <c r="R233" s="3">
        <v>4144</v>
      </c>
      <c r="S233" s="6">
        <v>3.78444E-2</v>
      </c>
      <c r="T233" s="6">
        <v>1.3513499999999999E-2</v>
      </c>
      <c r="U233" s="7">
        <f t="shared" si="16"/>
        <v>0.27765494137353436</v>
      </c>
      <c r="V233">
        <f t="shared" si="17"/>
        <v>0.12068942513397773</v>
      </c>
      <c r="W233" s="5">
        <v>44061</v>
      </c>
      <c r="X233">
        <f t="shared" si="18"/>
        <v>1831509.2970385551</v>
      </c>
      <c r="Y233">
        <f t="shared" si="19"/>
        <v>82130</v>
      </c>
    </row>
    <row r="234" spans="1:25" x14ac:dyDescent="0.2">
      <c r="A234" s="5">
        <v>44062</v>
      </c>
      <c r="B234">
        <v>5450</v>
      </c>
      <c r="C234">
        <v>0</v>
      </c>
      <c r="D234">
        <v>0.39541465044021606</v>
      </c>
      <c r="E234">
        <v>40.359718322753906</v>
      </c>
      <c r="G234">
        <v>13783</v>
      </c>
      <c r="H234">
        <v>341</v>
      </c>
      <c r="I234">
        <v>9985.4999561309814</v>
      </c>
      <c r="J234">
        <v>0.74780702590942383</v>
      </c>
      <c r="K234">
        <v>62.504386901855469</v>
      </c>
      <c r="L234">
        <v>5.361842155456543</v>
      </c>
      <c r="M234">
        <v>456</v>
      </c>
      <c r="N234">
        <f t="shared" si="15"/>
        <v>21.898026219585486</v>
      </c>
      <c r="P234" s="1">
        <v>44062</v>
      </c>
      <c r="Q234" s="3">
        <v>10124</v>
      </c>
      <c r="R234" s="3">
        <v>4115</v>
      </c>
      <c r="S234" s="6">
        <v>3.93125E-2</v>
      </c>
      <c r="T234" s="6">
        <v>1.4094799999999999E-2</v>
      </c>
      <c r="U234" s="7">
        <f t="shared" si="16"/>
        <v>0.28899501369478192</v>
      </c>
      <c r="V234">
        <f t="shared" si="17"/>
        <v>0.12719324742236976</v>
      </c>
      <c r="W234" s="5">
        <v>44062</v>
      </c>
      <c r="X234">
        <f t="shared" si="18"/>
        <v>1841494.7969946861</v>
      </c>
      <c r="Y234">
        <f t="shared" si="19"/>
        <v>82586</v>
      </c>
    </row>
    <row r="235" spans="1:25" x14ac:dyDescent="0.2">
      <c r="A235" s="5">
        <v>44063</v>
      </c>
      <c r="B235">
        <v>5098</v>
      </c>
      <c r="C235">
        <v>0</v>
      </c>
      <c r="D235">
        <v>0.40579479932785034</v>
      </c>
      <c r="E235">
        <v>40.878135681152344</v>
      </c>
      <c r="G235">
        <v>12563</v>
      </c>
      <c r="H235">
        <v>297</v>
      </c>
      <c r="I235">
        <v>8600.4000062942505</v>
      </c>
      <c r="J235">
        <v>0.73333334922790527</v>
      </c>
      <c r="K235">
        <v>63.111110687255859</v>
      </c>
      <c r="L235">
        <v>5.6814813613891602</v>
      </c>
      <c r="M235">
        <v>405</v>
      </c>
      <c r="N235">
        <f t="shared" si="15"/>
        <v>21.235555571096913</v>
      </c>
      <c r="P235" s="1">
        <v>44063</v>
      </c>
      <c r="Q235" s="3">
        <v>9552</v>
      </c>
      <c r="R235" s="3">
        <v>3416</v>
      </c>
      <c r="S235" s="6">
        <v>3.6536899999999997E-2</v>
      </c>
      <c r="T235" s="6">
        <v>1.6393399999999999E-2</v>
      </c>
      <c r="U235" s="7">
        <f t="shared" si="16"/>
        <v>0.26341764342998147</v>
      </c>
      <c r="V235">
        <f t="shared" si="17"/>
        <v>0.13827113508831887</v>
      </c>
      <c r="W235" s="5">
        <v>44063</v>
      </c>
      <c r="X235">
        <f t="shared" si="18"/>
        <v>1850095.1970009804</v>
      </c>
      <c r="Y235">
        <f t="shared" si="19"/>
        <v>82991</v>
      </c>
    </row>
    <row r="236" spans="1:25" x14ac:dyDescent="0.2">
      <c r="A236" s="5">
        <v>44064</v>
      </c>
      <c r="B236">
        <v>5381</v>
      </c>
      <c r="C236">
        <v>0</v>
      </c>
      <c r="D236">
        <v>0.3942413330078125</v>
      </c>
      <c r="E236">
        <v>40.526264190673828</v>
      </c>
      <c r="G236">
        <v>13649</v>
      </c>
      <c r="H236">
        <v>317</v>
      </c>
      <c r="I236">
        <v>8498.2000012397766</v>
      </c>
      <c r="J236">
        <v>0.76201921701431274</v>
      </c>
      <c r="K236">
        <v>64.396636962890625</v>
      </c>
      <c r="L236">
        <v>5.221153736114502</v>
      </c>
      <c r="M236">
        <v>416</v>
      </c>
      <c r="N236">
        <f t="shared" si="15"/>
        <v>20.428365387595615</v>
      </c>
      <c r="P236" s="1">
        <v>44064</v>
      </c>
      <c r="Q236" s="3">
        <v>9900</v>
      </c>
      <c r="R236" s="3">
        <v>4165</v>
      </c>
      <c r="S236" s="6">
        <v>3.5858599999999997E-2</v>
      </c>
      <c r="T236" s="6">
        <v>1.46459E-2</v>
      </c>
      <c r="U236" s="7">
        <f t="shared" si="16"/>
        <v>0.29612513330963386</v>
      </c>
      <c r="V236">
        <f t="shared" si="17"/>
        <v>0.14663492194699992</v>
      </c>
      <c r="W236" s="5">
        <v>44064</v>
      </c>
      <c r="X236">
        <f t="shared" si="18"/>
        <v>1858593.3970022202</v>
      </c>
      <c r="Y236">
        <f t="shared" si="19"/>
        <v>83407</v>
      </c>
    </row>
    <row r="237" spans="1:25" x14ac:dyDescent="0.2">
      <c r="A237" s="5">
        <v>44065</v>
      </c>
      <c r="B237">
        <v>2496</v>
      </c>
      <c r="C237">
        <v>0</v>
      </c>
      <c r="D237">
        <v>0.40971764922142029</v>
      </c>
      <c r="E237">
        <v>42.140674591064453</v>
      </c>
      <c r="G237">
        <v>6092</v>
      </c>
      <c r="H237">
        <v>239</v>
      </c>
      <c r="I237">
        <v>6744.9000024795532</v>
      </c>
      <c r="J237">
        <v>0.74687498807907104</v>
      </c>
      <c r="K237">
        <v>63.362499237060547</v>
      </c>
      <c r="L237">
        <v>5.2531251907348633</v>
      </c>
      <c r="M237">
        <v>320</v>
      </c>
      <c r="N237">
        <f t="shared" si="15"/>
        <v>21.077812507748604</v>
      </c>
      <c r="P237" s="1">
        <v>44065</v>
      </c>
      <c r="Q237" s="3">
        <v>4653</v>
      </c>
      <c r="R237" s="3">
        <v>1759</v>
      </c>
      <c r="S237" s="6">
        <v>5.7382299999999997E-2</v>
      </c>
      <c r="T237" s="6">
        <v>3.0130799999999999E-2</v>
      </c>
      <c r="U237" s="7">
        <f t="shared" si="16"/>
        <v>0.27432938240798505</v>
      </c>
      <c r="V237">
        <f t="shared" si="17"/>
        <v>0.16562528312214189</v>
      </c>
      <c r="W237" s="5">
        <v>44065</v>
      </c>
      <c r="X237">
        <f t="shared" si="18"/>
        <v>1865338.2970046997</v>
      </c>
      <c r="Y237">
        <f t="shared" si="19"/>
        <v>83727</v>
      </c>
    </row>
    <row r="238" spans="1:25" x14ac:dyDescent="0.2">
      <c r="A238" s="5">
        <v>44066</v>
      </c>
      <c r="B238">
        <v>1908</v>
      </c>
      <c r="C238">
        <v>0</v>
      </c>
      <c r="D238">
        <v>0.48785477876663208</v>
      </c>
      <c r="E238">
        <v>43.593711853027344</v>
      </c>
      <c r="G238">
        <v>3911</v>
      </c>
      <c r="H238">
        <v>230</v>
      </c>
      <c r="I238">
        <v>5658.5999908447266</v>
      </c>
      <c r="J238">
        <v>0.75409835577011108</v>
      </c>
      <c r="K238">
        <v>66.7672119140625</v>
      </c>
      <c r="L238">
        <v>4.7868852615356445</v>
      </c>
      <c r="M238">
        <v>305</v>
      </c>
      <c r="N238">
        <f t="shared" si="15"/>
        <v>18.552786855228611</v>
      </c>
      <c r="P238" s="1">
        <v>44066</v>
      </c>
      <c r="Q238" s="3">
        <v>3386</v>
      </c>
      <c r="R238">
        <v>830</v>
      </c>
      <c r="S238" s="6">
        <v>7.7082100000000001E-2</v>
      </c>
      <c r="T238" s="6">
        <v>5.3011999999999997E-2</v>
      </c>
      <c r="U238" s="7">
        <f t="shared" si="16"/>
        <v>0.19686907020872865</v>
      </c>
      <c r="V238">
        <f t="shared" si="17"/>
        <v>0.14426218730017065</v>
      </c>
      <c r="W238" s="5">
        <v>44066</v>
      </c>
      <c r="X238">
        <f t="shared" si="18"/>
        <v>1870996.8969955444</v>
      </c>
      <c r="Y238">
        <f t="shared" si="19"/>
        <v>84032</v>
      </c>
    </row>
    <row r="239" spans="1:25" x14ac:dyDescent="0.2">
      <c r="A239" s="5">
        <v>44067</v>
      </c>
      <c r="B239">
        <v>6109</v>
      </c>
      <c r="C239">
        <v>0</v>
      </c>
      <c r="D239">
        <v>0.42663595080375671</v>
      </c>
      <c r="E239">
        <v>40.677978515625</v>
      </c>
      <c r="G239">
        <v>14319</v>
      </c>
      <c r="H239">
        <v>274</v>
      </c>
      <c r="I239">
        <v>7150.8999862670898</v>
      </c>
      <c r="J239">
        <v>0.74863386154174805</v>
      </c>
      <c r="K239">
        <v>65.478141784667969</v>
      </c>
      <c r="L239">
        <v>4.5655736923217773</v>
      </c>
      <c r="M239">
        <v>366</v>
      </c>
      <c r="N239">
        <f t="shared" si="15"/>
        <v>19.537978104554892</v>
      </c>
      <c r="P239" s="1">
        <v>44067</v>
      </c>
      <c r="Q239" s="3">
        <v>11013</v>
      </c>
      <c r="R239" s="3">
        <v>3672</v>
      </c>
      <c r="S239" s="6">
        <v>2.85118E-2</v>
      </c>
      <c r="T239" s="6">
        <v>1.4161200000000001E-2</v>
      </c>
      <c r="U239" s="7">
        <f t="shared" si="16"/>
        <v>0.25005107252298264</v>
      </c>
      <c r="V239">
        <f t="shared" si="17"/>
        <v>0.1420761542062203</v>
      </c>
      <c r="W239" s="5">
        <v>44067</v>
      </c>
      <c r="X239">
        <f t="shared" si="18"/>
        <v>1878147.7969818115</v>
      </c>
      <c r="Y239">
        <f t="shared" si="19"/>
        <v>84398</v>
      </c>
    </row>
    <row r="240" spans="1:25" x14ac:dyDescent="0.2">
      <c r="A240" s="5">
        <v>44068</v>
      </c>
      <c r="B240">
        <v>5631</v>
      </c>
      <c r="C240">
        <v>0</v>
      </c>
      <c r="D240">
        <v>0.3967728316783905</v>
      </c>
      <c r="E240">
        <v>40.273391723632812</v>
      </c>
      <c r="G240">
        <v>14192</v>
      </c>
      <c r="H240">
        <v>255</v>
      </c>
      <c r="I240">
        <v>7485.2999787330627</v>
      </c>
      <c r="J240">
        <v>0.74127906560897827</v>
      </c>
      <c r="K240">
        <v>62.343021392822266</v>
      </c>
      <c r="L240">
        <v>4.3459300994873047</v>
      </c>
      <c r="M240">
        <v>344</v>
      </c>
      <c r="N240">
        <f t="shared" si="15"/>
        <v>21.759592961433324</v>
      </c>
      <c r="P240" s="1">
        <v>44068</v>
      </c>
      <c r="Q240" s="3">
        <v>10954</v>
      </c>
      <c r="R240" s="3">
        <v>3582</v>
      </c>
      <c r="S240" s="6">
        <v>2.60179E-2</v>
      </c>
      <c r="T240" s="6">
        <v>1.6471199999999998E-2</v>
      </c>
      <c r="U240" s="7">
        <f t="shared" si="16"/>
        <v>0.24642267473858007</v>
      </c>
      <c r="V240">
        <f t="shared" si="17"/>
        <v>0.17151120051875593</v>
      </c>
      <c r="W240" s="5">
        <v>44068</v>
      </c>
      <c r="X240">
        <f t="shared" si="18"/>
        <v>1885633.0969605446</v>
      </c>
      <c r="Y240">
        <f t="shared" si="19"/>
        <v>84742</v>
      </c>
    </row>
    <row r="241" spans="1:25" x14ac:dyDescent="0.2">
      <c r="A241" s="5">
        <v>44069</v>
      </c>
      <c r="B241">
        <v>6040</v>
      </c>
      <c r="C241">
        <v>0</v>
      </c>
      <c r="D241">
        <v>0.37906363606452942</v>
      </c>
      <c r="E241">
        <v>40.159847259521484</v>
      </c>
      <c r="G241">
        <v>15934</v>
      </c>
      <c r="H241">
        <v>201</v>
      </c>
      <c r="I241">
        <v>6705.9999942779541</v>
      </c>
      <c r="J241">
        <v>0.64630222320556641</v>
      </c>
      <c r="K241">
        <v>63.041801452636719</v>
      </c>
      <c r="L241">
        <v>3.790996789932251</v>
      </c>
      <c r="M241">
        <v>311</v>
      </c>
      <c r="N241">
        <f t="shared" si="15"/>
        <v>21.562700946231363</v>
      </c>
      <c r="P241" s="1">
        <v>44069</v>
      </c>
      <c r="Q241" s="3">
        <v>11066</v>
      </c>
      <c r="R241" s="3">
        <v>5179</v>
      </c>
      <c r="S241" s="6">
        <v>2.3133899999999999E-2</v>
      </c>
      <c r="T241" s="6">
        <v>1.06198E-2</v>
      </c>
      <c r="U241" s="7">
        <f t="shared" si="16"/>
        <v>0.31880578639581408</v>
      </c>
      <c r="V241">
        <f t="shared" si="17"/>
        <v>0.17684887623370482</v>
      </c>
      <c r="W241" s="5">
        <v>44069</v>
      </c>
      <c r="X241">
        <f t="shared" si="18"/>
        <v>1892339.0969548225</v>
      </c>
      <c r="Y241">
        <f t="shared" si="19"/>
        <v>85053</v>
      </c>
    </row>
    <row r="242" spans="1:25" x14ac:dyDescent="0.2">
      <c r="A242" s="5">
        <v>44070</v>
      </c>
      <c r="B242">
        <v>5576</v>
      </c>
      <c r="C242">
        <v>0</v>
      </c>
      <c r="D242">
        <v>0.36102297902107239</v>
      </c>
      <c r="E242">
        <v>40.328781127929688</v>
      </c>
      <c r="G242">
        <v>15445</v>
      </c>
      <c r="H242">
        <v>199</v>
      </c>
      <c r="I242">
        <v>5461.6999983787537</v>
      </c>
      <c r="J242">
        <v>0.75094342231750488</v>
      </c>
      <c r="K242">
        <v>64.199996948242188</v>
      </c>
      <c r="L242">
        <v>3.5773584842681885</v>
      </c>
      <c r="M242">
        <v>265</v>
      </c>
      <c r="N242">
        <f t="shared" si="15"/>
        <v>20.610188673127372</v>
      </c>
      <c r="P242" s="1">
        <v>44070</v>
      </c>
      <c r="Q242" s="3">
        <v>10614</v>
      </c>
      <c r="R242" s="3">
        <v>5096</v>
      </c>
      <c r="S242" s="6">
        <v>2.1575299999999999E-2</v>
      </c>
      <c r="T242" s="6">
        <v>7.0644000000000002E-3</v>
      </c>
      <c r="U242" s="7">
        <f t="shared" si="16"/>
        <v>0.32437937619350732</v>
      </c>
      <c r="V242">
        <f t="shared" si="17"/>
        <v>0.13584953133994432</v>
      </c>
      <c r="W242" s="5">
        <v>44070</v>
      </c>
      <c r="X242">
        <f t="shared" si="18"/>
        <v>1897800.7969532013</v>
      </c>
      <c r="Y242">
        <f t="shared" si="19"/>
        <v>85318</v>
      </c>
    </row>
    <row r="243" spans="1:25" x14ac:dyDescent="0.2">
      <c r="A243" s="5">
        <v>44071</v>
      </c>
      <c r="B243">
        <v>5404</v>
      </c>
      <c r="C243">
        <v>0</v>
      </c>
      <c r="D243">
        <v>0.3568645715713501</v>
      </c>
      <c r="E243">
        <v>40.448062896728516</v>
      </c>
      <c r="G243">
        <v>15143</v>
      </c>
      <c r="H243">
        <v>192</v>
      </c>
      <c r="I243">
        <v>5201.7999653816223</v>
      </c>
      <c r="J243">
        <v>0.72727274894714355</v>
      </c>
      <c r="K243">
        <v>65.587120056152344</v>
      </c>
      <c r="L243">
        <v>3.3598484992980957</v>
      </c>
      <c r="M243">
        <v>264</v>
      </c>
      <c r="N243">
        <f t="shared" si="15"/>
        <v>19.70378774765766</v>
      </c>
      <c r="P243" s="1">
        <v>44071</v>
      </c>
      <c r="Q243">
        <v>10161</v>
      </c>
      <c r="R243">
        <v>5246</v>
      </c>
      <c r="S243" s="6">
        <v>2.1356199999999999E-2</v>
      </c>
      <c r="T243" s="6">
        <v>8.9592000000000005E-3</v>
      </c>
      <c r="U243" s="7">
        <f t="shared" si="16"/>
        <v>0.34049458038553904</v>
      </c>
      <c r="V243">
        <f t="shared" si="17"/>
        <v>0.17802995364194107</v>
      </c>
      <c r="W243" s="5">
        <v>44071</v>
      </c>
      <c r="X243">
        <f t="shared" si="18"/>
        <v>1903002.5969185829</v>
      </c>
      <c r="Y243">
        <f t="shared" si="19"/>
        <v>85582</v>
      </c>
    </row>
    <row r="244" spans="1:25" x14ac:dyDescent="0.2">
      <c r="A244" s="5">
        <v>44072</v>
      </c>
      <c r="B244">
        <v>2501</v>
      </c>
      <c r="C244">
        <v>0</v>
      </c>
      <c r="D244">
        <v>0.35344827175140381</v>
      </c>
      <c r="E244">
        <v>42.030666351318359</v>
      </c>
      <c r="G244">
        <v>7076</v>
      </c>
      <c r="H244">
        <v>130</v>
      </c>
      <c r="I244">
        <v>4079.9999980926514</v>
      </c>
      <c r="J244">
        <v>0.63106793165206909</v>
      </c>
      <c r="K244">
        <v>65.36407470703125</v>
      </c>
      <c r="L244">
        <v>2.5339806079864502</v>
      </c>
      <c r="M244">
        <v>206</v>
      </c>
      <c r="N244">
        <f t="shared" si="15"/>
        <v>19.805825233459473</v>
      </c>
      <c r="P244" s="1">
        <v>44072</v>
      </c>
      <c r="Q244">
        <v>4517</v>
      </c>
      <c r="R244">
        <v>2765</v>
      </c>
      <c r="S244" s="6">
        <v>3.7857000000000002E-2</v>
      </c>
      <c r="T244" s="6">
        <v>1.26582E-2</v>
      </c>
      <c r="U244" s="7">
        <f t="shared" si="16"/>
        <v>0.3797033781928042</v>
      </c>
      <c r="V244">
        <f t="shared" si="17"/>
        <v>0.16990254543310859</v>
      </c>
      <c r="W244" s="5">
        <v>44072</v>
      </c>
      <c r="X244">
        <f t="shared" ref="X244:X253" si="20">X243+I244</f>
        <v>1907082.5969166756</v>
      </c>
      <c r="Y244">
        <f t="shared" ref="Y244:Y253" si="21">Y243+M244</f>
        <v>85788</v>
      </c>
    </row>
    <row r="245" spans="1:25" x14ac:dyDescent="0.2">
      <c r="A245" s="5">
        <v>44073</v>
      </c>
      <c r="B245">
        <v>1768</v>
      </c>
      <c r="C245">
        <v>0</v>
      </c>
      <c r="D245">
        <v>0.44144818186759949</v>
      </c>
      <c r="E245">
        <v>43.604244232177734</v>
      </c>
      <c r="G245">
        <v>4005</v>
      </c>
      <c r="H245">
        <v>119</v>
      </c>
      <c r="I245">
        <v>3544.6999845504761</v>
      </c>
      <c r="J245">
        <v>0.6538461446762085</v>
      </c>
      <c r="K245">
        <v>65.538459777832031</v>
      </c>
      <c r="L245">
        <v>2.423076868057251</v>
      </c>
      <c r="M245">
        <v>182</v>
      </c>
      <c r="N245">
        <f t="shared" si="15"/>
        <v>19.476373541486133</v>
      </c>
      <c r="P245" s="1">
        <v>44073</v>
      </c>
      <c r="Q245">
        <v>3482</v>
      </c>
      <c r="R245">
        <v>705</v>
      </c>
      <c r="S245" s="6">
        <v>4.4227500000000003E-2</v>
      </c>
      <c r="T245" s="6">
        <v>3.9716300000000003E-2</v>
      </c>
      <c r="U245" s="7">
        <f t="shared" si="16"/>
        <v>0.16837831382851684</v>
      </c>
      <c r="V245">
        <f t="shared" si="17"/>
        <v>0.15384598330529367</v>
      </c>
      <c r="W245" s="5">
        <v>44073</v>
      </c>
      <c r="X245">
        <f t="shared" si="20"/>
        <v>1910627.296901226</v>
      </c>
      <c r="Y245">
        <f t="shared" si="21"/>
        <v>85970</v>
      </c>
    </row>
    <row r="246" spans="1:25" x14ac:dyDescent="0.2">
      <c r="A246" s="5">
        <v>44074</v>
      </c>
      <c r="B246">
        <v>5770</v>
      </c>
      <c r="C246">
        <v>0</v>
      </c>
      <c r="D246">
        <v>0.39580190181732178</v>
      </c>
      <c r="E246">
        <v>40.569419860839844</v>
      </c>
      <c r="G246">
        <v>14578</v>
      </c>
      <c r="H246">
        <v>117</v>
      </c>
      <c r="I246">
        <v>3674.6000022888184</v>
      </c>
      <c r="J246">
        <v>0.67241376638412476</v>
      </c>
      <c r="K246">
        <v>63.724136352539062</v>
      </c>
      <c r="L246">
        <v>1.9195402860641479</v>
      </c>
      <c r="M246">
        <v>174</v>
      </c>
      <c r="N246">
        <f t="shared" si="15"/>
        <v>21.11839081775183</v>
      </c>
      <c r="P246" s="1">
        <v>44074</v>
      </c>
      <c r="Q246">
        <v>10936</v>
      </c>
      <c r="R246">
        <v>3816</v>
      </c>
      <c r="S246" s="6">
        <v>1.2984600000000001E-2</v>
      </c>
      <c r="T246" s="6">
        <v>8.3856999999999994E-3</v>
      </c>
      <c r="U246" s="7">
        <f t="shared" si="16"/>
        <v>0.25867678958785251</v>
      </c>
      <c r="V246">
        <f t="shared" si="17"/>
        <v>0.18390769226992029</v>
      </c>
      <c r="W246" s="5">
        <v>44074</v>
      </c>
      <c r="X246">
        <f t="shared" si="20"/>
        <v>1914301.8969035149</v>
      </c>
      <c r="Y246">
        <f t="shared" si="21"/>
        <v>86144</v>
      </c>
    </row>
    <row r="247" spans="1:25" x14ac:dyDescent="0.2">
      <c r="A247" s="5">
        <v>44075</v>
      </c>
      <c r="B247">
        <v>5653</v>
      </c>
      <c r="C247">
        <v>0</v>
      </c>
      <c r="D247">
        <v>0.3626973032951355</v>
      </c>
      <c r="E247">
        <v>40.505901336669922</v>
      </c>
      <c r="G247">
        <v>15586</v>
      </c>
      <c r="H247">
        <v>78</v>
      </c>
      <c r="I247">
        <v>2490.0999960899353</v>
      </c>
      <c r="J247">
        <v>0.62400001287460327</v>
      </c>
      <c r="K247">
        <v>65.431999206542969</v>
      </c>
      <c r="L247">
        <v>1.5520000457763672</v>
      </c>
      <c r="M247">
        <v>125</v>
      </c>
      <c r="N247">
        <f t="shared" si="15"/>
        <v>19.920799968719482</v>
      </c>
      <c r="P247" s="1">
        <v>44075</v>
      </c>
      <c r="Q247">
        <v>10636</v>
      </c>
      <c r="R247">
        <v>5075</v>
      </c>
      <c r="S247" s="6">
        <v>9.8721E-3</v>
      </c>
      <c r="T247" s="6">
        <v>3.9408999999999998E-3</v>
      </c>
      <c r="U247" s="7">
        <f t="shared" si="16"/>
        <v>0.32302208643625485</v>
      </c>
      <c r="V247">
        <f t="shared" si="17"/>
        <v>0.16000089443398136</v>
      </c>
      <c r="W247" s="5">
        <v>44075</v>
      </c>
      <c r="X247">
        <f t="shared" si="20"/>
        <v>1916791.9968996048</v>
      </c>
      <c r="Y247">
        <f t="shared" si="21"/>
        <v>86269</v>
      </c>
    </row>
    <row r="248" spans="1:25" x14ac:dyDescent="0.2">
      <c r="A248" s="5">
        <v>44076</v>
      </c>
      <c r="B248">
        <v>4781</v>
      </c>
      <c r="C248">
        <v>0</v>
      </c>
      <c r="D248">
        <v>0.30582740902900696</v>
      </c>
      <c r="E248">
        <v>40.491012573242188</v>
      </c>
      <c r="G248">
        <v>15633</v>
      </c>
      <c r="H248">
        <v>48</v>
      </c>
      <c r="I248">
        <v>2159</v>
      </c>
      <c r="J248">
        <v>0.50526314973831177</v>
      </c>
      <c r="K248">
        <v>61.726314544677734</v>
      </c>
      <c r="L248">
        <v>1.2210526466369629</v>
      </c>
      <c r="M248">
        <v>95</v>
      </c>
      <c r="N248">
        <f t="shared" si="15"/>
        <v>22.726315789473684</v>
      </c>
      <c r="P248" s="1">
        <v>44076</v>
      </c>
      <c r="Q248">
        <v>10508</v>
      </c>
      <c r="R248">
        <v>5220</v>
      </c>
      <c r="S248" s="6">
        <v>8.0891000000000001E-3</v>
      </c>
      <c r="T248" s="6">
        <v>1.9157E-3</v>
      </c>
      <c r="U248" s="7">
        <f t="shared" si="16"/>
        <v>0.33189216683621564</v>
      </c>
      <c r="V248">
        <f t="shared" si="17"/>
        <v>0.10526243346425711</v>
      </c>
      <c r="W248" s="5">
        <v>44076</v>
      </c>
      <c r="X248">
        <f t="shared" si="20"/>
        <v>1918950.9968996048</v>
      </c>
      <c r="Y248">
        <f t="shared" si="21"/>
        <v>86364</v>
      </c>
    </row>
    <row r="249" spans="1:25" x14ac:dyDescent="0.2">
      <c r="A249" s="5">
        <v>44077</v>
      </c>
      <c r="B249">
        <v>3195</v>
      </c>
      <c r="C249">
        <v>0</v>
      </c>
      <c r="D249">
        <v>0.21516600251197815</v>
      </c>
      <c r="E249">
        <v>40.604484558105469</v>
      </c>
      <c r="G249">
        <v>14849</v>
      </c>
      <c r="H249">
        <v>25</v>
      </c>
      <c r="I249">
        <v>1857.6999955177307</v>
      </c>
      <c r="J249">
        <v>0.2976190447807312</v>
      </c>
      <c r="K249">
        <v>62.428569793701172</v>
      </c>
      <c r="L249">
        <v>1.1904761791229248</v>
      </c>
      <c r="M249">
        <v>84</v>
      </c>
      <c r="N249">
        <f t="shared" si="15"/>
        <v>22.115476137115841</v>
      </c>
      <c r="P249" s="1">
        <v>44077</v>
      </c>
      <c r="Q249">
        <v>9698</v>
      </c>
      <c r="R249">
        <v>5235</v>
      </c>
      <c r="S249" s="6">
        <v>6.8054999999999999E-3</v>
      </c>
      <c r="T249" s="6">
        <v>3.4383999999999999E-3</v>
      </c>
      <c r="U249" s="7">
        <f t="shared" si="16"/>
        <v>0.35056586084510816</v>
      </c>
      <c r="V249">
        <f t="shared" si="17"/>
        <v>0.21428660459434867</v>
      </c>
      <c r="W249" s="5">
        <v>44077</v>
      </c>
      <c r="X249">
        <f t="shared" si="20"/>
        <v>1920808.6968951225</v>
      </c>
      <c r="Y249">
        <f t="shared" si="21"/>
        <v>86448</v>
      </c>
    </row>
    <row r="250" spans="1:25" x14ac:dyDescent="0.2">
      <c r="A250" s="5">
        <v>44078</v>
      </c>
      <c r="B250">
        <v>1712</v>
      </c>
      <c r="C250">
        <v>0</v>
      </c>
      <c r="D250">
        <v>0.12188523262739182</v>
      </c>
      <c r="E250">
        <v>40.38580322265625</v>
      </c>
      <c r="G250">
        <v>14046</v>
      </c>
      <c r="H250">
        <v>11</v>
      </c>
      <c r="I250">
        <v>815.50000047683716</v>
      </c>
      <c r="J250">
        <v>0.28205129504203796</v>
      </c>
      <c r="K250">
        <v>63.794872283935547</v>
      </c>
      <c r="L250">
        <v>0.58974361419677734</v>
      </c>
      <c r="M250">
        <v>39</v>
      </c>
      <c r="N250">
        <f t="shared" si="15"/>
        <v>20.910256422483005</v>
      </c>
      <c r="P250" s="1">
        <v>44078</v>
      </c>
      <c r="Q250">
        <v>9074</v>
      </c>
      <c r="R250">
        <v>5011</v>
      </c>
      <c r="S250" s="6">
        <v>3.3061000000000002E-3</v>
      </c>
      <c r="T250" s="6">
        <v>1.7960000000000001E-3</v>
      </c>
      <c r="U250" s="7">
        <f t="shared" si="16"/>
        <v>0.35576854810081648</v>
      </c>
      <c r="V250">
        <f t="shared" si="17"/>
        <v>0.23076707254549858</v>
      </c>
      <c r="W250" s="5">
        <v>44078</v>
      </c>
      <c r="X250">
        <f t="shared" si="20"/>
        <v>1921624.1968955994</v>
      </c>
      <c r="Y250">
        <f t="shared" si="21"/>
        <v>86487</v>
      </c>
    </row>
    <row r="251" spans="1:25" x14ac:dyDescent="0.2">
      <c r="A251" s="5">
        <v>44079</v>
      </c>
      <c r="B251">
        <v>431</v>
      </c>
      <c r="C251">
        <v>0</v>
      </c>
      <c r="D251">
        <v>8.0530643463134766E-2</v>
      </c>
      <c r="E251">
        <v>41.473094940185547</v>
      </c>
      <c r="G251">
        <v>5352</v>
      </c>
      <c r="H251">
        <v>3</v>
      </c>
      <c r="I251">
        <v>355.90000343322754</v>
      </c>
      <c r="J251">
        <v>0.1666666716337204</v>
      </c>
      <c r="K251">
        <v>65.833335876464844</v>
      </c>
      <c r="L251">
        <v>0.5</v>
      </c>
      <c r="M251">
        <v>18</v>
      </c>
      <c r="N251">
        <f t="shared" si="15"/>
        <v>19.772222412957085</v>
      </c>
      <c r="P251" s="1">
        <v>44079</v>
      </c>
      <c r="Q251">
        <v>3103</v>
      </c>
      <c r="R251">
        <v>2267</v>
      </c>
      <c r="S251" s="6">
        <v>5.4786000000000001E-3</v>
      </c>
      <c r="T251" s="6">
        <v>4.4109999999999999E-4</v>
      </c>
      <c r="U251" s="7">
        <f t="shared" si="16"/>
        <v>0.42216014897579146</v>
      </c>
      <c r="V251">
        <f t="shared" si="17"/>
        <v>5.5553879944741313E-2</v>
      </c>
      <c r="W251" s="5">
        <v>44079</v>
      </c>
      <c r="X251">
        <f t="shared" si="20"/>
        <v>1921980.0968990326</v>
      </c>
      <c r="Y251">
        <f t="shared" si="21"/>
        <v>86505</v>
      </c>
    </row>
    <row r="252" spans="1:25" x14ac:dyDescent="0.2">
      <c r="A252" s="5">
        <v>44080</v>
      </c>
      <c r="B252">
        <v>125</v>
      </c>
      <c r="C252">
        <v>0</v>
      </c>
      <c r="D252">
        <v>4.8751950263977051E-2</v>
      </c>
      <c r="E252">
        <v>43.440715789794922</v>
      </c>
      <c r="G252">
        <v>2564</v>
      </c>
      <c r="H252">
        <v>0</v>
      </c>
      <c r="I252">
        <v>58.5</v>
      </c>
      <c r="J252">
        <v>0</v>
      </c>
      <c r="K252">
        <v>80</v>
      </c>
      <c r="L252">
        <v>0.1666666716337204</v>
      </c>
      <c r="M252">
        <v>6</v>
      </c>
      <c r="P252" s="1">
        <v>44080</v>
      </c>
      <c r="Q252">
        <v>1984</v>
      </c>
      <c r="R252">
        <v>586</v>
      </c>
      <c r="S252" s="6">
        <v>3.0241999999999999E-3</v>
      </c>
      <c r="T252" s="6">
        <v>0</v>
      </c>
      <c r="U252" s="7">
        <f t="shared" si="16"/>
        <v>0.22801556420233463</v>
      </c>
      <c r="V252">
        <f t="shared" si="17"/>
        <v>0</v>
      </c>
      <c r="W252" s="5">
        <v>44080</v>
      </c>
      <c r="X252">
        <f t="shared" si="20"/>
        <v>1922038.5968990326</v>
      </c>
      <c r="Y252">
        <f t="shared" si="21"/>
        <v>86511</v>
      </c>
    </row>
    <row r="253" spans="1:25" x14ac:dyDescent="0.2">
      <c r="A253" s="5">
        <v>44081</v>
      </c>
      <c r="B253">
        <v>7</v>
      </c>
      <c r="C253">
        <v>0</v>
      </c>
      <c r="D253">
        <v>1.1041009798645973E-2</v>
      </c>
      <c r="E253">
        <v>39.694007873535156</v>
      </c>
      <c r="G253">
        <v>634</v>
      </c>
      <c r="P253" s="1">
        <v>44081</v>
      </c>
      <c r="Q253">
        <v>381</v>
      </c>
      <c r="R253">
        <v>253</v>
      </c>
      <c r="S253" s="6">
        <v>0</v>
      </c>
      <c r="T253" s="6">
        <v>0</v>
      </c>
      <c r="U253" s="7">
        <f t="shared" si="16"/>
        <v>0.39905362776025238</v>
      </c>
      <c r="V253" t="e">
        <f t="shared" si="17"/>
        <v>#DIV/0!</v>
      </c>
      <c r="W253" s="5">
        <v>44081</v>
      </c>
      <c r="X253">
        <f t="shared" si="20"/>
        <v>1922038.5968990326</v>
      </c>
      <c r="Y253">
        <f t="shared" si="21"/>
        <v>86511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9</vt:i4>
      </vt:variant>
    </vt:vector>
  </HeadingPairs>
  <TitlesOfParts>
    <vt:vector size="14" baseType="lpstr">
      <vt:lpstr>PositivityData</vt:lpstr>
      <vt:lpstr>CFRdata</vt:lpstr>
      <vt:lpstr>AgeDeath</vt:lpstr>
      <vt:lpstr>Establecimiento</vt:lpstr>
      <vt:lpstr>muertes</vt:lpstr>
      <vt:lpstr>Positividad</vt:lpstr>
      <vt:lpstr>PositivityShort</vt:lpstr>
      <vt:lpstr>CFR</vt:lpstr>
      <vt:lpstr>CFREstablecimiento</vt:lpstr>
      <vt:lpstr>PositividadEstablecimiento</vt:lpstr>
      <vt:lpstr>ylldiarios</vt:lpstr>
      <vt:lpstr>Muertes y YLL</vt:lpstr>
      <vt:lpstr>ZMCM CFR</vt:lpstr>
      <vt:lpstr>CDMXcasesdeaths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Diaz</dc:creator>
  <cp:lastModifiedBy>Alberto Diaz</cp:lastModifiedBy>
  <dcterms:created xsi:type="dcterms:W3CDTF">2020-06-16T01:17:28Z</dcterms:created>
  <dcterms:modified xsi:type="dcterms:W3CDTF">2020-09-09T03:32:37Z</dcterms:modified>
</cp:coreProperties>
</file>